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c86944ce56f8e7c/Desktop/504 ( 765KV Rishabdev-Mandsaur/"/>
    </mc:Choice>
  </mc:AlternateContent>
  <xr:revisionPtr revIDLastSave="45" documentId="13_ncr:1_{10F2D7FA-20E4-4CA4-B7AC-F3226AC1AA1A}" xr6:coauthVersionLast="47" xr6:coauthVersionMax="47" xr10:uidLastSave="{FE634741-1414-4E8B-95BC-DCC933DD5050}"/>
  <bookViews>
    <workbookView xWindow="-108" yWindow="-108" windowWidth="23256" windowHeight="12456" tabRatio="918" activeTab="1" xr2:uid="{00000000-000D-0000-FFFF-FFFF00000000}"/>
  </bookViews>
  <sheets>
    <sheet name="DPR_TA-504" sheetId="91" r:id="rId1"/>
    <sheet name="Erection compiled" sheetId="92" r:id="rId2"/>
    <sheet name="VC RMTL" sheetId="99" r:id="rId3"/>
    <sheet name="Visual Chart Lilo" sheetId="97" r:id="rId4"/>
    <sheet name="Project Details" sheetId="93" r:id="rId5"/>
    <sheet name="Location Summary" sheetId="80" state="hidden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</externalReferences>
  <definedNames>
    <definedName name="\" localSheetId="5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\0" localSheetId="5">#REF!</definedName>
    <definedName name="\0">#REF!</definedName>
    <definedName name="\122" hidden="1">#REF!</definedName>
    <definedName name="\123" hidden="1">#REF!</definedName>
    <definedName name="\1234" hidden="1">#REF!</definedName>
    <definedName name="\12345" hidden="1">#REF!</definedName>
    <definedName name="\2" localSheetId="5">#REF!</definedName>
    <definedName name="\2">#REF!</definedName>
    <definedName name="\3">#REF!</definedName>
    <definedName name="\4">#REF!</definedName>
    <definedName name="\A" localSheetId="5">#REF!</definedName>
    <definedName name="\A">#REF!</definedName>
    <definedName name="\A_1">"#REF!"</definedName>
    <definedName name="\a1">#REF!</definedName>
    <definedName name="\B" localSheetId="5">#REF!</definedName>
    <definedName name="\B">#REF!</definedName>
    <definedName name="\C">#REF!</definedName>
    <definedName name="\c1">#REF!</definedName>
    <definedName name="\d">#N/A</definedName>
    <definedName name="\E">#REF!</definedName>
    <definedName name="\f">#REF!</definedName>
    <definedName name="\g">#REF!</definedName>
    <definedName name="\H" localSheetId="5">#REF!</definedName>
    <definedName name="\H">#REF!</definedName>
    <definedName name="\I">#REF!</definedName>
    <definedName name="\j">#REF!</definedName>
    <definedName name="\k">#REF!</definedName>
    <definedName name="\KWS123">#N/A</definedName>
    <definedName name="\l" localSheetId="5">#REF!</definedName>
    <definedName name="\l">#REF!</definedName>
    <definedName name="\M">#REF!</definedName>
    <definedName name="\N">#REF!</definedName>
    <definedName name="\P">#REF!</definedName>
    <definedName name="\q">#N/A</definedName>
    <definedName name="\R" localSheetId="5">#REF!</definedName>
    <definedName name="\R">#REF!</definedName>
    <definedName name="\S">#REF!</definedName>
    <definedName name="\t">#N/A</definedName>
    <definedName name="\U" localSheetId="5">#REF!</definedName>
    <definedName name="\U">#REF!</definedName>
    <definedName name="\V">#REF!</definedName>
    <definedName name="\z">#REF!</definedName>
    <definedName name="_">#REF!</definedName>
    <definedName name="_________________________________________________________dol12">#REF!</definedName>
    <definedName name="_________________________________________________________in18900">#REF!</definedName>
    <definedName name="_________________________________________________________iv19000">#REF!</definedName>
    <definedName name="________________________________________________________dol12">#REF!</definedName>
    <definedName name="________________________________________________________dol6">#REF!</definedName>
    <definedName name="________________________________________________________in18900">#REF!</definedName>
    <definedName name="________________________________________________________iv19000">#REF!</definedName>
    <definedName name="_______________________________________________________dol12">#REF!</definedName>
    <definedName name="_______________________________________________________dol6">#REF!</definedName>
    <definedName name="_______________________________________________________in18900">#REF!</definedName>
    <definedName name="_______________________________________________________iv19000">#REF!</definedName>
    <definedName name="______________________________________________________dol12">#REF!</definedName>
    <definedName name="______________________________________________________dol6">#REF!</definedName>
    <definedName name="_____________________________________________________dol12">#REF!</definedName>
    <definedName name="_____________________________________________________dol6">#REF!</definedName>
    <definedName name="_____________________________________________________in18900">#REF!</definedName>
    <definedName name="_____________________________________________________iv19000">#REF!</definedName>
    <definedName name="____________________________________________________dol12">#REF!</definedName>
    <definedName name="____________________________________________________dol6">#REF!</definedName>
    <definedName name="____________________________________________________in18900">#REF!</definedName>
    <definedName name="____________________________________________________iv19000">#REF!</definedName>
    <definedName name="___________________________________________________dol12">#REF!</definedName>
    <definedName name="___________________________________________________dol6">#REF!</definedName>
    <definedName name="___________________________________________________in18900">#REF!</definedName>
    <definedName name="___________________________________________________iv19000">#REF!</definedName>
    <definedName name="__________________________________________________dol12">#REF!</definedName>
    <definedName name="__________________________________________________dol6">#REF!</definedName>
    <definedName name="__________________________________________________in18900">#REF!</definedName>
    <definedName name="__________________________________________________iv19000">#REF!</definedName>
    <definedName name="_________________________________________________dol6">#REF!</definedName>
    <definedName name="_________________________________________________in18900">#REF!</definedName>
    <definedName name="_________________________________________________iv19000">#REF!</definedName>
    <definedName name="________________________________________________dol12">#REF!</definedName>
    <definedName name="________________________________________________in18900">#REF!</definedName>
    <definedName name="________________________________________________iv19000">#REF!</definedName>
    <definedName name="_______________________________________________dol12">#REF!</definedName>
    <definedName name="_______________________________________________dol6">#REF!</definedName>
    <definedName name="_______________________________________________in18900">#REF!</definedName>
    <definedName name="_______________________________________________iv19000">#REF!</definedName>
    <definedName name="______________________________________________dol12">#REF!</definedName>
    <definedName name="______________________________________________dol6">#REF!</definedName>
    <definedName name="______________________________________________IDA1">#REF!</definedName>
    <definedName name="______________________________________________in18900">#REF!</definedName>
    <definedName name="______________________________________________iv19000">#REF!</definedName>
    <definedName name="______________________________________________xlnm.Print_Area_1">#REF!</definedName>
    <definedName name="______________________________________________xlnm.Print_Area_2">#REF!</definedName>
    <definedName name="______________________________________________xlnm.Print_Titles_1">#REF!</definedName>
    <definedName name="______________________________________________xlnm.Print_Titles_2">(#REF!,#REF!)</definedName>
    <definedName name="_____________________________________________dol12" localSheetId="5">#REF!</definedName>
    <definedName name="_____________________________________________dol12">#REF!</definedName>
    <definedName name="_____________________________________________dol6" localSheetId="5">#REF!</definedName>
    <definedName name="_____________________________________________dol6">#REF!</definedName>
    <definedName name="_____________________________________________IDA1" localSheetId="5">#REF!</definedName>
    <definedName name="_____________________________________________IDA1">#REF!</definedName>
    <definedName name="_____________________________________________in18900">#REF!</definedName>
    <definedName name="_____________________________________________iv19000">#REF!</definedName>
    <definedName name="____________________________________________dol12">#REF!</definedName>
    <definedName name="____________________________________________dol6">#REF!</definedName>
    <definedName name="____________________________________________IDA1">#REF!</definedName>
    <definedName name="____________________________________________in18900">#REF!</definedName>
    <definedName name="____________________________________________iv19000">#REF!</definedName>
    <definedName name="____________________________________________xlnm.Print_Area_1">#REF!</definedName>
    <definedName name="____________________________________________xlnm.Print_Area_2">#REF!</definedName>
    <definedName name="____________________________________________xlnm.Print_Titles_1">#REF!</definedName>
    <definedName name="____________________________________________xlnm.Print_Titles_2" localSheetId="5">(#REF!,#REF!)</definedName>
    <definedName name="____________________________________________xlnm.Print_Titles_2">(#REF!,#REF!)</definedName>
    <definedName name="___________________________________________dol12" localSheetId="5">#REF!</definedName>
    <definedName name="___________________________________________dol12">#REF!</definedName>
    <definedName name="___________________________________________dol6" localSheetId="5">#REF!</definedName>
    <definedName name="___________________________________________dol6">#REF!</definedName>
    <definedName name="___________________________________________IDA1" localSheetId="5">#REF!</definedName>
    <definedName name="___________________________________________IDA1">#REF!</definedName>
    <definedName name="___________________________________________in18900">#REF!</definedName>
    <definedName name="___________________________________________iv19000">#REF!</definedName>
    <definedName name="___________________________________________xlnm.Print_Area_1">#REF!</definedName>
    <definedName name="___________________________________________xlnm.Print_Area_2">#REF!</definedName>
    <definedName name="___________________________________________xlnm.Print_Area_3">#REF!</definedName>
    <definedName name="___________________________________________xlnm.Print_Titles_1">#REF!</definedName>
    <definedName name="___________________________________________xlnm.Print_Titles_2" localSheetId="5">(#REF!,#REF!)</definedName>
    <definedName name="___________________________________________xlnm.Print_Titles_2">(#REF!,#REF!)</definedName>
    <definedName name="___________________________________________xlnm.Print_Titles_3" localSheetId="5">(#REF!,#REF!)</definedName>
    <definedName name="___________________________________________xlnm.Print_Titles_3">(#REF!,#REF!)</definedName>
    <definedName name="__________________________________________dol12" localSheetId="5">#REF!</definedName>
    <definedName name="__________________________________________dol12">#REF!</definedName>
    <definedName name="__________________________________________dol6" localSheetId="5">#REF!</definedName>
    <definedName name="__________________________________________dol6">#REF!</definedName>
    <definedName name="__________________________________________IDA1" localSheetId="5">#REF!</definedName>
    <definedName name="__________________________________________IDA1">#REF!</definedName>
    <definedName name="__________________________________________in18900">#REF!</definedName>
    <definedName name="__________________________________________iv19000">#REF!</definedName>
    <definedName name="__________________________________________xlnm.Print_Area_1">#REF!</definedName>
    <definedName name="__________________________________________xlnm.Print_Area_2">#REF!</definedName>
    <definedName name="__________________________________________xlnm.Print_Titles_1">#REF!</definedName>
    <definedName name="__________________________________________xlnm.Print_Titles_2" localSheetId="5">(#REF!,#REF!)</definedName>
    <definedName name="__________________________________________xlnm.Print_Titles_2">(#REF!,#REF!)</definedName>
    <definedName name="_________________________________________dol12" localSheetId="5">#REF!</definedName>
    <definedName name="_________________________________________dol12">#REF!</definedName>
    <definedName name="_________________________________________dol6" localSheetId="5">#REF!</definedName>
    <definedName name="_________________________________________dol6">#REF!</definedName>
    <definedName name="_________________________________________IDA1" localSheetId="5">#REF!</definedName>
    <definedName name="_________________________________________IDA1">#REF!</definedName>
    <definedName name="_________________________________________in18900">#REF!</definedName>
    <definedName name="_________________________________________iv19000">#REF!</definedName>
    <definedName name="_________________________________________xlnm.Print_Area_1">#REF!</definedName>
    <definedName name="_________________________________________xlnm.Print_Area_2">#REF!</definedName>
    <definedName name="_________________________________________xlnm.Print_Area_3">#REF!</definedName>
    <definedName name="_________________________________________xlnm.Print_Titles_1">#REF!</definedName>
    <definedName name="_________________________________________xlnm.Print_Titles_2" localSheetId="5">(#REF!,#REF!)</definedName>
    <definedName name="_________________________________________xlnm.Print_Titles_2">(#REF!,#REF!)</definedName>
    <definedName name="_________________________________________xlnm.Print_Titles_3" localSheetId="5">(#REF!,#REF!)</definedName>
    <definedName name="_________________________________________xlnm.Print_Titles_3">(#REF!,#REF!)</definedName>
    <definedName name="________________________________________dol12" localSheetId="5">#REF!</definedName>
    <definedName name="________________________________________dol12">#REF!</definedName>
    <definedName name="________________________________________dol6" localSheetId="5">#REF!</definedName>
    <definedName name="________________________________________dol6">#REF!</definedName>
    <definedName name="________________________________________IDA1" localSheetId="5">#REF!</definedName>
    <definedName name="________________________________________IDA1">#REF!</definedName>
    <definedName name="________________________________________in18900">#REF!</definedName>
    <definedName name="________________________________________iv19000">#REF!</definedName>
    <definedName name="________________________________________xlnm.Print_Area_1">#REF!</definedName>
    <definedName name="________________________________________xlnm.Print_Area_2">#REF!</definedName>
    <definedName name="________________________________________xlnm.Print_Area_3">#REF!</definedName>
    <definedName name="________________________________________xlnm.Print_Titles_1">#REF!</definedName>
    <definedName name="________________________________________xlnm.Print_Titles_2" localSheetId="5">(#REF!,#REF!)</definedName>
    <definedName name="________________________________________xlnm.Print_Titles_2">(#REF!,#REF!)</definedName>
    <definedName name="________________________________________xlnm.Print_Titles_3" localSheetId="5">(#REF!,#REF!)</definedName>
    <definedName name="________________________________________xlnm.Print_Titles_3">(#REF!,#REF!)</definedName>
    <definedName name="_______________________________________dol12" localSheetId="5">#REF!</definedName>
    <definedName name="_______________________________________dol12">#REF!</definedName>
    <definedName name="_______________________________________dol6" localSheetId="5">#REF!</definedName>
    <definedName name="_______________________________________dol6">#REF!</definedName>
    <definedName name="_______________________________________IDA1" localSheetId="5">#REF!</definedName>
    <definedName name="_______________________________________IDA1">#REF!</definedName>
    <definedName name="_______________________________________in18900">#REF!</definedName>
    <definedName name="_______________________________________iv19000">#REF!</definedName>
    <definedName name="_______________________________________xlnm.Print_Area_1">#REF!</definedName>
    <definedName name="_______________________________________xlnm.Print_Area_2">#REF!</definedName>
    <definedName name="_______________________________________xlnm.Print_Area_3">#REF!</definedName>
    <definedName name="_______________________________________xlnm.Print_Titles_1">#REF!</definedName>
    <definedName name="_______________________________________xlnm.Print_Titles_2" localSheetId="5">(#REF!,#REF!)</definedName>
    <definedName name="_______________________________________xlnm.Print_Titles_2">(#REF!,#REF!)</definedName>
    <definedName name="_______________________________________xlnm.Print_Titles_3" localSheetId="5">(#REF!,#REF!)</definedName>
    <definedName name="_______________________________________xlnm.Print_Titles_3">(#REF!,#REF!)</definedName>
    <definedName name="______________________________________dol12" localSheetId="5">#REF!</definedName>
    <definedName name="______________________________________dol12">#REF!</definedName>
    <definedName name="______________________________________dol6" localSheetId="5">#REF!</definedName>
    <definedName name="______________________________________dol6">#REF!</definedName>
    <definedName name="______________________________________IDA1" localSheetId="5">#REF!</definedName>
    <definedName name="______________________________________IDA1">#REF!</definedName>
    <definedName name="______________________________________in18900">#REF!</definedName>
    <definedName name="______________________________________iv19000">#REF!</definedName>
    <definedName name="______________________________________xlnm.Print_Area_1">#REF!</definedName>
    <definedName name="______________________________________xlnm.Print_Area_2">#REF!</definedName>
    <definedName name="______________________________________xlnm.Print_Area_3">#REF!</definedName>
    <definedName name="______________________________________xlnm.Print_Titles_1">#REF!</definedName>
    <definedName name="______________________________________xlnm.Print_Titles_2" localSheetId="5">(#REF!,#REF!)</definedName>
    <definedName name="______________________________________xlnm.Print_Titles_2">(#REF!,#REF!)</definedName>
    <definedName name="______________________________________xlnm.Print_Titles_3" localSheetId="5">(#REF!,#REF!)</definedName>
    <definedName name="______________________________________xlnm.Print_Titles_3">(#REF!,#REF!)</definedName>
    <definedName name="_____________________________________dol12" localSheetId="5">#REF!</definedName>
    <definedName name="_____________________________________dol12">#REF!</definedName>
    <definedName name="_____________________________________dol6" localSheetId="5">#REF!</definedName>
    <definedName name="_____________________________________dol6">#REF!</definedName>
    <definedName name="_____________________________________IDA1" localSheetId="5">#REF!</definedName>
    <definedName name="_____________________________________IDA1">#REF!</definedName>
    <definedName name="_____________________________________in18900">#REF!</definedName>
    <definedName name="_____________________________________iv19000">#REF!</definedName>
    <definedName name="_____________________________________xlnm.Print_Area_1">#REF!</definedName>
    <definedName name="_____________________________________xlnm.Print_Area_2">#REF!</definedName>
    <definedName name="_____________________________________xlnm.Print_Area_3">#REF!</definedName>
    <definedName name="_____________________________________xlnm.Print_Titles_1">#REF!</definedName>
    <definedName name="_____________________________________xlnm.Print_Titles_2" localSheetId="5">(#REF!,#REF!)</definedName>
    <definedName name="_____________________________________xlnm.Print_Titles_2">(#REF!,#REF!)</definedName>
    <definedName name="_____________________________________xlnm.Print_Titles_3" localSheetId="5">(#REF!,#REF!)</definedName>
    <definedName name="_____________________________________xlnm.Print_Titles_3">(#REF!,#REF!)</definedName>
    <definedName name="____________________________________dol12" localSheetId="5">#REF!</definedName>
    <definedName name="____________________________________dol12">#REF!</definedName>
    <definedName name="____________________________________dol6" localSheetId="5">#REF!</definedName>
    <definedName name="____________________________________dol6">#REF!</definedName>
    <definedName name="____________________________________IDA1" localSheetId="5">#REF!</definedName>
    <definedName name="____________________________________IDA1">#REF!</definedName>
    <definedName name="____________________________________in18900">#REF!</definedName>
    <definedName name="____________________________________iv19000">#REF!</definedName>
    <definedName name="____________________________________xlnm.Print_Area_1">#REF!</definedName>
    <definedName name="____________________________________xlnm.Print_Area_2">#REF!</definedName>
    <definedName name="____________________________________xlnm.Print_Area_3">#REF!</definedName>
    <definedName name="____________________________________xlnm.Print_Titles_1">#REF!</definedName>
    <definedName name="____________________________________xlnm.Print_Titles_2" localSheetId="5">(#REF!,#REF!)</definedName>
    <definedName name="____________________________________xlnm.Print_Titles_2">(#REF!,#REF!)</definedName>
    <definedName name="____________________________________xlnm.Print_Titles_3" localSheetId="5">(#REF!,#REF!)</definedName>
    <definedName name="____________________________________xlnm.Print_Titles_3">(#REF!,#REF!)</definedName>
    <definedName name="___________________________________dol12" localSheetId="5">#REF!</definedName>
    <definedName name="___________________________________dol12">#REF!</definedName>
    <definedName name="___________________________________dol6" localSheetId="5">#REF!</definedName>
    <definedName name="___________________________________dol6">#REF!</definedName>
    <definedName name="___________________________________IDA1" localSheetId="5">#REF!</definedName>
    <definedName name="___________________________________IDA1">#REF!</definedName>
    <definedName name="___________________________________in18900">#REF!</definedName>
    <definedName name="___________________________________iv19000">#REF!</definedName>
    <definedName name="___________________________________xlnm.Print_Area_1">#REF!</definedName>
    <definedName name="___________________________________xlnm.Print_Area_2">#REF!</definedName>
    <definedName name="___________________________________xlnm.Print_Area_3">#REF!</definedName>
    <definedName name="___________________________________xlnm.Print_Titles_1">#REF!</definedName>
    <definedName name="___________________________________xlnm.Print_Titles_2" localSheetId="5">(#REF!,#REF!)</definedName>
    <definedName name="___________________________________xlnm.Print_Titles_2">(#REF!,#REF!)</definedName>
    <definedName name="___________________________________xlnm.Print_Titles_3" localSheetId="5">(#REF!,#REF!)</definedName>
    <definedName name="___________________________________xlnm.Print_Titles_3">(#REF!,#REF!)</definedName>
    <definedName name="__________________________________dol12" localSheetId="5">#REF!</definedName>
    <definedName name="__________________________________dol12">#REF!</definedName>
    <definedName name="__________________________________dol6" localSheetId="5">#REF!</definedName>
    <definedName name="__________________________________dol6">#REF!</definedName>
    <definedName name="__________________________________IDA1" localSheetId="5">#REF!</definedName>
    <definedName name="__________________________________IDA1">#REF!</definedName>
    <definedName name="__________________________________in18900">#REF!</definedName>
    <definedName name="__________________________________iv19000">#REF!</definedName>
    <definedName name="__________________________________xlnm.Print_Area_1">#REF!</definedName>
    <definedName name="__________________________________xlnm.Print_Area_2">#REF!</definedName>
    <definedName name="__________________________________xlnm.Print_Area_3">#REF!</definedName>
    <definedName name="__________________________________xlnm.Print_Titles_1">#REF!</definedName>
    <definedName name="__________________________________xlnm.Print_Titles_2" localSheetId="5">(#REF!,#REF!)</definedName>
    <definedName name="__________________________________xlnm.Print_Titles_2">(#REF!,#REF!)</definedName>
    <definedName name="__________________________________xlnm.Print_Titles_3" localSheetId="5">(#REF!,#REF!)</definedName>
    <definedName name="__________________________________xlnm.Print_Titles_3">(#REF!,#REF!)</definedName>
    <definedName name="_________________________________dol12" localSheetId="5">#REF!</definedName>
    <definedName name="_________________________________dol12">#REF!</definedName>
    <definedName name="_________________________________dol6" localSheetId="5">#REF!</definedName>
    <definedName name="_________________________________dol6">#REF!</definedName>
    <definedName name="_________________________________IDA1" localSheetId="5">#REF!</definedName>
    <definedName name="_________________________________IDA1">#REF!</definedName>
    <definedName name="_________________________________in18900">#REF!</definedName>
    <definedName name="_________________________________iv19000">#REF!</definedName>
    <definedName name="_________________________________xlnm.Print_Area_1">#REF!</definedName>
    <definedName name="_________________________________xlnm.Print_Area_2">#REF!</definedName>
    <definedName name="_________________________________xlnm.Print_Area_3">#REF!</definedName>
    <definedName name="_________________________________xlnm.Print_Titles_1">#REF!</definedName>
    <definedName name="_________________________________xlnm.Print_Titles_2" localSheetId="5">(#REF!,#REF!)</definedName>
    <definedName name="_________________________________xlnm.Print_Titles_2">(#REF!,#REF!)</definedName>
    <definedName name="_________________________________xlnm.Print_Titles_3" localSheetId="5">(#REF!,#REF!)</definedName>
    <definedName name="_________________________________xlnm.Print_Titles_3">(#REF!,#REF!)</definedName>
    <definedName name="________________________________dol12" localSheetId="5">#REF!</definedName>
    <definedName name="________________________________dol12">#REF!</definedName>
    <definedName name="________________________________dol6" localSheetId="5">#REF!</definedName>
    <definedName name="________________________________dol6">#REF!</definedName>
    <definedName name="________________________________IDA1" localSheetId="5">#REF!</definedName>
    <definedName name="________________________________IDA1">#REF!</definedName>
    <definedName name="________________________________in18900">#REF!</definedName>
    <definedName name="________________________________iv19000">#REF!</definedName>
    <definedName name="________________________________xlnm.Print_Area_1">#REF!</definedName>
    <definedName name="________________________________xlnm.Print_Area_2">#REF!</definedName>
    <definedName name="________________________________xlnm.Print_Area_3">#REF!</definedName>
    <definedName name="________________________________xlnm.Print_Titles_1">#REF!</definedName>
    <definedName name="________________________________xlnm.Print_Titles_2" localSheetId="5">(#REF!,#REF!)</definedName>
    <definedName name="________________________________xlnm.Print_Titles_2">(#REF!,#REF!)</definedName>
    <definedName name="________________________________xlnm.Print_Titles_3" localSheetId="5">(#REF!,#REF!)</definedName>
    <definedName name="________________________________xlnm.Print_Titles_3">(#REF!,#REF!)</definedName>
    <definedName name="_______________________________dol12" localSheetId="5">#REF!</definedName>
    <definedName name="_______________________________dol12">#REF!</definedName>
    <definedName name="_______________________________dol6" localSheetId="5">#REF!</definedName>
    <definedName name="_______________________________dol6">#REF!</definedName>
    <definedName name="_______________________________IDA1" localSheetId="5">#REF!</definedName>
    <definedName name="_______________________________IDA1">#REF!</definedName>
    <definedName name="_______________________________in18900">#REF!</definedName>
    <definedName name="_______________________________iv19000">#REF!</definedName>
    <definedName name="_______________________________xlnm.Print_Area_1">#REF!</definedName>
    <definedName name="_______________________________xlnm.Print_Area_2">#REF!</definedName>
    <definedName name="_______________________________xlnm.Print_Area_3">#REF!</definedName>
    <definedName name="_______________________________xlnm.Print_Titles_1">#REF!</definedName>
    <definedName name="_______________________________xlnm.Print_Titles_2" localSheetId="5">(#REF!,#REF!)</definedName>
    <definedName name="_______________________________xlnm.Print_Titles_2">(#REF!,#REF!)</definedName>
    <definedName name="_______________________________xlnm.Print_Titles_3" localSheetId="5">(#REF!,#REF!)</definedName>
    <definedName name="_______________________________xlnm.Print_Titles_3">(#REF!,#REF!)</definedName>
    <definedName name="______________________________dol12" localSheetId="5">#REF!</definedName>
    <definedName name="______________________________dol12">#REF!</definedName>
    <definedName name="______________________________dol6" localSheetId="5">#REF!</definedName>
    <definedName name="______________________________dol6">#REF!</definedName>
    <definedName name="______________________________IDA1" localSheetId="5">#REF!</definedName>
    <definedName name="______________________________IDA1">#REF!</definedName>
    <definedName name="______________________________in18900">#REF!</definedName>
    <definedName name="______________________________iv19000">#REF!</definedName>
    <definedName name="______________________________xlnm.Print_Area_1">#REF!</definedName>
    <definedName name="______________________________xlnm.Print_Area_2">#REF!</definedName>
    <definedName name="______________________________xlnm.Print_Area_3">#REF!</definedName>
    <definedName name="______________________________xlnm.Print_Titles_1">#REF!</definedName>
    <definedName name="______________________________xlnm.Print_Titles_2" localSheetId="5">(#REF!,#REF!)</definedName>
    <definedName name="______________________________xlnm.Print_Titles_2">(#REF!,#REF!)</definedName>
    <definedName name="______________________________xlnm.Print_Titles_3" localSheetId="5">(#REF!,#REF!)</definedName>
    <definedName name="______________________________xlnm.Print_Titles_3">(#REF!,#REF!)</definedName>
    <definedName name="_____________________________dol12" localSheetId="5">#REF!</definedName>
    <definedName name="_____________________________dol12">#REF!</definedName>
    <definedName name="_____________________________dol6" localSheetId="5">#REF!</definedName>
    <definedName name="_____________________________dol6">#REF!</definedName>
    <definedName name="_____________________________IDA1" localSheetId="5">#REF!</definedName>
    <definedName name="_____________________________IDA1">#REF!</definedName>
    <definedName name="_____________________________in18900">#REF!</definedName>
    <definedName name="_____________________________iv19000">#REF!</definedName>
    <definedName name="_____________________________xlnm.Print_Area_1">#REF!</definedName>
    <definedName name="_____________________________xlnm.Print_Area_2">#REF!</definedName>
    <definedName name="_____________________________xlnm.Print_Area_3">#REF!</definedName>
    <definedName name="_____________________________xlnm.Print_Titles_1">#REF!</definedName>
    <definedName name="_____________________________xlnm.Print_Titles_2" localSheetId="5">(#REF!,#REF!)</definedName>
    <definedName name="_____________________________xlnm.Print_Titles_2">(#REF!,#REF!)</definedName>
    <definedName name="_____________________________xlnm.Print_Titles_3" localSheetId="5">(#REF!,#REF!)</definedName>
    <definedName name="_____________________________xlnm.Print_Titles_3">(#REF!,#REF!)</definedName>
    <definedName name="____________________________dol12" localSheetId="5">#REF!</definedName>
    <definedName name="____________________________dol12">#REF!</definedName>
    <definedName name="____________________________dol6" localSheetId="5">#REF!</definedName>
    <definedName name="____________________________dol6">#REF!</definedName>
    <definedName name="____________________________IDA1" localSheetId="5">#REF!</definedName>
    <definedName name="____________________________IDA1">#REF!</definedName>
    <definedName name="____________________________in18900">#REF!</definedName>
    <definedName name="____________________________iv19000">#REF!</definedName>
    <definedName name="____________________________xlnm.Print_Area_1">#REF!</definedName>
    <definedName name="____________________________xlnm.Print_Area_2">#REF!</definedName>
    <definedName name="____________________________xlnm.Print_Area_3">#REF!</definedName>
    <definedName name="____________________________xlnm.Print_Titles_1">#REF!</definedName>
    <definedName name="____________________________xlnm.Print_Titles_2" localSheetId="5">(#REF!,#REF!)</definedName>
    <definedName name="____________________________xlnm.Print_Titles_2">(#REF!,#REF!)</definedName>
    <definedName name="____________________________xlnm.Print_Titles_3" localSheetId="5">(#REF!,#REF!)</definedName>
    <definedName name="____________________________xlnm.Print_Titles_3">(#REF!,#REF!)</definedName>
    <definedName name="___________________________dol12" localSheetId="5">#REF!</definedName>
    <definedName name="___________________________dol12">#REF!</definedName>
    <definedName name="___________________________dol6" localSheetId="5">#REF!</definedName>
    <definedName name="___________________________dol6">#REF!</definedName>
    <definedName name="___________________________IDA1" localSheetId="5">#REF!</definedName>
    <definedName name="___________________________IDA1">#REF!</definedName>
    <definedName name="___________________________in18900">#REF!</definedName>
    <definedName name="___________________________iv19000">#REF!</definedName>
    <definedName name="___________________________xlnm.Print_Area_1">#REF!</definedName>
    <definedName name="___________________________xlnm.Print_Area_2">#REF!</definedName>
    <definedName name="___________________________xlnm.Print_Area_3">#REF!</definedName>
    <definedName name="___________________________xlnm.Print_Titles_1">#REF!</definedName>
    <definedName name="___________________________xlnm.Print_Titles_2" localSheetId="5">(#REF!,#REF!)</definedName>
    <definedName name="___________________________xlnm.Print_Titles_2">(#REF!,#REF!)</definedName>
    <definedName name="___________________________xlnm.Print_Titles_3" localSheetId="5">(#REF!,#REF!)</definedName>
    <definedName name="___________________________xlnm.Print_Titles_3">(#REF!,#REF!)</definedName>
    <definedName name="__________________________b111121">'[1]PACK (B)'!#REF!</definedName>
    <definedName name="__________________________dol12" localSheetId="5">#REF!</definedName>
    <definedName name="__________________________dol12">#REF!</definedName>
    <definedName name="__________________________dol6" localSheetId="5">#REF!</definedName>
    <definedName name="__________________________dol6">#REF!</definedName>
    <definedName name="__________________________dol7" localSheetId="5">#REF!</definedName>
    <definedName name="__________________________dol7">#REF!</definedName>
    <definedName name="__________________________IDA1">#REF!</definedName>
    <definedName name="__________________________in18900">#REF!</definedName>
    <definedName name="__________________________iv19000">#REF!</definedName>
    <definedName name="__________________________xlnm.Print_Area_1">#REF!</definedName>
    <definedName name="__________________________xlnm.Print_Area_2">#REF!</definedName>
    <definedName name="__________________________xlnm.Print_Area_3">#REF!</definedName>
    <definedName name="__________________________xlnm.Print_Titles_1">#REF!</definedName>
    <definedName name="__________________________xlnm.Print_Titles_2" localSheetId="5">(#REF!,#REF!)</definedName>
    <definedName name="__________________________xlnm.Print_Titles_2">(#REF!,#REF!)</definedName>
    <definedName name="__________________________xlnm.Print_Titles_3" localSheetId="5">(#REF!,#REF!)</definedName>
    <definedName name="__________________________xlnm.Print_Titles_3">(#REF!,#REF!)</definedName>
    <definedName name="_________________________b111121">'[1]PACK (B)'!#REF!</definedName>
    <definedName name="_________________________dol12" localSheetId="5">#REF!</definedName>
    <definedName name="_________________________dol12">#REF!</definedName>
    <definedName name="_________________________dol6" localSheetId="5">#REF!</definedName>
    <definedName name="_________________________dol6">#REF!</definedName>
    <definedName name="_________________________IDA1" localSheetId="5">#REF!</definedName>
    <definedName name="_________________________IDA1">#REF!</definedName>
    <definedName name="_________________________in18900">#REF!</definedName>
    <definedName name="_________________________iv19000">#REF!</definedName>
    <definedName name="_________________________xlnm.Print_Area_1">#REF!</definedName>
    <definedName name="_________________________xlnm.Print_Area_2">#REF!</definedName>
    <definedName name="_________________________xlnm.Print_Area_3">#REF!</definedName>
    <definedName name="_________________________xlnm.Print_Titles_1">#REF!</definedName>
    <definedName name="_________________________xlnm.Print_Titles_2" localSheetId="5">(#REF!,#REF!)</definedName>
    <definedName name="_________________________xlnm.Print_Titles_2">(#REF!,#REF!)</definedName>
    <definedName name="_________________________xlnm.Print_Titles_3" localSheetId="5">(#REF!,#REF!)</definedName>
    <definedName name="_________________________xlnm.Print_Titles_3">(#REF!,#REF!)</definedName>
    <definedName name="________________________b111121">'[1]PACK (B)'!#REF!</definedName>
    <definedName name="________________________dol12" localSheetId="5">#REF!</definedName>
    <definedName name="________________________dol12">#REF!</definedName>
    <definedName name="________________________dol6" localSheetId="5">#REF!</definedName>
    <definedName name="________________________dol6">#REF!</definedName>
    <definedName name="________________________IDA1" localSheetId="5">#REF!</definedName>
    <definedName name="________________________IDA1">#REF!</definedName>
    <definedName name="________________________in18900">#REF!</definedName>
    <definedName name="________________________iv19000">#REF!</definedName>
    <definedName name="________________________xlnm.Print_Area_1">#REF!</definedName>
    <definedName name="________________________xlnm.Print_Area_2">#REF!</definedName>
    <definedName name="________________________xlnm.Print_Area_3">#REF!</definedName>
    <definedName name="________________________xlnm.Print_Titles_1">#REF!</definedName>
    <definedName name="________________________xlnm.Print_Titles_2" localSheetId="5">(#REF!,#REF!)</definedName>
    <definedName name="________________________xlnm.Print_Titles_2">(#REF!,#REF!)</definedName>
    <definedName name="________________________xlnm.Print_Titles_3" localSheetId="5">(#REF!,#REF!)</definedName>
    <definedName name="________________________xlnm.Print_Titles_3">(#REF!,#REF!)</definedName>
    <definedName name="_______________________b111121">'[1]PACK (B)'!#REF!</definedName>
    <definedName name="_______________________dol12" localSheetId="5">#REF!</definedName>
    <definedName name="_______________________dol12">#REF!</definedName>
    <definedName name="_______________________dol6" localSheetId="5">#REF!</definedName>
    <definedName name="_______________________dol6">#REF!</definedName>
    <definedName name="_______________________IDA1" localSheetId="5">#REF!</definedName>
    <definedName name="_______________________IDA1">#REF!</definedName>
    <definedName name="_______________________in18900">#REF!</definedName>
    <definedName name="_______________________iv19000">#REF!</definedName>
    <definedName name="_______________________xlnm.Print_Area_1">#REF!</definedName>
    <definedName name="_______________________xlnm.Print_Area_2">#REF!</definedName>
    <definedName name="_______________________xlnm.Print_Area_3">#REF!</definedName>
    <definedName name="_______________________xlnm.Print_Titles_1">#REF!</definedName>
    <definedName name="_______________________xlnm.Print_Titles_2" localSheetId="5">(#REF!,#REF!)</definedName>
    <definedName name="_______________________xlnm.Print_Titles_2">(#REF!,#REF!)</definedName>
    <definedName name="_______________________xlnm.Print_Titles_3" localSheetId="5">(#REF!,#REF!)</definedName>
    <definedName name="_______________________xlnm.Print_Titles_3">(#REF!,#REF!)</definedName>
    <definedName name="______________________b111121">'[1]PACK (B)'!#REF!</definedName>
    <definedName name="______________________dol12" localSheetId="5">#REF!</definedName>
    <definedName name="______________________dol12">#REF!</definedName>
    <definedName name="______________________dol6" localSheetId="5">#REF!</definedName>
    <definedName name="______________________dol6">#REF!</definedName>
    <definedName name="______________________IDA1" localSheetId="5">#REF!</definedName>
    <definedName name="______________________IDA1">#REF!</definedName>
    <definedName name="______________________in18900">#REF!</definedName>
    <definedName name="______________________iv19000">#REF!</definedName>
    <definedName name="______________________TAB1">[2]TABLES!$A$2:$C$16</definedName>
    <definedName name="______________________xlnm.Print_Area_1">#REF!</definedName>
    <definedName name="______________________xlnm.Print_Area_2">#REF!</definedName>
    <definedName name="______________________xlnm.Print_Area_3">#REF!</definedName>
    <definedName name="______________________xlnm.Print_Titles_1">#REF!</definedName>
    <definedName name="______________________xlnm.Print_Titles_2" localSheetId="5">(#REF!,#REF!)</definedName>
    <definedName name="______________________xlnm.Print_Titles_2">(#REF!,#REF!)</definedName>
    <definedName name="______________________xlnm.Print_Titles_3" localSheetId="5">(#REF!,#REF!)</definedName>
    <definedName name="______________________xlnm.Print_Titles_3">(#REF!,#REF!)</definedName>
    <definedName name="_____________________b111121">'[1]PACK (B)'!#REF!</definedName>
    <definedName name="_____________________dol12" localSheetId="5">#REF!</definedName>
    <definedName name="_____________________dol12">#REF!</definedName>
    <definedName name="_____________________dol6" localSheetId="5">#REF!</definedName>
    <definedName name="_____________________dol6">#REF!</definedName>
    <definedName name="_____________________IDA1" localSheetId="5">#REF!</definedName>
    <definedName name="_____________________IDA1">#REF!</definedName>
    <definedName name="_____________________in18900">#REF!</definedName>
    <definedName name="_____________________iv19000">#REF!</definedName>
    <definedName name="_____________________TAB1">[2]TABLES!$A$2:$C$16</definedName>
    <definedName name="_____________________xlnm.Print_Area_1">#REF!</definedName>
    <definedName name="_____________________xlnm.Print_Area_2">#REF!</definedName>
    <definedName name="_____________________xlnm.Print_Area_3">#REF!</definedName>
    <definedName name="_____________________xlnm.Print_Titles_1">#REF!</definedName>
    <definedName name="_____________________xlnm.Print_Titles_2" localSheetId="5">(#REF!,#REF!)</definedName>
    <definedName name="_____________________xlnm.Print_Titles_2">(#REF!,#REF!)</definedName>
    <definedName name="_____________________xlnm.Print_Titles_3" localSheetId="5">(#REF!,#REF!)</definedName>
    <definedName name="_____________________xlnm.Print_Titles_3">(#REF!,#REF!)</definedName>
    <definedName name="____________________b111121">'[1]PACK (B)'!#REF!</definedName>
    <definedName name="____________________dol12" localSheetId="5">#REF!</definedName>
    <definedName name="____________________dol12">#REF!</definedName>
    <definedName name="____________________dol6" localSheetId="5">#REF!</definedName>
    <definedName name="____________________dol6">#REF!</definedName>
    <definedName name="____________________IDA1" localSheetId="5">#REF!</definedName>
    <definedName name="____________________IDA1">#REF!</definedName>
    <definedName name="____________________in18900">#REF!</definedName>
    <definedName name="____________________iv19000">#REF!</definedName>
    <definedName name="____________________KEY3" hidden="1">'[3]SC Cost FEB 03'!#REF!</definedName>
    <definedName name="____________________TAB1">[2]TABLES!$A$2:$C$16</definedName>
    <definedName name="____________________xlnm.Print_Area_1">#REF!</definedName>
    <definedName name="____________________xlnm.Print_Area_2">#REF!</definedName>
    <definedName name="____________________xlnm.Print_Area_3">#REF!</definedName>
    <definedName name="____________________xlnm.Print_Titles_1">#REF!</definedName>
    <definedName name="____________________xlnm.Print_Titles_2" localSheetId="5">(#REF!,#REF!)</definedName>
    <definedName name="____________________xlnm.Print_Titles_2">(#REF!,#REF!)</definedName>
    <definedName name="____________________xlnm.Print_Titles_3" localSheetId="5">(#REF!,#REF!)</definedName>
    <definedName name="____________________xlnm.Print_Titles_3">(#REF!,#REF!)</definedName>
    <definedName name="___________________A71614">#REF!</definedName>
    <definedName name="___________________A81614">#REF!</definedName>
    <definedName name="___________________A91614">#REF!</definedName>
    <definedName name="___________________aa1" localSheetId="5" hidden="1">{"'PROFITABILITY'!$A$1:$F$45"}</definedName>
    <definedName name="___________________aa1" hidden="1">{"'PROFITABILITY'!$A$1:$F$45"}</definedName>
    <definedName name="___________________b111121">'[1]PACK (B)'!#REF!</definedName>
    <definedName name="___________________dol12">#REF!</definedName>
    <definedName name="___________________dol6">#REF!</definedName>
    <definedName name="___________________IDA1">#REF!</definedName>
    <definedName name="___________________in18900">#REF!</definedName>
    <definedName name="___________________iv19000">#REF!</definedName>
    <definedName name="___________________KEY3" hidden="1">'[3]SC Cost FEB 03'!#REF!</definedName>
    <definedName name="___________________Nov2007" localSheetId="5" hidden="1">{"'PROFITABILITY'!$A$1:$F$45"}</definedName>
    <definedName name="___________________Nov2007" hidden="1">{"'PROFITABILITY'!$A$1:$F$45"}</definedName>
    <definedName name="___________________TAB1">[2]TABLES!$A$2:$C$16</definedName>
    <definedName name="___________________xlnm.Print_Area_1">#REF!</definedName>
    <definedName name="___________________xlnm.Print_Area_2">#REF!</definedName>
    <definedName name="___________________xlnm.Print_Area_3">#REF!</definedName>
    <definedName name="___________________xlnm.Print_Titles_1">#REF!</definedName>
    <definedName name="___________________xlnm.Print_Titles_2">(#REF!,#REF!)</definedName>
    <definedName name="___________________xlnm.Print_Titles_3" localSheetId="5">(#REF!,#REF!)</definedName>
    <definedName name="___________________xlnm.Print_Titles_3">(#REF!,#REF!)</definedName>
    <definedName name="__________________aa1" localSheetId="5" hidden="1">{"'PROFITABILITY'!$A$1:$F$45"}</definedName>
    <definedName name="__________________aa1" hidden="1">{"'PROFITABILITY'!$A$1:$F$45"}</definedName>
    <definedName name="__________________b111121">'[1]PACK (B)'!#REF!</definedName>
    <definedName name="__________________dol12">#REF!</definedName>
    <definedName name="__________________dol6">#REF!</definedName>
    <definedName name="__________________g1">#REF!</definedName>
    <definedName name="__________________IDA1">#REF!</definedName>
    <definedName name="__________________in18900">#REF!</definedName>
    <definedName name="__________________iv19000">#REF!</definedName>
    <definedName name="__________________KEY3" hidden="1">'[4]SC Cost FEB 03'!#REF!</definedName>
    <definedName name="__________________lb1">#REF!</definedName>
    <definedName name="__________________lb2">#REF!</definedName>
    <definedName name="__________________mm1">#REF!</definedName>
    <definedName name="__________________mm2">#REF!</definedName>
    <definedName name="__________________mm3">#REF!</definedName>
    <definedName name="__________________Nov2007" localSheetId="5" hidden="1">{"'PROFITABILITY'!$A$1:$F$45"}</definedName>
    <definedName name="__________________Nov2007" hidden="1">{"'PROFITABILITY'!$A$1:$F$45"}</definedName>
    <definedName name="__________________TAB1">[5]TABLES!$A$2:$C$16</definedName>
    <definedName name="__________________xlnm.Print_Area_1">#REF!</definedName>
    <definedName name="__________________xlnm.Print_Area_13">#REF!</definedName>
    <definedName name="__________________xlnm.Print_Area_2">#REF!</definedName>
    <definedName name="__________________xlnm.Print_Area_3">#REF!</definedName>
    <definedName name="__________________xlnm.Print_Titles_1">#REF!</definedName>
    <definedName name="__________________xlnm.Print_Titles_2">(#REF!,#REF!)</definedName>
    <definedName name="__________________xlnm.Print_Titles_3" localSheetId="5">(#REF!,#REF!)</definedName>
    <definedName name="__________________xlnm.Print_Titles_3">(#REF!,#REF!)</definedName>
    <definedName name="_________________A71614">#REF!</definedName>
    <definedName name="_________________A81614">#REF!</definedName>
    <definedName name="_________________A91614">#REF!</definedName>
    <definedName name="_________________aa1" localSheetId="5" hidden="1">{"'PROFITABILITY'!$A$1:$F$45"}</definedName>
    <definedName name="_________________aa1" hidden="1">{"'PROFITABILITY'!$A$1:$F$45"}</definedName>
    <definedName name="_________________b111121">'[1]PACK (B)'!#REF!</definedName>
    <definedName name="_________________CAN112">13.42</definedName>
    <definedName name="_________________CAN113">12.98</definedName>
    <definedName name="_________________CAN117">12.7</definedName>
    <definedName name="_________________CAN118">13.27</definedName>
    <definedName name="_________________CAN120">11.72</definedName>
    <definedName name="_________________CAN210">10.38</definedName>
    <definedName name="_________________CAN211">10.58</definedName>
    <definedName name="_________________CAN213">10.56</definedName>
    <definedName name="_________________CAN215">10.22</definedName>
    <definedName name="_________________CAN216">9.61</definedName>
    <definedName name="_________________CAN217">10.47</definedName>
    <definedName name="_________________CAN219">10.91</definedName>
    <definedName name="_________________CAN220">11.09</definedName>
    <definedName name="_________________CAN221">11.25</definedName>
    <definedName name="_________________CAN222">10.17</definedName>
    <definedName name="_________________CAN223">9.89</definedName>
    <definedName name="_________________CAN230">10.79</definedName>
    <definedName name="_________________can421">40.2</definedName>
    <definedName name="_________________can422">41.57</definedName>
    <definedName name="_________________can423">43.9</definedName>
    <definedName name="_________________can424">41.19</definedName>
    <definedName name="_________________can425">42.81</definedName>
    <definedName name="_________________can426">40.77</definedName>
    <definedName name="_________________can427">40.92</definedName>
    <definedName name="_________________can428">39.29</definedName>
    <definedName name="_________________can429">45.19</definedName>
    <definedName name="_________________can430">40.73</definedName>
    <definedName name="_________________can431">42.52</definedName>
    <definedName name="_________________can432">42.53</definedName>
    <definedName name="_________________can433">43.69</definedName>
    <definedName name="_________________can434">40.43</definedName>
    <definedName name="_________________can435">43.3</definedName>
    <definedName name="_________________dol12" localSheetId="5">#REF!</definedName>
    <definedName name="_________________dol12">#REF!</definedName>
    <definedName name="_________________dol6">#REF!</definedName>
    <definedName name="_________________IDA1">#REF!</definedName>
    <definedName name="_________________in18900">#REF!</definedName>
    <definedName name="_________________iv19000">#REF!</definedName>
    <definedName name="_________________KEY3" hidden="1">'[3]SC Cost FEB 03'!#REF!</definedName>
    <definedName name="_________________m20">#REF!</definedName>
    <definedName name="_________________Nov2007" localSheetId="5" hidden="1">{"'PROFITABILITY'!$A$1:$F$45"}</definedName>
    <definedName name="_________________Nov2007" hidden="1">{"'PROFITABILITY'!$A$1:$F$45"}</definedName>
    <definedName name="_________________TAB1">[6]TABLES!$A$2:$C$16</definedName>
    <definedName name="_________________xlnm.Print_Area_1">#REF!</definedName>
    <definedName name="_________________xlnm.Print_Area_13">#REF!</definedName>
    <definedName name="_________________xlnm.Print_Area_2">#REF!</definedName>
    <definedName name="_________________xlnm.Print_Area_3">#REF!</definedName>
    <definedName name="_________________xlnm.Print_Titles_1">#REF!</definedName>
    <definedName name="_________________xlnm.Print_Titles_2">(#REF!,#REF!)</definedName>
    <definedName name="_________________xlnm.Print_Titles_3" localSheetId="5">(#REF!,#REF!)</definedName>
    <definedName name="_________________xlnm.Print_Titles_3">(#REF!,#REF!)</definedName>
    <definedName name="________________A655600">#REF!</definedName>
    <definedName name="________________A71614">#REF!</definedName>
    <definedName name="________________A81614">#REF!</definedName>
    <definedName name="________________A91614">#REF!</definedName>
    <definedName name="________________aa1" localSheetId="5" hidden="1">{"'PROFITABILITY'!$A$1:$F$45"}</definedName>
    <definedName name="________________aa1" hidden="1">{"'PROFITABILITY'!$A$1:$F$45"}</definedName>
    <definedName name="________________b111121">'[1]PACK (B)'!#REF!</definedName>
    <definedName name="________________CAN112">13.42</definedName>
    <definedName name="________________CAN113">12.98</definedName>
    <definedName name="________________CAN117">12.7</definedName>
    <definedName name="________________CAN118">13.27</definedName>
    <definedName name="________________CAN120">11.72</definedName>
    <definedName name="________________CAN210">10.38</definedName>
    <definedName name="________________CAN211">10.58</definedName>
    <definedName name="________________CAN213">10.56</definedName>
    <definedName name="________________CAN215">10.22</definedName>
    <definedName name="________________CAN216">9.61</definedName>
    <definedName name="________________CAN217">10.47</definedName>
    <definedName name="________________CAN219">10.91</definedName>
    <definedName name="________________CAN220">11.09</definedName>
    <definedName name="________________CAN221">11.25</definedName>
    <definedName name="________________CAN222">10.17</definedName>
    <definedName name="________________CAN223">9.89</definedName>
    <definedName name="________________CAN230">10.79</definedName>
    <definedName name="________________can421">40.2</definedName>
    <definedName name="________________can422">41.57</definedName>
    <definedName name="________________can423">43.9</definedName>
    <definedName name="________________can424">41.19</definedName>
    <definedName name="________________can425">42.81</definedName>
    <definedName name="________________can426">40.77</definedName>
    <definedName name="________________can427">40.92</definedName>
    <definedName name="________________can428">39.29</definedName>
    <definedName name="________________can429">45.19</definedName>
    <definedName name="________________can430">40.73</definedName>
    <definedName name="________________can431">42.52</definedName>
    <definedName name="________________can432">42.53</definedName>
    <definedName name="________________can433">43.69</definedName>
    <definedName name="________________can434">40.43</definedName>
    <definedName name="________________can435">43.3</definedName>
    <definedName name="________________dol12" localSheetId="5">#REF!</definedName>
    <definedName name="________________dol12">#REF!</definedName>
    <definedName name="________________dol6" localSheetId="5">#REF!</definedName>
    <definedName name="________________dol6">#REF!</definedName>
    <definedName name="________________f1">#REF!</definedName>
    <definedName name="________________g1">#REF!</definedName>
    <definedName name="________________IDA1">#REF!</definedName>
    <definedName name="________________in18900">#REF!</definedName>
    <definedName name="________________iv19000">#REF!</definedName>
    <definedName name="________________KEY3" hidden="1">'[4]SC Cost FEB 03'!#REF!</definedName>
    <definedName name="________________lb1">#REF!</definedName>
    <definedName name="________________lb2">#REF!</definedName>
    <definedName name="________________m20">#REF!</definedName>
    <definedName name="________________m234">#REF!</definedName>
    <definedName name="________________mm1">#REF!</definedName>
    <definedName name="________________mm2">#REF!</definedName>
    <definedName name="________________mm3">#REF!</definedName>
    <definedName name="________________Nov2007" localSheetId="5" hidden="1">{"'PROFITABILITY'!$A$1:$F$45"}</definedName>
    <definedName name="________________Nov2007" hidden="1">{"'PROFITABILITY'!$A$1:$F$45"}</definedName>
    <definedName name="________________TAB1">[6]TABLES!$A$2:$C$16</definedName>
    <definedName name="________________VS2004" hidden="1">#REF!</definedName>
    <definedName name="________________xlnm.Print_Area_1">#REF!</definedName>
    <definedName name="________________xlnm.Print_Area_13">#REF!</definedName>
    <definedName name="________________xlnm.Print_Area_2">#REF!</definedName>
    <definedName name="________________xlnm.Print_Area_3">#REF!</definedName>
    <definedName name="________________xlnm.Print_Titles_1">#REF!</definedName>
    <definedName name="________________xlnm.Print_Titles_2">(#REF!,#REF!)</definedName>
    <definedName name="________________xlnm.Print_Titles_3" localSheetId="5">(#REF!,#REF!)</definedName>
    <definedName name="________________xlnm.Print_Titles_3">(#REF!,#REF!)</definedName>
    <definedName name="_______________A655600">#REF!</definedName>
    <definedName name="_______________A71614">#REF!</definedName>
    <definedName name="_______________A81614">#REF!</definedName>
    <definedName name="_______________A91614">#REF!</definedName>
    <definedName name="_______________b111121">'[1]PACK (B)'!#REF!</definedName>
    <definedName name="_______________CAN112">13.42</definedName>
    <definedName name="_______________CAN113">12.98</definedName>
    <definedName name="_______________CAN117">12.7</definedName>
    <definedName name="_______________CAN118">13.27</definedName>
    <definedName name="_______________CAN120">11.72</definedName>
    <definedName name="_______________CAN210">10.38</definedName>
    <definedName name="_______________CAN211">10.58</definedName>
    <definedName name="_______________CAN213">10.56</definedName>
    <definedName name="_______________CAN215">10.22</definedName>
    <definedName name="_______________CAN216">9.61</definedName>
    <definedName name="_______________CAN217">10.47</definedName>
    <definedName name="_______________CAN219">10.91</definedName>
    <definedName name="_______________CAN220">11.09</definedName>
    <definedName name="_______________CAN221">11.25</definedName>
    <definedName name="_______________CAN222">10.17</definedName>
    <definedName name="_______________CAN223">9.89</definedName>
    <definedName name="_______________CAN230">10.79</definedName>
    <definedName name="_______________can421">40.2</definedName>
    <definedName name="_______________can422">41.57</definedName>
    <definedName name="_______________can423">43.9</definedName>
    <definedName name="_______________can424">41.19</definedName>
    <definedName name="_______________can425">42.81</definedName>
    <definedName name="_______________can426">40.77</definedName>
    <definedName name="_______________can427">40.92</definedName>
    <definedName name="_______________can428">39.29</definedName>
    <definedName name="_______________can429">45.19</definedName>
    <definedName name="_______________can430">40.73</definedName>
    <definedName name="_______________can431">42.52</definedName>
    <definedName name="_______________can432">42.53</definedName>
    <definedName name="_______________can433">43.69</definedName>
    <definedName name="_______________can434">40.43</definedName>
    <definedName name="_______________can435">43.3</definedName>
    <definedName name="_______________dol12" localSheetId="5">#REF!</definedName>
    <definedName name="_______________dol12">#REF!</definedName>
    <definedName name="_______________dol6" localSheetId="5">#REF!</definedName>
    <definedName name="_______________dol6">#REF!</definedName>
    <definedName name="_______________f1">#REF!</definedName>
    <definedName name="_______________IDA1">#REF!</definedName>
    <definedName name="_______________in18900">#REF!</definedName>
    <definedName name="_______________iv19000">#REF!</definedName>
    <definedName name="_______________KEY3" hidden="1">'[4]SC Cost FEB 03'!#REF!</definedName>
    <definedName name="_______________m20">#REF!</definedName>
    <definedName name="_______________m234">#REF!</definedName>
    <definedName name="_______________TAB1">[6]TABLES!$A$2:$C$16</definedName>
    <definedName name="_______________VS2004" hidden="1">#REF!</definedName>
    <definedName name="_______________xlnm.Print_Area_1">#REF!</definedName>
    <definedName name="_______________xlnm.Print_Area_13">#REF!</definedName>
    <definedName name="_______________xlnm.Print_Area_2">#REF!</definedName>
    <definedName name="_______________xlnm.Print_Area_3">#REF!</definedName>
    <definedName name="_______________xlnm.Print_Titles_1">#REF!</definedName>
    <definedName name="_______________xlnm.Print_Titles_2" localSheetId="5">(#REF!,#REF!)</definedName>
    <definedName name="_______________xlnm.Print_Titles_2">(#REF!,#REF!)</definedName>
    <definedName name="_______________xlnm.Print_Titles_3" localSheetId="5">(#REF!,#REF!)</definedName>
    <definedName name="_______________xlnm.Print_Titles_3">(#REF!,#REF!)</definedName>
    <definedName name="______________A655600">#REF!</definedName>
    <definedName name="______________A71614">#REF!</definedName>
    <definedName name="______________A81614">#REF!</definedName>
    <definedName name="______________A91614">#REF!</definedName>
    <definedName name="______________aa1" localSheetId="5" hidden="1">{"'PROFITABILITY'!$A$1:$F$45"}</definedName>
    <definedName name="______________aa1" hidden="1">{"'PROFITABILITY'!$A$1:$F$45"}</definedName>
    <definedName name="______________b111121">'[1]PACK (B)'!#REF!</definedName>
    <definedName name="______________CAN112">13.42</definedName>
    <definedName name="______________CAN113">12.98</definedName>
    <definedName name="______________CAN117">12.7</definedName>
    <definedName name="______________CAN118">13.27</definedName>
    <definedName name="______________CAN120">11.72</definedName>
    <definedName name="______________CAN210">10.38</definedName>
    <definedName name="______________CAN211">10.58</definedName>
    <definedName name="______________CAN213">10.56</definedName>
    <definedName name="______________CAN215">10.22</definedName>
    <definedName name="______________CAN216">9.61</definedName>
    <definedName name="______________CAN217">10.47</definedName>
    <definedName name="______________CAN219">10.91</definedName>
    <definedName name="______________CAN220">11.09</definedName>
    <definedName name="______________CAN221">11.25</definedName>
    <definedName name="______________CAN222">10.17</definedName>
    <definedName name="______________CAN223">9.89</definedName>
    <definedName name="______________CAN230">10.79</definedName>
    <definedName name="______________can421">40.2</definedName>
    <definedName name="______________can422">41.57</definedName>
    <definedName name="______________can423">43.9</definedName>
    <definedName name="______________can424">41.19</definedName>
    <definedName name="______________can425">42.81</definedName>
    <definedName name="______________can426">40.77</definedName>
    <definedName name="______________can427">40.92</definedName>
    <definedName name="______________can428">39.29</definedName>
    <definedName name="______________can429">45.19</definedName>
    <definedName name="______________can430">40.73</definedName>
    <definedName name="______________can431">42.52</definedName>
    <definedName name="______________can432">42.53</definedName>
    <definedName name="______________can433">43.69</definedName>
    <definedName name="______________can434">40.43</definedName>
    <definedName name="______________can435">43.3</definedName>
    <definedName name="______________cem124">#REF!</definedName>
    <definedName name="______________dol12">#REF!</definedName>
    <definedName name="______________dol6" localSheetId="5">#REF!</definedName>
    <definedName name="______________dol6">#REF!</definedName>
    <definedName name="______________f1">#REF!</definedName>
    <definedName name="______________g1">#REF!</definedName>
    <definedName name="______________IDA1">#REF!</definedName>
    <definedName name="______________in18900">#REF!</definedName>
    <definedName name="______________iv19000">#REF!</definedName>
    <definedName name="______________lb1">#REF!</definedName>
    <definedName name="______________lb2">#REF!</definedName>
    <definedName name="______________m20">#REF!</definedName>
    <definedName name="______________m234">#REF!</definedName>
    <definedName name="______________mm1">#REF!</definedName>
    <definedName name="______________mm2">#REF!</definedName>
    <definedName name="______________mm3">#REF!</definedName>
    <definedName name="______________Nov2007" localSheetId="5" hidden="1">{"'PROFITABILITY'!$A$1:$F$45"}</definedName>
    <definedName name="______________Nov2007" hidden="1">{"'PROFITABILITY'!$A$1:$F$45"}</definedName>
    <definedName name="______________TAB1">[6]TABLES!$A$2:$C$16</definedName>
    <definedName name="______________VS2004" hidden="1">#REF!</definedName>
    <definedName name="______________xlnm._FilterDatabase_1">#REF!</definedName>
    <definedName name="______________xlnm.Print_Area_1">#REF!</definedName>
    <definedName name="______________xlnm.Print_Area_13">#REF!</definedName>
    <definedName name="______________xlnm.Print_Area_2" localSheetId="5">#REF!</definedName>
    <definedName name="______________xlnm.Print_Area_2">#REF!</definedName>
    <definedName name="______________xlnm.Print_Area_3">#REF!</definedName>
    <definedName name="______________xlnm.Print_Titles_1">#REF!</definedName>
    <definedName name="______________xlnm.Print_Titles_2">(#REF!,#REF!)</definedName>
    <definedName name="______________xlnm.Print_Titles_3" localSheetId="5">(#REF!,#REF!)</definedName>
    <definedName name="______________xlnm.Print_Titles_3">(#REF!,#REF!)</definedName>
    <definedName name="_____________A65537">#REF!</definedName>
    <definedName name="_____________A655600">#REF!</definedName>
    <definedName name="_____________A71614">#REF!</definedName>
    <definedName name="_____________A81614">#REF!</definedName>
    <definedName name="_____________A91614">#REF!</definedName>
    <definedName name="_____________aa1" localSheetId="5" hidden="1">{"'PROFITABILITY'!$A$1:$F$45"}</definedName>
    <definedName name="_____________aa1" hidden="1">{"'PROFITABILITY'!$A$1:$F$45"}</definedName>
    <definedName name="_____________b111121">'[1]PACK (B)'!#REF!</definedName>
    <definedName name="_____________CAN112">13.42</definedName>
    <definedName name="_____________CAN113">12.98</definedName>
    <definedName name="_____________CAN117">12.7</definedName>
    <definedName name="_____________CAN118">13.27</definedName>
    <definedName name="_____________CAN120">11.72</definedName>
    <definedName name="_____________CAN210">10.38</definedName>
    <definedName name="_____________CAN211">10.58</definedName>
    <definedName name="_____________CAN213">10.56</definedName>
    <definedName name="_____________CAN215">10.22</definedName>
    <definedName name="_____________CAN216">9.61</definedName>
    <definedName name="_____________CAN217">10.47</definedName>
    <definedName name="_____________CAN219">10.91</definedName>
    <definedName name="_____________CAN220">11.09</definedName>
    <definedName name="_____________CAN221">11.25</definedName>
    <definedName name="_____________CAN222">10.17</definedName>
    <definedName name="_____________CAN223">9.89</definedName>
    <definedName name="_____________CAN230">10.79</definedName>
    <definedName name="_____________can421">40.2</definedName>
    <definedName name="_____________can422">41.57</definedName>
    <definedName name="_____________can423">43.9</definedName>
    <definedName name="_____________can424">41.19</definedName>
    <definedName name="_____________can425">42.81</definedName>
    <definedName name="_____________can426">40.77</definedName>
    <definedName name="_____________can427">40.92</definedName>
    <definedName name="_____________can428">39.29</definedName>
    <definedName name="_____________can429">45.19</definedName>
    <definedName name="_____________can430">40.73</definedName>
    <definedName name="_____________can431">42.52</definedName>
    <definedName name="_____________can432">42.53</definedName>
    <definedName name="_____________can433">43.69</definedName>
    <definedName name="_____________can434">40.43</definedName>
    <definedName name="_____________can435">43.3</definedName>
    <definedName name="_____________cem124">#REF!</definedName>
    <definedName name="_____________dec05" localSheetId="5" hidden="1">{"'Sheet1'!$A$4386:$N$4591"}</definedName>
    <definedName name="_____________dec05" hidden="1">{"'Sheet1'!$A$4386:$N$4591"}</definedName>
    <definedName name="_____________dol12">#REF!</definedName>
    <definedName name="_____________dol6">#REF!</definedName>
    <definedName name="_____________f1">#REF!</definedName>
    <definedName name="_____________g1">#REF!</definedName>
    <definedName name="_____________IDA1">#REF!</definedName>
    <definedName name="_____________in18900">#REF!</definedName>
    <definedName name="_____________iv19000">#REF!</definedName>
    <definedName name="_____________lb1">#REF!</definedName>
    <definedName name="_____________lb2">#REF!</definedName>
    <definedName name="_____________m20">#REF!</definedName>
    <definedName name="_____________m234">#REF!</definedName>
    <definedName name="_____________mac2">200</definedName>
    <definedName name="_____________mix10">4.5</definedName>
    <definedName name="_____________mix15">264/50</definedName>
    <definedName name="_____________mix20">330/50</definedName>
    <definedName name="_____________mix30">350/50</definedName>
    <definedName name="_____________mix40">450/50</definedName>
    <definedName name="_____________mm1">#REF!</definedName>
    <definedName name="_____________mm2">#REF!</definedName>
    <definedName name="_____________mm3">#REF!</definedName>
    <definedName name="_____________Nov2007" localSheetId="5" hidden="1">{"'PROFITABILITY'!$A$1:$F$45"}</definedName>
    <definedName name="_____________Nov2007" hidden="1">{"'PROFITABILITY'!$A$1:$F$45"}</definedName>
    <definedName name="_____________sh1">90</definedName>
    <definedName name="_____________sh2">120</definedName>
    <definedName name="_____________sh3">150</definedName>
    <definedName name="_____________sh4">180</definedName>
    <definedName name="_____________tab1">#REF!</definedName>
    <definedName name="_____________tab2">#REF!</definedName>
    <definedName name="_____________VS2004" localSheetId="5" hidden="1">#REF!</definedName>
    <definedName name="_____________VS2004" hidden="1">#REF!</definedName>
    <definedName name="_____________xlnm._FilterDatabase_2">#REF!</definedName>
    <definedName name="_____________xlnm.Print_Area_1" localSheetId="5">#REF!</definedName>
    <definedName name="_____________xlnm.Print_Area_1">#REF!</definedName>
    <definedName name="_____________xlnm.Print_Area_10">#REF!</definedName>
    <definedName name="_____________xlnm.Print_Area_13">#REF!</definedName>
    <definedName name="_____________xlnm.Print_Area_2">#REF!</definedName>
    <definedName name="_____________xlnm.Print_Area_3">#REF!</definedName>
    <definedName name="_____________xlnm.Print_Area_4">#REF!</definedName>
    <definedName name="_____________xlnm.Print_Area_5">#REF!</definedName>
    <definedName name="_____________xlnm.Print_Area_6">#REF!</definedName>
    <definedName name="_____________xlnm.Print_Area_9">#REF!</definedName>
    <definedName name="_____________xlnm.Print_Titles">#REF!</definedName>
    <definedName name="_____________xlnm.Print_Titles_1">#REF!</definedName>
    <definedName name="_____________xlnm.Print_Titles_2">(#REF!,#REF!)</definedName>
    <definedName name="_____________xlnm.Print_Titles_3" localSheetId="5">(#REF!,#REF!)</definedName>
    <definedName name="_____________xlnm.Print_Titles_3">(#REF!,#REF!)</definedName>
    <definedName name="____________A655600">#REF!</definedName>
    <definedName name="____________A71614">#REF!</definedName>
    <definedName name="____________A81614">#REF!</definedName>
    <definedName name="____________A91614">#REF!</definedName>
    <definedName name="____________aa1" localSheetId="5" hidden="1">{"'PROFITABILITY'!$A$1:$F$45"}</definedName>
    <definedName name="____________aa1" hidden="1">{"'PROFITABILITY'!$A$1:$F$45"}</definedName>
    <definedName name="____________aoc1">#REF!</definedName>
    <definedName name="____________aoc2">#REF!</definedName>
    <definedName name="____________aoc3">#REF!</definedName>
    <definedName name="____________aoc4">#REF!</definedName>
    <definedName name="____________b111121">'[1]PACK (B)'!#REF!</definedName>
    <definedName name="____________CAN112">13.42</definedName>
    <definedName name="____________CAN113">12.98</definedName>
    <definedName name="____________CAN117">12.7</definedName>
    <definedName name="____________CAN118">13.27</definedName>
    <definedName name="____________CAN120">11.72</definedName>
    <definedName name="____________CAN210">10.38</definedName>
    <definedName name="____________CAN211">10.58</definedName>
    <definedName name="____________CAN213">10.56</definedName>
    <definedName name="____________CAN215">10.22</definedName>
    <definedName name="____________CAN216">9.61</definedName>
    <definedName name="____________CAN217">10.47</definedName>
    <definedName name="____________CAN219">10.91</definedName>
    <definedName name="____________CAN220">11.09</definedName>
    <definedName name="____________CAN221">11.25</definedName>
    <definedName name="____________CAN222">10.17</definedName>
    <definedName name="____________CAN223">9.89</definedName>
    <definedName name="____________CAN230">10.79</definedName>
    <definedName name="____________can421">40.2</definedName>
    <definedName name="____________can422">41.57</definedName>
    <definedName name="____________can423">43.9</definedName>
    <definedName name="____________can424">41.19</definedName>
    <definedName name="____________can425">42.81</definedName>
    <definedName name="____________can426">40.77</definedName>
    <definedName name="____________can427">40.92</definedName>
    <definedName name="____________can428">39.29</definedName>
    <definedName name="____________can429">45.19</definedName>
    <definedName name="____________can430">40.73</definedName>
    <definedName name="____________can431">42.52</definedName>
    <definedName name="____________can432">42.53</definedName>
    <definedName name="____________can433">43.69</definedName>
    <definedName name="____________can434">40.43</definedName>
    <definedName name="____________can435">43.3</definedName>
    <definedName name="____________dec05" localSheetId="5" hidden="1">{"'Sheet1'!$A$4386:$N$4591"}</definedName>
    <definedName name="____________dec05" hidden="1">{"'Sheet1'!$A$4386:$N$4591"}</definedName>
    <definedName name="____________dol12">#REF!</definedName>
    <definedName name="____________dol6">#REF!</definedName>
    <definedName name="____________drg1">#REF!</definedName>
    <definedName name="____________f1">#REF!</definedName>
    <definedName name="____________g1">#REF!</definedName>
    <definedName name="____________IDA1">#REF!</definedName>
    <definedName name="____________in18900">#REF!</definedName>
    <definedName name="____________iv19000">#REF!</definedName>
    <definedName name="____________KEY3" hidden="1">'[4]SC Cost FEB 03'!#REF!</definedName>
    <definedName name="____________lb1">#REF!</definedName>
    <definedName name="____________lb2">#REF!</definedName>
    <definedName name="____________m20">#REF!</definedName>
    <definedName name="____________m234">#REF!</definedName>
    <definedName name="____________m35">#REF!</definedName>
    <definedName name="____________mac2">200</definedName>
    <definedName name="____________mix10">4.5</definedName>
    <definedName name="____________mix15">264/50</definedName>
    <definedName name="____________mix20">330/50</definedName>
    <definedName name="____________mix30">350/50</definedName>
    <definedName name="____________mix40">450/50</definedName>
    <definedName name="____________mm1">#REF!</definedName>
    <definedName name="____________mm2">#REF!</definedName>
    <definedName name="____________mm3">#REF!</definedName>
    <definedName name="____________Nov2007" localSheetId="5" hidden="1">{"'PROFITABILITY'!$A$1:$F$45"}</definedName>
    <definedName name="____________Nov2007" hidden="1">{"'PROFITABILITY'!$A$1:$F$45"}</definedName>
    <definedName name="____________sh1">90</definedName>
    <definedName name="____________sh2">120</definedName>
    <definedName name="____________sh3">150</definedName>
    <definedName name="____________sh4">180</definedName>
    <definedName name="____________tab1">#REF!</definedName>
    <definedName name="____________tab2">#REF!</definedName>
    <definedName name="____________VS2004" localSheetId="5" hidden="1">#REF!</definedName>
    <definedName name="____________VS2004" hidden="1">#REF!</definedName>
    <definedName name="____________xlnm._FilterDatabase_1">"#REF!"</definedName>
    <definedName name="____________xlnm.Print_Area_1" localSheetId="5">#REF!</definedName>
    <definedName name="____________xlnm.Print_Area_1">#REF!</definedName>
    <definedName name="____________xlnm.Print_Area_13" localSheetId="5">#REF!</definedName>
    <definedName name="____________xlnm.Print_Area_13">#REF!</definedName>
    <definedName name="____________xlnm.Print_Area_2" localSheetId="5">#REF!</definedName>
    <definedName name="____________xlnm.Print_Area_2">#REF!</definedName>
    <definedName name="____________xlnm.Print_Area_3" localSheetId="5">#REF!</definedName>
    <definedName name="____________xlnm.Print_Area_3">#REF!</definedName>
    <definedName name="____________xlnm.Print_Titles_1">#REF!</definedName>
    <definedName name="____________xlnm.Print_Titles_2">(#REF!,#REF!)</definedName>
    <definedName name="____________xlnm.Print_Titles_3" localSheetId="5">(#REF!,#REF!)</definedName>
    <definedName name="____________xlnm.Print_Titles_3">(#REF!,#REF!)</definedName>
    <definedName name="___________A65537">#REF!</definedName>
    <definedName name="___________A655600">#REF!</definedName>
    <definedName name="___________a655601">#REF!</definedName>
    <definedName name="___________A71614">#REF!</definedName>
    <definedName name="___________A81614">#REF!</definedName>
    <definedName name="___________A91614">#REF!</definedName>
    <definedName name="___________aa1" localSheetId="5" hidden="1">{"'PROFITABILITY'!$A$1:$F$45"}</definedName>
    <definedName name="___________aa1" hidden="1">{"'PROFITABILITY'!$A$1:$F$45"}</definedName>
    <definedName name="___________aoc1">#REF!</definedName>
    <definedName name="___________aoc2">#REF!</definedName>
    <definedName name="___________aoc3">#REF!</definedName>
    <definedName name="___________aoc4">#REF!</definedName>
    <definedName name="___________b111121">#REF!</definedName>
    <definedName name="___________CAN112">13.42</definedName>
    <definedName name="___________CAN113">12.98</definedName>
    <definedName name="___________CAN117">12.7</definedName>
    <definedName name="___________CAN118">13.27</definedName>
    <definedName name="___________CAN120">11.72</definedName>
    <definedName name="___________CAN210">10.38</definedName>
    <definedName name="___________CAN211">10.58</definedName>
    <definedName name="___________CAN213">10.56</definedName>
    <definedName name="___________CAN215">10.22</definedName>
    <definedName name="___________CAN216">9.61</definedName>
    <definedName name="___________CAN217">10.47</definedName>
    <definedName name="___________CAN219">10.91</definedName>
    <definedName name="___________CAN220">11.09</definedName>
    <definedName name="___________CAN221">11.25</definedName>
    <definedName name="___________CAN222">10.17</definedName>
    <definedName name="___________CAN223">9.89</definedName>
    <definedName name="___________CAN230">10.79</definedName>
    <definedName name="___________can421">40.2</definedName>
    <definedName name="___________can422">41.57</definedName>
    <definedName name="___________can423">43.9</definedName>
    <definedName name="___________can424">41.19</definedName>
    <definedName name="___________can425">42.81</definedName>
    <definedName name="___________can426">40.77</definedName>
    <definedName name="___________can427">40.92</definedName>
    <definedName name="___________can428">39.29</definedName>
    <definedName name="___________can429">45.19</definedName>
    <definedName name="___________can430">40.73</definedName>
    <definedName name="___________can431">42.52</definedName>
    <definedName name="___________can432">42.53</definedName>
    <definedName name="___________can433">43.69</definedName>
    <definedName name="___________can434">40.43</definedName>
    <definedName name="___________can435">43.3</definedName>
    <definedName name="___________cem124">#REF!</definedName>
    <definedName name="___________dec05" localSheetId="5" hidden="1">{"'Sheet1'!$A$4386:$N$4591"}</definedName>
    <definedName name="___________dec05" hidden="1">{"'Sheet1'!$A$4386:$N$4591"}</definedName>
    <definedName name="___________dol12">#REF!</definedName>
    <definedName name="___________dol6">#REF!</definedName>
    <definedName name="___________f1">#REF!</definedName>
    <definedName name="___________g1">#REF!</definedName>
    <definedName name="___________IDA1">#REF!</definedName>
    <definedName name="___________in18900">#REF!</definedName>
    <definedName name="___________iv19000">#REF!</definedName>
    <definedName name="___________Ki1">[7]grid!$C$182</definedName>
    <definedName name="___________Ki2">[7]grid!$C$191</definedName>
    <definedName name="___________lb1">#REF!</definedName>
    <definedName name="___________lb2">#REF!</definedName>
    <definedName name="___________m20">#REF!</definedName>
    <definedName name="___________m234">#REF!</definedName>
    <definedName name="___________m35">#REF!</definedName>
    <definedName name="___________mac2">200</definedName>
    <definedName name="___________mix10">4.5</definedName>
    <definedName name="___________mix15">264/50</definedName>
    <definedName name="___________mix20">330/50</definedName>
    <definedName name="___________mix30">350/50</definedName>
    <definedName name="___________mix40">450/50</definedName>
    <definedName name="___________mm1">#REF!</definedName>
    <definedName name="___________mm2">#REF!</definedName>
    <definedName name="___________mm3">#REF!</definedName>
    <definedName name="___________Nov2007" localSheetId="5" hidden="1">{"'PROFITABILITY'!$A$1:$F$45"}</definedName>
    <definedName name="___________Nov2007" hidden="1">{"'PROFITABILITY'!$A$1:$F$45"}</definedName>
    <definedName name="___________sh1">90</definedName>
    <definedName name="___________sh2">120</definedName>
    <definedName name="___________sh3">150</definedName>
    <definedName name="___________sh4">180</definedName>
    <definedName name="___________tab1">#REF!</definedName>
    <definedName name="___________tab2">#REF!</definedName>
    <definedName name="___________VS2004" localSheetId="5" hidden="1">#REF!</definedName>
    <definedName name="___________VS2004" hidden="1">#REF!</definedName>
    <definedName name="___________xlnm._FilterDatabase_1">#REF!</definedName>
    <definedName name="___________xlnm._FilterDatabase_2">#REF!</definedName>
    <definedName name="___________xlnm.Print_Area_1" localSheetId="5">#REF!</definedName>
    <definedName name="___________xlnm.Print_Area_1">#REF!</definedName>
    <definedName name="___________xlnm.Print_Area_10">#REF!</definedName>
    <definedName name="___________xlnm.Print_Area_13">#REF!</definedName>
    <definedName name="___________xlnm.Print_Area_2" localSheetId="5">#REF!</definedName>
    <definedName name="___________xlnm.Print_Area_2">#REF!</definedName>
    <definedName name="___________xlnm.Print_Area_3" localSheetId="5">"#NAME?"</definedName>
    <definedName name="___________xlnm.Print_Area_3">#REF!</definedName>
    <definedName name="___________xlnm.Print_Area_4">#REF!</definedName>
    <definedName name="___________xlnm.Print_Area_5">#REF!</definedName>
    <definedName name="___________xlnm.Print_Area_6">#REF!</definedName>
    <definedName name="___________xlnm.Print_Area_7">#REF!</definedName>
    <definedName name="___________xlnm.Print_Area_8">#REF!</definedName>
    <definedName name="___________xlnm.Print_Area_9">#REF!</definedName>
    <definedName name="___________xlnm.Print_Titles">#REF!</definedName>
    <definedName name="___________xlnm.Print_Titles_1">#REF!</definedName>
    <definedName name="___________xlnm.Print_Titles_2">(#REF!,#REF!)</definedName>
    <definedName name="___________xlnm.Print_Titles_3" localSheetId="5">(#REF!,#REF!)</definedName>
    <definedName name="___________xlnm.Print_Titles_3">(#REF!,#REF!)</definedName>
    <definedName name="__________A65537">#REF!</definedName>
    <definedName name="__________A655600">#REF!</definedName>
    <definedName name="__________a655601">#REF!</definedName>
    <definedName name="__________A71614">#REF!</definedName>
    <definedName name="__________A81614">#REF!</definedName>
    <definedName name="__________A91614">#REF!</definedName>
    <definedName name="__________a999999">#REF!</definedName>
    <definedName name="__________aa1" localSheetId="5" hidden="1">{"'PROFITABILITY'!$A$1:$F$45"}</definedName>
    <definedName name="__________aa1" hidden="1">{"'PROFITABILITY'!$A$1:$F$45"}</definedName>
    <definedName name="__________aoc1">#REF!</definedName>
    <definedName name="__________aoc2">#REF!</definedName>
    <definedName name="__________aoc3">#REF!</definedName>
    <definedName name="__________aoc4">#REF!</definedName>
    <definedName name="__________b111121">'[1]PACK (B)'!#REF!</definedName>
    <definedName name="__________CAN112">13.42</definedName>
    <definedName name="__________CAN113">12.98</definedName>
    <definedName name="__________CAN117">12.7</definedName>
    <definedName name="__________CAN118">13.27</definedName>
    <definedName name="__________CAN120">11.72</definedName>
    <definedName name="__________CAN210">10.38</definedName>
    <definedName name="__________CAN211">10.58</definedName>
    <definedName name="__________CAN213">10.56</definedName>
    <definedName name="__________CAN215">10.22</definedName>
    <definedName name="__________CAN216">9.61</definedName>
    <definedName name="__________CAN217">10.47</definedName>
    <definedName name="__________CAN219">10.91</definedName>
    <definedName name="__________CAN220">11.09</definedName>
    <definedName name="__________CAN221">11.25</definedName>
    <definedName name="__________CAN222">10.17</definedName>
    <definedName name="__________CAN223">9.89</definedName>
    <definedName name="__________CAN230">10.79</definedName>
    <definedName name="__________can421">40.2</definedName>
    <definedName name="__________can422">41.57</definedName>
    <definedName name="__________can423">43.9</definedName>
    <definedName name="__________can424">41.19</definedName>
    <definedName name="__________can425">42.81</definedName>
    <definedName name="__________can426">40.77</definedName>
    <definedName name="__________can427">40.92</definedName>
    <definedName name="__________can428">39.29</definedName>
    <definedName name="__________can429">45.19</definedName>
    <definedName name="__________can430">40.73</definedName>
    <definedName name="__________can431">42.52</definedName>
    <definedName name="__________can432">42.53</definedName>
    <definedName name="__________can433">43.69</definedName>
    <definedName name="__________can434">40.43</definedName>
    <definedName name="__________can435">43.3</definedName>
    <definedName name="__________dec05" localSheetId="5" hidden="1">{"'Sheet1'!$A$4386:$N$4591"}</definedName>
    <definedName name="__________dec05" hidden="1">{"'Sheet1'!$A$4386:$N$4591"}</definedName>
    <definedName name="__________dol12">#REF!</definedName>
    <definedName name="__________dol6">#REF!</definedName>
    <definedName name="__________drg1">#REF!</definedName>
    <definedName name="__________f1">#REF!</definedName>
    <definedName name="__________g1">#REF!</definedName>
    <definedName name="__________IDA1">#REF!</definedName>
    <definedName name="__________in18900">#REF!</definedName>
    <definedName name="__________iv19000">#REF!</definedName>
    <definedName name="__________Ki1">[7]grid!$C$182</definedName>
    <definedName name="__________Ki2">[7]grid!$C$191</definedName>
    <definedName name="__________lb1">#REF!</definedName>
    <definedName name="__________lb2">#REF!</definedName>
    <definedName name="__________m20">#REF!</definedName>
    <definedName name="__________m234">#REF!</definedName>
    <definedName name="__________m35">#REF!</definedName>
    <definedName name="__________mac2">200</definedName>
    <definedName name="__________mix10">4.5</definedName>
    <definedName name="__________mix15">264/50</definedName>
    <definedName name="__________mix20">330/50</definedName>
    <definedName name="__________mix30">350/50</definedName>
    <definedName name="__________mix40">450/50</definedName>
    <definedName name="__________mm1">#REF!</definedName>
    <definedName name="__________mm2">#REF!</definedName>
    <definedName name="__________mm3">#REF!</definedName>
    <definedName name="__________Nov2007" localSheetId="5" hidden="1">{"'PROFITABILITY'!$A$1:$F$45"}</definedName>
    <definedName name="__________Nov2007" hidden="1">{"'PROFITABILITY'!$A$1:$F$45"}</definedName>
    <definedName name="__________sh1">90</definedName>
    <definedName name="__________sh2">120</definedName>
    <definedName name="__________sh3">150</definedName>
    <definedName name="__________sh4">180</definedName>
    <definedName name="__________tab1">#REF!</definedName>
    <definedName name="__________tab2">#REF!</definedName>
    <definedName name="__________VS2004" localSheetId="5" hidden="1">#REF!</definedName>
    <definedName name="__________VS2004" hidden="1">#REF!</definedName>
    <definedName name="__________xlcn.WorksheetConnection_InfoEntryA2D32" hidden="1">#REF!</definedName>
    <definedName name="__________xlnm._FilterDatabase_1" localSheetId="5">#REF!</definedName>
    <definedName name="__________xlnm._FilterDatabase_1">#REF!</definedName>
    <definedName name="__________xlnm._FilterDatabase_2" localSheetId="5">#REF!</definedName>
    <definedName name="__________xlnm._FilterDatabase_2">#REF!</definedName>
    <definedName name="__________xlnm._FilterDatabase_5">#N/A</definedName>
    <definedName name="__________xlnm.Print_Area_1" localSheetId="5">#REF!</definedName>
    <definedName name="__________xlnm.Print_Area_1">#REF!</definedName>
    <definedName name="__________xlnm.Print_Area_10">#REF!</definedName>
    <definedName name="__________xlnm.Print_Area_13">#REF!</definedName>
    <definedName name="__________xlnm.Print_Area_2" localSheetId="5">#REF!</definedName>
    <definedName name="__________xlnm.Print_Area_2">#REF!</definedName>
    <definedName name="__________xlnm.Print_Area_3" localSheetId="5">#REF!</definedName>
    <definedName name="__________xlnm.Print_Area_3">#REF!</definedName>
    <definedName name="__________xlnm.Print_Area_4">#REF!</definedName>
    <definedName name="__________xlnm.Print_Area_5">#REF!</definedName>
    <definedName name="__________xlnm.Print_Area_6">#REF!</definedName>
    <definedName name="__________xlnm.Print_Area_7">#REF!</definedName>
    <definedName name="__________xlnm.Print_Area_8">#REF!</definedName>
    <definedName name="__________xlnm.Print_Area_9">#REF!</definedName>
    <definedName name="__________xlnm.Print_Titles">#REF!</definedName>
    <definedName name="__________xlnm.Print_Titles_1">#REF!</definedName>
    <definedName name="__________xlnm.Print_Titles_2" localSheetId="5">(#REF!,#REF!)</definedName>
    <definedName name="__________xlnm.Print_Titles_2">(#REF!,#REF!)</definedName>
    <definedName name="__________xlnm.Print_Titles_3" localSheetId="5">(#REF!,#REF!)</definedName>
    <definedName name="__________xlnm.Print_Titles_3">(#REF!,#REF!)</definedName>
    <definedName name="_________1____123Graph_ACHART_1" localSheetId="5" hidden="1">#REF!</definedName>
    <definedName name="_________1____123Graph_ACHART_1" hidden="1">#REF!</definedName>
    <definedName name="_________2____123Graph_BCHART_1" localSheetId="5" hidden="1">#REF!</definedName>
    <definedName name="_________2____123Graph_BCHART_1" hidden="1">#REF!</definedName>
    <definedName name="_________3____123Graph_CCHART_1" localSheetId="5" hidden="1">#REF!</definedName>
    <definedName name="_________3____123Graph_CCHART_1" hidden="1">#REF!</definedName>
    <definedName name="_________4___123Graph_ACHART_1" hidden="1">#REF!</definedName>
    <definedName name="_________5___123Graph_BCHART_1" hidden="1">#REF!</definedName>
    <definedName name="_________6___123Graph_CCHART_1" hidden="1">#REF!</definedName>
    <definedName name="_________7__123Graph_ACHART_1" hidden="1">#REF!</definedName>
    <definedName name="_________8__123Graph_BCHART_1" hidden="1">#REF!</definedName>
    <definedName name="_________9__123Graph_CCHART_1" hidden="1">#REF!</definedName>
    <definedName name="_________A65537">#REF!</definedName>
    <definedName name="_________A655600">#REF!</definedName>
    <definedName name="_________a655601">#REF!</definedName>
    <definedName name="_________A71614">#REF!</definedName>
    <definedName name="_________A81614">#REF!</definedName>
    <definedName name="_________A91614">#REF!</definedName>
    <definedName name="_________a999999">#REF!</definedName>
    <definedName name="_________aa1" localSheetId="5" hidden="1">{"'PROFITABILITY'!$A$1:$F$45"}</definedName>
    <definedName name="_________aa1" hidden="1">{"'PROFITABILITY'!$A$1:$F$45"}</definedName>
    <definedName name="_________aoc1">#REF!</definedName>
    <definedName name="_________aoc2">#REF!</definedName>
    <definedName name="_________aoc3">#REF!</definedName>
    <definedName name="_________aoc4">#REF!</definedName>
    <definedName name="_________b111121">#REF!</definedName>
    <definedName name="_________CAN112">13.42</definedName>
    <definedName name="_________CAN113">12.98</definedName>
    <definedName name="_________CAN117">12.7</definedName>
    <definedName name="_________CAN118">13.27</definedName>
    <definedName name="_________CAN120">11.72</definedName>
    <definedName name="_________CAN210">10.38</definedName>
    <definedName name="_________CAN211">10.58</definedName>
    <definedName name="_________CAN213">10.56</definedName>
    <definedName name="_________CAN215">10.22</definedName>
    <definedName name="_________CAN216">9.61</definedName>
    <definedName name="_________CAN217">10.47</definedName>
    <definedName name="_________CAN219">10.91</definedName>
    <definedName name="_________CAN220">11.09</definedName>
    <definedName name="_________CAN221">11.25</definedName>
    <definedName name="_________CAN222">10.17</definedName>
    <definedName name="_________CAN223">9.89</definedName>
    <definedName name="_________CAN230">10.79</definedName>
    <definedName name="_________can421">40.2</definedName>
    <definedName name="_________can422">41.57</definedName>
    <definedName name="_________can423">43.9</definedName>
    <definedName name="_________can424">41.19</definedName>
    <definedName name="_________can425">42.81</definedName>
    <definedName name="_________can426">40.77</definedName>
    <definedName name="_________can427">40.92</definedName>
    <definedName name="_________can428">39.29</definedName>
    <definedName name="_________can429">45.19</definedName>
    <definedName name="_________can430">40.73</definedName>
    <definedName name="_________can431">42.52</definedName>
    <definedName name="_________can432">42.53</definedName>
    <definedName name="_________can433">43.69</definedName>
    <definedName name="_________can434">40.43</definedName>
    <definedName name="_________can435">43.3</definedName>
    <definedName name="_________cem124">#REF!</definedName>
    <definedName name="_________dec05" localSheetId="5" hidden="1">{"'Sheet1'!$A$4386:$N$4591"}</definedName>
    <definedName name="_________dec05" hidden="1">{"'Sheet1'!$A$4386:$N$4591"}</definedName>
    <definedName name="_________dol12">#REF!</definedName>
    <definedName name="_________dol6">#REF!</definedName>
    <definedName name="_________f1">#REF!</definedName>
    <definedName name="_________g1">#REF!</definedName>
    <definedName name="_________IDA1">#REF!</definedName>
    <definedName name="_________in18900">#REF!</definedName>
    <definedName name="_________iv19000">#REF!</definedName>
    <definedName name="_________Ki1">[7]grid!$C$182</definedName>
    <definedName name="_________Ki2">[7]grid!$C$191</definedName>
    <definedName name="_________lb1">#REF!</definedName>
    <definedName name="_________lb2">#REF!</definedName>
    <definedName name="_________m20">#REF!</definedName>
    <definedName name="_________m234">#REF!</definedName>
    <definedName name="_________m35">#REF!</definedName>
    <definedName name="_________mac2">200</definedName>
    <definedName name="_________mix10">4.5</definedName>
    <definedName name="_________mix15">264/50</definedName>
    <definedName name="_________mix20">330/50</definedName>
    <definedName name="_________mix30">350/50</definedName>
    <definedName name="_________mix40">450/50</definedName>
    <definedName name="_________mm1">#REF!</definedName>
    <definedName name="_________mm2">#REF!</definedName>
    <definedName name="_________mm3">#REF!</definedName>
    <definedName name="_________Nov2007" localSheetId="5" hidden="1">{"'PROFITABILITY'!$A$1:$F$45"}</definedName>
    <definedName name="_________Nov2007" hidden="1">{"'PROFITABILITY'!$A$1:$F$45"}</definedName>
    <definedName name="_________sh1">90</definedName>
    <definedName name="_________sh2">120</definedName>
    <definedName name="_________sh3">150</definedName>
    <definedName name="_________sh4">180</definedName>
    <definedName name="_________tab1">#REF!</definedName>
    <definedName name="_________tab2">#REF!</definedName>
    <definedName name="_________VS2004" localSheetId="5" hidden="1">#REF!</definedName>
    <definedName name="_________VS2004" hidden="1">#REF!</definedName>
    <definedName name="_________xlcn.WorksheetConnection_InfoEntryA2D32" hidden="1">#REF!</definedName>
    <definedName name="_________xlnm._FilterDatabase_1" localSheetId="5">#REF!</definedName>
    <definedName name="_________xlnm._FilterDatabase_1">#REF!</definedName>
    <definedName name="_________xlnm._FilterDatabase_2" localSheetId="5">#REF!</definedName>
    <definedName name="_________xlnm._FilterDatabase_2">#REF!</definedName>
    <definedName name="_________xlnm._FilterDatabase_3">#REF!</definedName>
    <definedName name="_________xlnm._FilterDatabase_4">#REF!</definedName>
    <definedName name="_________xlnm._FilterDatabase_5">#N/A</definedName>
    <definedName name="_________xlnm.Print_Area_1" localSheetId="5">#REF!</definedName>
    <definedName name="_________xlnm.Print_Area_1">#REF!</definedName>
    <definedName name="_________xlnm.Print_Area_1_1">"#REF!"</definedName>
    <definedName name="_________xlnm.Print_Area_10" localSheetId="5">#REF!</definedName>
    <definedName name="_________xlnm.Print_Area_10">#REF!</definedName>
    <definedName name="_________xlnm.Print_Area_10_1">"#REF!"</definedName>
    <definedName name="_________xlnm.Print_Area_11" localSheetId="5">#REF!</definedName>
    <definedName name="_________xlnm.Print_Area_11">#REF!</definedName>
    <definedName name="_________xlnm.Print_Area_13" localSheetId="5">#REF!</definedName>
    <definedName name="_________xlnm.Print_Area_13">#REF!</definedName>
    <definedName name="_________xlnm.Print_Area_2" localSheetId="5">#REF!</definedName>
    <definedName name="_________xlnm.Print_Area_2">#REF!</definedName>
    <definedName name="_________xlnm.Print_Area_2_1">"#REF!"</definedName>
    <definedName name="_________xlnm.Print_Area_3" localSheetId="5">#REF!</definedName>
    <definedName name="_________xlnm.Print_Area_3">#REF!</definedName>
    <definedName name="_________xlnm.Print_Area_4">#REF!</definedName>
    <definedName name="_________xlnm.Print_Area_5">#REF!</definedName>
    <definedName name="_________xlnm.Print_Area_6">#REF!</definedName>
    <definedName name="_________xlnm.Print_Area_7">#REF!</definedName>
    <definedName name="_________xlnm.Print_Area_8">#REF!</definedName>
    <definedName name="_________xlnm.Print_Area_9">#REF!</definedName>
    <definedName name="_________xlnm.Print_Titles">#REF!</definedName>
    <definedName name="_________xlnm.Print_Titles_1">#REF!</definedName>
    <definedName name="_________xlnm.Print_Titles_2">(#REF!,#REF!)</definedName>
    <definedName name="_________xlnm.Print_Titles_3" localSheetId="5">(#REF!,#REF!)</definedName>
    <definedName name="_________xlnm.Print_Titles_3">(#REF!,#REF!)</definedName>
    <definedName name="_________xlnm.Print_Titles_4" localSheetId="5">#REF!</definedName>
    <definedName name="_________xlnm.Print_Titles_4">#REF!</definedName>
    <definedName name="_________xlnm.Print_Titles_7">#REF!</definedName>
    <definedName name="________1____123Graph_ACHART_1" hidden="1">#REF!</definedName>
    <definedName name="________2____123Graph_BCHART_1" hidden="1">#REF!</definedName>
    <definedName name="________3____123Graph_CCHART_1" hidden="1">#REF!</definedName>
    <definedName name="________4_____a">#REF!</definedName>
    <definedName name="________4___123Graph_ACHART_1" hidden="1">#REF!</definedName>
    <definedName name="________5___123Graph_BCHART_1" hidden="1">#REF!</definedName>
    <definedName name="________6___123Graph_CCHART_1" hidden="1">#REF!</definedName>
    <definedName name="________7__123Graph_ACHART_1" hidden="1">#REF!</definedName>
    <definedName name="________8__123Graph_BCHART_1" hidden="1">#REF!</definedName>
    <definedName name="________9__123Graph_CCHART_1" hidden="1">#REF!</definedName>
    <definedName name="________A65537">#REF!</definedName>
    <definedName name="________A655600">#REF!</definedName>
    <definedName name="________a655601">#REF!</definedName>
    <definedName name="________A71614">#REF!</definedName>
    <definedName name="________A81614">#REF!</definedName>
    <definedName name="________A91614">#REF!</definedName>
    <definedName name="________a999999">#REF!</definedName>
    <definedName name="________aa1" localSheetId="5" hidden="1">{"'PROFITABILITY'!$A$1:$F$45"}</definedName>
    <definedName name="________aa1" hidden="1">{"'PROFITABILITY'!$A$1:$F$45"}</definedName>
    <definedName name="________aoc1">#REF!</definedName>
    <definedName name="________aoc2">#REF!</definedName>
    <definedName name="________aoc3">#REF!</definedName>
    <definedName name="________aoc4">#REF!</definedName>
    <definedName name="________b111121">#REF!</definedName>
    <definedName name="________CAN112">13.42</definedName>
    <definedName name="________CAN113">12.98</definedName>
    <definedName name="________CAN117">12.7</definedName>
    <definedName name="________CAN118">13.27</definedName>
    <definedName name="________CAN120">11.72</definedName>
    <definedName name="________CAN210">10.38</definedName>
    <definedName name="________CAN211">10.58</definedName>
    <definedName name="________CAN213">10.56</definedName>
    <definedName name="________CAN215">10.22</definedName>
    <definedName name="________CAN216">9.61</definedName>
    <definedName name="________CAN217">10.47</definedName>
    <definedName name="________CAN219">10.91</definedName>
    <definedName name="________CAN220">11.09</definedName>
    <definedName name="________CAN221">11.25</definedName>
    <definedName name="________CAN222">10.17</definedName>
    <definedName name="________CAN223">9.89</definedName>
    <definedName name="________CAN230">10.79</definedName>
    <definedName name="________can421">40.2</definedName>
    <definedName name="________can422">41.57</definedName>
    <definedName name="________can423">43.9</definedName>
    <definedName name="________can424">41.19</definedName>
    <definedName name="________can425">42.81</definedName>
    <definedName name="________can426">40.77</definedName>
    <definedName name="________can427">40.92</definedName>
    <definedName name="________can428">39.29</definedName>
    <definedName name="________can429">45.19</definedName>
    <definedName name="________can430">40.73</definedName>
    <definedName name="________can431">42.52</definedName>
    <definedName name="________can432">42.53</definedName>
    <definedName name="________can433">43.69</definedName>
    <definedName name="________can434">40.43</definedName>
    <definedName name="________can435">43.3</definedName>
    <definedName name="________cem124">#REF!</definedName>
    <definedName name="________CU600" localSheetId="5" hidden="1">{#N/A,#N/A,TRUE,"toc";#N/A,#N/A,TRUE,"general";#N/A,#N/A,TRUE,"compressive";#N/A,#N/A,TRUE,"lateral";#N/A,#N/A,TRUE,"shallow"}</definedName>
    <definedName name="________CU600" hidden="1">{#N/A,#N/A,TRUE,"toc";#N/A,#N/A,TRUE,"general";#N/A,#N/A,TRUE,"compressive";#N/A,#N/A,TRUE,"lateral";#N/A,#N/A,TRUE,"shallow"}</definedName>
    <definedName name="________dec05" localSheetId="5" hidden="1">{"'Sheet1'!$A$4386:$N$4591"}</definedName>
    <definedName name="________dec05" hidden="1">{"'Sheet1'!$A$4386:$N$4591"}</definedName>
    <definedName name="________DET1">#REF!</definedName>
    <definedName name="________dol12" localSheetId="5">#REF!</definedName>
    <definedName name="________dol12">#REF!</definedName>
    <definedName name="________dol6">#REF!</definedName>
    <definedName name="________drg1">#REF!</definedName>
    <definedName name="________f1">#REF!</definedName>
    <definedName name="________FEL1">#REF!</definedName>
    <definedName name="________g1">#REF!</definedName>
    <definedName name="________g2">#REF!</definedName>
    <definedName name="________GEL1">#REF!</definedName>
    <definedName name="________HBG10">#REF!</definedName>
    <definedName name="________HBG12">#REF!</definedName>
    <definedName name="________HBG25">#REF!</definedName>
    <definedName name="________HBG40">#REF!</definedName>
    <definedName name="________HBG50">#REF!</definedName>
    <definedName name="________HBG6">#REF!</definedName>
    <definedName name="________IDA1" localSheetId="5">#REF!</definedName>
    <definedName name="________IDA1">#REF!</definedName>
    <definedName name="________in18900" localSheetId="5">#REF!</definedName>
    <definedName name="________in18900">#REF!</definedName>
    <definedName name="________iv19000">#REF!</definedName>
    <definedName name="________KEY3" hidden="1">'[4]SC Cost FEB 03'!#REF!</definedName>
    <definedName name="________Ki1">#REF!</definedName>
    <definedName name="________Ki2">#REF!</definedName>
    <definedName name="________lb1">#REF!</definedName>
    <definedName name="________lb2">#REF!</definedName>
    <definedName name="________m20">#REF!</definedName>
    <definedName name="________m234">#REF!</definedName>
    <definedName name="________m35">#REF!</definedName>
    <definedName name="________mac2">200</definedName>
    <definedName name="________MG1">#REF!</definedName>
    <definedName name="________mix10">4.5</definedName>
    <definedName name="________mix15">264/50</definedName>
    <definedName name="________mix20">330/50</definedName>
    <definedName name="________mix30">350/50</definedName>
    <definedName name="________mix40">450/50</definedName>
    <definedName name="________mm1">#REF!</definedName>
    <definedName name="________mm2">#REF!</definedName>
    <definedName name="________mm3">#REF!</definedName>
    <definedName name="________Mzd1">#REF!</definedName>
    <definedName name="________Nov2007" localSheetId="5" hidden="1">{"'PROFITABILITY'!$A$1:$F$45"}</definedName>
    <definedName name="________Nov2007" hidden="1">{"'PROFITABILITY'!$A$1:$F$45"}</definedName>
    <definedName name="________OP2">#REF!</definedName>
    <definedName name="________PM123" hidden="1">{"'Sheet1'!$A$4386:$N$4591"}</definedName>
    <definedName name="________SAP1">#REF!</definedName>
    <definedName name="________SAP10">#REF!</definedName>
    <definedName name="________SAP11">#REF!</definedName>
    <definedName name="________SAP2">#REF!</definedName>
    <definedName name="________SAP3">#REF!</definedName>
    <definedName name="________SAP4">#REF!</definedName>
    <definedName name="________SAP5">#REF!</definedName>
    <definedName name="________SAP6">#REF!</definedName>
    <definedName name="________SAP7">#REF!</definedName>
    <definedName name="________SAP8">#REF!</definedName>
    <definedName name="________SAP9">#REF!</definedName>
    <definedName name="________sh1">90</definedName>
    <definedName name="________sh2">120</definedName>
    <definedName name="________sh3">150</definedName>
    <definedName name="________sh4">180</definedName>
    <definedName name="________tab1">#REF!</definedName>
    <definedName name="________tab2">#REF!</definedName>
    <definedName name="________VS2004" localSheetId="5" hidden="1">#REF!</definedName>
    <definedName name="________VS2004" hidden="1">#REF!</definedName>
    <definedName name="________WD2">#REF!</definedName>
    <definedName name="________Xl1">#REF!</definedName>
    <definedName name="________xlcn.WorksheetConnection_InfoEntryA2D32" hidden="1">#REF!</definedName>
    <definedName name="________xlnm._FilterDatabase_1" localSheetId="5">#REF!</definedName>
    <definedName name="________xlnm._FilterDatabase_1">#REF!</definedName>
    <definedName name="________xlnm._FilterDatabase_2" localSheetId="5">#REF!</definedName>
    <definedName name="________xlnm._FilterDatabase_2">#REF!</definedName>
    <definedName name="________xlnm._FilterDatabase_3">#REF!</definedName>
    <definedName name="________xlnm._FilterDatabase_4">#REF!</definedName>
    <definedName name="________xlnm._FilterDatabase_5">#N/A</definedName>
    <definedName name="________xlnm.Print_Area_1" localSheetId="5">#REF!</definedName>
    <definedName name="________xlnm.Print_Area_1">#REF!</definedName>
    <definedName name="________xlnm.Print_Area_1_1">"#REF!"</definedName>
    <definedName name="________xlnm.Print_Area_10" localSheetId="5">#REF!</definedName>
    <definedName name="________xlnm.Print_Area_10">#REF!</definedName>
    <definedName name="________xlnm.Print_Area_10_1">"#REF!"</definedName>
    <definedName name="________xlnm.Print_Area_11" localSheetId="5">#REF!</definedName>
    <definedName name="________xlnm.Print_Area_11">#REF!</definedName>
    <definedName name="________xlnm.Print_Area_11_1">"#REF!"</definedName>
    <definedName name="________xlnm.Print_Area_13" localSheetId="5">#REF!</definedName>
    <definedName name="________xlnm.Print_Area_13">#REF!</definedName>
    <definedName name="________xlnm.Print_Area_2" localSheetId="5">#REF!</definedName>
    <definedName name="________xlnm.Print_Area_2">#REF!</definedName>
    <definedName name="________xlnm.Print_Area_3" localSheetId="5">#REF!</definedName>
    <definedName name="________xlnm.Print_Area_3">#REF!</definedName>
    <definedName name="________xlnm.Print_Area_4">#REF!</definedName>
    <definedName name="________xlnm.Print_Area_5">#REF!</definedName>
    <definedName name="________xlnm.Print_Area_6">#REF!</definedName>
    <definedName name="________xlnm.Print_Area_7">#REF!</definedName>
    <definedName name="________xlnm.Print_Area_8">#REF!</definedName>
    <definedName name="________xlnm.Print_Area_9">#REF!</definedName>
    <definedName name="________xlnm.Print_Titles">#REF!</definedName>
    <definedName name="________xlnm.Print_Titles_1">#REF!</definedName>
    <definedName name="________xlnm.Print_Titles_2">(#REF!,#REF!)</definedName>
    <definedName name="________xlnm.Print_Titles_3" localSheetId="5">(#REF!,#REF!)</definedName>
    <definedName name="________xlnm.Print_Titles_3">(#REF!,#REF!)</definedName>
    <definedName name="________xlnm.Print_Titles_4" localSheetId="5">#REF!</definedName>
    <definedName name="________xlnm.Print_Titles_4">#REF!</definedName>
    <definedName name="________xlnm.Print_Titles_7">#REF!</definedName>
    <definedName name="_______1____123Graph_ACHART_1" hidden="1">#REF!</definedName>
    <definedName name="_______2____123Graph_BCHART_1" hidden="1">#REF!</definedName>
    <definedName name="_______3____123Graph_CCHART_1" hidden="1">#REF!</definedName>
    <definedName name="_______4___123Graph_ACHART_1" hidden="1">#REF!</definedName>
    <definedName name="_______5___123Graph_BCHART_1" hidden="1">#REF!</definedName>
    <definedName name="_______6___123Graph_CCHART_1" hidden="1">#REF!</definedName>
    <definedName name="_______7__123Graph_ACHART_1" hidden="1">#REF!</definedName>
    <definedName name="_______8__123Graph_BCHART_1" hidden="1">#REF!</definedName>
    <definedName name="_______9__123Graph_CCHART_1" hidden="1">#REF!</definedName>
    <definedName name="_______a1">#REF!</definedName>
    <definedName name="_______A2">#REF!</definedName>
    <definedName name="_______A65537">#REF!</definedName>
    <definedName name="_______A655600">#REF!</definedName>
    <definedName name="_______a655601">#REF!</definedName>
    <definedName name="_______A71614">#REF!</definedName>
    <definedName name="_______A81614">#REF!</definedName>
    <definedName name="_______A91614">#REF!</definedName>
    <definedName name="_______a999999">#REF!</definedName>
    <definedName name="_______aa1" localSheetId="5" hidden="1">{"'PROFITABILITY'!$A$1:$F$45"}</definedName>
    <definedName name="_______aa1" hidden="1">{"'PROFITABILITY'!$A$1:$F$45"}</definedName>
    <definedName name="_______aba2">#REF!</definedName>
    <definedName name="_______aoc1">#REF!</definedName>
    <definedName name="_______aoc2">#REF!</definedName>
    <definedName name="_______aoc3">#REF!</definedName>
    <definedName name="_______aoc4">#REF!</definedName>
    <definedName name="_______b111121">#REF!</definedName>
    <definedName name="_______bom1">#REF!</definedName>
    <definedName name="_______CAN112">13.42</definedName>
    <definedName name="_______CAN113">12.98</definedName>
    <definedName name="_______CAN117">12.7</definedName>
    <definedName name="_______CAN118">13.27</definedName>
    <definedName name="_______CAN120">11.72</definedName>
    <definedName name="_______CAN210">10.38</definedName>
    <definedName name="_______CAN211">10.58</definedName>
    <definedName name="_______CAN213">10.56</definedName>
    <definedName name="_______CAN215">10.22</definedName>
    <definedName name="_______CAN216">9.61</definedName>
    <definedName name="_______CAN217">10.47</definedName>
    <definedName name="_______CAN219">10.91</definedName>
    <definedName name="_______CAN220">11.09</definedName>
    <definedName name="_______CAN221">11.25</definedName>
    <definedName name="_______CAN222">10.17</definedName>
    <definedName name="_______CAN223">9.89</definedName>
    <definedName name="_______CAN230">10.79</definedName>
    <definedName name="_______can421">40.2</definedName>
    <definedName name="_______can422">41.57</definedName>
    <definedName name="_______can423">43.9</definedName>
    <definedName name="_______can424">41.19</definedName>
    <definedName name="_______can425">42.81</definedName>
    <definedName name="_______can426">40.77</definedName>
    <definedName name="_______can427">40.92</definedName>
    <definedName name="_______can428">39.29</definedName>
    <definedName name="_______can429">45.19</definedName>
    <definedName name="_______can430">40.73</definedName>
    <definedName name="_______can431">42.52</definedName>
    <definedName name="_______can432">42.53</definedName>
    <definedName name="_______can433">43.69</definedName>
    <definedName name="_______can434">40.43</definedName>
    <definedName name="_______can435">43.3</definedName>
    <definedName name="_______cem124">#REF!</definedName>
    <definedName name="_______CFB1">#REF!</definedName>
    <definedName name="_______CFB2">#REF!</definedName>
    <definedName name="_______CFB3">#REF!</definedName>
    <definedName name="_______col33">'[8]A1-Continuous'!#REF!</definedName>
    <definedName name="_______DAT1">#REF!</definedName>
    <definedName name="_______DAT10">#REF!</definedName>
    <definedName name="_______DAT11">#REF!</definedName>
    <definedName name="_______DAT12">#REF!</definedName>
    <definedName name="_______DAT13">#REF!</definedName>
    <definedName name="_______DAT14">#REF!</definedName>
    <definedName name="_______DAT15">#REF!</definedName>
    <definedName name="_______DAT16">#REF!</definedName>
    <definedName name="_______DAT2">#REF!</definedName>
    <definedName name="_______DAT3">#REF!</definedName>
    <definedName name="_______DAT4">#REF!</definedName>
    <definedName name="_______DAT5">#REF!</definedName>
    <definedName name="_______DAT6">#REF!</definedName>
    <definedName name="_______DAT7">#REF!</definedName>
    <definedName name="_______DAT8">#REF!</definedName>
    <definedName name="_______DAT9">#REF!</definedName>
    <definedName name="_______dec05" localSheetId="5" hidden="1">{"'Sheet1'!$A$4386:$N$4591"}</definedName>
    <definedName name="_______dec05" hidden="1">{"'Sheet1'!$A$4386:$N$4591"}</definedName>
    <definedName name="_______del1">#REF!</definedName>
    <definedName name="_______DET1">#REF!</definedName>
    <definedName name="_______DET2">#REF!</definedName>
    <definedName name="_______DET3">#REF!</definedName>
    <definedName name="_______DET4">#REF!</definedName>
    <definedName name="_______DET5">#REF!</definedName>
    <definedName name="_______DET6">#REF!</definedName>
    <definedName name="_______dev9947">#REF!</definedName>
    <definedName name="_______dol12" localSheetId="5">#REF!</definedName>
    <definedName name="_______dol12">#REF!</definedName>
    <definedName name="_______dol6">#REF!</definedName>
    <definedName name="_______drg2">#REF!</definedName>
    <definedName name="_______f1">#REF!</definedName>
    <definedName name="_______FEL1">#REF!</definedName>
    <definedName name="_______g1">#REF!</definedName>
    <definedName name="_______g2">#REF!</definedName>
    <definedName name="_______GEL1">#REF!</definedName>
    <definedName name="_______HBG10">#REF!</definedName>
    <definedName name="_______HBG12">#REF!</definedName>
    <definedName name="_______HBG25">#REF!</definedName>
    <definedName name="_______HBG40">#REF!</definedName>
    <definedName name="_______HBG50">#REF!</definedName>
    <definedName name="_______HBG6">#REF!</definedName>
    <definedName name="_______IDA1" localSheetId="5">#REF!</definedName>
    <definedName name="_______IDA1">#REF!</definedName>
    <definedName name="_______in18900" localSheetId="5">#REF!</definedName>
    <definedName name="_______in18900">#REF!</definedName>
    <definedName name="_______iv19000">#REF!</definedName>
    <definedName name="_______Ki1">#REF!</definedName>
    <definedName name="_______Ki2">#REF!</definedName>
    <definedName name="_______lb1">#REF!</definedName>
    <definedName name="_______lb2">#REF!</definedName>
    <definedName name="_______m20">#REF!</definedName>
    <definedName name="_______m234">#REF!</definedName>
    <definedName name="_______m35">#REF!</definedName>
    <definedName name="_______mac2">200</definedName>
    <definedName name="_______mcl132">'[8]A1-Continuous'!#REF!</definedName>
    <definedName name="_______MG1">#REF!</definedName>
    <definedName name="_______mix10">4.5</definedName>
    <definedName name="_______mix15">264/50</definedName>
    <definedName name="_______mix20">330/50</definedName>
    <definedName name="_______mix30">350/50</definedName>
    <definedName name="_______mix40">450/50</definedName>
    <definedName name="_______ml3">'[8]A1-Continuous'!#REF!</definedName>
    <definedName name="_______ml33">'[8]A1-Continuous'!#REF!</definedName>
    <definedName name="_______mlc33">'[8]A1-Continuous'!#REF!</definedName>
    <definedName name="_______mm1">#REF!</definedName>
    <definedName name="_______mm2">#REF!</definedName>
    <definedName name="_______mm3">#REF!</definedName>
    <definedName name="_______mnk1">#REF!</definedName>
    <definedName name="_______Mzd1">#REF!</definedName>
    <definedName name="_______Nov2007" localSheetId="5" hidden="1">{"'PROFITABILITY'!$A$1:$F$45"}</definedName>
    <definedName name="_______Nov2007" hidden="1">{"'PROFITABILITY'!$A$1:$F$45"}</definedName>
    <definedName name="_______OP2">#REF!</definedName>
    <definedName name="_______out2">#REF!</definedName>
    <definedName name="_______pep99">#REF!</definedName>
    <definedName name="_______Re1">#REF!</definedName>
    <definedName name="_______Rl1">#REF!</definedName>
    <definedName name="_______rs1">#REF!</definedName>
    <definedName name="_______s41" hidden="1">{"form-D1",#N/A,FALSE,"FORM-D1";"form-D1_amt",#N/A,FALSE,"FORM-D1"}</definedName>
    <definedName name="_______SAP1">#REF!</definedName>
    <definedName name="_______SAP10">#REF!</definedName>
    <definedName name="_______SAP11">#REF!</definedName>
    <definedName name="_______SAP2">#REF!</definedName>
    <definedName name="_______SAP3">#REF!</definedName>
    <definedName name="_______SAP4">#REF!</definedName>
    <definedName name="_______SAP5">#REF!</definedName>
    <definedName name="_______SAP6">#REF!</definedName>
    <definedName name="_______SAP7">#REF!</definedName>
    <definedName name="_______SAP8">#REF!</definedName>
    <definedName name="_______SAP9">#REF!</definedName>
    <definedName name="_______sh1">90</definedName>
    <definedName name="_______sh2">120</definedName>
    <definedName name="_______sh3">150</definedName>
    <definedName name="_______sh4">180</definedName>
    <definedName name="_______SS402">#REF!</definedName>
    <definedName name="_______SS403">#REF!</definedName>
    <definedName name="_______SS404">#REF!</definedName>
    <definedName name="_______SS405">#REF!</definedName>
    <definedName name="_______SS406">#REF!</definedName>
    <definedName name="_______SS407">#REF!</definedName>
    <definedName name="_______SS408">#REF!</definedName>
    <definedName name="_______SS409">#REF!</definedName>
    <definedName name="_______SS423">#REF!</definedName>
    <definedName name="_______SS424">#REF!</definedName>
    <definedName name="_______tab1">#REF!</definedName>
    <definedName name="_______tab2">#REF!</definedName>
    <definedName name="_______Tk1">#REF!</definedName>
    <definedName name="_______Tkl1">#REF!</definedName>
    <definedName name="_______VS2004" localSheetId="5" hidden="1">#REF!</definedName>
    <definedName name="_______VS2004" hidden="1">#REF!</definedName>
    <definedName name="_______WD2">#REF!</definedName>
    <definedName name="_______wp1">#REF!</definedName>
    <definedName name="_______Xl1">#REF!</definedName>
    <definedName name="_______xlcn.WorksheetConnection_InfoEntryA2D32" hidden="1">#REF!</definedName>
    <definedName name="_______xlnm._FilterDatabase_1" localSheetId="5">#REF!</definedName>
    <definedName name="_______xlnm._FilterDatabase_1">#REF!</definedName>
    <definedName name="_______xlnm._FilterDatabase_2" localSheetId="5">#REF!</definedName>
    <definedName name="_______xlnm._FilterDatabase_2">#REF!</definedName>
    <definedName name="_______xlnm._FilterDatabase_3">#REF!</definedName>
    <definedName name="_______xlnm._FilterDatabase_4">#REF!</definedName>
    <definedName name="_______xlnm._FilterDatabase_5">#N/A</definedName>
    <definedName name="_______xlnm.Print_Area_1" localSheetId="5">#REF!</definedName>
    <definedName name="_______xlnm.Print_Area_1">#REF!</definedName>
    <definedName name="_______xlnm.Print_Area_1_1">"#REF!"</definedName>
    <definedName name="_______xlnm.Print_Area_10" localSheetId="5">#REF!</definedName>
    <definedName name="_______xlnm.Print_Area_10">#REF!</definedName>
    <definedName name="_______xlnm.Print_Area_10_1">"#REF!"</definedName>
    <definedName name="_______xlnm.Print_Area_11" localSheetId="5">#REF!</definedName>
    <definedName name="_______xlnm.Print_Area_11">#REF!</definedName>
    <definedName name="_______xlnm.Print_Area_11_1">"#REF!"</definedName>
    <definedName name="_______xlnm.Print_Area_13" localSheetId="5">#REF!</definedName>
    <definedName name="_______xlnm.Print_Area_13">#REF!</definedName>
    <definedName name="_______xlnm.Print_Area_2" localSheetId="5">#REF!</definedName>
    <definedName name="_______xlnm.Print_Area_2">#REF!</definedName>
    <definedName name="_______xlnm.Print_Area_3" localSheetId="5">#REF!</definedName>
    <definedName name="_______xlnm.Print_Area_3">#REF!</definedName>
    <definedName name="_______xlnm.Print_Area_4">#REF!</definedName>
    <definedName name="_______xlnm.Print_Area_5">#REF!</definedName>
    <definedName name="_______xlnm.Print_Area_6">#REF!</definedName>
    <definedName name="_______xlnm.Print_Area_7">#REF!</definedName>
    <definedName name="_______xlnm.Print_Area_8">#REF!</definedName>
    <definedName name="_______xlnm.Print_Area_9">#REF!</definedName>
    <definedName name="_______xlnm.Print_Titles">#REF!</definedName>
    <definedName name="_______xlnm.Print_Titles_1">#REF!</definedName>
    <definedName name="_______xlnm.Print_Titles_2">(#REF!,#REF!)</definedName>
    <definedName name="_______xlnm.Print_Titles_3" localSheetId="5">(#REF!,#REF!)</definedName>
    <definedName name="_______xlnm.Print_Titles_3">(#REF!,#REF!)</definedName>
    <definedName name="_______xlnm.Print_Titles_4" localSheetId="5">#REF!</definedName>
    <definedName name="_______xlnm.Print_Titles_4">#REF!</definedName>
    <definedName name="_______xlnm.Print_Titles_7">#REF!</definedName>
    <definedName name="______1____123Graph_ACHART_1" hidden="1">#REF!</definedName>
    <definedName name="______2____123Graph_BCHART_1" hidden="1">#REF!</definedName>
    <definedName name="______3____123Graph_CCHART_1" hidden="1">#REF!</definedName>
    <definedName name="______4___123Graph_ACHART_1" hidden="1">#REF!</definedName>
    <definedName name="______5___123Graph_BCHART_1" hidden="1">#REF!</definedName>
    <definedName name="______6___123Graph_CCHART_1" hidden="1">#REF!</definedName>
    <definedName name="______7__123Graph_ACHART_1" hidden="1">#REF!</definedName>
    <definedName name="______8__123Graph_BCHART_1" hidden="1">#REF!</definedName>
    <definedName name="______9__123Graph_CCHART_1" hidden="1">#REF!</definedName>
    <definedName name="______a1">#REF!</definedName>
    <definedName name="______A2">#REF!</definedName>
    <definedName name="______A65537">#REF!</definedName>
    <definedName name="______A655600">#REF!</definedName>
    <definedName name="______a655601">#REF!</definedName>
    <definedName name="______A71614">#REF!</definedName>
    <definedName name="______A81614">#REF!</definedName>
    <definedName name="______A91614">#REF!</definedName>
    <definedName name="______a999999">#REF!</definedName>
    <definedName name="______aa1" localSheetId="5" hidden="1">{"'PROFITABILITY'!$A$1:$F$45"}</definedName>
    <definedName name="______aa1" hidden="1">{"'PROFITABILITY'!$A$1:$F$45"}</definedName>
    <definedName name="______aba2">#REF!</definedName>
    <definedName name="______aoc1">#REF!</definedName>
    <definedName name="______aoc2">#REF!</definedName>
    <definedName name="______aoc3">#REF!</definedName>
    <definedName name="______aoc4">#REF!</definedName>
    <definedName name="______axx2">[9]Report!#REF!</definedName>
    <definedName name="______AXX4">[10]Sheet1!#REF!</definedName>
    <definedName name="______axx5">[10]Sheet1!#REF!</definedName>
    <definedName name="______axx6">[10]Sheet1!#REF!</definedName>
    <definedName name="______AXX7">[10]Sheet1!#REF!</definedName>
    <definedName name="______axx8">[10]Sheet1!#REF!</definedName>
    <definedName name="______b111121">#REF!</definedName>
    <definedName name="______bom1">#REF!</definedName>
    <definedName name="______CAN112">13.42</definedName>
    <definedName name="______CAN113">12.98</definedName>
    <definedName name="______CAN117">12.7</definedName>
    <definedName name="______CAN118">13.27</definedName>
    <definedName name="______CAN120">11.72</definedName>
    <definedName name="______CAN210">10.38</definedName>
    <definedName name="______CAN211">10.58</definedName>
    <definedName name="______CAN213">10.56</definedName>
    <definedName name="______CAN215">10.22</definedName>
    <definedName name="______CAN216">9.61</definedName>
    <definedName name="______CAN217">10.47</definedName>
    <definedName name="______CAN219">10.91</definedName>
    <definedName name="______CAN220">11.09</definedName>
    <definedName name="______CAN221">11.25</definedName>
    <definedName name="______CAN222">10.17</definedName>
    <definedName name="______CAN223">9.89</definedName>
    <definedName name="______CAN230">10.79</definedName>
    <definedName name="______can421">40.2</definedName>
    <definedName name="______can422">41.57</definedName>
    <definedName name="______can423">43.9</definedName>
    <definedName name="______can424">41.19</definedName>
    <definedName name="______can425">42.81</definedName>
    <definedName name="______can426">40.77</definedName>
    <definedName name="______can427">40.92</definedName>
    <definedName name="______can428">39.29</definedName>
    <definedName name="______can429">45.19</definedName>
    <definedName name="______can430">40.73</definedName>
    <definedName name="______can431">42.52</definedName>
    <definedName name="______can432">42.53</definedName>
    <definedName name="______can433">43.69</definedName>
    <definedName name="______can434">40.43</definedName>
    <definedName name="______can435">43.3</definedName>
    <definedName name="______cem124">#REF!</definedName>
    <definedName name="______CFB1">#REF!</definedName>
    <definedName name="______CFB2">#REF!</definedName>
    <definedName name="______CFB3">#REF!</definedName>
    <definedName name="______cli1">[11]Code!$B$3</definedName>
    <definedName name="______cli2">[11]Code!$B$4</definedName>
    <definedName name="______cli3">[11]Code!$B$5</definedName>
    <definedName name="______cli4">[11]Code!$B$6</definedName>
    <definedName name="______col33">'[12]A1-Continuous'!#REF!</definedName>
    <definedName name="______CU600" localSheetId="5" hidden="1">{#N/A,#N/A,TRUE,"toc";#N/A,#N/A,TRUE,"general";#N/A,#N/A,TRUE,"compressive";#N/A,#N/A,TRUE,"lateral";#N/A,#N/A,TRUE,"shallow"}</definedName>
    <definedName name="______CU600" hidden="1">{#N/A,#N/A,TRUE,"toc";#N/A,#N/A,TRUE,"general";#N/A,#N/A,TRUE,"compressive";#N/A,#N/A,TRUE,"lateral";#N/A,#N/A,TRUE,"shallow"}</definedName>
    <definedName name="______DAT1">#REF!</definedName>
    <definedName name="______DAT10">#REF!</definedName>
    <definedName name="______DAT11">#REF!</definedName>
    <definedName name="______DAT12">#REF!</definedName>
    <definedName name="______DAT13">#REF!</definedName>
    <definedName name="______DAT14">#REF!</definedName>
    <definedName name="______DAT15">#REF!</definedName>
    <definedName name="______DAT16">#REF!</definedName>
    <definedName name="______DAT2">#REF!</definedName>
    <definedName name="______DAT3">#REF!</definedName>
    <definedName name="______DAT4">#REF!</definedName>
    <definedName name="______DAT5">#REF!</definedName>
    <definedName name="______DAT6">#REF!</definedName>
    <definedName name="______DAT7">#REF!</definedName>
    <definedName name="______DAT8">#REF!</definedName>
    <definedName name="______DAT9">#REF!</definedName>
    <definedName name="______dec05" localSheetId="5" hidden="1">{"'Sheet1'!$A$4386:$N$4591"}</definedName>
    <definedName name="______dec05" hidden="1">{"'Sheet1'!$A$4386:$N$4591"}</definedName>
    <definedName name="______del1">#REF!</definedName>
    <definedName name="______DET1">#REF!</definedName>
    <definedName name="______DET2">#REF!</definedName>
    <definedName name="______DET3">#REF!</definedName>
    <definedName name="______DET4">#REF!</definedName>
    <definedName name="______DET5">#REF!</definedName>
    <definedName name="______DET6">#REF!</definedName>
    <definedName name="______dev9947">#REF!</definedName>
    <definedName name="______dol12" localSheetId="5">#REF!</definedName>
    <definedName name="______dol12">#REF!</definedName>
    <definedName name="______dol6">#REF!</definedName>
    <definedName name="______drg1">#REF!</definedName>
    <definedName name="______drg2">#REF!</definedName>
    <definedName name="______f1">#REF!</definedName>
    <definedName name="______FEL1">#REF!</definedName>
    <definedName name="______g1">#REF!</definedName>
    <definedName name="______g2">#REF!</definedName>
    <definedName name="______GEL1">#REF!</definedName>
    <definedName name="______HBG10">#REF!</definedName>
    <definedName name="______HBG12">#REF!</definedName>
    <definedName name="______HBG25">#REF!</definedName>
    <definedName name="______HBG40">#REF!</definedName>
    <definedName name="______HBG50">#REF!</definedName>
    <definedName name="______HBG6">#REF!</definedName>
    <definedName name="______HCO2">[13]Design!#REF!</definedName>
    <definedName name="______hfi2">[10]Sheet1!#REF!</definedName>
    <definedName name="______hfi3">[9]Report!#REF!</definedName>
    <definedName name="______hfi4">[10]Sheet1!#REF!</definedName>
    <definedName name="______hfi5">[10]Sheet1!#REF!</definedName>
    <definedName name="______hfi6">[10]Sheet1!#REF!</definedName>
    <definedName name="______HFI7">[10]Sheet1!#REF!</definedName>
    <definedName name="______hfi8">[10]Sheet1!#REF!</definedName>
    <definedName name="______Hra2">[13]Design!#REF!</definedName>
    <definedName name="______Hso2">[13]Design!#REF!</definedName>
    <definedName name="______Hso3">[13]Design!#REF!</definedName>
    <definedName name="______IDA1" localSheetId="5">#REF!</definedName>
    <definedName name="______IDA1">#REF!</definedName>
    <definedName name="______in18900" localSheetId="5">#REF!</definedName>
    <definedName name="______in18900">#REF!</definedName>
    <definedName name="______Ism3">[13]Design!#REF!</definedName>
    <definedName name="______iv19000">#REF!</definedName>
    <definedName name="______kd1">[13]Design!#REF!</definedName>
    <definedName name="______kd2">[13]Design!#REF!</definedName>
    <definedName name="______kd3">[13]Design!#REF!</definedName>
    <definedName name="______Ki1">#REF!</definedName>
    <definedName name="______Ki2">#REF!</definedName>
    <definedName name="______lb1">#REF!</definedName>
    <definedName name="______lb2">#REF!</definedName>
    <definedName name="______m20">#REF!</definedName>
    <definedName name="______m234">#REF!</definedName>
    <definedName name="______m35">#REF!</definedName>
    <definedName name="______mac2">200</definedName>
    <definedName name="______mcl132">'[12]A1-Continuous'!#REF!</definedName>
    <definedName name="______MG1">#REF!</definedName>
    <definedName name="______mix10">4.5</definedName>
    <definedName name="______mix15">264/50</definedName>
    <definedName name="______mix20">330/50</definedName>
    <definedName name="______mix30">350/50</definedName>
    <definedName name="______mix40">450/50</definedName>
    <definedName name="______ml3">'[12]A1-Continuous'!#REF!</definedName>
    <definedName name="______ml33">'[12]A1-Continuous'!#REF!</definedName>
    <definedName name="______mlc33">'[12]A1-Continuous'!#REF!</definedName>
    <definedName name="______mm1">#REF!</definedName>
    <definedName name="______mm2">#REF!</definedName>
    <definedName name="______mm3">#REF!</definedName>
    <definedName name="______mnk1">#REF!</definedName>
    <definedName name="______Mzd1">#REF!</definedName>
    <definedName name="______Nov2007" localSheetId="5" hidden="1">{"'PROFITABILITY'!$A$1:$F$45"}</definedName>
    <definedName name="______Nov2007" hidden="1">{"'PROFITABILITY'!$A$1:$F$45"}</definedName>
    <definedName name="______OP2">#REF!</definedName>
    <definedName name="______out2">#REF!</definedName>
    <definedName name="______pan1">#REF!</definedName>
    <definedName name="______PAN2">#REF!</definedName>
    <definedName name="______pep99">#REF!</definedName>
    <definedName name="______PM123" hidden="1">{"'Sheet1'!$A$4386:$N$4591"}</definedName>
    <definedName name="______Re1">#REF!</definedName>
    <definedName name="______Rl1">#REF!</definedName>
    <definedName name="______rs1">#REF!</definedName>
    <definedName name="______run1">[13]Design!#REF!</definedName>
    <definedName name="______run2">[13]Design!#REF!</definedName>
    <definedName name="______run3">[13]Design!#REF!</definedName>
    <definedName name="______s41" hidden="1">{"form-D1",#N/A,FALSE,"FORM-D1";"form-D1_amt",#N/A,FALSE,"FORM-D1"}</definedName>
    <definedName name="______SAP1">#REF!</definedName>
    <definedName name="______SAP10">#REF!</definedName>
    <definedName name="______SAP11">#REF!</definedName>
    <definedName name="______SAP2">#REF!</definedName>
    <definedName name="______SAP3">#REF!</definedName>
    <definedName name="______SAP4">#REF!</definedName>
    <definedName name="______SAP5">#REF!</definedName>
    <definedName name="______SAP6">#REF!</definedName>
    <definedName name="______SAP7">#REF!</definedName>
    <definedName name="______SAP8">#REF!</definedName>
    <definedName name="______SAP9">#REF!</definedName>
    <definedName name="______sh1">90</definedName>
    <definedName name="______sh2">120</definedName>
    <definedName name="______sh3">150</definedName>
    <definedName name="______sh4">180</definedName>
    <definedName name="______SS402">#REF!</definedName>
    <definedName name="______SS403">#REF!</definedName>
    <definedName name="______SS404">#REF!</definedName>
    <definedName name="______SS405">#REF!</definedName>
    <definedName name="______SS406">#REF!</definedName>
    <definedName name="______SS407">#REF!</definedName>
    <definedName name="______SS408">#REF!</definedName>
    <definedName name="______SS409">#REF!</definedName>
    <definedName name="______SS423">#REF!</definedName>
    <definedName name="______SS424">#REF!</definedName>
    <definedName name="______tab1">#REF!</definedName>
    <definedName name="______tab2">#REF!</definedName>
    <definedName name="______Tk1">#REF!</definedName>
    <definedName name="______Tkl1">#REF!</definedName>
    <definedName name="______Vf1">#REF!</definedName>
    <definedName name="______Vf2">#REF!</definedName>
    <definedName name="______VS2004" localSheetId="5" hidden="1">#REF!</definedName>
    <definedName name="______VS2004" hidden="1">#REF!</definedName>
    <definedName name="______Wc1">[13]Design!#REF!</definedName>
    <definedName name="______WC3">[13]Design!#REF!</definedName>
    <definedName name="______WD2">#REF!</definedName>
    <definedName name="______wp1">#REF!</definedName>
    <definedName name="______Wr1">[13]Design!#REF!</definedName>
    <definedName name="______Wr3">[13]Design!#REF!</definedName>
    <definedName name="______Xl1">#REF!</definedName>
    <definedName name="______xlcn.WorksheetConnection_InfoEntryA2D32" hidden="1">#REF!</definedName>
    <definedName name="______xlnm._FilterDatabase_1" localSheetId="5">#REF!</definedName>
    <definedName name="______xlnm._FilterDatabase_1">#REF!</definedName>
    <definedName name="______xlnm._FilterDatabase_2" localSheetId="5">#REF!</definedName>
    <definedName name="______xlnm._FilterDatabase_2">#REF!</definedName>
    <definedName name="______xlnm._FilterDatabase_3">#REF!</definedName>
    <definedName name="______xlnm._FilterDatabase_4">#REF!</definedName>
    <definedName name="______xlnm._FilterDatabase_5">#N/A</definedName>
    <definedName name="______xlnm.Print_Area_1" localSheetId="5">#REF!</definedName>
    <definedName name="______xlnm.Print_Area_1">#REF!</definedName>
    <definedName name="______xlnm.Print_Area_1_1">"#REF!"</definedName>
    <definedName name="______xlnm.Print_Area_10" localSheetId="5">#REF!</definedName>
    <definedName name="______xlnm.Print_Area_10">#REF!</definedName>
    <definedName name="______xlnm.Print_Area_10_1">"#REF!"</definedName>
    <definedName name="______xlnm.Print_Area_11" localSheetId="5">#REF!</definedName>
    <definedName name="______xlnm.Print_Area_11">#REF!</definedName>
    <definedName name="______xlnm.Print_Area_11_1">"#REF!"</definedName>
    <definedName name="______xlnm.Print_Area_13" localSheetId="5">#REF!</definedName>
    <definedName name="______xlnm.Print_Area_13">#REF!</definedName>
    <definedName name="______xlnm.Print_Area_2" localSheetId="5">#REF!</definedName>
    <definedName name="______xlnm.Print_Area_2">#REF!</definedName>
    <definedName name="______xlnm.Print_Area_3" localSheetId="5">#REF!</definedName>
    <definedName name="______xlnm.Print_Area_3">#REF!</definedName>
    <definedName name="______xlnm.Print_Area_4">#REF!</definedName>
    <definedName name="______xlnm.Print_Area_5">#REF!</definedName>
    <definedName name="______xlnm.Print_Area_6">#REF!</definedName>
    <definedName name="______xlnm.Print_Area_7">#REF!</definedName>
    <definedName name="______xlnm.Print_Area_8">#REF!</definedName>
    <definedName name="______xlnm.Print_Area_9">#REF!</definedName>
    <definedName name="______xlnm.Print_Titles">#REF!</definedName>
    <definedName name="______xlnm.Print_Titles_1">#REF!</definedName>
    <definedName name="______xlnm.Print_Titles_2" localSheetId="5">(#REF!,#REF!)</definedName>
    <definedName name="______xlnm.Print_Titles_2">(#REF!,#REF!)</definedName>
    <definedName name="______xlnm.Print_Titles_3" localSheetId="5">(#REF!,#REF!)</definedName>
    <definedName name="______xlnm.Print_Titles_3">(#REF!,#REF!)</definedName>
    <definedName name="______xlnm.Print_Titles_4" localSheetId="5">#REF!</definedName>
    <definedName name="______xlnm.Print_Titles_4">#REF!</definedName>
    <definedName name="______xlnm.Print_Titles_7">#REF!</definedName>
    <definedName name="_____1____123Graph_ACHART_1" hidden="1">#REF!</definedName>
    <definedName name="_____2____123Graph_BCHART_1" hidden="1">#REF!</definedName>
    <definedName name="_____3____123Graph_CCHART_1" hidden="1">#REF!</definedName>
    <definedName name="_____4___123Graph_ACHART_1" hidden="1">#REF!</definedName>
    <definedName name="_____5___123Graph_BCHART_1" hidden="1">#REF!</definedName>
    <definedName name="_____6___123Graph_CCHART_1" hidden="1">#REF!</definedName>
    <definedName name="_____7__123Graph_ACHART_1" hidden="1">#REF!</definedName>
    <definedName name="_____8__123Graph_BCHART_1" hidden="1">#REF!</definedName>
    <definedName name="_____9__123Graph_CCHART_1" hidden="1">#REF!</definedName>
    <definedName name="_____a1">#REF!</definedName>
    <definedName name="_____A2">#REF!</definedName>
    <definedName name="_____A65537">#REF!</definedName>
    <definedName name="_____A655600">#REF!</definedName>
    <definedName name="_____a655601">#REF!</definedName>
    <definedName name="_____A71614">#REF!</definedName>
    <definedName name="_____A81614">#REF!</definedName>
    <definedName name="_____A91614">#REF!</definedName>
    <definedName name="_____a999999">#REF!</definedName>
    <definedName name="_____aa1" localSheetId="5" hidden="1">{"'PROFITABILITY'!$A$1:$F$45"}</definedName>
    <definedName name="_____aa1" hidden="1">{"'PROFITABILITY'!$A$1:$F$45"}</definedName>
    <definedName name="_____aba2">#REF!</definedName>
    <definedName name="_____acs1">#REF!</definedName>
    <definedName name="_____acs2">#REF!</definedName>
    <definedName name="_____aoc1">#REF!</definedName>
    <definedName name="_____aoc2">#REF!</definedName>
    <definedName name="_____aoc3">#REF!</definedName>
    <definedName name="_____aoc4">#REF!</definedName>
    <definedName name="_____axx1">[9]Report!#REF!</definedName>
    <definedName name="_____axx2">[14]Report!#REF!</definedName>
    <definedName name="_____axx3">[9]Report!#REF!</definedName>
    <definedName name="_____AXX4">[10]Sheet1!#REF!</definedName>
    <definedName name="_____axx5">[10]Sheet1!#REF!</definedName>
    <definedName name="_____axx6">[10]Sheet1!#REF!</definedName>
    <definedName name="_____AXX7">[10]Sheet1!#REF!</definedName>
    <definedName name="_____axx8">[10]Sheet1!#REF!</definedName>
    <definedName name="_____b1">#REF!</definedName>
    <definedName name="_____b111121">#REF!</definedName>
    <definedName name="_____bhh2">#REF!</definedName>
    <definedName name="_____bom1">#REF!</definedName>
    <definedName name="_____CAN112">13.42</definedName>
    <definedName name="_____CAN113">12.98</definedName>
    <definedName name="_____CAN117">12.7</definedName>
    <definedName name="_____CAN118">13.27</definedName>
    <definedName name="_____CAN120">11.72</definedName>
    <definedName name="_____CAN210">10.38</definedName>
    <definedName name="_____CAN211">10.58</definedName>
    <definedName name="_____CAN213">10.56</definedName>
    <definedName name="_____CAN215">10.22</definedName>
    <definedName name="_____CAN216">9.61</definedName>
    <definedName name="_____CAN217">10.47</definedName>
    <definedName name="_____CAN219">10.91</definedName>
    <definedName name="_____CAN220">11.09</definedName>
    <definedName name="_____CAN221">11.25</definedName>
    <definedName name="_____CAN222">10.17</definedName>
    <definedName name="_____CAN223">9.89</definedName>
    <definedName name="_____CAN230">10.79</definedName>
    <definedName name="_____can421">40.2</definedName>
    <definedName name="_____can422">41.57</definedName>
    <definedName name="_____can423">43.9</definedName>
    <definedName name="_____can424">41.19</definedName>
    <definedName name="_____can425">42.81</definedName>
    <definedName name="_____can426">40.77</definedName>
    <definedName name="_____can427">40.92</definedName>
    <definedName name="_____can428">39.29</definedName>
    <definedName name="_____can429">45.19</definedName>
    <definedName name="_____can430">40.73</definedName>
    <definedName name="_____can431">42.52</definedName>
    <definedName name="_____can432">42.53</definedName>
    <definedName name="_____can433">43.69</definedName>
    <definedName name="_____can434">40.43</definedName>
    <definedName name="_____can435">43.3</definedName>
    <definedName name="_____cdd2">#REF!</definedName>
    <definedName name="_____cem124">#REF!</definedName>
    <definedName name="_____CFB1">#REF!</definedName>
    <definedName name="_____CFB2">#REF!</definedName>
    <definedName name="_____CFB3">#REF!</definedName>
    <definedName name="_____cff2">#REF!</definedName>
    <definedName name="_____cli1">[15]Code!$B$3</definedName>
    <definedName name="_____cli2">[15]Code!$B$4</definedName>
    <definedName name="_____cli3">[15]Code!$B$5</definedName>
    <definedName name="_____cli4">[15]Code!$B$6</definedName>
    <definedName name="_____col33">'[16]A1-Continuous'!#REF!</definedName>
    <definedName name="_____cth2">#REF!</definedName>
    <definedName name="_____DAT1">#REF!</definedName>
    <definedName name="_____DAT10">#REF!</definedName>
    <definedName name="_____DAT11">#REF!</definedName>
    <definedName name="_____DAT12">#REF!</definedName>
    <definedName name="_____DAT13">#REF!</definedName>
    <definedName name="_____DAT14">#REF!</definedName>
    <definedName name="_____DAT15">#REF!</definedName>
    <definedName name="_____DAT16">#REF!</definedName>
    <definedName name="_____DAT2">#REF!</definedName>
    <definedName name="_____DAT3">#REF!</definedName>
    <definedName name="_____DAT4">#REF!</definedName>
    <definedName name="_____DAT5">#REF!</definedName>
    <definedName name="_____DAT6">#REF!</definedName>
    <definedName name="_____DAT7">#REF!</definedName>
    <definedName name="_____DAT8">#REF!</definedName>
    <definedName name="_____DAT9">#REF!</definedName>
    <definedName name="_____dec05" localSheetId="5" hidden="1">{"'Sheet1'!$A$4386:$N$4591"}</definedName>
    <definedName name="_____dec05" hidden="1">{"'Sheet1'!$A$4386:$N$4591"}</definedName>
    <definedName name="_____del1">#REF!</definedName>
    <definedName name="_____DET1">#REF!</definedName>
    <definedName name="_____DET2">#REF!</definedName>
    <definedName name="_____DET3">#REF!</definedName>
    <definedName name="_____DET4">#REF!</definedName>
    <definedName name="_____DET5">#REF!</definedName>
    <definedName name="_____DET6">#REF!</definedName>
    <definedName name="_____dev9947">#REF!</definedName>
    <definedName name="_____dol12" localSheetId="5">#REF!</definedName>
    <definedName name="_____dol12">#REF!</definedName>
    <definedName name="_____dol6">#REF!</definedName>
    <definedName name="_____drg1">#REF!</definedName>
    <definedName name="_____drg2">#REF!</definedName>
    <definedName name="_____eth2">#REF!</definedName>
    <definedName name="_____f1">#REF!</definedName>
    <definedName name="_____FEL1">#REF!</definedName>
    <definedName name="_____Fpi1">#REF!</definedName>
    <definedName name="_____g1">#REF!</definedName>
    <definedName name="_____g2">#REF!</definedName>
    <definedName name="_____GEL1">#REF!</definedName>
    <definedName name="_____HBG10">#REF!</definedName>
    <definedName name="_____HBG12">#REF!</definedName>
    <definedName name="_____HBG25">#REF!</definedName>
    <definedName name="_____HBG40">#REF!</definedName>
    <definedName name="_____HBG50">#REF!</definedName>
    <definedName name="_____HBG6">#REF!</definedName>
    <definedName name="_____HCO2">[13]Design!#REF!</definedName>
    <definedName name="_____hfi1">[9]Report!#REF!</definedName>
    <definedName name="_____hfi2">[14]Report!#REF!</definedName>
    <definedName name="_____hfi3">[14]Report!#REF!</definedName>
    <definedName name="_____hfi4">[10]Sheet1!#REF!</definedName>
    <definedName name="_____hfi5">[10]Sheet1!#REF!</definedName>
    <definedName name="_____hfi6">[10]Sheet1!#REF!</definedName>
    <definedName name="_____HFI7">[10]Sheet1!#REF!</definedName>
    <definedName name="_____hfi8">[10]Sheet1!#REF!</definedName>
    <definedName name="_____Hra2">[13]Design!#REF!</definedName>
    <definedName name="_____Hso2">[13]Design!#REF!</definedName>
    <definedName name="_____Hso3">[13]Design!#REF!</definedName>
    <definedName name="_____IDA1" localSheetId="5">#REF!</definedName>
    <definedName name="_____IDA1">#REF!</definedName>
    <definedName name="_____ifa1">#REF!</definedName>
    <definedName name="_____ifa2">#REF!</definedName>
    <definedName name="_____in18900" localSheetId="5">#REF!</definedName>
    <definedName name="_____in18900">#REF!</definedName>
    <definedName name="_____INT1">#REF!</definedName>
    <definedName name="_____Ism3">[13]Design!#REF!</definedName>
    <definedName name="_____iv19000">#REF!</definedName>
    <definedName name="_____kd1">[13]Design!#REF!</definedName>
    <definedName name="_____kd2">[13]Design!#REF!</definedName>
    <definedName name="_____kd3">[13]Design!#REF!</definedName>
    <definedName name="_____Ki1">#REF!</definedName>
    <definedName name="_____Ki2">#REF!</definedName>
    <definedName name="_____lb1">#REF!</definedName>
    <definedName name="_____lb2">#REF!</definedName>
    <definedName name="_____m20">#REF!</definedName>
    <definedName name="_____m234">#REF!</definedName>
    <definedName name="_____m35">#REF!</definedName>
    <definedName name="_____mac2">200</definedName>
    <definedName name="_____mcl132">'[16]A1-Continuous'!#REF!</definedName>
    <definedName name="_____MG1">#REF!</definedName>
    <definedName name="_____mix10">4.5</definedName>
    <definedName name="_____mix15">264/50</definedName>
    <definedName name="_____mix20">330/50</definedName>
    <definedName name="_____mix30">350/50</definedName>
    <definedName name="_____mix40">450/50</definedName>
    <definedName name="_____ml3">'[16]A1-Continuous'!#REF!</definedName>
    <definedName name="_____ml33">'[16]A1-Continuous'!#REF!</definedName>
    <definedName name="_____mlc33">'[16]A1-Continuous'!#REF!</definedName>
    <definedName name="_____mm1">#REF!</definedName>
    <definedName name="_____mm2">#REF!</definedName>
    <definedName name="_____mm3">#REF!</definedName>
    <definedName name="_____mnk1">#REF!</definedName>
    <definedName name="_____Mzd1">#REF!</definedName>
    <definedName name="_____new1">#REF!</definedName>
    <definedName name="_____Nov2007" localSheetId="5" hidden="1">{"'PROFITABILITY'!$A$1:$F$45"}</definedName>
    <definedName name="_____Nov2007" hidden="1">{"'PROFITABILITY'!$A$1:$F$45"}</definedName>
    <definedName name="_____np3">#REF!</definedName>
    <definedName name="_____OP2">#REF!</definedName>
    <definedName name="_____out2">#REF!</definedName>
    <definedName name="_____pan1">#REF!</definedName>
    <definedName name="_____PAN2">#REF!</definedName>
    <definedName name="_____pep99">#REF!</definedName>
    <definedName name="_____PM123" hidden="1">{"'Sheet1'!$A$4386:$N$4591"}</definedName>
    <definedName name="_____RAC1">#REF!</definedName>
    <definedName name="_____rcu2">#REF!</definedName>
    <definedName name="_____Re1">#REF!</definedName>
    <definedName name="_____Rl1">#REF!</definedName>
    <definedName name="_____rs1">#REF!</definedName>
    <definedName name="_____rt1">#REF!</definedName>
    <definedName name="_____rt2">#REF!</definedName>
    <definedName name="_____rt3">#REF!</definedName>
    <definedName name="_____run1">[13]Design!#REF!</definedName>
    <definedName name="_____run2">[13]Design!#REF!</definedName>
    <definedName name="_____run3">[13]Design!#REF!</definedName>
    <definedName name="_____s41" hidden="1">{"form-D1",#N/A,FALSE,"FORM-D1";"form-D1_amt",#N/A,FALSE,"FORM-D1"}</definedName>
    <definedName name="_____SAP1">#REF!</definedName>
    <definedName name="_____SAP10">#REF!</definedName>
    <definedName name="_____SAP11">#REF!</definedName>
    <definedName name="_____SAP2">#REF!</definedName>
    <definedName name="_____SAP3">#REF!</definedName>
    <definedName name="_____SAP4">#REF!</definedName>
    <definedName name="_____SAP5">#REF!</definedName>
    <definedName name="_____SAP6">#REF!</definedName>
    <definedName name="_____SAP7">#REF!</definedName>
    <definedName name="_____SAP8">#REF!</definedName>
    <definedName name="_____SAP9">#REF!</definedName>
    <definedName name="_____SC01">#REF!</definedName>
    <definedName name="_____SC02">#REF!</definedName>
    <definedName name="_____SC03">#REF!</definedName>
    <definedName name="_____SC04">#REF!</definedName>
    <definedName name="_____SC05">#REF!</definedName>
    <definedName name="_____SC06">#REF!</definedName>
    <definedName name="_____SC11">#REF!</definedName>
    <definedName name="_____SC12">#REF!</definedName>
    <definedName name="_____SC13">#REF!</definedName>
    <definedName name="_____SC21">#REF!</definedName>
    <definedName name="_____SC22">#REF!</definedName>
    <definedName name="_____SC23">#REF!</definedName>
    <definedName name="_____SC24">#REF!</definedName>
    <definedName name="_____SC25">#REF!</definedName>
    <definedName name="_____SC26">#REF!</definedName>
    <definedName name="_____sh1">90</definedName>
    <definedName name="_____sh2">120</definedName>
    <definedName name="_____sh3">150</definedName>
    <definedName name="_____sh4">180</definedName>
    <definedName name="_____SS402">#REF!</definedName>
    <definedName name="_____SS403">#REF!</definedName>
    <definedName name="_____SS404">#REF!</definedName>
    <definedName name="_____SS405">#REF!</definedName>
    <definedName name="_____SS406">#REF!</definedName>
    <definedName name="_____SS407">#REF!</definedName>
    <definedName name="_____SS408">#REF!</definedName>
    <definedName name="_____SS409">#REF!</definedName>
    <definedName name="_____SS423">#REF!</definedName>
    <definedName name="_____SS424">#REF!</definedName>
    <definedName name="_____tab1">#REF!</definedName>
    <definedName name="_____tab2">#REF!</definedName>
    <definedName name="_____tf2">#REF!</definedName>
    <definedName name="_____tf3">#REF!</definedName>
    <definedName name="_____tf4">#REF!</definedName>
    <definedName name="_____tfd1">#REF!</definedName>
    <definedName name="_____tfd2">#REF!</definedName>
    <definedName name="_____tfd3">#REF!</definedName>
    <definedName name="_____tfd4">#REF!</definedName>
    <definedName name="_____Tk1">#REF!</definedName>
    <definedName name="_____Tk11">#REF!</definedName>
    <definedName name="_____Tk2">#REF!</definedName>
    <definedName name="_____Tkl1">#REF!</definedName>
    <definedName name="_____tl1">#REF!</definedName>
    <definedName name="_____tl2">#REF!</definedName>
    <definedName name="_____tr1">#REF!</definedName>
    <definedName name="_____tr2">#REF!</definedName>
    <definedName name="_____tr3">#REF!</definedName>
    <definedName name="_____trd1">#REF!</definedName>
    <definedName name="_____trd2">#REF!</definedName>
    <definedName name="_____trd3">#REF!</definedName>
    <definedName name="_____Vf1">#REF!</definedName>
    <definedName name="_____Vf2">#REF!</definedName>
    <definedName name="_____vr1">#REF!</definedName>
    <definedName name="_____VS2004" localSheetId="5" hidden="1">#REF!</definedName>
    <definedName name="_____VS2004" hidden="1">#REF!</definedName>
    <definedName name="_____Wc1">[13]Design!#REF!</definedName>
    <definedName name="_____WC3">[13]Design!#REF!</definedName>
    <definedName name="_____WD2">#REF!</definedName>
    <definedName name="_____wp1">#REF!</definedName>
    <definedName name="_____Wr1">[13]Design!#REF!</definedName>
    <definedName name="_____Wr3">[13]Design!#REF!</definedName>
    <definedName name="_____Xl1">#REF!</definedName>
    <definedName name="_____xlcn.WorksheetConnection_InfoEntryA2D32" hidden="1">#REF!</definedName>
    <definedName name="_____xlnm._FilterDatabase" localSheetId="5">#REF!</definedName>
    <definedName name="_____xlnm._FilterDatabase">#REF!</definedName>
    <definedName name="_____xlnm._FilterDatabase_1" localSheetId="5">#REF!</definedName>
    <definedName name="_____xlnm._FilterDatabase_1">#REF!</definedName>
    <definedName name="_____xlnm._FilterDatabase_2">#REF!</definedName>
    <definedName name="_____xlnm._FilterDatabase_3">#REF!</definedName>
    <definedName name="_____xlnm._FilterDatabase_4">#REF!</definedName>
    <definedName name="_____xlnm._FilterDatabase_5">#N/A</definedName>
    <definedName name="_____xlnm.Print_Area_1" localSheetId="5">#REF!</definedName>
    <definedName name="_____xlnm.Print_Area_1">#REF!</definedName>
    <definedName name="_____xlnm.Print_Area_1_1">"#REF!"</definedName>
    <definedName name="_____xlnm.Print_Area_10" localSheetId="5">#REF!</definedName>
    <definedName name="_____xlnm.Print_Area_10">#REF!</definedName>
    <definedName name="_____xlnm.Print_Area_10_1">"#REF!"</definedName>
    <definedName name="_____xlnm.Print_Area_11" localSheetId="5">#REF!</definedName>
    <definedName name="_____xlnm.Print_Area_11">#REF!</definedName>
    <definedName name="_____xlnm.Print_Area_11_1">"#REF!"</definedName>
    <definedName name="_____xlnm.Print_Area_13" localSheetId="5">#REF!</definedName>
    <definedName name="_____xlnm.Print_Area_13">#REF!</definedName>
    <definedName name="_____xlnm.Print_Area_2" localSheetId="5">#REF!</definedName>
    <definedName name="_____xlnm.Print_Area_2">#REF!</definedName>
    <definedName name="_____xlnm.Print_Area_3" localSheetId="5">#REF!</definedName>
    <definedName name="_____xlnm.Print_Area_3">#REF!</definedName>
    <definedName name="_____xlnm.Print_Area_4">#REF!</definedName>
    <definedName name="_____xlnm.Print_Area_5">#REF!</definedName>
    <definedName name="_____xlnm.Print_Area_6">#REF!</definedName>
    <definedName name="_____xlnm.Print_Area_7">#REF!</definedName>
    <definedName name="_____xlnm.Print_Area_8">#REF!</definedName>
    <definedName name="_____xlnm.Print_Area_9">#REF!</definedName>
    <definedName name="_____xlnm.Print_Titles">#REF!</definedName>
    <definedName name="_____xlnm.Print_Titles_1" localSheetId="5">"#NAME?"</definedName>
    <definedName name="_____xlnm.Print_Titles_1">#REF!</definedName>
    <definedName name="_____xlnm.Print_Titles_2" localSheetId="5">(#REF!,#REF!)</definedName>
    <definedName name="_____xlnm.Print_Titles_2">(#REF!,#REF!)</definedName>
    <definedName name="_____xlnm.Print_Titles_3" localSheetId="5">(#REF!,#REF!)</definedName>
    <definedName name="_____xlnm.Print_Titles_3">(#REF!,#REF!)</definedName>
    <definedName name="_____xlnm.Print_Titles_4" localSheetId="5">#REF!</definedName>
    <definedName name="_____xlnm.Print_Titles_4">#REF!</definedName>
    <definedName name="_____xlnm.Print_Titles_7">#REF!</definedName>
    <definedName name="____1____123Graph_ACHART_1" hidden="1">#REF!</definedName>
    <definedName name="____2____123Graph_BCHART_1" hidden="1">#REF!</definedName>
    <definedName name="____3____123Graph_CCHART_1" hidden="1">#REF!</definedName>
    <definedName name="____4___123Graph_ACHART_1" hidden="1">#REF!</definedName>
    <definedName name="____5___123Graph_BCHART_1" hidden="1">#REF!</definedName>
    <definedName name="____6___123Graph_CCHART_1" hidden="1">#REF!</definedName>
    <definedName name="____7__123Graph_ACHART_1" hidden="1">#REF!</definedName>
    <definedName name="____8__123Graph_BCHART_1" hidden="1">#REF!</definedName>
    <definedName name="____9__123Graph_CCHART_1" hidden="1">#REF!</definedName>
    <definedName name="____a1">#REF!</definedName>
    <definedName name="____A2">#REF!</definedName>
    <definedName name="____A65537">#REF!</definedName>
    <definedName name="____A655600">#REF!</definedName>
    <definedName name="____a655601">#REF!</definedName>
    <definedName name="____A71614">#REF!</definedName>
    <definedName name="____A81614">#REF!</definedName>
    <definedName name="____A91614">#REF!</definedName>
    <definedName name="____a999999">#REF!</definedName>
    <definedName name="____aa1" localSheetId="5" hidden="1">{"'PROFITABILITY'!$A$1:$F$45"}</definedName>
    <definedName name="____aa1" hidden="1">{"'PROFITABILITY'!$A$1:$F$45"}</definedName>
    <definedName name="____aba2">#REF!</definedName>
    <definedName name="____acs1">#REF!</definedName>
    <definedName name="____acs2">#REF!</definedName>
    <definedName name="____aoc1">#REF!</definedName>
    <definedName name="____aoc2">#REF!</definedName>
    <definedName name="____aoc3">#REF!</definedName>
    <definedName name="____aoc4">#REF!</definedName>
    <definedName name="____axx1">[14]Report!#REF!</definedName>
    <definedName name="____axx2">[17]Report!#REF!</definedName>
    <definedName name="____axx3">[14]Report!#REF!</definedName>
    <definedName name="____AXX4">#REF!</definedName>
    <definedName name="____axx5">#REF!</definedName>
    <definedName name="____axx6">#REF!</definedName>
    <definedName name="____AXX7">#REF!</definedName>
    <definedName name="____axx8">#REF!</definedName>
    <definedName name="____b1">#REF!</definedName>
    <definedName name="____b111121">#REF!</definedName>
    <definedName name="____bhh2">#REF!</definedName>
    <definedName name="____bom1">#REF!</definedName>
    <definedName name="____CAN112">13.42</definedName>
    <definedName name="____CAN113">12.98</definedName>
    <definedName name="____CAN117">12.7</definedName>
    <definedName name="____CAN118">13.27</definedName>
    <definedName name="____CAN120">11.72</definedName>
    <definedName name="____CAN210">10.38</definedName>
    <definedName name="____CAN211">10.58</definedName>
    <definedName name="____CAN213">10.56</definedName>
    <definedName name="____CAN215">10.22</definedName>
    <definedName name="____CAN216">9.61</definedName>
    <definedName name="____CAN217">10.47</definedName>
    <definedName name="____CAN219">10.91</definedName>
    <definedName name="____CAN220">11.09</definedName>
    <definedName name="____CAN221">11.25</definedName>
    <definedName name="____CAN222">10.17</definedName>
    <definedName name="____CAN223">9.89</definedName>
    <definedName name="____CAN230">10.79</definedName>
    <definedName name="____can421">40.2</definedName>
    <definedName name="____can422">41.57</definedName>
    <definedName name="____can423">43.9</definedName>
    <definedName name="____can424">41.19</definedName>
    <definedName name="____can425">42.81</definedName>
    <definedName name="____can426">40.77</definedName>
    <definedName name="____can427">40.92</definedName>
    <definedName name="____can428">39.29</definedName>
    <definedName name="____can429">45.19</definedName>
    <definedName name="____can430">40.73</definedName>
    <definedName name="____can431">42.52</definedName>
    <definedName name="____can432">42.53</definedName>
    <definedName name="____can433">43.69</definedName>
    <definedName name="____can434">40.43</definedName>
    <definedName name="____can435">43.3</definedName>
    <definedName name="____CBR220" localSheetId="5">#REF!</definedName>
    <definedName name="____CBR220">#REF!</definedName>
    <definedName name="____CBR500" localSheetId="5">#REF!</definedName>
    <definedName name="____CBR500">#REF!</definedName>
    <definedName name="____cdd2">#REF!</definedName>
    <definedName name="____cem124">#REF!</definedName>
    <definedName name="____CFB1">#REF!</definedName>
    <definedName name="____CFB2">#REF!</definedName>
    <definedName name="____CFB3">#REF!</definedName>
    <definedName name="____cff2">#REF!</definedName>
    <definedName name="____cli1">[15]Code!$B$3</definedName>
    <definedName name="____cli2">[15]Code!$B$4</definedName>
    <definedName name="____cli3">[15]Code!$B$5</definedName>
    <definedName name="____cli4">[15]Code!$B$6</definedName>
    <definedName name="____col33">#REF!</definedName>
    <definedName name="____cth2">#REF!</definedName>
    <definedName name="____CTR220">#REF!</definedName>
    <definedName name="____CTR500">#REF!</definedName>
    <definedName name="____CVT220">#REF!</definedName>
    <definedName name="____CVT500">#REF!</definedName>
    <definedName name="____DAT1">#REF!</definedName>
    <definedName name="____DAT10">#REF!</definedName>
    <definedName name="____DAT11">#REF!</definedName>
    <definedName name="____DAT12">#REF!</definedName>
    <definedName name="____DAT13">#REF!</definedName>
    <definedName name="____DAT14">#REF!</definedName>
    <definedName name="____DAT15">#REF!</definedName>
    <definedName name="____DAT16">#REF!</definedName>
    <definedName name="____DAT2">#REF!</definedName>
    <definedName name="____DAT3">#REF!</definedName>
    <definedName name="____DAT4">#REF!</definedName>
    <definedName name="____DAT5">#REF!</definedName>
    <definedName name="____DAT6">#REF!</definedName>
    <definedName name="____DAT7">#REF!</definedName>
    <definedName name="____DAT8">#REF!</definedName>
    <definedName name="____DAT9">#REF!</definedName>
    <definedName name="____dec05" localSheetId="5" hidden="1">{"'Sheet1'!$A$4386:$N$4591"}</definedName>
    <definedName name="____dec05" hidden="1">{"'Sheet1'!$A$4386:$N$4591"}</definedName>
    <definedName name="____del1">#REF!</definedName>
    <definedName name="____DET1">#REF!</definedName>
    <definedName name="____DET2">#REF!</definedName>
    <definedName name="____DET3">#REF!</definedName>
    <definedName name="____DET4">#REF!</definedName>
    <definedName name="____DET5">#REF!</definedName>
    <definedName name="____DET6">#REF!</definedName>
    <definedName name="____dev9947">#REF!</definedName>
    <definedName name="____DIS1">[18]CAL!#REF!</definedName>
    <definedName name="____dol12" localSheetId="5">#REF!</definedName>
    <definedName name="____dol12">#REF!</definedName>
    <definedName name="____dol6" localSheetId="5">#REF!</definedName>
    <definedName name="____dol6">#REF!</definedName>
    <definedName name="____drg1">#REF!</definedName>
    <definedName name="____drg2">#REF!</definedName>
    <definedName name="____eth2">#REF!</definedName>
    <definedName name="____f1">#REF!</definedName>
    <definedName name="____FEL1">#REF!</definedName>
    <definedName name="____Fpi1">#REF!</definedName>
    <definedName name="____g1">#REF!</definedName>
    <definedName name="____g2">#REF!</definedName>
    <definedName name="____g2_1">#REF!</definedName>
    <definedName name="____GEL1">#REF!</definedName>
    <definedName name="____HBG10">#REF!</definedName>
    <definedName name="____HBG12">#REF!</definedName>
    <definedName name="____HBG25">#REF!</definedName>
    <definedName name="____HBG40">#REF!</definedName>
    <definedName name="____HBG50">#REF!</definedName>
    <definedName name="____HBG6">#REF!</definedName>
    <definedName name="____HCO2">#REF!</definedName>
    <definedName name="____hfi1">[14]Report!#REF!</definedName>
    <definedName name="____hfi2">#REF!</definedName>
    <definedName name="____hfi3">[17]Report!#REF!</definedName>
    <definedName name="____hfi4">#REF!</definedName>
    <definedName name="____hfi5">#REF!</definedName>
    <definedName name="____hfi6">#REF!</definedName>
    <definedName name="____HFI7">[10]Sheet1!#REF!</definedName>
    <definedName name="____hfi8">#REF!</definedName>
    <definedName name="____Hra2">#REF!</definedName>
    <definedName name="____Hso2">#REF!</definedName>
    <definedName name="____Hso3">#REF!</definedName>
    <definedName name="____hxa1">#REF!</definedName>
    <definedName name="____hxa2">#REF!</definedName>
    <definedName name="____hxb1">#REF!</definedName>
    <definedName name="____hxb2">#REF!</definedName>
    <definedName name="____hxc1">#REF!</definedName>
    <definedName name="____hxc2">#REF!</definedName>
    <definedName name="____hxd1">[18]CAL!#REF!</definedName>
    <definedName name="____IDA1" localSheetId="5">#REF!</definedName>
    <definedName name="____IDA1">#REF!</definedName>
    <definedName name="____IDC2">#N/A</definedName>
    <definedName name="____IDC21">#N/A</definedName>
    <definedName name="____IDC22">#N/A</definedName>
    <definedName name="____IDC23">#N/A</definedName>
    <definedName name="____idc3">#N/A</definedName>
    <definedName name="____ifa1">#REF!</definedName>
    <definedName name="____ifa2">#REF!</definedName>
    <definedName name="____in18900" localSheetId="5">#REF!</definedName>
    <definedName name="____in18900">#REF!</definedName>
    <definedName name="____INT1">#REF!</definedName>
    <definedName name="____Ism3">#REF!</definedName>
    <definedName name="____iv19000">#REF!</definedName>
    <definedName name="____kd1">#REF!</definedName>
    <definedName name="____kd2">#REF!</definedName>
    <definedName name="____kd3">#REF!</definedName>
    <definedName name="____Ki1">#REF!</definedName>
    <definedName name="____Ki2">#REF!</definedName>
    <definedName name="____LAR220">#REF!</definedName>
    <definedName name="____LAR500">#REF!</definedName>
    <definedName name="____lb1">#REF!</definedName>
    <definedName name="____lb2">#REF!</definedName>
    <definedName name="____LMH1">#REF!</definedName>
    <definedName name="____LMH2">#REF!</definedName>
    <definedName name="____LTR220">#REF!</definedName>
    <definedName name="____LTR500">#REF!</definedName>
    <definedName name="____m20">#REF!</definedName>
    <definedName name="____m234">#REF!</definedName>
    <definedName name="____m35">#REF!</definedName>
    <definedName name="____mac2">200</definedName>
    <definedName name="____MAN1">#REF!</definedName>
    <definedName name="____mcl132">#REF!</definedName>
    <definedName name="____MG1">#REF!</definedName>
    <definedName name="____mix10">4.5</definedName>
    <definedName name="____mix15">264/50</definedName>
    <definedName name="____MIX1540">#REF!</definedName>
    <definedName name="____MIX2">#REF!</definedName>
    <definedName name="____mix20">330/50</definedName>
    <definedName name="____MIX2020">#REF!</definedName>
    <definedName name="____MIX2040">#REF!</definedName>
    <definedName name="____MIX2540">#REF!</definedName>
    <definedName name="____Mix255">#REF!</definedName>
    <definedName name="____mix30">350/50</definedName>
    <definedName name="____mix40">450/50</definedName>
    <definedName name="____ml3">#REF!</definedName>
    <definedName name="____ml33">#REF!</definedName>
    <definedName name="____mlc33">#REF!</definedName>
    <definedName name="____mm1">#REF!</definedName>
    <definedName name="____mm2">#REF!</definedName>
    <definedName name="____mm3">#REF!</definedName>
    <definedName name="____mnk1">#REF!</definedName>
    <definedName name="____Mzd1">#REF!</definedName>
    <definedName name="____new1">#REF!</definedName>
    <definedName name="____Nov2007" localSheetId="5" hidden="1">{"'PROFITABILITY'!$A$1:$F$45"}</definedName>
    <definedName name="____Nov2007" hidden="1">{"'PROFITABILITY'!$A$1:$F$45"}</definedName>
    <definedName name="____np3">#REF!</definedName>
    <definedName name="____OP2">#REF!</definedName>
    <definedName name="____out2">#REF!</definedName>
    <definedName name="____pan1">#REF!</definedName>
    <definedName name="____PAN2">#REF!</definedName>
    <definedName name="____PB1">#REF!</definedName>
    <definedName name="____pep99">#REF!</definedName>
    <definedName name="____pfi1">[18]CAL!#REF!</definedName>
    <definedName name="____PLC220" localSheetId="5">#REF!</definedName>
    <definedName name="____PLC220">#REF!</definedName>
    <definedName name="____PM123" hidden="1">{"'Sheet1'!$A$4386:$N$4591"}</definedName>
    <definedName name="____pp1">[18]CAL!#REF!</definedName>
    <definedName name="____pp2">[18]CAL!#REF!</definedName>
    <definedName name="____RAC1">#REF!</definedName>
    <definedName name="____rcu2">#REF!</definedName>
    <definedName name="____Re1">#REF!</definedName>
    <definedName name="____RE220" localSheetId="5">#REF!</definedName>
    <definedName name="____RE220">#REF!</definedName>
    <definedName name="____RE500">#REF!</definedName>
    <definedName name="____Rl1">#REF!</definedName>
    <definedName name="____rs1">#REF!</definedName>
    <definedName name="____rt1">#REF!</definedName>
    <definedName name="____rt2">#REF!</definedName>
    <definedName name="____rt3">#REF!</definedName>
    <definedName name="____run1">#REF!</definedName>
    <definedName name="____run2">#REF!</definedName>
    <definedName name="____run3">#REF!</definedName>
    <definedName name="____s41" hidden="1">{"form-D1",#N/A,FALSE,"FORM-D1";"form-D1_amt",#N/A,FALSE,"FORM-D1"}</definedName>
    <definedName name="____SAP1">#REF!</definedName>
    <definedName name="____SAP10">#REF!</definedName>
    <definedName name="____SAP11">#REF!</definedName>
    <definedName name="____SAP2">#REF!</definedName>
    <definedName name="____SAP3">#REF!</definedName>
    <definedName name="____SAP4">#REF!</definedName>
    <definedName name="____SAP5">#REF!</definedName>
    <definedName name="____SAP6">#REF!</definedName>
    <definedName name="____SAP7">#REF!</definedName>
    <definedName name="____SAP8">#REF!</definedName>
    <definedName name="____SAP9">#REF!</definedName>
    <definedName name="____SC01">#REF!</definedName>
    <definedName name="____SC02">#REF!</definedName>
    <definedName name="____SC03">#REF!</definedName>
    <definedName name="____SC04">#REF!</definedName>
    <definedName name="____SC05">#REF!</definedName>
    <definedName name="____SC06">#REF!</definedName>
    <definedName name="____SC11">#REF!</definedName>
    <definedName name="____SC12">#REF!</definedName>
    <definedName name="____SC13">#REF!</definedName>
    <definedName name="____SC21">#REF!</definedName>
    <definedName name="____SC22">#REF!</definedName>
    <definedName name="____SC23">#REF!</definedName>
    <definedName name="____SC24">#REF!</definedName>
    <definedName name="____SC25">#REF!</definedName>
    <definedName name="____SC26">#REF!</definedName>
    <definedName name="____sch2">#REF!</definedName>
    <definedName name="____sch9">#REF!</definedName>
    <definedName name="____sdf1">#REF!</definedName>
    <definedName name="____SDF2">#REF!</definedName>
    <definedName name="____sh1">90</definedName>
    <definedName name="____sh2">120</definedName>
    <definedName name="____sh3">150</definedName>
    <definedName name="____sh4">180</definedName>
    <definedName name="____SS402">#REF!</definedName>
    <definedName name="____SS403">#REF!</definedName>
    <definedName name="____SS404">#REF!</definedName>
    <definedName name="____SS405">#REF!</definedName>
    <definedName name="____SS406">#REF!</definedName>
    <definedName name="____SS407">#REF!</definedName>
    <definedName name="____SS408">#REF!</definedName>
    <definedName name="____SS409">#REF!</definedName>
    <definedName name="____SS423">#REF!</definedName>
    <definedName name="____SS424">#REF!</definedName>
    <definedName name="____tab1">#REF!</definedName>
    <definedName name="____tab2">#REF!</definedName>
    <definedName name="____TB2">#REF!</definedName>
    <definedName name="____tf1">#REF!</definedName>
    <definedName name="____tf2">#REF!</definedName>
    <definedName name="____tf3">#REF!</definedName>
    <definedName name="____tf4">#REF!</definedName>
    <definedName name="____tfd1">#REF!</definedName>
    <definedName name="____tfd2">#REF!</definedName>
    <definedName name="____tfd3">#REF!</definedName>
    <definedName name="____tfd4">#REF!</definedName>
    <definedName name="____Tk1">#REF!</definedName>
    <definedName name="____Tk11">#REF!</definedName>
    <definedName name="____Tk2">#REF!</definedName>
    <definedName name="____Tkl1">#REF!</definedName>
    <definedName name="____tl1">#REF!</definedName>
    <definedName name="____tl2">#REF!</definedName>
    <definedName name="____tr1">#REF!</definedName>
    <definedName name="____tr2">#REF!</definedName>
    <definedName name="____TR220" localSheetId="5">#REF!</definedName>
    <definedName name="____TR220">#REF!</definedName>
    <definedName name="____tr3">#REF!</definedName>
    <definedName name="____TR500" localSheetId="5">#REF!</definedName>
    <definedName name="____TR500">#REF!</definedName>
    <definedName name="____trd1">#REF!</definedName>
    <definedName name="____trd2">#REF!</definedName>
    <definedName name="____trd3">#REF!</definedName>
    <definedName name="____Vf1">#REF!</definedName>
    <definedName name="____Vf2">#REF!</definedName>
    <definedName name="____vr1">#REF!</definedName>
    <definedName name="____VS2004" localSheetId="5" hidden="1">#REF!</definedName>
    <definedName name="____VS2004" hidden="1">#REF!</definedName>
    <definedName name="____Wc1">#REF!</definedName>
    <definedName name="____WC3">#REF!</definedName>
    <definedName name="____WD2">#REF!</definedName>
    <definedName name="____wp1">#REF!</definedName>
    <definedName name="____Wr1">#REF!</definedName>
    <definedName name="____Wr3">#REF!</definedName>
    <definedName name="____Xl1">#REF!</definedName>
    <definedName name="____xlcn.WorksheetConnection_InfoEntryA2D32" hidden="1">#REF!</definedName>
    <definedName name="____xlnm._FilterDatabase" localSheetId="5">#REF!</definedName>
    <definedName name="____xlnm._FilterDatabase">#REF!</definedName>
    <definedName name="____xlnm._FilterDatabase_1" localSheetId="5">#REF!</definedName>
    <definedName name="____xlnm._FilterDatabase_1">#REF!</definedName>
    <definedName name="____xlnm._FilterDatabase_2">#REF!</definedName>
    <definedName name="____xlnm._FilterDatabase_3">#REF!</definedName>
    <definedName name="____xlnm._FilterDatabase_4">#REF!</definedName>
    <definedName name="____xlnm._FilterDatabase_5">#N/A</definedName>
    <definedName name="____xlnm.Print_Area" localSheetId="5">#REF!</definedName>
    <definedName name="____xlnm.Print_Area">#REF!</definedName>
    <definedName name="____xlnm.Print_Area_1" localSheetId="5">#REF!</definedName>
    <definedName name="____xlnm.Print_Area_1">#REF!</definedName>
    <definedName name="____xlnm.Print_Area_1_1">"#REF!"</definedName>
    <definedName name="____xlnm.Print_Area_1_2">"#REF!"</definedName>
    <definedName name="____xlnm.Print_Area_10" localSheetId="5">#REF!</definedName>
    <definedName name="____xlnm.Print_Area_10">#REF!</definedName>
    <definedName name="____xlnm.Print_Area_10_1">"#REF!"</definedName>
    <definedName name="____xlnm.Print_Area_11" localSheetId="5">#REF!</definedName>
    <definedName name="____xlnm.Print_Area_11">#REF!</definedName>
    <definedName name="____xlnm.Print_Area_13">#REF!</definedName>
    <definedName name="____xlnm.Print_Area_2" localSheetId="5">#REF!</definedName>
    <definedName name="____xlnm.Print_Area_2">#REF!</definedName>
    <definedName name="____xlnm.Print_Area_3" localSheetId="5">#REF!</definedName>
    <definedName name="____xlnm.Print_Area_3">#REF!</definedName>
    <definedName name="____xlnm.Print_Area_4">#REF!</definedName>
    <definedName name="____xlnm.Print_Area_5">#REF!</definedName>
    <definedName name="____xlnm.Print_Area_6">#REF!</definedName>
    <definedName name="____xlnm.Print_Area_7">#REF!</definedName>
    <definedName name="____xlnm.Print_Area_8">#REF!</definedName>
    <definedName name="____xlnm.Print_Area_9">#REF!</definedName>
    <definedName name="____xlnm.Print_Titles">#REF!</definedName>
    <definedName name="____xlnm.Print_Titles_1" localSheetId="5">#REF!</definedName>
    <definedName name="____xlnm.Print_Titles_1">#REF!</definedName>
    <definedName name="____xlnm.Print_Titles_2">(#REF!,#REF!)</definedName>
    <definedName name="____xlnm.Print_Titles_3" localSheetId="5">(#REF!,#REF!)</definedName>
    <definedName name="____xlnm.Print_Titles_3">(#REF!,#REF!)</definedName>
    <definedName name="____xlnm.Print_Titles_4" localSheetId="5">#REF!</definedName>
    <definedName name="____xlnm.Print_Titles_4">#REF!</definedName>
    <definedName name="____xlnm.Print_Titles_7">#REF!</definedName>
    <definedName name="____ZS1">#REF!</definedName>
    <definedName name="____ZS2">#REF!</definedName>
    <definedName name="___1____123Graph_ACHART_1" hidden="1">#REF!</definedName>
    <definedName name="___1__123Graph_ACHART_1" hidden="1">#REF!</definedName>
    <definedName name="___1_3_1_1">#REF!</definedName>
    <definedName name="___10_s_1_1">[19]Vdc5!#REF!</definedName>
    <definedName name="___11_Z_1_1">#REF!</definedName>
    <definedName name="___12Excel_BuiltIn_Print_Area_1_1">#REF!</definedName>
    <definedName name="___13Excel_BuiltIn_Print_Area_1_2">#REF!</definedName>
    <definedName name="___18__123Graph_CCHART_1" hidden="1">#REF!</definedName>
    <definedName name="___2____123Graph_BCHART_1" hidden="1">#REF!</definedName>
    <definedName name="___2__123Graph_BCHART_1" hidden="1">#REF!</definedName>
    <definedName name="___2_4_1_1">#REF!</definedName>
    <definedName name="___3____123Graph_CCHART_1" hidden="1">#REF!</definedName>
    <definedName name="___3__123Graph_CCHART_1" hidden="1">#REF!</definedName>
    <definedName name="___3_A_1_1">#REF!</definedName>
    <definedName name="___4___123Graph_ACHART_1" hidden="1">#REF!</definedName>
    <definedName name="___4_a1_1_1">#REF!</definedName>
    <definedName name="___5___123Graph_BCHART_1" hidden="1">#REF!</definedName>
    <definedName name="___5_a1_1_1_1">#REF!</definedName>
    <definedName name="___6___123Graph_CCHART_1" hidden="1">#REF!</definedName>
    <definedName name="___6_C_1_1">#REF!</definedName>
    <definedName name="___7__123Graph_ACHART_1" hidden="1">#REF!</definedName>
    <definedName name="___7_E_1_1">#REF!</definedName>
    <definedName name="___8__123Graph_BCHART_1" hidden="1">#REF!</definedName>
    <definedName name="___8_F_1_1">#REF!</definedName>
    <definedName name="___9__123Graph_CCHART_1" hidden="1">#REF!</definedName>
    <definedName name="___9_Q_1_1">#REF!</definedName>
    <definedName name="___A1">#REF!</definedName>
    <definedName name="___a1_1">#REF!</definedName>
    <definedName name="___A10">#REF!</definedName>
    <definedName name="___A13">#REF!</definedName>
    <definedName name="___A2">#REF!</definedName>
    <definedName name="___A3">#REF!</definedName>
    <definedName name="___A4">#REF!</definedName>
    <definedName name="___A5">#REF!</definedName>
    <definedName name="___A6">#REF!</definedName>
    <definedName name="___A65537">#REF!</definedName>
    <definedName name="___A655600">#REF!</definedName>
    <definedName name="___a655601">#REF!</definedName>
    <definedName name="___A7">#REF!</definedName>
    <definedName name="___A71614">#REF!</definedName>
    <definedName name="___A8">#REF!</definedName>
    <definedName name="___A81614">#REF!</definedName>
    <definedName name="___A9">#REF!</definedName>
    <definedName name="___A91614">#REF!</definedName>
    <definedName name="___a999999">#REF!</definedName>
    <definedName name="___aa1" localSheetId="5" hidden="1">{"'PROFITABILITY'!$A$1:$F$45"}</definedName>
    <definedName name="___aa1" hidden="1">{"'PROFITABILITY'!$A$1:$F$45"}</definedName>
    <definedName name="___aba2">#REF!</definedName>
    <definedName name="___acs1">#REF!</definedName>
    <definedName name="___acs2">#REF!</definedName>
    <definedName name="___aoc1">#REF!</definedName>
    <definedName name="___aoc2">#REF!</definedName>
    <definedName name="___aoc3">#REF!</definedName>
    <definedName name="___aoc4">#REF!</definedName>
    <definedName name="___axx1">[17]Report!#REF!</definedName>
    <definedName name="___axx2">[9]Report!#REF!</definedName>
    <definedName name="___axx3">[17]Report!#REF!</definedName>
    <definedName name="___AXX4">#REF!</definedName>
    <definedName name="___axx5">#REF!</definedName>
    <definedName name="___axx6">#REF!</definedName>
    <definedName name="___AXX7">#REF!</definedName>
    <definedName name="___axx8">#REF!</definedName>
    <definedName name="___b1">#REF!</definedName>
    <definedName name="___b1_1">#REF!</definedName>
    <definedName name="___b111121">#REF!</definedName>
    <definedName name="___bhh2">#REF!</definedName>
    <definedName name="___BLK2">#REF!</definedName>
    <definedName name="___BLK3">#REF!</definedName>
    <definedName name="___bom1">#REF!</definedName>
    <definedName name="___CAN112">13.42</definedName>
    <definedName name="___CAN113">12.98</definedName>
    <definedName name="___CAN117">12.7</definedName>
    <definedName name="___CAN118">13.27</definedName>
    <definedName name="___CAN120">11.72</definedName>
    <definedName name="___CAN210">10.38</definedName>
    <definedName name="___CAN211">10.58</definedName>
    <definedName name="___CAN213">10.56</definedName>
    <definedName name="___CAN215">10.22</definedName>
    <definedName name="___CAN216">9.61</definedName>
    <definedName name="___CAN217">10.47</definedName>
    <definedName name="___CAN219">10.91</definedName>
    <definedName name="___CAN220">11.09</definedName>
    <definedName name="___CAN221">11.25</definedName>
    <definedName name="___CAN222">10.17</definedName>
    <definedName name="___CAN223">9.89</definedName>
    <definedName name="___CAN230">10.79</definedName>
    <definedName name="___can421">40.2</definedName>
    <definedName name="___can422">41.57</definedName>
    <definedName name="___can423">43.9</definedName>
    <definedName name="___can424">41.19</definedName>
    <definedName name="___can425">42.81</definedName>
    <definedName name="___can426">40.77</definedName>
    <definedName name="___can427">40.92</definedName>
    <definedName name="___can428">39.29</definedName>
    <definedName name="___can429">45.19</definedName>
    <definedName name="___can430">40.73</definedName>
    <definedName name="___can431">42.52</definedName>
    <definedName name="___can432">42.53</definedName>
    <definedName name="___can433">43.69</definedName>
    <definedName name="___can434">40.43</definedName>
    <definedName name="___can435">43.3</definedName>
    <definedName name="___CBR220" localSheetId="5">#REF!</definedName>
    <definedName name="___CBR220">#REF!</definedName>
    <definedName name="___CBR500" localSheetId="5">#REF!</definedName>
    <definedName name="___CBR500">#REF!</definedName>
    <definedName name="___cdd2">#REF!</definedName>
    <definedName name="___cem124" localSheetId="5">#REF!</definedName>
    <definedName name="___cem124">#REF!</definedName>
    <definedName name="___CFB1">#REF!</definedName>
    <definedName name="___CFB2">#REF!</definedName>
    <definedName name="___CFB3">#REF!</definedName>
    <definedName name="___cff2">#REF!</definedName>
    <definedName name="___cli1">[15]Code!$B$3</definedName>
    <definedName name="___cli2">[15]Code!$B$4</definedName>
    <definedName name="___cli3">[15]Code!$B$5</definedName>
    <definedName name="___cli4">[15]Code!$B$6</definedName>
    <definedName name="___cli5">#REF!</definedName>
    <definedName name="___col33">#REF!</definedName>
    <definedName name="___cth2">#REF!</definedName>
    <definedName name="___CTR220" localSheetId="5">#REF!</definedName>
    <definedName name="___CTR220">#REF!</definedName>
    <definedName name="___CTR500" localSheetId="5">#REF!</definedName>
    <definedName name="___CTR500">#REF!</definedName>
    <definedName name="___CVT220">#REF!</definedName>
    <definedName name="___CVT500">#REF!</definedName>
    <definedName name="___DAT1">#REF!</definedName>
    <definedName name="___DAT10">#REF!</definedName>
    <definedName name="___DAT11">#REF!</definedName>
    <definedName name="___DAT12">#REF!</definedName>
    <definedName name="___DAT13">#REF!</definedName>
    <definedName name="___DAT14">#REF!</definedName>
    <definedName name="___DAT15">#REF!</definedName>
    <definedName name="___DAT16">#REF!</definedName>
    <definedName name="___DAT2">#REF!</definedName>
    <definedName name="___DAT3">#REF!</definedName>
    <definedName name="___DAT4">#REF!</definedName>
    <definedName name="___DAT5">#REF!</definedName>
    <definedName name="___DAT6">#REF!</definedName>
    <definedName name="___DAT7">#REF!</definedName>
    <definedName name="___DAT8">#REF!</definedName>
    <definedName name="___DAT9">#REF!</definedName>
    <definedName name="___dec05" localSheetId="5" hidden="1">{"'Sheet1'!$A$4386:$N$4591"}</definedName>
    <definedName name="___dec05" hidden="1">{"'Sheet1'!$A$4386:$N$4591"}</definedName>
    <definedName name="___del1">#REF!</definedName>
    <definedName name="___DET1">#REF!</definedName>
    <definedName name="___DET2">#REF!</definedName>
    <definedName name="___DET3">#REF!</definedName>
    <definedName name="___DET4">#REF!</definedName>
    <definedName name="___DET5">#REF!</definedName>
    <definedName name="___DET6">#REF!</definedName>
    <definedName name="___dev9947">#REF!</definedName>
    <definedName name="___DIS1">[20]Coalmine!#REF!</definedName>
    <definedName name="___dol12" localSheetId="5">#REF!</definedName>
    <definedName name="___dol12">#REF!</definedName>
    <definedName name="___dol6" localSheetId="5">#REF!</definedName>
    <definedName name="___dol6">#REF!</definedName>
    <definedName name="___drg1">#REF!</definedName>
    <definedName name="___drg2">#REF!</definedName>
    <definedName name="___eth2">#REF!</definedName>
    <definedName name="___f1">#REF!</definedName>
    <definedName name="___FEL1">#REF!</definedName>
    <definedName name="___Fpi1">#REF!</definedName>
    <definedName name="___g1">#REF!</definedName>
    <definedName name="___g2">#REF!</definedName>
    <definedName name="___g2_1">#REF!</definedName>
    <definedName name="___GEL1">#REF!</definedName>
    <definedName name="___HBG10">#REF!</definedName>
    <definedName name="___HBG12">#REF!</definedName>
    <definedName name="___HBG25">#REF!</definedName>
    <definedName name="___HBG40">#REF!</definedName>
    <definedName name="___HBG50">#REF!</definedName>
    <definedName name="___HBG6">#REF!</definedName>
    <definedName name="___HCO2">#REF!</definedName>
    <definedName name="___hfi1">[17]Report!#REF!</definedName>
    <definedName name="___hfi2">#REF!</definedName>
    <definedName name="___hfi3">[9]Report!#REF!</definedName>
    <definedName name="___hfi4">#REF!</definedName>
    <definedName name="___hfi5">#REF!</definedName>
    <definedName name="___hfi6">#REF!</definedName>
    <definedName name="___HFI7">#REF!</definedName>
    <definedName name="___hfi8">#REF!</definedName>
    <definedName name="___Hra2">#REF!</definedName>
    <definedName name="___Hso2">#REF!</definedName>
    <definedName name="___Hso3">#REF!</definedName>
    <definedName name="___hxa1">#REF!</definedName>
    <definedName name="___hxa2">#REF!</definedName>
    <definedName name="___hxb1">#REF!</definedName>
    <definedName name="___hxb2">#REF!</definedName>
    <definedName name="___hxc1">#REF!</definedName>
    <definedName name="___hxc2">#REF!</definedName>
    <definedName name="___hxd1">[20]Coalmine!#REF!</definedName>
    <definedName name="___IDA1" localSheetId="5">#REF!</definedName>
    <definedName name="___IDA1">#REF!</definedName>
    <definedName name="___ifa1">#REF!</definedName>
    <definedName name="___ifa2">#REF!</definedName>
    <definedName name="___III7">"$C4.$#REF!$#REF!"</definedName>
    <definedName name="___in18900" localSheetId="5">#REF!</definedName>
    <definedName name="___in18900">#REF!</definedName>
    <definedName name="___INT1">#REF!</definedName>
    <definedName name="___Ism3">#REF!</definedName>
    <definedName name="___iv19000">#REF!</definedName>
    <definedName name="___kd1">#REF!</definedName>
    <definedName name="___kd2">#REF!</definedName>
    <definedName name="___kd3">#REF!</definedName>
    <definedName name="___KEY3" hidden="1">'[4]SC Cost FEB 03'!#REF!</definedName>
    <definedName name="___Ki1">#REF!</definedName>
    <definedName name="___Ki2">#REF!</definedName>
    <definedName name="___LAR220">#REF!</definedName>
    <definedName name="___LAR500">#REF!</definedName>
    <definedName name="___lb1">#REF!</definedName>
    <definedName name="___lb2">#REF!</definedName>
    <definedName name="___LMH1">#REF!</definedName>
    <definedName name="___LMH2">#REF!</definedName>
    <definedName name="___LTR220">#REF!</definedName>
    <definedName name="___LTR500">#REF!</definedName>
    <definedName name="___m20">#REF!</definedName>
    <definedName name="___m234">#REF!</definedName>
    <definedName name="___m35">#REF!</definedName>
    <definedName name="___mac2">200</definedName>
    <definedName name="___MAN1">#REF!</definedName>
    <definedName name="___mcl132">#REF!</definedName>
    <definedName name="___MG1">#REF!</definedName>
    <definedName name="___mix10">4.5</definedName>
    <definedName name="___mix15">264/50</definedName>
    <definedName name="___MIX1540">#REF!</definedName>
    <definedName name="___MIX2">#REF!</definedName>
    <definedName name="___mix20">330/50</definedName>
    <definedName name="___MIX2020">#REF!</definedName>
    <definedName name="___MIX2040">#REF!</definedName>
    <definedName name="___MIX2540">#REF!</definedName>
    <definedName name="___Mix255">#REF!</definedName>
    <definedName name="___mix30">350/50</definedName>
    <definedName name="___mix40">450/50</definedName>
    <definedName name="___ml3">#REF!</definedName>
    <definedName name="___ml33">#REF!</definedName>
    <definedName name="___mlc33">#REF!</definedName>
    <definedName name="___mm1">#REF!</definedName>
    <definedName name="___mm2">#REF!</definedName>
    <definedName name="___mm3">#REF!</definedName>
    <definedName name="___mnk1">#REF!</definedName>
    <definedName name="___Mzd1">#REF!</definedName>
    <definedName name="___new1">#REF!</definedName>
    <definedName name="___Nov2007" localSheetId="5" hidden="1">{"'PROFITABILITY'!$A$1:$F$45"}</definedName>
    <definedName name="___Nov2007" hidden="1">{"'PROFITABILITY'!$A$1:$F$45"}</definedName>
    <definedName name="___np3">#REF!</definedName>
    <definedName name="___OP2">#REF!</definedName>
    <definedName name="___out2">#REF!</definedName>
    <definedName name="___pan1">#REF!</definedName>
    <definedName name="___PAN2">#REF!</definedName>
    <definedName name="___PB1">#REF!</definedName>
    <definedName name="___pep99">#REF!</definedName>
    <definedName name="___pfi1">[20]Coalmine!#REF!</definedName>
    <definedName name="___PLC220" localSheetId="5">#REF!</definedName>
    <definedName name="___PLC220">#REF!</definedName>
    <definedName name="___PM123" hidden="1">{"'Sheet1'!$A$4386:$N$4591"}</definedName>
    <definedName name="___pp1">[20]Coalmine!#REF!</definedName>
    <definedName name="___pp2">[20]Coalmine!#REF!</definedName>
    <definedName name="___RAC1">#REF!</definedName>
    <definedName name="___rcu2">#REF!</definedName>
    <definedName name="___Re1">#REF!</definedName>
    <definedName name="___RE220" localSheetId="5">#REF!</definedName>
    <definedName name="___RE220">#REF!</definedName>
    <definedName name="___RE500">#REF!</definedName>
    <definedName name="___Rl1">#REF!</definedName>
    <definedName name="___rs1">#REF!</definedName>
    <definedName name="___rt1">#REF!</definedName>
    <definedName name="___rt2">#REF!</definedName>
    <definedName name="___rt3">#REF!</definedName>
    <definedName name="___run1">#REF!</definedName>
    <definedName name="___run2">#REF!</definedName>
    <definedName name="___run3">#REF!</definedName>
    <definedName name="___s41" hidden="1">{"form-D1",#N/A,FALSE,"FORM-D1";"form-D1_amt",#N/A,FALSE,"FORM-D1"}</definedName>
    <definedName name="___SAP1">#REF!</definedName>
    <definedName name="___SAP10">#REF!</definedName>
    <definedName name="___SAP11">#REF!</definedName>
    <definedName name="___SAP2">#REF!</definedName>
    <definedName name="___SAP3">#REF!</definedName>
    <definedName name="___SAP4">#REF!</definedName>
    <definedName name="___SAP5">#REF!</definedName>
    <definedName name="___SAP6">#REF!</definedName>
    <definedName name="___SAP7">#REF!</definedName>
    <definedName name="___SAP8">#REF!</definedName>
    <definedName name="___SAP9">#REF!</definedName>
    <definedName name="___SC01">#REF!</definedName>
    <definedName name="___SC02">#REF!</definedName>
    <definedName name="___SC03">#REF!</definedName>
    <definedName name="___SC04">#REF!</definedName>
    <definedName name="___SC05">#REF!</definedName>
    <definedName name="___SC06">#REF!</definedName>
    <definedName name="___SC11">#REF!</definedName>
    <definedName name="___SC12">#REF!</definedName>
    <definedName name="___SC13">#REF!</definedName>
    <definedName name="___SC21">#REF!</definedName>
    <definedName name="___SC22">#REF!</definedName>
    <definedName name="___SC23">#REF!</definedName>
    <definedName name="___SC24">#REF!</definedName>
    <definedName name="___SC25">#REF!</definedName>
    <definedName name="___SC26">#REF!</definedName>
    <definedName name="___sch2">#REF!</definedName>
    <definedName name="___sch9">#REF!</definedName>
    <definedName name="___sdf1">#REF!</definedName>
    <definedName name="___SDF2">#REF!</definedName>
    <definedName name="___sh1">90</definedName>
    <definedName name="___sh2">120</definedName>
    <definedName name="___sh3">150</definedName>
    <definedName name="___sh4">180</definedName>
    <definedName name="___SS402">#REF!</definedName>
    <definedName name="___SS403">#REF!</definedName>
    <definedName name="___SS404">#REF!</definedName>
    <definedName name="___SS405">#REF!</definedName>
    <definedName name="___SS406">#REF!</definedName>
    <definedName name="___SS407">#REF!</definedName>
    <definedName name="___SS408">#REF!</definedName>
    <definedName name="___SS409">#REF!</definedName>
    <definedName name="___SS423">#REF!</definedName>
    <definedName name="___SS424">#REF!</definedName>
    <definedName name="___tab1">#REF!</definedName>
    <definedName name="___tab2">#REF!</definedName>
    <definedName name="___TB2">#REF!</definedName>
    <definedName name="___tf1">#REF!</definedName>
    <definedName name="___tf2">#REF!</definedName>
    <definedName name="___tf3">#REF!</definedName>
    <definedName name="___tf4">#REF!</definedName>
    <definedName name="___tfd1">#REF!</definedName>
    <definedName name="___tfd2">#REF!</definedName>
    <definedName name="___tfd3">#REF!</definedName>
    <definedName name="___tfd4">#REF!</definedName>
    <definedName name="___Tk1">#REF!</definedName>
    <definedName name="___Tk11">#REF!</definedName>
    <definedName name="___Tk2">#REF!</definedName>
    <definedName name="___Tkl1">#REF!</definedName>
    <definedName name="___tl1">#REF!</definedName>
    <definedName name="___tl2">#REF!</definedName>
    <definedName name="___tr1">#REF!</definedName>
    <definedName name="___tr2">#REF!</definedName>
    <definedName name="___TR220" localSheetId="5">#REF!</definedName>
    <definedName name="___TR220">#REF!</definedName>
    <definedName name="___tr3">#REF!</definedName>
    <definedName name="___TR500" localSheetId="5">#REF!</definedName>
    <definedName name="___TR500">#REF!</definedName>
    <definedName name="___trd1">#REF!</definedName>
    <definedName name="___trd2">#REF!</definedName>
    <definedName name="___trd3">#REF!</definedName>
    <definedName name="___Vf1">#REF!</definedName>
    <definedName name="___Vf2">#REF!</definedName>
    <definedName name="___vr1">#REF!</definedName>
    <definedName name="___VS2004" localSheetId="5" hidden="1">#REF!</definedName>
    <definedName name="___VS2004" hidden="1">#REF!</definedName>
    <definedName name="___Wc1">#REF!</definedName>
    <definedName name="___WC3">#REF!</definedName>
    <definedName name="___WD2">#REF!</definedName>
    <definedName name="___wp1">#REF!</definedName>
    <definedName name="___Wr1">#REF!</definedName>
    <definedName name="___Wr3">#REF!</definedName>
    <definedName name="___Xl1">#REF!</definedName>
    <definedName name="___xlcn.WorksheetConnection_InfoEntryA2D32" hidden="1">#REF!</definedName>
    <definedName name="___xlfn_COUNTIFS">#N/A</definedName>
    <definedName name="___xlfn_SUMIFS">#N/A</definedName>
    <definedName name="___xlnm._FilterDatabase" localSheetId="5">#REF!</definedName>
    <definedName name="___xlnm._FilterDatabase">#REF!</definedName>
    <definedName name="___xlnm._FilterDatabase_1" localSheetId="5">#REF!</definedName>
    <definedName name="___xlnm._FilterDatabase_1">#REF!</definedName>
    <definedName name="___xlnm._FilterDatabase_2">#REF!</definedName>
    <definedName name="___xlnm._FilterDatabase_3">#REF!</definedName>
    <definedName name="___xlnm._FilterDatabase_4">#REF!</definedName>
    <definedName name="___xlnm._FilterDatabase_5">#N/A</definedName>
    <definedName name="___xlnm.Print_Area" localSheetId="5">#REF!</definedName>
    <definedName name="___xlnm.Print_Area">#REF!</definedName>
    <definedName name="___xlnm.Print_Area_1" localSheetId="5">#REF!</definedName>
    <definedName name="___xlnm.Print_Area_1">#REF!</definedName>
    <definedName name="___xlnm.Print_Area_1_1">"#REF!"</definedName>
    <definedName name="___xlnm.Print_Area_1_2">"#REF!"</definedName>
    <definedName name="___xlnm.Print_Area_10" localSheetId="5">#REF!</definedName>
    <definedName name="___xlnm.Print_Area_10">#REF!</definedName>
    <definedName name="___xlnm.Print_Area_10_1">"#REF!"</definedName>
    <definedName name="___xlnm.Print_Area_11" localSheetId="5">#REF!</definedName>
    <definedName name="___xlnm.Print_Area_11">#REF!</definedName>
    <definedName name="___xlnm.Print_Area_13">#REF!</definedName>
    <definedName name="___xlnm.Print_Area_2" localSheetId="5">#REF!</definedName>
    <definedName name="___xlnm.Print_Area_2">#REF!</definedName>
    <definedName name="___xlnm.Print_Area_3" localSheetId="5">#REF!</definedName>
    <definedName name="___xlnm.Print_Area_3">#REF!</definedName>
    <definedName name="___xlnm.Print_Area_4">#REF!</definedName>
    <definedName name="___xlnm.Print_Area_5">#REF!</definedName>
    <definedName name="___xlnm.Print_Area_6">#REF!</definedName>
    <definedName name="___xlnm.Print_Area_7">#REF!</definedName>
    <definedName name="___xlnm.Print_Area_8">#REF!</definedName>
    <definedName name="___xlnm.Print_Area_9">#REF!</definedName>
    <definedName name="___xlnm.Print_Titles">#REF!</definedName>
    <definedName name="___xlnm.Print_Titles_1" localSheetId="5">#REF!</definedName>
    <definedName name="___xlnm.Print_Titles_1">#REF!</definedName>
    <definedName name="___xlnm.Print_Titles_2">(#REF!,#REF!)</definedName>
    <definedName name="___xlnm.Print_Titles_3" localSheetId="5">(#REF!,#REF!)</definedName>
    <definedName name="___xlnm.Print_Titles_3">(#REF!,#REF!)</definedName>
    <definedName name="___xlnm.Print_Titles_4" localSheetId="5">#REF!</definedName>
    <definedName name="___xlnm.Print_Titles_4">#REF!</definedName>
    <definedName name="___xlnm.Print_Titles_7">#REF!</definedName>
    <definedName name="___ZS1">#REF!</definedName>
    <definedName name="___ZS2">#REF!</definedName>
    <definedName name="__1_______123Graph_ACHART_1" hidden="1">#REF!</definedName>
    <definedName name="__1____123Graph_ACHART_1" hidden="1">#REF!</definedName>
    <definedName name="__1__123Graph_ACHART_1" hidden="1">#REF!</definedName>
    <definedName name="__1_3_1_1">#REF!</definedName>
    <definedName name="__10____123Graph_ACHART_1" hidden="1">#REF!</definedName>
    <definedName name="__10_a1_1_1_1">#REF!</definedName>
    <definedName name="__10_s_1_1">[19]Vdc5!#REF!</definedName>
    <definedName name="__11____123Graph_BCHART_1" hidden="1">#REF!</definedName>
    <definedName name="__11_Z_1_1">#REF!</definedName>
    <definedName name="__12____123Graph_CCHART_1" hidden="1">#REF!</definedName>
    <definedName name="__12_C_1_1">#REF!</definedName>
    <definedName name="__123">#REF!</definedName>
    <definedName name="__123Graph_A" hidden="1">#REF!</definedName>
    <definedName name="__123Graph_ACURRENT" hidden="1">#REF!</definedName>
    <definedName name="__123Graph_ASTATPROG" hidden="1">#REF!</definedName>
    <definedName name="__123Graph_B" localSheetId="5" hidden="1">#REF!</definedName>
    <definedName name="__123Graph_B" localSheetId="4" hidden="1">'[21]CASH-FLOW'!#REF!</definedName>
    <definedName name="__123Graph_B" hidden="1">#REF!</definedName>
    <definedName name="__123Graph_C" hidden="1">#REF!</definedName>
    <definedName name="__123Graph_C_1">#N/A</definedName>
    <definedName name="__123Graph_C_1_1">"#N/A"</definedName>
    <definedName name="__123Graph_C_2">#N/A</definedName>
    <definedName name="__123Graph_D" hidden="1">#REF!</definedName>
    <definedName name="__123Graph_E" hidden="1">#REF!</definedName>
    <definedName name="__123Graph_F" hidden="1">#REF!</definedName>
    <definedName name="__123Graph_X" localSheetId="5" hidden="1">#REF!</definedName>
    <definedName name="__123Graph_X" hidden="1">#REF!</definedName>
    <definedName name="__123Graph_XSTATPROG" hidden="1">#REF!</definedName>
    <definedName name="__12Excel_BuiltIn_Print_Area_1_1">#REF!</definedName>
    <definedName name="__13___123Graph_ACHART_1" localSheetId="5" hidden="1">#REF!</definedName>
    <definedName name="__13___123Graph_ACHART_1" hidden="1">#REF!</definedName>
    <definedName name="__13Excel_BuiltIn_Print_Area_1_2">#REF!</definedName>
    <definedName name="__14___123Graph_BCHART_1" localSheetId="5" hidden="1">#REF!</definedName>
    <definedName name="__14___123Graph_BCHART_1" hidden="1">#REF!</definedName>
    <definedName name="__14_E_1_1">#REF!</definedName>
    <definedName name="__15___123Graph_CCHART_1" hidden="1">#REF!</definedName>
    <definedName name="__16__123Graph_ACHART_1" hidden="1">#REF!</definedName>
    <definedName name="__16_F_1_1">#REF!</definedName>
    <definedName name="__17__123Graph_BCHART_1" hidden="1">#REF!</definedName>
    <definedName name="__18__123Graph_CCHART_1" hidden="1">#REF!</definedName>
    <definedName name="__18_Q_1_1">#REF!</definedName>
    <definedName name="__2">#REF!</definedName>
    <definedName name="__2_______123Graph_BCHART_1" hidden="1">#REF!</definedName>
    <definedName name="__2____123Graph_BCHART_1" hidden="1">#REF!</definedName>
    <definedName name="__2__123Graph_BCHART_1" hidden="1">#REF!</definedName>
    <definedName name="__2_3_1_1">#REF!</definedName>
    <definedName name="__2_4_1_1">#REF!</definedName>
    <definedName name="__20_s_1_1">[19]Vdc5!#REF!</definedName>
    <definedName name="__22_Z_1_1">#REF!</definedName>
    <definedName name="__24Excel_BuiltIn_Print_Area_1_1">#REF!</definedName>
    <definedName name="__25Excel_BuiltIn_Print_Area_1_2">#REF!</definedName>
    <definedName name="__3_______123Graph_CCHART_1" hidden="1">#REF!</definedName>
    <definedName name="__3____123Graph_CCHART_1" hidden="1">#REF!</definedName>
    <definedName name="__3__123Graph_CCHART_1" hidden="1">#REF!</definedName>
    <definedName name="__3_A_1_1">#REF!</definedName>
    <definedName name="__4________s">#REF!</definedName>
    <definedName name="__4______123Graph_ACHART_1" hidden="1">#REF!</definedName>
    <definedName name="__4___123Graph_ACHART_1" hidden="1">#REF!</definedName>
    <definedName name="__4_4_1_1">#REF!</definedName>
    <definedName name="__4_a1_1_1">#REF!</definedName>
    <definedName name="__5______123Graph_BCHART_1" hidden="1">#REF!</definedName>
    <definedName name="__5___123Graph_BCHART_1" hidden="1">#REF!</definedName>
    <definedName name="__5_a1_1_1_1">#REF!</definedName>
    <definedName name="__6______123Graph_CCHART_1" hidden="1">#REF!</definedName>
    <definedName name="__6___123Graph_CCHART_1" hidden="1">#REF!</definedName>
    <definedName name="__6_A_1_1">#REF!</definedName>
    <definedName name="__6_C_1_1">#REF!</definedName>
    <definedName name="__7_____123Graph_ACHART_1" hidden="1">#REF!</definedName>
    <definedName name="__7__123Graph_ACHART_1" hidden="1">#REF!</definedName>
    <definedName name="__7_E_1_1">#REF!</definedName>
    <definedName name="__8_____123Graph_BCHART_1" hidden="1">#REF!</definedName>
    <definedName name="__8__123Graph_BCHART_1" hidden="1">#REF!</definedName>
    <definedName name="__8_a1_1_1">#REF!</definedName>
    <definedName name="__8_F_1_1">#REF!</definedName>
    <definedName name="__9_____123Graph_CCHART_1" hidden="1">#REF!</definedName>
    <definedName name="__9__123Graph_CCHART_1" hidden="1">#REF!</definedName>
    <definedName name="__9_Q_1_1">#REF!</definedName>
    <definedName name="__A1">#REF!</definedName>
    <definedName name="__a1_1">#REF!</definedName>
    <definedName name="__A10">#REF!</definedName>
    <definedName name="__A13">#REF!</definedName>
    <definedName name="__A14">#REF!</definedName>
    <definedName name="__A2">#REF!</definedName>
    <definedName name="__A3">#REF!</definedName>
    <definedName name="__A4">#REF!</definedName>
    <definedName name="__A5">#REF!</definedName>
    <definedName name="__A6">#REF!</definedName>
    <definedName name="__A65537">#REF!</definedName>
    <definedName name="__A655600">#REF!</definedName>
    <definedName name="__a655601">#REF!</definedName>
    <definedName name="__A7">#REF!</definedName>
    <definedName name="__A71614">#REF!</definedName>
    <definedName name="__A8">#REF!</definedName>
    <definedName name="__A81614">#REF!</definedName>
    <definedName name="__A9">#REF!</definedName>
    <definedName name="__A91614">#REF!</definedName>
    <definedName name="__a999999">#REF!</definedName>
    <definedName name="__aa1" localSheetId="5" hidden="1">{"'PROFITABILITY'!$A$1:$F$45"}</definedName>
    <definedName name="__aa1" hidden="1">{"'PROFITABILITY'!$A$1:$F$45"}</definedName>
    <definedName name="__aba2">#REF!</definedName>
    <definedName name="__acs1">#REF!</definedName>
    <definedName name="__acs2">#REF!</definedName>
    <definedName name="__ahu1">#REF!</definedName>
    <definedName name="__ahu2">#REF!</definedName>
    <definedName name="__aoc1">#REF!</definedName>
    <definedName name="__aoc2">#REF!</definedName>
    <definedName name="__aoc3">#REF!</definedName>
    <definedName name="__aoc4">#REF!</definedName>
    <definedName name="__axx1">[9]Report!#REF!</definedName>
    <definedName name="__axx2">[17]Report!#REF!</definedName>
    <definedName name="__axx3">[9]Report!#REF!</definedName>
    <definedName name="__AXX4">#REF!</definedName>
    <definedName name="__axx5">#REF!</definedName>
    <definedName name="__axx6">#REF!</definedName>
    <definedName name="__AXX7">#REF!</definedName>
    <definedName name="__axx8">#REF!</definedName>
    <definedName name="__b1">#REF!</definedName>
    <definedName name="__b1_1">#REF!</definedName>
    <definedName name="__b111121">#REF!</definedName>
    <definedName name="__BAA1">#REF!</definedName>
    <definedName name="__bct75">#REF!</definedName>
    <definedName name="__bhh2">#REF!</definedName>
    <definedName name="__BLK3">#REF!</definedName>
    <definedName name="__bom1">#REF!</definedName>
    <definedName name="__buh11">#REF!</definedName>
    <definedName name="__CAN112">13.42</definedName>
    <definedName name="__CAN113">12.98</definedName>
    <definedName name="__CAN117">12.7</definedName>
    <definedName name="__CAN118">13.27</definedName>
    <definedName name="__CAN120">11.72</definedName>
    <definedName name="__CAN210">10.38</definedName>
    <definedName name="__CAN211">10.58</definedName>
    <definedName name="__CAN213">10.56</definedName>
    <definedName name="__CAN215">10.22</definedName>
    <definedName name="__CAN216">9.61</definedName>
    <definedName name="__CAN217">10.47</definedName>
    <definedName name="__CAN219">10.91</definedName>
    <definedName name="__CAN220">11.09</definedName>
    <definedName name="__CAN221">11.25</definedName>
    <definedName name="__CAN222">10.17</definedName>
    <definedName name="__CAN223">9.89</definedName>
    <definedName name="__CAN230">10.79</definedName>
    <definedName name="__can421">40.2</definedName>
    <definedName name="__can422">41.57</definedName>
    <definedName name="__can423">43.9</definedName>
    <definedName name="__can424">41.19</definedName>
    <definedName name="__can425">42.81</definedName>
    <definedName name="__can426">40.77</definedName>
    <definedName name="__can427">40.92</definedName>
    <definedName name="__can428">39.29</definedName>
    <definedName name="__can429">45.19</definedName>
    <definedName name="__can430">40.73</definedName>
    <definedName name="__can431">42.52</definedName>
    <definedName name="__can432">42.53</definedName>
    <definedName name="__can433">43.69</definedName>
    <definedName name="__can434">40.43</definedName>
    <definedName name="__can435">43.3</definedName>
    <definedName name="__CBR220" localSheetId="5">#REF!</definedName>
    <definedName name="__CBR220">#REF!</definedName>
    <definedName name="__CBR500" localSheetId="5">#REF!</definedName>
    <definedName name="__CBR500">#REF!</definedName>
    <definedName name="__CCT220">#REF!</definedName>
    <definedName name="__cdd2">#REF!</definedName>
    <definedName name="__cem124" localSheetId="5">#REF!</definedName>
    <definedName name="__cem124">#REF!</definedName>
    <definedName name="__CFB1">#REF!</definedName>
    <definedName name="__CFB2">#REF!</definedName>
    <definedName name="__CFB3">#REF!</definedName>
    <definedName name="__cff2">#REF!</definedName>
    <definedName name="__cli1">[15]Code!$B$3</definedName>
    <definedName name="__cli2">[15]Code!$B$4</definedName>
    <definedName name="__cli3">[15]Code!$B$5</definedName>
    <definedName name="__cli4">[15]Code!$B$6</definedName>
    <definedName name="__cli5">#REF!</definedName>
    <definedName name="__col33">#REF!</definedName>
    <definedName name="__cth2">#REF!</definedName>
    <definedName name="__CTR220" localSheetId="5">#REF!</definedName>
    <definedName name="__CTR220">#REF!</definedName>
    <definedName name="__CTR500" localSheetId="5">#REF!</definedName>
    <definedName name="__CTR500">#REF!</definedName>
    <definedName name="__CVT220">#REF!</definedName>
    <definedName name="__CVT500">#REF!</definedName>
    <definedName name="__DAT1">#REF!</definedName>
    <definedName name="__DAT10">#REF!</definedName>
    <definedName name="__DAT11">#REF!</definedName>
    <definedName name="__DAT12">#REF!</definedName>
    <definedName name="__DAT13">#REF!</definedName>
    <definedName name="__DAT14">#REF!</definedName>
    <definedName name="__DAT15">#REF!</definedName>
    <definedName name="__DAT16">#REF!</definedName>
    <definedName name="__DAT17">#REF!</definedName>
    <definedName name="__DAT18">#REF!</definedName>
    <definedName name="__DAT2">#REF!</definedName>
    <definedName name="__DAT3">#REF!</definedName>
    <definedName name="__DAT4">#REF!</definedName>
    <definedName name="__DAT5">#REF!</definedName>
    <definedName name="__DAT6">#REF!</definedName>
    <definedName name="__DAT7">#REF!</definedName>
    <definedName name="__DAT8">#REF!</definedName>
    <definedName name="__DAT9">#REF!</definedName>
    <definedName name="__dec05" localSheetId="5" hidden="1">{"'Sheet1'!$A$4386:$N$4591"}</definedName>
    <definedName name="__dec05" hidden="1">{"'Sheet1'!$A$4386:$N$4591"}</definedName>
    <definedName name="__del1">#REF!</definedName>
    <definedName name="__DET1">#REF!</definedName>
    <definedName name="__DET2">#REF!</definedName>
    <definedName name="__DET3">#REF!</definedName>
    <definedName name="__DET4">#REF!</definedName>
    <definedName name="__DET5">#REF!</definedName>
    <definedName name="__DET6">#REF!</definedName>
    <definedName name="__dev9947">#REF!</definedName>
    <definedName name="__DIS1">[22]Coalmine!#REF!</definedName>
    <definedName name="__DKT75">#REF!</definedName>
    <definedName name="__dol12" localSheetId="5">#REF!</definedName>
    <definedName name="__dol12">#REF!</definedName>
    <definedName name="__dol6" localSheetId="5">#REF!</definedName>
    <definedName name="__dol6">#REF!</definedName>
    <definedName name="__drg1">#REF!</definedName>
    <definedName name="__drg2">#REF!</definedName>
    <definedName name="__EdFJsKAA" localSheetId="5">#REF!</definedName>
    <definedName name="__EdFJsKAA">#REF!</definedName>
    <definedName name="__eid1">#REF!</definedName>
    <definedName name="__eth2">#REF!</definedName>
    <definedName name="__f1">#REF!</definedName>
    <definedName name="__FEL1">#REF!</definedName>
    <definedName name="__Fpi1">#REF!</definedName>
    <definedName name="__g1">#REF!</definedName>
    <definedName name="__g2">#REF!</definedName>
    <definedName name="__g2_1">#REF!</definedName>
    <definedName name="__GEL1">#REF!</definedName>
    <definedName name="__HBG10">#REF!</definedName>
    <definedName name="__HBG12">#REF!</definedName>
    <definedName name="__HBG25">#REF!</definedName>
    <definedName name="__HBG40">#REF!</definedName>
    <definedName name="__HBG50">#REF!</definedName>
    <definedName name="__HBG6">#REF!</definedName>
    <definedName name="__HCO2">#REF!</definedName>
    <definedName name="__hfi1">[9]Report!#REF!</definedName>
    <definedName name="__hfi2">#REF!</definedName>
    <definedName name="__hfi3">[17]Report!#REF!</definedName>
    <definedName name="__hfi4">#REF!</definedName>
    <definedName name="__hfi5">#REF!</definedName>
    <definedName name="__hfi6">#REF!</definedName>
    <definedName name="__HFI7">#REF!</definedName>
    <definedName name="__hfi8">#REF!</definedName>
    <definedName name="__Hra2">#REF!</definedName>
    <definedName name="__Hso2">#REF!</definedName>
    <definedName name="__Hso3">#REF!</definedName>
    <definedName name="__hxa1">#REF!</definedName>
    <definedName name="__hxa2">#REF!</definedName>
    <definedName name="__hxb1">#REF!</definedName>
    <definedName name="__hxb2">#REF!</definedName>
    <definedName name="__hxc1">#REF!</definedName>
    <definedName name="__hxc2">#REF!</definedName>
    <definedName name="__hxd1">[22]Coalmine!#REF!</definedName>
    <definedName name="__hxf1">[18]CAL!#REF!</definedName>
    <definedName name="__IDA1" localSheetId="5">#REF!</definedName>
    <definedName name="__IDA1">#REF!</definedName>
    <definedName name="__ifa1">#REF!</definedName>
    <definedName name="__ifa2">#REF!</definedName>
    <definedName name="__III7">"$C4.$#REF!$#REF!"</definedName>
    <definedName name="__in18900" localSheetId="5">#REF!</definedName>
    <definedName name="__in18900">#REF!</definedName>
    <definedName name="__INT1">#REF!</definedName>
    <definedName name="__Ism3">#REF!</definedName>
    <definedName name="__ISO220">#REF!</definedName>
    <definedName name="__iv19000">#REF!</definedName>
    <definedName name="__kd1">#REF!</definedName>
    <definedName name="__kd2">#REF!</definedName>
    <definedName name="__kd3">#REF!</definedName>
    <definedName name="__KEY3" hidden="1">'[3]SC Cost FEB 03'!#REF!</definedName>
    <definedName name="__Ki1">#REF!</definedName>
    <definedName name="__Ki2">#REF!</definedName>
    <definedName name="__kvs1" hidden="1">{#N/A,#N/A,FALSE,"COVER1.XLS ";#N/A,#N/A,FALSE,"RACT1.XLS";#N/A,#N/A,FALSE,"RACT2.XLS";#N/A,#N/A,FALSE,"ECCMP";#N/A,#N/A,FALSE,"WELDER.XLS"}</definedName>
    <definedName name="__LAR220">#REF!</definedName>
    <definedName name="__LAR500">#REF!</definedName>
    <definedName name="__lb1">#REF!</definedName>
    <definedName name="__lb2">#REF!</definedName>
    <definedName name="__LMH1">#REF!</definedName>
    <definedName name="__LMH2">#REF!</definedName>
    <definedName name="__ls1">#REF!</definedName>
    <definedName name="__ls2">#REF!</definedName>
    <definedName name="__ls3">#REF!</definedName>
    <definedName name="__ls4">#REF!</definedName>
    <definedName name="__LTR220">#REF!</definedName>
    <definedName name="__LTR500">#REF!</definedName>
    <definedName name="__m20">#REF!</definedName>
    <definedName name="__m234">#REF!</definedName>
    <definedName name="__m35">#REF!</definedName>
    <definedName name="__mac2">200</definedName>
    <definedName name="__MAN1">#REF!</definedName>
    <definedName name="__mcc1">#REF!</definedName>
    <definedName name="__mcc2">#REF!</definedName>
    <definedName name="__mcl132">#REF!</definedName>
    <definedName name="__MG1">#REF!</definedName>
    <definedName name="__mix10">4.5</definedName>
    <definedName name="__mix15">264/50</definedName>
    <definedName name="__MIX1540">#REF!</definedName>
    <definedName name="__MIX2">#REF!</definedName>
    <definedName name="__mix20">330/50</definedName>
    <definedName name="__MIX2020">#REF!</definedName>
    <definedName name="__MIX2040">#REF!</definedName>
    <definedName name="__MIX2540">#REF!</definedName>
    <definedName name="__Mix255">#REF!</definedName>
    <definedName name="__mix30">350/50</definedName>
    <definedName name="__mix40">450/50</definedName>
    <definedName name="__ml3">#REF!</definedName>
    <definedName name="__ml33">#REF!</definedName>
    <definedName name="__mlc33">#REF!</definedName>
    <definedName name="__mm1">#REF!</definedName>
    <definedName name="__mm2">#REF!</definedName>
    <definedName name="__mm3">#REF!</definedName>
    <definedName name="__MMB220">#REF!</definedName>
    <definedName name="__mnk1">#REF!</definedName>
    <definedName name="__mp1">#REF!</definedName>
    <definedName name="__Mzd1">#REF!</definedName>
    <definedName name="__new1">#REF!</definedName>
    <definedName name="__Nov2007" localSheetId="5" hidden="1">{"'PROFITABILITY'!$A$1:$F$45"}</definedName>
    <definedName name="__Nov2007" hidden="1">{"'PROFITABILITY'!$A$1:$F$45"}</definedName>
    <definedName name="__np3">#REF!</definedName>
    <definedName name="__ns1" hidden="1">{#N/A,#N/A,FALSE,"COVER1.XLS ";#N/A,#N/A,FALSE,"RACT1.XLS";#N/A,#N/A,FALSE,"RACT2.XLS";#N/A,#N/A,FALSE,"ECCMP";#N/A,#N/A,FALSE,"WELDER.XLS"}</definedName>
    <definedName name="__nt75">#REF!</definedName>
    <definedName name="__OP2">#REF!</definedName>
    <definedName name="__out2">#REF!</definedName>
    <definedName name="__pan1">#REF!</definedName>
    <definedName name="__PAN2">#REF!</definedName>
    <definedName name="__PB1">#REF!</definedName>
    <definedName name="__pdp1">#REF!</definedName>
    <definedName name="__pdp2">#REF!</definedName>
    <definedName name="__pdp3">#REF!</definedName>
    <definedName name="__pep99">#REF!</definedName>
    <definedName name="__pfi1">[22]Coalmine!#REF!</definedName>
    <definedName name="__PLC220" localSheetId="5">#REF!</definedName>
    <definedName name="__PLC220">#REF!</definedName>
    <definedName name="__pp1">[22]Coalmine!#REF!</definedName>
    <definedName name="__pp2">[22]Coalmine!#REF!</definedName>
    <definedName name="__Q1">#REF!</definedName>
    <definedName name="__Q1_1">#REF!</definedName>
    <definedName name="__rcu2">#REF!</definedName>
    <definedName name="__Re1">#REF!</definedName>
    <definedName name="__RE220" localSheetId="5">#REF!</definedName>
    <definedName name="__RE220">#REF!</definedName>
    <definedName name="__RE500">#REF!</definedName>
    <definedName name="__Rl1">#REF!</definedName>
    <definedName name="__ROD6">#REF!</definedName>
    <definedName name="__row1">#REF!</definedName>
    <definedName name="__rs1">#REF!</definedName>
    <definedName name="__rt1">#REF!</definedName>
    <definedName name="__rt2">#REF!</definedName>
    <definedName name="__rt3">#REF!</definedName>
    <definedName name="__run1">#REF!</definedName>
    <definedName name="__run2">#REF!</definedName>
    <definedName name="__run3">#REF!</definedName>
    <definedName name="__s41" hidden="1">{"form-D1",#N/A,FALSE,"FORM-D1";"form-D1_amt",#N/A,FALSE,"FORM-D1"}</definedName>
    <definedName name="__SAP1">#REF!</definedName>
    <definedName name="__SAP10">#REF!</definedName>
    <definedName name="__SAP11">#REF!</definedName>
    <definedName name="__SAP2">#REF!</definedName>
    <definedName name="__SAP3">#REF!</definedName>
    <definedName name="__SAP4">#REF!</definedName>
    <definedName name="__SAP5">#REF!</definedName>
    <definedName name="__SAP6">#REF!</definedName>
    <definedName name="__SAP7">#REF!</definedName>
    <definedName name="__SAP8">#REF!</definedName>
    <definedName name="__SAP9">#REF!</definedName>
    <definedName name="__sch2">#REF!</definedName>
    <definedName name="__sch9">#REF!</definedName>
    <definedName name="__sdf1">#REF!</definedName>
    <definedName name="__SDF2">#REF!</definedName>
    <definedName name="__sel1">#REF!,#REF!,#REF!,#REF!,#REF!,#REF!,#REF!,#REF!,#REF!,#REF!,#REF!,#REF!,#REF!,#REF!,#REF!,#REF!,#REF!,#REF!,#REF!,#REF!</definedName>
    <definedName name="__sh1">90</definedName>
    <definedName name="__sh2">120</definedName>
    <definedName name="__sh3">150</definedName>
    <definedName name="__sh4">180</definedName>
    <definedName name="__sig1">[23]Code!$B$5</definedName>
    <definedName name="__sig2">[23]Code!$B$6</definedName>
    <definedName name="__sig3">[23]Code!$B$7</definedName>
    <definedName name="__sig4">[23]Code!$B$8</definedName>
    <definedName name="__sig5">[23]Code!$B$9</definedName>
    <definedName name="__sit75">#REF!</definedName>
    <definedName name="_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_SS402">#REF!</definedName>
    <definedName name="__SS403">#REF!</definedName>
    <definedName name="__SS404">#REF!</definedName>
    <definedName name="__SS405">#REF!</definedName>
    <definedName name="__SS406">#REF!</definedName>
    <definedName name="__SS407">#REF!</definedName>
    <definedName name="__SS408">#REF!</definedName>
    <definedName name="__SS409">#REF!</definedName>
    <definedName name="__SS423">#REF!</definedName>
    <definedName name="__SS424">#REF!</definedName>
    <definedName name="__tab1">#REF!</definedName>
    <definedName name="__tab2">#REF!</definedName>
    <definedName name="__TB2">#REF!</definedName>
    <definedName name="__tf1">#REF!</definedName>
    <definedName name="__tf2">#REF!</definedName>
    <definedName name="__tf3">#REF!</definedName>
    <definedName name="__tf4">#REF!</definedName>
    <definedName name="__tfd1">#REF!</definedName>
    <definedName name="__tfd2">#REF!</definedName>
    <definedName name="__tfd3">#REF!</definedName>
    <definedName name="__tfd4">#REF!</definedName>
    <definedName name="__Tk1">#REF!</definedName>
    <definedName name="__Tk11">#REF!</definedName>
    <definedName name="__Tk2">#REF!</definedName>
    <definedName name="__Tkl1">#REF!</definedName>
    <definedName name="__tl1">#REF!</definedName>
    <definedName name="__tl2">#REF!</definedName>
    <definedName name="__tr1">#REF!</definedName>
    <definedName name="__tr2">#REF!</definedName>
    <definedName name="__TR220" localSheetId="5">#REF!</definedName>
    <definedName name="__TR220">#REF!</definedName>
    <definedName name="__tr3">#REF!</definedName>
    <definedName name="__TR500" localSheetId="5">#REF!</definedName>
    <definedName name="__TR500">#REF!</definedName>
    <definedName name="__tr75">#REF!</definedName>
    <definedName name="__trd1">#REF!</definedName>
    <definedName name="__trd2">#REF!</definedName>
    <definedName name="__trd3">#REF!</definedName>
    <definedName name="__trt75">#REF!</definedName>
    <definedName name="__try1">#REF!</definedName>
    <definedName name="__tt75">#REF!</definedName>
    <definedName name="__Vf1">#REF!</definedName>
    <definedName name="__Vf2">#REF!</definedName>
    <definedName name="__vr1">#REF!</definedName>
    <definedName name="__VS2004" localSheetId="5" hidden="1">#REF!</definedName>
    <definedName name="__VS2004" hidden="1">#REF!</definedName>
    <definedName name="__Wc1">#REF!</definedName>
    <definedName name="__WC3">#REF!</definedName>
    <definedName name="__WD2">#REF!</definedName>
    <definedName name="__wp1">#REF!</definedName>
    <definedName name="__Wr1">#REF!</definedName>
    <definedName name="__Wr3">#REF!</definedName>
    <definedName name="__wrn1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__Xl1">#REF!</definedName>
    <definedName name="__xlcn.WorksheetConnection_InfoEntryA2D32" hidden="1">#REF!</definedName>
    <definedName name="__xlfn_COUNTIFS">#N/A</definedName>
    <definedName name="__xlfn_SUMIFS">#N/A</definedName>
    <definedName name="__xlnm._FilterDatabase">#N/A</definedName>
    <definedName name="__xlnm._FilterDatabase_1" localSheetId="5">#REF!</definedName>
    <definedName name="__xlnm._FilterDatabase_1">#REF!</definedName>
    <definedName name="__xlnm._FilterDatabase_1_1">"#REF!"</definedName>
    <definedName name="__xlnm._FilterDatabase_2" localSheetId="5">#REF!</definedName>
    <definedName name="__xlnm._FilterDatabase_2">#REF!</definedName>
    <definedName name="__xlnm._FilterDatabase_2_1">"#REF!"</definedName>
    <definedName name="__xlnm._FilterDatabase_3" localSheetId="5">#REF!</definedName>
    <definedName name="__xlnm._FilterDatabase_3">#REF!</definedName>
    <definedName name="__xlnm._FilterDatabase_3_1">"#REF!"</definedName>
    <definedName name="__xlnm._FilterDatabase_4" localSheetId="5">#REF!</definedName>
    <definedName name="__xlnm._FilterDatabase_4">#REF!</definedName>
    <definedName name="__xlnm._FilterDatabase_5">#N/A</definedName>
    <definedName name="__xlnm.Database">"#REF!"</definedName>
    <definedName name="__xlnm.Database_1">"#REF!"</definedName>
    <definedName name="__xlnm.Print_Area" localSheetId="5">#REF!</definedName>
    <definedName name="__xlnm.Print_Area">"$#REF!.$A$1:$D$37"</definedName>
    <definedName name="__xlnm.Print_Area_1" localSheetId="5">#REF!</definedName>
    <definedName name="__xlnm.Print_Area_1">"$#REF!.$A$1:$D$37"</definedName>
    <definedName name="__xlnm.Print_Area_1_1" localSheetId="5">"#REF!"</definedName>
    <definedName name="__xlnm.Print_Area_1_1">#REF!</definedName>
    <definedName name="__xlnm.Print_Area_1_2">"#REF!"</definedName>
    <definedName name="__xlnm.Print_Area_1_3">"#REF!"</definedName>
    <definedName name="__xlnm.Print_Area_10" localSheetId="5">#REF!</definedName>
    <definedName name="__xlnm.Print_Area_10">#REF!</definedName>
    <definedName name="__xlnm.Print_Area_10_1">"#REF!"</definedName>
    <definedName name="__xlnm.Print_Area_11" localSheetId="5">#REF!</definedName>
    <definedName name="__xlnm.Print_Area_11">#REF!</definedName>
    <definedName name="__xlnm.Print_Area_13">#REF!</definedName>
    <definedName name="__xlnm.Print_Area_2" localSheetId="5">#REF!</definedName>
    <definedName name="__xlnm.Print_Area_2">"$#REF!.$A$1:$Z$38"</definedName>
    <definedName name="__xlnm.Print_Area_3" localSheetId="5">#REF!</definedName>
    <definedName name="__xlnm.Print_Area_3">"$#REF!.$A$1:$E$42"</definedName>
    <definedName name="__xlnm.Print_Area_3_1" localSheetId="5">#REF!</definedName>
    <definedName name="__xlnm.Print_Area_3_1">#REF!</definedName>
    <definedName name="__xlnm.Print_Area_3_2">"#REF!"</definedName>
    <definedName name="__xlnm.Print_Area_3_3">"#REF!"</definedName>
    <definedName name="__xlnm.Print_Area_4" localSheetId="5">#REF!</definedName>
    <definedName name="__xlnm.Print_Area_4">"$#REF!.$A$1:$D$37"</definedName>
    <definedName name="__xlnm.Print_Area_5" localSheetId="5">#REF!</definedName>
    <definedName name="__xlnm.Print_Area_5">"$#REF!.$A$1:$D$37"</definedName>
    <definedName name="__xlnm.Print_Area_6" localSheetId="5">#REF!</definedName>
    <definedName name="__xlnm.Print_Area_6">"$#REF!.$A$1:$O$46"</definedName>
    <definedName name="__xlnm.Print_Area_7" localSheetId="5">#REF!</definedName>
    <definedName name="__xlnm.Print_Area_7">"$#REF!.$A$1:$O$42"</definedName>
    <definedName name="__xlnm.Print_Area_8" localSheetId="5">#REF!</definedName>
    <definedName name="__xlnm.Print_Area_8">#REF!</definedName>
    <definedName name="__xlnm.Print_Area_9">#REF!</definedName>
    <definedName name="__xlnm.Print_Titles">#REF!</definedName>
    <definedName name="__xlnm.Print_Titles_1" localSheetId="5">#REF!</definedName>
    <definedName name="__xlnm.Print_Titles_1">#REF!</definedName>
    <definedName name="__xlnm.Print_Titles_1_1">#REF!</definedName>
    <definedName name="__xlnm.Print_Titles_1_2">"#REF!"</definedName>
    <definedName name="__xlnm.Print_Titles_1_3">"#REF!"</definedName>
    <definedName name="__xlnm.Print_Titles_2" localSheetId="5">#REF!</definedName>
    <definedName name="__xlnm.Print_Titles_2">#REF!</definedName>
    <definedName name="__xlnm.Print_Titles_3" localSheetId="5">#REF!</definedName>
    <definedName name="__xlnm.Print_Titles_3">#REF!</definedName>
    <definedName name="__xlnm.Print_Titles_3_1" localSheetId="5">#REF!</definedName>
    <definedName name="__xlnm.Print_Titles_3_1">#REF!</definedName>
    <definedName name="__xlnm.Print_Titles_3_2">"#REF!"</definedName>
    <definedName name="__xlnm.Print_Titles_3_3">"#REF!"</definedName>
    <definedName name="__xlnm.Print_Titles_4" localSheetId="5">#REF!</definedName>
    <definedName name="__xlnm.Print_Titles_4">#REF!</definedName>
    <definedName name="__xlnm.Print_Titles_7">#REF!</definedName>
    <definedName name="__xlnm.Recorder">"#REF!"</definedName>
    <definedName name="__xlnm.Recorder_1">"#REF!"</definedName>
    <definedName name="__ZS1">#REF!</definedName>
    <definedName name="__ZS2">#REF!</definedName>
    <definedName name="_0">#REF!</definedName>
    <definedName name="_0___0">#REF!</definedName>
    <definedName name="_033">#REF!</definedName>
    <definedName name="_066">#REF!</definedName>
    <definedName name="_0790" localSheetId="5">#REF!</definedName>
    <definedName name="_0790">#REF!</definedName>
    <definedName name="_1" hidden="1">#REF!</definedName>
    <definedName name="_1____________123Graph_ACHART_1" hidden="1">#REF!</definedName>
    <definedName name="_1_______123Graph_ACHART_1" hidden="1">#REF!</definedName>
    <definedName name="_1____123Graph_ACHART_1" hidden="1">#REF!</definedName>
    <definedName name="_1___123Graph_ACHART_1" hidden="1">#REF!</definedName>
    <definedName name="_1__123Graph_ACHART_1" hidden="1">#REF!</definedName>
    <definedName name="_1__Excavation_completed_of_pit_B">#REF!</definedName>
    <definedName name="_1__Productivity_Reference">'[24](4) Task_Productivty'!$A$1</definedName>
    <definedName name="_1_3_1_1">#REF!</definedName>
    <definedName name="_1_Jan17">#REF!</definedName>
    <definedName name="_10.0mm">#REF!</definedName>
    <definedName name="_10________123Graph_ACHART_1" localSheetId="5" hidden="1">#REF!</definedName>
    <definedName name="_10________123Graph_ACHART_1" hidden="1">#REF!</definedName>
    <definedName name="_10____123Graph_ACHART_1" localSheetId="5" hidden="1">#REF!</definedName>
    <definedName name="_10____123Graph_ACHART_1" hidden="1">#REF!</definedName>
    <definedName name="_10__123Graph_BCHART_1" hidden="1">#REF!</definedName>
    <definedName name="_10_a1_1_1_1">#REF!</definedName>
    <definedName name="_10_s_1_1">[19]Vdc5!#REF!</definedName>
    <definedName name="_1000A01">#N/A</definedName>
    <definedName name="_10Excel_BuiltIn_Print_Area_18_1">#REF!</definedName>
    <definedName name="_10Excel_BuiltIn_Print_Area_3_1">#REF!</definedName>
    <definedName name="_10Excel_BuiltIn_Print_Area_4_1_1_1_1" localSheetId="5">#REF!</definedName>
    <definedName name="_10Excel_BuiltIn_Print_Area_4_1_1_1_1">#REF!</definedName>
    <definedName name="_10Excel_BuiltIn_Print_Area_4_1_1_1_1_1_1">#REF!</definedName>
    <definedName name="_10Excel_BuiltIn_Print_Area_7">"$#REF!.$A$1:$Z$43"</definedName>
    <definedName name="_10MACRO_SOMMAIRE_.Bouton5_QuandClic">#N/A</definedName>
    <definedName name="_11">#N/A</definedName>
    <definedName name="_11________123Graph_BCHART_1" localSheetId="5" hidden="1">#REF!</definedName>
    <definedName name="_11________123Graph_BCHART_1" hidden="1">#REF!</definedName>
    <definedName name="_11____123Graph_BCHART_1" localSheetId="5" hidden="1">#REF!</definedName>
    <definedName name="_11____123Graph_BCHART_1" hidden="1">#REF!</definedName>
    <definedName name="_11_3_0Crite" localSheetId="5">#REF!</definedName>
    <definedName name="_11_3_0Crite">#REF!</definedName>
    <definedName name="_11_Z_1_1">#REF!</definedName>
    <definedName name="_11BS">#REF!</definedName>
    <definedName name="_11Excel_BuiltIn_Print_Area_18_1">#REF!</definedName>
    <definedName name="_11Excel_BuiltIn_Print_Area_2_1">#REF!</definedName>
    <definedName name="_11Excel_BuiltIn_Print_Area_3_1_1">#REF!</definedName>
    <definedName name="_11Excel_BuiltIn_Print_Area_4_1_1_1_1_1" localSheetId="5">#REF!</definedName>
    <definedName name="_11Excel_BuiltIn_Print_Area_4_1_1_1_1_1">#REF!</definedName>
    <definedName name="_11Excel_BuiltIn_Print_Area_4_1_1_1_1_1_1_1_1_1_1">#REF!</definedName>
    <definedName name="_11Excel_BuiltIn_Print_Area_8">"$#REF!.$A$1:$Z$41"</definedName>
    <definedName name="_11MACRO_SOMMAIRE_.Bouton6_QuandClic">#N/A</definedName>
    <definedName name="_12________123Graph_CCHART_1" localSheetId="5" hidden="1">#REF!</definedName>
    <definedName name="_12________123Graph_CCHART_1" hidden="1">#REF!</definedName>
    <definedName name="_12____123Graph_CCHART_1" localSheetId="5" hidden="1">#REF!</definedName>
    <definedName name="_12____123Graph_CCHART_1" hidden="1">#REF!</definedName>
    <definedName name="_12__123Graph_BCHART_1" localSheetId="5" hidden="1">#REF!</definedName>
    <definedName name="_12__123Graph_BCHART_1" hidden="1">#REF!</definedName>
    <definedName name="_12__123Graph_CCHART_1" hidden="1">#REF!</definedName>
    <definedName name="_12_C_1_1">#REF!</definedName>
    <definedName name="_12BS">#REF!</definedName>
    <definedName name="_12Excel_BuiltIn_Print_Area_1_1">#REF!</definedName>
    <definedName name="_12Excel_BuiltIn_Print_Area_2_1_1_1">#REF!</definedName>
    <definedName name="_12Excel_BuiltIn_Print_Area_3_1_1_1">#REF!</definedName>
    <definedName name="_12Excel_BuiltIn_Print_Area_4_1_1_1_1_1_1" localSheetId="5">#REF!</definedName>
    <definedName name="_12Excel_BuiltIn_Print_Area_4_1_1_1_1_1_1">#REF!</definedName>
    <definedName name="_12Excel_BuiltIn_Print_Area_4_1_1_1_1_1_1_1_1_1_1_1">#REF!</definedName>
    <definedName name="_12Excel_BuiltIn_Print_Area_9">"$#REF!.$A$1:$S$38"</definedName>
    <definedName name="_12MACRO_SOMMAIRE_.Bouton7_QuandClic">#N/A</definedName>
    <definedName name="_13.2mm">#REF!</definedName>
    <definedName name="_13____123Graph_ACHART_1" localSheetId="5" hidden="1">#REF!</definedName>
    <definedName name="_13____123Graph_ACHART_1" hidden="1">#REF!</definedName>
    <definedName name="_13___123Graph_ACHART_1" localSheetId="5" hidden="1">#REF!</definedName>
    <definedName name="_13___123Graph_ACHART_1" hidden="1">#REF!</definedName>
    <definedName name="_13_3_0Criteria" localSheetId="5">#REF!</definedName>
    <definedName name="_13_3_0Criteria">#REF!</definedName>
    <definedName name="_13_ページング_電話関係">#REF!</definedName>
    <definedName name="_132">#REF!</definedName>
    <definedName name="_13BS">#REF!</definedName>
    <definedName name="_13Excel_BuiltIn_Print_Area_1_1">"$#REF!.$A$1:$E$42"</definedName>
    <definedName name="_13Excel_BuiltIn_Print_Area_1_2">#REF!</definedName>
    <definedName name="_13Excel_BuiltIn_Print_Area_2_1">#REF!</definedName>
    <definedName name="_13Excel_BuiltIn_Print_Area_2_1_1_1_1">#REF!</definedName>
    <definedName name="_13Excel_BuiltIn_Print_Area_3_1_1_1_1">#REF!</definedName>
    <definedName name="_13Excel_BuiltIn_Print_Area_4_1_1_1_1_1_1_1_1_1_1" localSheetId="5">#REF!</definedName>
    <definedName name="_13Excel_BuiltIn_Print_Area_4_1_1_1_1_1_1_1_1_1_1">#REF!</definedName>
    <definedName name="_13Excel_BuiltIn_Print_Area_4_1_1_1_1_1_1_1_1_1_1_1_1">#REF!</definedName>
    <definedName name="_13MACRO_SOMMAIRE_.Bouton8_QuandClic">#N/A</definedName>
    <definedName name="_14____123Graph_BCHART_1" localSheetId="5" hidden="1">#REF!</definedName>
    <definedName name="_14____123Graph_BCHART_1" hidden="1">#REF!</definedName>
    <definedName name="_14___123Graph_BCHART_1" hidden="1">#REF!</definedName>
    <definedName name="_14_E_1_1">#REF!</definedName>
    <definedName name="_14BS">#REF!</definedName>
    <definedName name="_14Excel_BuiltIn_Print_Area_2_1_1_1_1_1">#REF!</definedName>
    <definedName name="_14Excel_BuiltIn_Print_Area_4_1_1_1_1">#REF!</definedName>
    <definedName name="_14Excel_BuiltIn_Print_Area_4_1_1_1_1_1_1_1_1_1_1_1" localSheetId="5">#REF!</definedName>
    <definedName name="_14Excel_BuiltIn_Print_Area_4_1_1_1_1_1_1_1_1_1_1_1">#REF!</definedName>
    <definedName name="_14Excel_BuiltIn_Print_Area_5_1_1_1_1">#REF!</definedName>
    <definedName name="_14MACRO_SOMMAIRE_.Bouton9_QuandClic">#N/A</definedName>
    <definedName name="_15____123Graph_CCHART_1" localSheetId="5" hidden="1">#REF!</definedName>
    <definedName name="_15____123Graph_CCHART_1" hidden="1">#REF!</definedName>
    <definedName name="_15___123Graph_CCHART_1" hidden="1">#REF!</definedName>
    <definedName name="_15__123Graph_CCHART_1" hidden="1">#REF!</definedName>
    <definedName name="_15_3__Crite">#REF!</definedName>
    <definedName name="_15BS">#REF!</definedName>
    <definedName name="_15Excel_BuiltIn_Print_Area_2_1_1_1">#REF!</definedName>
    <definedName name="_15Excel_BuiltIn_Print_Area_3_1">#REF!</definedName>
    <definedName name="_15Excel_BuiltIn_Print_Area_4_1_1_1_1_1_1_1_1_1_1_1_1" localSheetId="5">#REF!</definedName>
    <definedName name="_15Excel_BuiltIn_Print_Area_4_1_1_1_1_1_1_1_1_1_1_1_1">#REF!</definedName>
    <definedName name="_15Excel_BuiltIn_Print_Area_5_1_1_1">#REF!</definedName>
    <definedName name="_15Excel_BuiltIn_Print_Area_5_1_1_1_1_1_1">#REF!</definedName>
    <definedName name="_15MACROS_IMPRESSION_.Choix">#N/A</definedName>
    <definedName name="_16__123Graph_ACHART_1" localSheetId="5" hidden="1">#REF!</definedName>
    <definedName name="_16__123Graph_ACHART_1" hidden="1">#REF!</definedName>
    <definedName name="_16_F_1_1">#REF!</definedName>
    <definedName name="_16BS">#REF!</definedName>
    <definedName name="_16Excel_BuiltIn_Print_Area_3_1_1">#REF!</definedName>
    <definedName name="_16Excel_BuiltIn_Print_Area_5_1_1_1_1">#REF!</definedName>
    <definedName name="_16Excel_BuiltIn_Print_Titles_1_1_1">(#REF!,#REF!)</definedName>
    <definedName name="_16Excel_BuiltIn_Print_Titles_4_1">#REF!</definedName>
    <definedName name="_16MACROS_IMPRESSION_.Démare">#N/A</definedName>
    <definedName name="_17__123Graph_BCHART_1" localSheetId="5" hidden="1">#REF!</definedName>
    <definedName name="_17__123Graph_BCHART_1" hidden="1">#REF!</definedName>
    <definedName name="_17_3__Criteria">#REF!</definedName>
    <definedName name="_17Excel_BuiltIn_Print_Area_2_1_1_1_1">#REF!</definedName>
    <definedName name="_17Excel_BuiltIn_Print_Area_3_1_1_1">#REF!</definedName>
    <definedName name="_17Excel_BuiltIn_Print_Area_7_1_1_1_1">#REF!</definedName>
    <definedName name="_17Excel_BuiltIn_Print_Titles_4_1">#REF!</definedName>
    <definedName name="_18__123Graph_CCHART_1" hidden="1">#REF!</definedName>
    <definedName name="_18_Q_1_1">#REF!</definedName>
    <definedName name="_18Excel_BuiltIn_Print_Area_3_1_1_1_1">#REF!</definedName>
    <definedName name="_18Excel_BuiltIn_Print_Area_8_1_1_1_1">#REF!</definedName>
    <definedName name="_18Excel_BuiltIn_Print_Titles_5_1_1">#REF!</definedName>
    <definedName name="_19Excel_BuiltIn_Print_Area_2_1_1_1_1_1">#REF!</definedName>
    <definedName name="_19Excel_BuiltIn_Print_Area_4_1_1_1_1">#REF!</definedName>
    <definedName name="_19Excel_BuiltIn_Print_Area_9_1">#REF!</definedName>
    <definedName name="_19G_0Extr">#REF!</definedName>
    <definedName name="_1Excel_BuiltIn_Print_Area_1">"$#REF!.$A$1:$U$39"</definedName>
    <definedName name="_1Excel_BuiltIn_Print_Area_1_1">#REF!</definedName>
    <definedName name="_1Excel_BuiltIn_Print_Area_10_1">#REF!</definedName>
    <definedName name="_1Excel_BuiltIn_Print_Area_3_1">#REF!</definedName>
    <definedName name="_1Excel_BuiltIn_Print_Area_4_1">#REF!</definedName>
    <definedName name="_1F" hidden="1">#REF!</definedName>
    <definedName name="_1MACRO_3___Roof_Plate_.resolution">#N/A</definedName>
    <definedName name="_2">#REF!</definedName>
    <definedName name="_2____________123Graph_BCHART_1" hidden="1">#REF!</definedName>
    <definedName name="_2_______123Graph_BCHART_1" hidden="1">#REF!</definedName>
    <definedName name="_2____123Graph_BCHART_1" hidden="1">#REF!</definedName>
    <definedName name="_2___123Graph_BCHART_1" hidden="1">#REF!</definedName>
    <definedName name="_2___c">#REF!</definedName>
    <definedName name="_2__123Graph_ACHART_1" hidden="1">#REF!</definedName>
    <definedName name="_2__123Graph_BCHART_1" hidden="1">#REF!</definedName>
    <definedName name="_2__a____i">#REF!</definedName>
    <definedName name="_2__a____ii">#REF!</definedName>
    <definedName name="_2__a____iii">#REF!</definedName>
    <definedName name="_2__b">#REF!</definedName>
    <definedName name="_2__c">#REF!</definedName>
    <definedName name="_2_0_0_F" hidden="1">#REF!</definedName>
    <definedName name="_2_3_1_1">#REF!</definedName>
    <definedName name="_2_4_1_1">#REF!</definedName>
    <definedName name="_20_s_1_1">[19]Vdc5!#REF!</definedName>
    <definedName name="_20Excel_BuiltIn_Print_Area_5_1_1_1">#REF!</definedName>
    <definedName name="_20F" hidden="1">#REF!</definedName>
    <definedName name="_21_0_0_F" hidden="1">#REF!</definedName>
    <definedName name="_21Excel_BuiltIn_Print_Area_3_1">#REF!</definedName>
    <definedName name="_21Excel_BuiltIn_Print_Area_5_1_1_1_1">#REF!</definedName>
    <definedName name="_21G_0Extract" localSheetId="5">#REF!</definedName>
    <definedName name="_21G_0Extract">#REF!</definedName>
    <definedName name="_22" localSheetId="5" hidden="1">#REF!</definedName>
    <definedName name="_22" hidden="1">#REF!</definedName>
    <definedName name="_22_Z_1_1">#REF!</definedName>
    <definedName name="_22Excel_BuiltIn_Print_Area_7_1_1_1_1">#REF!</definedName>
    <definedName name="_23_0_0_F" hidden="1">#REF!</definedName>
    <definedName name="_23Excel_BuiltIn_Print_Area_3_1_1">#REF!</definedName>
    <definedName name="_23Excel_BuiltIn_Print_Area_8_1_1_1_1">#REF!</definedName>
    <definedName name="_23G__Extr" localSheetId="5">#REF!</definedName>
    <definedName name="_23G__Extr">#REF!</definedName>
    <definedName name="_24_0_0_F" hidden="1">#REF!</definedName>
    <definedName name="_24Excel_BuiltIn_Print_Area_1_1">#REF!</definedName>
    <definedName name="_24Excel_BuiltIn_Print_Area_9_1">#REF!</definedName>
    <definedName name="_25Excel_BuiltIn_Print_Area_1_2">#REF!</definedName>
    <definedName name="_25Excel_BuiltIn_Print_Area_3_1_1_1">#REF!</definedName>
    <definedName name="_25G__Extract" localSheetId="5">#REF!</definedName>
    <definedName name="_25G__Extract">#REF!</definedName>
    <definedName name="_27Excel_BuiltIn_Print_Area_3_1_1_1_1">#REF!</definedName>
    <definedName name="_29Excel_BuiltIn_Print_Area_4_1_1_1_1">#REF!</definedName>
    <definedName name="_2A2">#REF!</definedName>
    <definedName name="_2Excel_BuiltIn_Print_Area_10">"$#REF!.$A$1:$V$42"</definedName>
    <definedName name="_2Excel_BuiltIn_Print_Area_12_1_1_1_1">#REF!</definedName>
    <definedName name="_2Excel_BuiltIn_Print_Area_2_1_1_1">#REF!</definedName>
    <definedName name="_2Excel_BuiltIn_Print_Area_3_1">#REF!</definedName>
    <definedName name="_2Excel_BuiltIn_Print_Area_4_1">#REF!</definedName>
    <definedName name="_2MACRO_SOMMAIRE_.Bouton1_QuandClic">#N/A</definedName>
    <definedName name="_3" localSheetId="5">#REF!</definedName>
    <definedName name="_3">#REF!</definedName>
    <definedName name="_3_______________aq">#REF!</definedName>
    <definedName name="_3______________b">#REF!</definedName>
    <definedName name="_3____________123Graph_CCHART_1" hidden="1">#REF!</definedName>
    <definedName name="_3___________e">#REF!</definedName>
    <definedName name="_3________e">#REF!</definedName>
    <definedName name="_3_______123Graph_CCHART_1" hidden="1">#REF!</definedName>
    <definedName name="_3____123Graph_CCHART_1" hidden="1">#REF!</definedName>
    <definedName name="_3____c">#REF!</definedName>
    <definedName name="_3___123Graph_CCHART_1" hidden="1">#REF!</definedName>
    <definedName name="_3___f">#REF!</definedName>
    <definedName name="_3__123Graph_ACHART_1" hidden="1">#REF!</definedName>
    <definedName name="_3__123Graph_CCHART_1" hidden="1">#REF!</definedName>
    <definedName name="_3__a">#REF!</definedName>
    <definedName name="_3__b">#REF!</definedName>
    <definedName name="_3__e">#REF!</definedName>
    <definedName name="_3_1">#REF!</definedName>
    <definedName name="_3_1_1">#REF!</definedName>
    <definedName name="_3_3a">#REF!</definedName>
    <definedName name="_3_a">#REF!</definedName>
    <definedName name="_3_A_1_1">#REF!</definedName>
    <definedName name="_31_Mar_02">#REF!</definedName>
    <definedName name="_31Excel_BuiltIn_Print_Area_5_1_1_1">#REF!</definedName>
    <definedName name="_33Excel_BuiltIn_Print_Area_5_1_1_1_1">#REF!</definedName>
    <definedName name="_35Excel_BuiltIn_Print_Area_7_1_1_1_1">#REF!</definedName>
    <definedName name="_37Excel_BuiltIn_Print_Area_8_1_1_1_1">#REF!</definedName>
    <definedName name="_39Excel_BuiltIn_Print_Area_9_1">#REF!</definedName>
    <definedName name="_3B3">#REF!</definedName>
    <definedName name="_3Excel_BuiltIn_Print_Area_10_1">#REF!</definedName>
    <definedName name="_3Excel_BuiltIn_Print_Area_11">"$#REF!.$A$1:$V$46"</definedName>
    <definedName name="_3Excel_BuiltIn_Print_Area_16_1_1_1_1">#REF!</definedName>
    <definedName name="_3Excel_BuiltIn_Print_Area_2_1_1_1_1_1_1_1_1_1_1_1">#REF!</definedName>
    <definedName name="_3Excel_BuiltIn_Print_Area_4_1_1">#REF!</definedName>
    <definedName name="_3Excel_BuiltIn_Print_Titles_3_1">#REF!</definedName>
    <definedName name="_3MACRO_SOMMAIRE_.Bouton10_QuandClic">#N/A</definedName>
    <definedName name="_4" localSheetId="5">#REF!</definedName>
    <definedName name="_4">#REF!</definedName>
    <definedName name="_4_">#REF!</definedName>
    <definedName name="_4_____________">#REF!</definedName>
    <definedName name="_4___________123Graph_ACHART_1" hidden="1">#REF!</definedName>
    <definedName name="_4______123Graph_ACHART_1" hidden="1">#REF!</definedName>
    <definedName name="_4______a______ii">#REF!</definedName>
    <definedName name="_4______a_____ii">#REF!</definedName>
    <definedName name="_4______i____">#REF!</definedName>
    <definedName name="_4____b________i">#REF!</definedName>
    <definedName name="_4___123Graph_ACHART_1" hidden="1">#REF!</definedName>
    <definedName name="_4___b">#REF!</definedName>
    <definedName name="_4__123Graph_ACHART_1" hidden="1">#REF!</definedName>
    <definedName name="_4__123Graph_BCHART_1" hidden="1">#REF!</definedName>
    <definedName name="_4__a____i">#REF!</definedName>
    <definedName name="_4__a____ii">#REF!</definedName>
    <definedName name="_4__a____iii">#REF!</definedName>
    <definedName name="_4__b___iv">#REF!</definedName>
    <definedName name="_4_1">#REF!</definedName>
    <definedName name="_4_1_1">#REF!</definedName>
    <definedName name="_4_4_1_1">#REF!</definedName>
    <definedName name="_4_a______________iii">#REF!</definedName>
    <definedName name="_4_a___iv">#REF!</definedName>
    <definedName name="_4_a___v">#REF!</definedName>
    <definedName name="_4_a1_1_1">#REF!</definedName>
    <definedName name="_4_b_________iiiiiii">#REF!</definedName>
    <definedName name="_4_b___i">#REF!</definedName>
    <definedName name="_4_b___ii">#REF!</definedName>
    <definedName name="_4_b___iii">#REF!</definedName>
    <definedName name="_4_b_iv_______">#REF!</definedName>
    <definedName name="_40mm">#REF!</definedName>
    <definedName name="_41aa1_" localSheetId="5" hidden="1">{#N/A,#N/A,FALSE,"CCTV"}</definedName>
    <definedName name="_41aa1_" hidden="1">{#N/A,#N/A,FALSE,"CCTV"}</definedName>
    <definedName name="_4321">#REF!</definedName>
    <definedName name="_4aa1_" localSheetId="5" hidden="1">{#N/A,#N/A,FALSE,"CCTV"}</definedName>
    <definedName name="_4aa1_" hidden="1">{#N/A,#N/A,FALSE,"CCTV"}</definedName>
    <definedName name="_4C_x" localSheetId="5">#REF!</definedName>
    <definedName name="_4C_x">#REF!</definedName>
    <definedName name="_4Excel_BuiltIn_Print_Area_12">"$#REF!.$A$1:$P$83"</definedName>
    <definedName name="_4Excel_BuiltIn_Print_Area_17_1_1_1_1">#REF!</definedName>
    <definedName name="_4Excel_BuiltIn_Print_Area_3_1_1_1_1_1_1_1_1_1">#REF!</definedName>
    <definedName name="_4Excel_BuiltIn_Print_Area_4_1_1_1">#REF!</definedName>
    <definedName name="_4MACRO_SOMMAIRE_.Bouton11_QuandClic">#N/A</definedName>
    <definedName name="_5.0_Hire_and_running_charges_of_winch___grab">#REF!</definedName>
    <definedName name="_5.6mm">#REF!</definedName>
    <definedName name="_5___________123Graph_BCHART_1" localSheetId="5" hidden="1">#REF!</definedName>
    <definedName name="_5___________123Graph_BCHART_1" hidden="1">#REF!</definedName>
    <definedName name="_5______123Graph_BCHART_1" hidden="1">#REF!</definedName>
    <definedName name="_5___123Graph_BCHART_1" hidden="1">#REF!</definedName>
    <definedName name="_5___c">#REF!</definedName>
    <definedName name="_5___ci">#REF!</definedName>
    <definedName name="_5__123Graph_ACHART_1" hidden="1">#REF!</definedName>
    <definedName name="_5__123Graph_BCHART_1" hidden="1">#REF!</definedName>
    <definedName name="_5__a____i">#REF!</definedName>
    <definedName name="_5__a___ii">#REF!</definedName>
    <definedName name="_5__b">#REF!</definedName>
    <definedName name="_5_a1_1_1_1">#REF!</definedName>
    <definedName name="_5Excel_BuiltIn_Print_Area_12_1_1_1_1">#REF!</definedName>
    <definedName name="_5Excel_BuiltIn_Print_Area_18_1">#REF!</definedName>
    <definedName name="_5Excel_BuiltIn_Print_Area_2">"$#REF!.$A$1:$U$38"</definedName>
    <definedName name="_5Excel_BuiltIn_Print_Area_4_1">#REF!</definedName>
    <definedName name="_5Excel_BuiltIn_Print_Area_4_1_1_1_1">#REF!</definedName>
    <definedName name="_5MACRO_SOMMAIRE_.Bouton12_QuandClic">#N/A</definedName>
    <definedName name="_6___________123Graph_CCHART_1" localSheetId="5" hidden="1">#REF!</definedName>
    <definedName name="_6___________123Graph_CCHART_1" hidden="1">#REF!</definedName>
    <definedName name="_6______123Graph_CCHART_1" hidden="1">#REF!</definedName>
    <definedName name="_6___123Graph_CCHART_1" hidden="1">#REF!</definedName>
    <definedName name="_6___c">#REF!</definedName>
    <definedName name="_6__123Graph_ACHART_1" hidden="1">#REF!</definedName>
    <definedName name="_6__123Graph_BCHART_1" hidden="1">#REF!</definedName>
    <definedName name="_6__123Graph_CCHART_1" hidden="1">#REF!</definedName>
    <definedName name="_6__a">#REF!</definedName>
    <definedName name="_6__b">#REF!</definedName>
    <definedName name="_6__d">#REF!</definedName>
    <definedName name="_6_A_1_1">#REF!</definedName>
    <definedName name="_6_C_1_1">#REF!</definedName>
    <definedName name="_6382">#REF!</definedName>
    <definedName name="_6Excel_BuiltIn_Print_Area_1_1" localSheetId="5">#REF!</definedName>
    <definedName name="_6Excel_BuiltIn_Print_Area_1_1">#REF!</definedName>
    <definedName name="_6Excel_BuiltIn_Print_Area_10_1">#REF!</definedName>
    <definedName name="_6Excel_BuiltIn_Print_Area_2_1">#REF!</definedName>
    <definedName name="_6Excel_BuiltIn_Print_Area_3">"$#REF!.$A$1:$R$38"</definedName>
    <definedName name="_6Excel_BuiltIn_Print_Area_4_1_1">#REF!</definedName>
    <definedName name="_6Excel_BuiltIn_Print_Area_4_1_1_1_1_1">#REF!</definedName>
    <definedName name="_6MACRO_SOMMAIRE_.Bouton13_QuandClic">#N/A</definedName>
    <definedName name="_7__________123Graph_ACHART_1" localSheetId="5" hidden="1">#REF!</definedName>
    <definedName name="_7__________123Graph_ACHART_1" hidden="1">#REF!</definedName>
    <definedName name="_7_____123Graph_ACHART_1" hidden="1">#REF!</definedName>
    <definedName name="_7__123Graph_ACHART_1" hidden="1">#REF!</definedName>
    <definedName name="_7_a">#REF!</definedName>
    <definedName name="_7_E_1_1">#REF!</definedName>
    <definedName name="_7Excel_BuiltIn_Print_Area_12_1_1_1_1">#REF!</definedName>
    <definedName name="_7Excel_BuiltIn_Print_Area_16_1_1_1_1">#REF!</definedName>
    <definedName name="_7Excel_BuiltIn_Print_Area_2_1_1_1">#REF!</definedName>
    <definedName name="_7Excel_BuiltIn_Print_Area_4_1" localSheetId="5">#REF!</definedName>
    <definedName name="_7Excel_BuiltIn_Print_Area_4_1">#REF!</definedName>
    <definedName name="_7Excel_BuiltIn_Print_Area_4_1_1_1">#REF!</definedName>
    <definedName name="_7Excel_BuiltIn_Print_Titles_4_1">#REF!</definedName>
    <definedName name="_7MACRO_SOMMAIRE_.Bouton2_QuandClic">#N/A</definedName>
    <definedName name="_8__________123Graph_BCHART_1" localSheetId="5" hidden="1">#REF!</definedName>
    <definedName name="_8__________123Graph_BCHART_1" hidden="1">#REF!</definedName>
    <definedName name="_8_____123Graph_BCHART_1" hidden="1">#REF!</definedName>
    <definedName name="_8__123Graph_BCHART_1" hidden="1">#REF!</definedName>
    <definedName name="_8__a___x">#REF!</definedName>
    <definedName name="_8_a1_1_1">#REF!</definedName>
    <definedName name="_8_F_1_1">#REF!</definedName>
    <definedName name="_8Excel_BuiltIn_Print_Area_16_1_1_1_1">#REF!</definedName>
    <definedName name="_8Excel_BuiltIn_Print_Area_2_1_1_1_1">#REF!</definedName>
    <definedName name="_8Excel_BuiltIn_Print_Area_4_1_1" localSheetId="5">#REF!</definedName>
    <definedName name="_8Excel_BuiltIn_Print_Area_4_1_1">#REF!</definedName>
    <definedName name="_8Excel_BuiltIn_Print_Area_4_1_1_1_1">#REF!</definedName>
    <definedName name="_8MACRO_SOMMAIRE_.Bouton3_QuandClic">#N/A</definedName>
    <definedName name="_9__________123Graph_CCHART_1" localSheetId="5" hidden="1">#REF!</definedName>
    <definedName name="_9__________123Graph_CCHART_1" hidden="1">#REF!</definedName>
    <definedName name="_9_____123Graph_CCHART_1" hidden="1">#REF!</definedName>
    <definedName name="_9__123Graph_CCHART_1" hidden="1">#REF!</definedName>
    <definedName name="_9_Q_1_1">#REF!</definedName>
    <definedName name="_9Excel_BuiltIn_Print_Area_17_1_1_1_1">#REF!</definedName>
    <definedName name="_9Excel_BuiltIn_Print_Area_2_1_1_1_1_1">#REF!</definedName>
    <definedName name="_9Excel_BuiltIn_Print_Area_4_1_1_1" localSheetId="5">#REF!</definedName>
    <definedName name="_9Excel_BuiltIn_Print_Area_4_1_1_1">#REF!</definedName>
    <definedName name="_9Excel_BuiltIn_Print_Area_4_1_1_1_1_1">#REF!</definedName>
    <definedName name="_9Excel_BuiltIn_Print_Area_6">"$#REF!.$A$1:$K$50"</definedName>
    <definedName name="_9MACRO_SOMMAIRE_.Bouton4_QuandClic">#N/A</definedName>
    <definedName name="_a" localSheetId="5">"#REF!"</definedName>
    <definedName name="_a">"#REF!"</definedName>
    <definedName name="_A___0">#REF!</definedName>
    <definedName name="_A___0___0">#REF!</definedName>
    <definedName name="_A___0___0___0">#REF!</definedName>
    <definedName name="_A___0___0___0___0">#REF!</definedName>
    <definedName name="_A___0___0___0___0___0">#REF!</definedName>
    <definedName name="_A___0___0___0___0___0___0">#REF!</definedName>
    <definedName name="_A_1">#REF!</definedName>
    <definedName name="_A1">#REF!</definedName>
    <definedName name="_a1_1">#REF!</definedName>
    <definedName name="_a1_1_1">#REF!</definedName>
    <definedName name="_a1_1_2">#REF!</definedName>
    <definedName name="_A10">#REF!</definedName>
    <definedName name="_A13">#REF!</definedName>
    <definedName name="_A2">#REF!</definedName>
    <definedName name="_A20000" localSheetId="5">#REF!</definedName>
    <definedName name="_A20000">#REF!</definedName>
    <definedName name="_A3">#REF!</definedName>
    <definedName name="_A31">#REF!</definedName>
    <definedName name="_A321">#REF!</definedName>
    <definedName name="_A4">#REF!</definedName>
    <definedName name="_A5">#REF!</definedName>
    <definedName name="_A6">#REF!</definedName>
    <definedName name="_A65537">#REF!</definedName>
    <definedName name="_A655600">#REF!</definedName>
    <definedName name="_a655601">#REF!</definedName>
    <definedName name="_A7">#REF!</definedName>
    <definedName name="_A71614">#REF!</definedName>
    <definedName name="_A8">#REF!</definedName>
    <definedName name="_A80000">#REF!</definedName>
    <definedName name="_A81613">#REF!</definedName>
    <definedName name="_A81614">#REF!</definedName>
    <definedName name="_A9">#REF!</definedName>
    <definedName name="_A91614">#REF!</definedName>
    <definedName name="_a999999">#REF!</definedName>
    <definedName name="_aa1" localSheetId="5" hidden="1">{"'PROFITABILITY'!$A$1:$F$45"}</definedName>
    <definedName name="_aa1" hidden="1">{"'PROFITABILITY'!$A$1:$F$45"}</definedName>
    <definedName name="_aba2" localSheetId="5">#REF!</definedName>
    <definedName name="_aba2">#REF!</definedName>
    <definedName name="_acs1">#REF!</definedName>
    <definedName name="_acs2">#REF!</definedName>
    <definedName name="_adj1" localSheetId="5">#REF!</definedName>
    <definedName name="_adj1">#REF!</definedName>
    <definedName name="_ahu1" localSheetId="5">#REF!</definedName>
    <definedName name="_ahu1">#REF!</definedName>
    <definedName name="_ahu2" localSheetId="5">#REF!</definedName>
    <definedName name="_ahu2">#REF!</definedName>
    <definedName name="_am1">#N/A</definedName>
    <definedName name="_am2">#N/A</definedName>
    <definedName name="_Ann1">#REF!</definedName>
    <definedName name="_aoc1" localSheetId="5">#REF!</definedName>
    <definedName name="_aoc1">#REF!</definedName>
    <definedName name="_AOC2" localSheetId="5">#REF!</definedName>
    <definedName name="_AOC2">#REF!</definedName>
    <definedName name="_aoc3" localSheetId="5">#REF!</definedName>
    <definedName name="_aoc3">#REF!</definedName>
    <definedName name="_aoc4" localSheetId="5">#REF!</definedName>
    <definedName name="_aoc4">#REF!</definedName>
    <definedName name="_AtRisk_SimSetting_AutomaticallyGenerateReports" hidden="1">FALSE</definedName>
    <definedName name="_AtRisk_SimSetting_AutomaticResultsDisplayMode" localSheetId="5" hidden="1">0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localSheetId="5" hidden="1">TRUE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AUX3">#REF!</definedName>
    <definedName name="_AXX1">#REF!</definedName>
    <definedName name="_axx2">#REF!</definedName>
    <definedName name="_axx3">[17]Report!#REF!</definedName>
    <definedName name="_AXX4">[10]Sheet1!#REF!</definedName>
    <definedName name="_axx5">[10]Sheet1!#REF!</definedName>
    <definedName name="_axx6">[10]Sheet1!#REF!</definedName>
    <definedName name="_AXX7">[10]Sheet1!#REF!</definedName>
    <definedName name="_axx8">[10]Sheet1!#REF!</definedName>
    <definedName name="_B">#REF!</definedName>
    <definedName name="_B1">#REF!</definedName>
    <definedName name="_b1_1">#REF!</definedName>
    <definedName name="_b111121">#REF!</definedName>
    <definedName name="_BAA1">#REF!</definedName>
    <definedName name="_BAS1">#REF!</definedName>
    <definedName name="_bct75">#REF!</definedName>
    <definedName name="_bhh2">#REF!</definedName>
    <definedName name="_bitumen6070">#REF!</definedName>
    <definedName name="_BLK2">#REF!</definedName>
    <definedName name="_BLK3">#REF!</definedName>
    <definedName name="_bom1" localSheetId="5">#REF!</definedName>
    <definedName name="_bom1">#REF!</definedName>
    <definedName name="_BUB1">#REF!</definedName>
    <definedName name="_BUB2">#REF!</definedName>
    <definedName name="_buh11">#REF!</definedName>
    <definedName name="_C">#REF!</definedName>
    <definedName name="_C___0">#REF!</definedName>
    <definedName name="_C___13">#REF!</definedName>
    <definedName name="_C_1">#REF!</definedName>
    <definedName name="_C_1_1">#REF!</definedName>
    <definedName name="_CAN112">13.42</definedName>
    <definedName name="_CAN113">12.98</definedName>
    <definedName name="_CAN117">12.7</definedName>
    <definedName name="_CAN118">13.27</definedName>
    <definedName name="_CAN120">11.72</definedName>
    <definedName name="_CAN210">10.38</definedName>
    <definedName name="_CAN211">10.58</definedName>
    <definedName name="_CAN213">10.56</definedName>
    <definedName name="_CAN215">10.22</definedName>
    <definedName name="_CAN216">9.61</definedName>
    <definedName name="_CAN217">10.47</definedName>
    <definedName name="_CAN219">10.91</definedName>
    <definedName name="_CAN220">11.09</definedName>
    <definedName name="_CAN221">11.25</definedName>
    <definedName name="_CAN222">10.17</definedName>
    <definedName name="_CAN223">9.89</definedName>
    <definedName name="_CAN230">10.79</definedName>
    <definedName name="_can421">40.2</definedName>
    <definedName name="_can422">41.57</definedName>
    <definedName name="_can423">43.9</definedName>
    <definedName name="_can424">41.19</definedName>
    <definedName name="_can425">42.81</definedName>
    <definedName name="_can426">40.77</definedName>
    <definedName name="_can427">40.92</definedName>
    <definedName name="_can428">39.29</definedName>
    <definedName name="_can429">45.19</definedName>
    <definedName name="_can430">40.73</definedName>
    <definedName name="_can431">42.52</definedName>
    <definedName name="_can432">42.53</definedName>
    <definedName name="_can433">43.69</definedName>
    <definedName name="_can434">40.43</definedName>
    <definedName name="_can435">43.3</definedName>
    <definedName name="_CAN458">#REF!</definedName>
    <definedName name="_CAN486">#REF!</definedName>
    <definedName name="_CAN487">#REF!</definedName>
    <definedName name="_CAN488">#REF!</definedName>
    <definedName name="_CAN489">#REF!</definedName>
    <definedName name="_CAN490">#REF!</definedName>
    <definedName name="_CAN491">#REF!</definedName>
    <definedName name="_CAN492">#REF!</definedName>
    <definedName name="_CAN493">#REF!</definedName>
    <definedName name="_CAN494">#REF!</definedName>
    <definedName name="_CAN495">#REF!</definedName>
    <definedName name="_CAN496">#REF!</definedName>
    <definedName name="_CAN497">#REF!</definedName>
    <definedName name="_CAN498">#REF!</definedName>
    <definedName name="_CAN499">#REF!</definedName>
    <definedName name="_CAN500">#REF!</definedName>
    <definedName name="_CBR220" localSheetId="5">#REF!</definedName>
    <definedName name="_CBR220">#REF!</definedName>
    <definedName name="_CBR500" localSheetId="5">#REF!</definedName>
    <definedName name="_CBR500">#REF!</definedName>
    <definedName name="_CCT220">#REF!</definedName>
    <definedName name="_cdd2">#REF!</definedName>
    <definedName name="_CDT1">#REF!</definedName>
    <definedName name="_cem124">#REF!</definedName>
    <definedName name="_cf2" localSheetId="5" hidden="1">{#N/A,#N/A,FALSE,"Variables";#N/A,#N/A,FALSE,"NPV Cashflows NZ$";#N/A,#N/A,FALSE,"Cashflows NZ$"}</definedName>
    <definedName name="_cf2" hidden="1">{#N/A,#N/A,FALSE,"Variables";#N/A,#N/A,FALSE,"NPV Cashflows NZ$";#N/A,#N/A,FALSE,"Cashflows NZ$"}</definedName>
    <definedName name="_CFB1" localSheetId="5">#REF!</definedName>
    <definedName name="_CFB1">#REF!</definedName>
    <definedName name="_CFB2">#REF!</definedName>
    <definedName name="_CFB3">#REF!</definedName>
    <definedName name="_cff2">#REF!</definedName>
    <definedName name="_cli1">[15]Code!$B$3</definedName>
    <definedName name="_cli2">[15]Code!$B$4</definedName>
    <definedName name="_cli3">[15]Code!$B$5</definedName>
    <definedName name="_cli4">[15]Code!$B$6</definedName>
    <definedName name="_cli5">#REF!</definedName>
    <definedName name="_COL1">#REF!</definedName>
    <definedName name="_col33">'[8]A1-Continuous'!#REF!</definedName>
    <definedName name="_CRMB">#REF!</definedName>
    <definedName name="_cth2">#REF!</definedName>
    <definedName name="_CTR220" localSheetId="5">#REF!</definedName>
    <definedName name="_CTR220">#REF!</definedName>
    <definedName name="_CTR500" localSheetId="5">#REF!</definedName>
    <definedName name="_CTR500">#REF!</definedName>
    <definedName name="_CVT220">#REF!</definedName>
    <definedName name="_CVT500">#REF!</definedName>
    <definedName name="_d">"#REF!"</definedName>
    <definedName name="_DAT1" localSheetId="5">#REF!</definedName>
    <definedName name="_DAT1">#REF!</definedName>
    <definedName name="_DAT10">#REF!</definedName>
    <definedName name="_DAT11">#REF!</definedName>
    <definedName name="_DAT12">#REF!</definedName>
    <definedName name="_DAT13">#REF!</definedName>
    <definedName name="_DAT14">#REF!</definedName>
    <definedName name="_DAT15">#REF!</definedName>
    <definedName name="_DAT16">#REF!</definedName>
    <definedName name="_DAT17" localSheetId="5">#REF!</definedName>
    <definedName name="_DAT17">#REF!</definedName>
    <definedName name="_DAT18" localSheetId="5">#REF!</definedName>
    <definedName name="_DAT18">#REF!</definedName>
    <definedName name="_DAT2" localSheetId="5">#REF!</definedName>
    <definedName name="_DAT2">#REF!</definedName>
    <definedName name="_DAT3" localSheetId="5">#REF!</definedName>
    <definedName name="_DAT3">#REF!</definedName>
    <definedName name="_DAT4">#REF!</definedName>
    <definedName name="_DAT5">#REF!</definedName>
    <definedName name="_DAT6">#REF!</definedName>
    <definedName name="_DAT7">#REF!</definedName>
    <definedName name="_DAT8">#REF!</definedName>
    <definedName name="_DAT9">#REF!</definedName>
    <definedName name="_dec05" localSheetId="5" hidden="1">{"'Sheet1'!$A$4386:$N$4591"}</definedName>
    <definedName name="_dec05" hidden="1">{"'Sheet1'!$A$4386:$N$4591"}</definedName>
    <definedName name="_del1">#REF!</definedName>
    <definedName name="_DET1">#REF!</definedName>
    <definedName name="_DET2">#REF!</definedName>
    <definedName name="_DET3">#REF!</definedName>
    <definedName name="_DET4">#REF!</definedName>
    <definedName name="_DET5">#REF!</definedName>
    <definedName name="_DET6">#REF!</definedName>
    <definedName name="_dev9947">#REF!</definedName>
    <definedName name="_DIS1">[22]Coalmine!#REF!</definedName>
    <definedName name="_Dist_Bin" hidden="1">#REF!</definedName>
    <definedName name="_Dist_Values" hidden="1">#REF!</definedName>
    <definedName name="_DKT75">#REF!</definedName>
    <definedName name="_dol11" localSheetId="5">#REF!</definedName>
    <definedName name="_dol11">#REF!</definedName>
    <definedName name="_dol12">#REF!</definedName>
    <definedName name="_dol13">#REF!</definedName>
    <definedName name="_dol6">#REF!</definedName>
    <definedName name="_drg1" localSheetId="5">#REF!</definedName>
    <definedName name="_drg1">#REF!</definedName>
    <definedName name="_drg2" localSheetId="5">#REF!</definedName>
    <definedName name="_drg2">#REF!</definedName>
    <definedName name="_E">#REF!</definedName>
    <definedName name="_E_1">#REF!</definedName>
    <definedName name="_E_1_1">#REF!</definedName>
    <definedName name="_ELL45">#REF!</definedName>
    <definedName name="_ELL90">#REF!</definedName>
    <definedName name="_eth2">#REF!</definedName>
    <definedName name="_f">"#REF!"</definedName>
    <definedName name="_F_1">#REF!</definedName>
    <definedName name="_F_1_1">#REF!</definedName>
    <definedName name="_F1" localSheetId="5">#REF!</definedName>
    <definedName name="_F1">#REF!</definedName>
    <definedName name="_F3">#REF!</definedName>
    <definedName name="_fac1">#REF!</definedName>
    <definedName name="_fac2">#REF!</definedName>
    <definedName name="_fac3">#REF!</definedName>
    <definedName name="_FEL1">#REF!</definedName>
    <definedName name="_FF3" localSheetId="5">#REF!</definedName>
    <definedName name="_FF3">#REF!</definedName>
    <definedName name="_Fill" localSheetId="5" hidden="1">#REF!</definedName>
    <definedName name="_Fill" hidden="1">#REF!</definedName>
    <definedName name="_Fill_1" localSheetId="5">"#REF!"</definedName>
    <definedName name="_Fill_1">#REF!</definedName>
    <definedName name="_Fill1" hidden="1">#REF!</definedName>
    <definedName name="_xlnm._FilterDatabase" localSheetId="1" hidden="1">'Erection compiled'!$D$4:$E$124</definedName>
    <definedName name="_xlnm._FilterDatabase" localSheetId="5" hidden="1">'Location Summary'!$A$3:$P$615</definedName>
    <definedName name="_xlnm._FilterDatabase" localSheetId="4" hidden="1">'[25]SP Break Up'!$A$6:$I$39</definedName>
    <definedName name="_xlnm._FilterDatabase" hidden="1">#REF!</definedName>
    <definedName name="_FilterDatabase_0">#REF!</definedName>
    <definedName name="_FilterDatabase_0_0">NA()</definedName>
    <definedName name="_FilterDatabase_0_0_1">NA()</definedName>
    <definedName name="_FilterDatabase_0_1">NA()</definedName>
    <definedName name="_FilterDatabase_0_2">NA()</definedName>
    <definedName name="_FLK1" localSheetId="5">#REF!</definedName>
    <definedName name="_FLK1">#REF!</definedName>
    <definedName name="_FND1">#REF!</definedName>
    <definedName name="_FND2">#REF!</definedName>
    <definedName name="_fos1">#REF!</definedName>
    <definedName name="_Fpi1">#REF!</definedName>
    <definedName name="_g1">#REF!</definedName>
    <definedName name="_g2">#REF!</definedName>
    <definedName name="_g2_1">#REF!</definedName>
    <definedName name="_g66666">#REF!</definedName>
    <definedName name="_GEN1">#REF!</definedName>
    <definedName name="_h">#REF!</definedName>
    <definedName name="_HBG10">#REF!</definedName>
    <definedName name="_HBG12">#REF!</definedName>
    <definedName name="_HBG25">#REF!</definedName>
    <definedName name="_HBG40">#REF!</definedName>
    <definedName name="_HBG50">#REF!</definedName>
    <definedName name="_HBG6">#REF!</definedName>
    <definedName name="_hcjksd">#REF!</definedName>
    <definedName name="_HCO2">#REF!</definedName>
    <definedName name="_HE02" localSheetId="5">#REF!</definedName>
    <definedName name="_HE02">#REF!</definedName>
    <definedName name="_HE06" localSheetId="5">#REF!</definedName>
    <definedName name="_HE06">#REF!</definedName>
    <definedName name="_HE07">#REF!</definedName>
    <definedName name="_HE08">#REF!</definedName>
    <definedName name="_HE09">#REF!</definedName>
    <definedName name="_HE1">#REF!</definedName>
    <definedName name="_HE11">#REF!</definedName>
    <definedName name="_HE2">#REF!</definedName>
    <definedName name="_HE21">#REF!</definedName>
    <definedName name="_HE3">#REF!</definedName>
    <definedName name="_HE4">#REF!</definedName>
    <definedName name="_HE5">#REF!</definedName>
    <definedName name="_HE61">#REF!</definedName>
    <definedName name="_HE71">#REF!</definedName>
    <definedName name="_HE81">#REF!</definedName>
    <definedName name="_HE91">#REF!</definedName>
    <definedName name="_hfi04">#REF!</definedName>
    <definedName name="_hfi1">[9]Report!#REF!</definedName>
    <definedName name="_hfi2">[10]Sheet1!#REF!</definedName>
    <definedName name="_hfi3">[9]Report!#REF!</definedName>
    <definedName name="_hfi4">[10]Sheet1!#REF!</definedName>
    <definedName name="_hfi5">[10]Sheet1!#REF!</definedName>
    <definedName name="_hfi6">[10]Sheet1!#REF!</definedName>
    <definedName name="_HFI7">#REF!</definedName>
    <definedName name="_hfi8">[10]Sheet1!#REF!</definedName>
    <definedName name="_HM1">#REF!</definedName>
    <definedName name="_HM10">#REF!</definedName>
    <definedName name="_HM11">#REF!</definedName>
    <definedName name="_HM12">#REF!</definedName>
    <definedName name="_HM2">#REF!</definedName>
    <definedName name="_HM3">#REF!</definedName>
    <definedName name="_HM4">#REF!</definedName>
    <definedName name="_HM5">#REF!</definedName>
    <definedName name="_HM6">#REF!</definedName>
    <definedName name="_HM7">#REF!</definedName>
    <definedName name="_HM8">#REF!</definedName>
    <definedName name="_HM9">#REF!</definedName>
    <definedName name="_Hra2">#REF!</definedName>
    <definedName name="_Hso2">#REF!</definedName>
    <definedName name="_Hso3">#REF!</definedName>
    <definedName name="_HV1">#REF!</definedName>
    <definedName name="_hxa1">#REF!</definedName>
    <definedName name="_hxa2">#REF!</definedName>
    <definedName name="_hxb1">#REF!</definedName>
    <definedName name="_hxb2">#REF!</definedName>
    <definedName name="_hxc1">#REF!</definedName>
    <definedName name="_hxc2">#REF!</definedName>
    <definedName name="_hxd1">[22]Coalmine!#REF!</definedName>
    <definedName name="_hxf1">[18]CAL!#REF!</definedName>
    <definedName name="_i">"#REF!"</definedName>
    <definedName name="_Icc01">#REF!</definedName>
    <definedName name="_IDA1" localSheetId="5">#REF!</definedName>
    <definedName name="_IDA1">#REF!</definedName>
    <definedName name="_ifa1">#REF!</definedName>
    <definedName name="_ifa2">#REF!</definedName>
    <definedName name="_III7">"$C4.$#REF!$#REF!"</definedName>
    <definedName name="_in18900" localSheetId="5">#REF!</definedName>
    <definedName name="_in18900">#REF!</definedName>
    <definedName name="_INT1">#REF!</definedName>
    <definedName name="_IPB1" localSheetId="5">#REF!</definedName>
    <definedName name="_IPB1">#REF!</definedName>
    <definedName name="_Ism3">#REF!</definedName>
    <definedName name="_ISO220">#REF!</definedName>
    <definedName name="_iv19000" localSheetId="5">#REF!</definedName>
    <definedName name="_iv19000">#REF!</definedName>
    <definedName name="_j">"#REF!"</definedName>
    <definedName name="_k">"#REF!"</definedName>
    <definedName name="_kd1">#REF!</definedName>
    <definedName name="_kd2">#REF!</definedName>
    <definedName name="_kd3">#REF!</definedName>
    <definedName name="_Key1" localSheetId="5" hidden="1">#REF!</definedName>
    <definedName name="_Key1" hidden="1">#REF!</definedName>
    <definedName name="_Key2" hidden="1">#REF!</definedName>
    <definedName name="_key3" hidden="1">#REF!</definedName>
    <definedName name="_Ki1">#REF!</definedName>
    <definedName name="_Ki2">#REF!</definedName>
    <definedName name="_klkjlo">#REF!</definedName>
    <definedName name="_KWEY" hidden="1">#REF!</definedName>
    <definedName name="_KWS1">#N/A</definedName>
    <definedName name="_KWS2">#N/A</definedName>
    <definedName name="_KWS3">#N/A</definedName>
    <definedName name="_l">#REF!</definedName>
    <definedName name="_LAR220" localSheetId="5">#REF!</definedName>
    <definedName name="_LAR220">#REF!</definedName>
    <definedName name="_LAR500" localSheetId="5">#REF!</definedName>
    <definedName name="_LAR500">#REF!</definedName>
    <definedName name="_lb1">#REF!</definedName>
    <definedName name="_lb2">#REF!</definedName>
    <definedName name="_LE1">#REF!</definedName>
    <definedName name="_LE2">#REF!</definedName>
    <definedName name="_LEX1">#REF!</definedName>
    <definedName name="_LEX2">#REF!</definedName>
    <definedName name="_LMH1">#REF!</definedName>
    <definedName name="_LMH2">#REF!</definedName>
    <definedName name="_ls1">#REF!</definedName>
    <definedName name="_ls2">#REF!</definedName>
    <definedName name="_ls3">#REF!</definedName>
    <definedName name="_ls4">#REF!</definedName>
    <definedName name="_LTR220">#REF!</definedName>
    <definedName name="_LTR500">#REF!</definedName>
    <definedName name="_LV1">#REF!</definedName>
    <definedName name="_lvl1">#REF!</definedName>
    <definedName name="_m" localSheetId="5">"#REF!"</definedName>
    <definedName name="_m">"#REF!"</definedName>
    <definedName name="_m20">#REF!</definedName>
    <definedName name="_m234">#REF!</definedName>
    <definedName name="_m35">#REF!</definedName>
    <definedName name="_mac2">200</definedName>
    <definedName name="_MAN1">#REF!</definedName>
    <definedName name="_MatInverse_In" hidden="1">#REF!</definedName>
    <definedName name="_MatInverse_Out" hidden="1">[26]Table!#REF!</definedName>
    <definedName name="_mcc1" localSheetId="5">#REF!</definedName>
    <definedName name="_mcc1">#REF!</definedName>
    <definedName name="_mcc2" localSheetId="5">#REF!</definedName>
    <definedName name="_mcc2">#REF!</definedName>
    <definedName name="_mcl132">'[8]A1-Continuous'!#REF!</definedName>
    <definedName name="_MG1">#REF!</definedName>
    <definedName name="_mhr1" localSheetId="5">#REF!</definedName>
    <definedName name="_mhr1">#REF!</definedName>
    <definedName name="_mhr2" localSheetId="5">#REF!</definedName>
    <definedName name="_mhr2">#REF!</definedName>
    <definedName name="_mhr3">#REF!</definedName>
    <definedName name="_mhr4">#REF!</definedName>
    <definedName name="_mix10">4.5</definedName>
    <definedName name="_mix15">264/50</definedName>
    <definedName name="_MIX1540">#REF!</definedName>
    <definedName name="_MIX2">#REF!</definedName>
    <definedName name="_mix20">330/50</definedName>
    <definedName name="_MIX2020">#REF!</definedName>
    <definedName name="_MIX2040">#REF!</definedName>
    <definedName name="_MIX2540">#REF!</definedName>
    <definedName name="_Mix255">#REF!</definedName>
    <definedName name="_mix30">360/50</definedName>
    <definedName name="_mix40">450/50</definedName>
    <definedName name="_ml3">'[8]A1-Continuous'!#REF!</definedName>
    <definedName name="_ml33">'[8]A1-Continuous'!#REF!</definedName>
    <definedName name="_mlc33">'[8]A1-Continuous'!#REF!</definedName>
    <definedName name="_mm1">#REF!</definedName>
    <definedName name="_mm2">#REF!</definedName>
    <definedName name="_mm3">#REF!</definedName>
    <definedName name="_MMB220">#REF!</definedName>
    <definedName name="_mnk1">#REF!</definedName>
    <definedName name="_mp1" localSheetId="5">#REF!</definedName>
    <definedName name="_mp1">#REF!</definedName>
    <definedName name="_Mzd1">#REF!</definedName>
    <definedName name="_N">#REF!</definedName>
    <definedName name="_new1">#REF!</definedName>
    <definedName name="_ngl3" localSheetId="5">#REF!</definedName>
    <definedName name="_ngl3">#REF!</definedName>
    <definedName name="_ngl4" localSheetId="5">#REF!</definedName>
    <definedName name="_ngl4">#REF!</definedName>
    <definedName name="_Nov2007" localSheetId="5" hidden="1">{"'PROFITABILITY'!$A$1:$F$45"}</definedName>
    <definedName name="_Nov2007" hidden="1">{"'PROFITABILITY'!$A$1:$F$45"}</definedName>
    <definedName name="_np3">#REF!</definedName>
    <definedName name="_nt75">#REF!</definedName>
    <definedName name="_OP2">#REF!</definedName>
    <definedName name="_Order1" hidden="1">255</definedName>
    <definedName name="_Order2" localSheetId="5" hidden="1">255</definedName>
    <definedName name="_Order2" hidden="1">255</definedName>
    <definedName name="_out2" localSheetId="5">#REF!</definedName>
    <definedName name="_out2">#REF!</definedName>
    <definedName name="_p" localSheetId="5">"#REF!"</definedName>
    <definedName name="_p">"#REF!"</definedName>
    <definedName name="_P1" localSheetId="5">#REF!</definedName>
    <definedName name="_P1">#REF!</definedName>
    <definedName name="_P2">#REF!</definedName>
    <definedName name="_P3">#REF!</definedName>
    <definedName name="_P4">#REF!</definedName>
    <definedName name="_P5">#REF!</definedName>
    <definedName name="_pan1">#REF!</definedName>
    <definedName name="_PAN2">#REF!</definedName>
    <definedName name="_Parse_In" hidden="1">#REF!</definedName>
    <definedName name="_Parse_Out" hidden="1">#REF!</definedName>
    <definedName name="_PB1">#REF!</definedName>
    <definedName name="_pdp1" localSheetId="5">#REF!</definedName>
    <definedName name="_pdp1">#REF!</definedName>
    <definedName name="_pdp2" localSheetId="5">#REF!</definedName>
    <definedName name="_pdp2">#REF!</definedName>
    <definedName name="_pdp3" localSheetId="5">#REF!</definedName>
    <definedName name="_pdp3">#REF!</definedName>
    <definedName name="_pep99" localSheetId="5">#REF!</definedName>
    <definedName name="_pep99">#REF!</definedName>
    <definedName name="_pfi1">[22]Coalmine!#REF!</definedName>
    <definedName name="_PIN1">#REF!</definedName>
    <definedName name="_PLC220">#REF!</definedName>
    <definedName name="_PM123" localSheetId="5" hidden="1">{"'Sheet1'!$A$4386:$N$4591"}</definedName>
    <definedName name="_PM123" hidden="1">{"'Sheet1'!$A$4386:$N$4591"}</definedName>
    <definedName name="_PO2">#REF!</definedName>
    <definedName name="_pp" localSheetId="5" hidden="1">{"'PROFITABILITY'!$A$1:$F$45"}</definedName>
    <definedName name="_pp" hidden="1">{"'PROFITABILITY'!$A$1:$F$45"}</definedName>
    <definedName name="_pp1">[22]Coalmine!#REF!</definedName>
    <definedName name="_pp2">[22]Coalmine!#REF!</definedName>
    <definedName name="_ps1">#REF!</definedName>
    <definedName name="_Q">#REF!</definedName>
    <definedName name="_Q___0">#REF!</definedName>
    <definedName name="_Q___0___0">#REF!</definedName>
    <definedName name="_Q___0___0___0">#REF!</definedName>
    <definedName name="_Q___0___0___0___0">#REF!</definedName>
    <definedName name="_Q___0___0___0___0___0">#REF!</definedName>
    <definedName name="_Q___0___0___0___0___0___0">#REF!</definedName>
    <definedName name="_Q_1">#REF!</definedName>
    <definedName name="_Q1">#REF!</definedName>
    <definedName name="_Q1_1">#REF!</definedName>
    <definedName name="_qqq1">#N/A</definedName>
    <definedName name="_QTY1" localSheetId="5">#REF!</definedName>
    <definedName name="_QTY1">#REF!</definedName>
    <definedName name="_qty2" localSheetId="5">#REF!</definedName>
    <definedName name="_qty2">#REF!</definedName>
    <definedName name="_qty3" localSheetId="5">#REF!</definedName>
    <definedName name="_qty3">#REF!</definedName>
    <definedName name="_qty4">#REF!</definedName>
    <definedName name="_r" localSheetId="5">"#REF!"</definedName>
    <definedName name="_r">"#REF!"</definedName>
    <definedName name="_R1">#REF!</definedName>
    <definedName name="_RAC1">#REF!</definedName>
    <definedName name="_RBS1" localSheetId="5">#REF!</definedName>
    <definedName name="_RBS1">#REF!</definedName>
    <definedName name="_rc">#REF!</definedName>
    <definedName name="_rcu2">#REF!</definedName>
    <definedName name="_Re1">#REF!</definedName>
    <definedName name="_RE100">#REF!</definedName>
    <definedName name="_RE104">#REF!</definedName>
    <definedName name="_RE112">#REF!</definedName>
    <definedName name="_RE220">#REF!</definedName>
    <definedName name="_RE26">#REF!</definedName>
    <definedName name="_RE28">#REF!</definedName>
    <definedName name="_RE30">#REF!</definedName>
    <definedName name="_RE32">#REF!</definedName>
    <definedName name="_RE34">#REF!</definedName>
    <definedName name="_RE36">#REF!</definedName>
    <definedName name="_RE38">#REF!</definedName>
    <definedName name="_RE40">#REF!</definedName>
    <definedName name="_RE42">#REF!</definedName>
    <definedName name="_RE44">#REF!</definedName>
    <definedName name="_RE48">#REF!</definedName>
    <definedName name="_RE500">#REF!</definedName>
    <definedName name="_RE52">#REF!</definedName>
    <definedName name="_RE56">#REF!</definedName>
    <definedName name="_RE60">#REF!</definedName>
    <definedName name="_RE64">#REF!</definedName>
    <definedName name="_RE68">#REF!</definedName>
    <definedName name="_RE72">#REF!</definedName>
    <definedName name="_RE76">#REF!</definedName>
    <definedName name="_RE80">#REF!</definedName>
    <definedName name="_RE88">#REF!</definedName>
    <definedName name="_RE92">#REF!</definedName>
    <definedName name="_RE96">#REF!</definedName>
    <definedName name="_Regression_Int">1</definedName>
    <definedName name="_Regression_Out" localSheetId="5" hidden="1">#REF!</definedName>
    <definedName name="_Regression_Out" hidden="1">#REF!</definedName>
    <definedName name="_Regression_X" localSheetId="5" hidden="1">#REF!</definedName>
    <definedName name="_Regression_X" hidden="1">#REF!</definedName>
    <definedName name="_Regression_Y" localSheetId="5" hidden="1">#REF!</definedName>
    <definedName name="_Regression_Y" hidden="1">#REF!</definedName>
    <definedName name="_Rl1">#REF!</definedName>
    <definedName name="_ROD6">#REF!</definedName>
    <definedName name="_row1" localSheetId="5">#REF!</definedName>
    <definedName name="_row1">#REF!</definedName>
    <definedName name="_rs1">#REF!</definedName>
    <definedName name="_rt1">#REF!</definedName>
    <definedName name="_rt2">#REF!</definedName>
    <definedName name="_rt3">#REF!</definedName>
    <definedName name="_run1">#REF!</definedName>
    <definedName name="_run2">#REF!</definedName>
    <definedName name="_run3">#REF!</definedName>
    <definedName name="_S">#REF!</definedName>
    <definedName name="_S___0">#REF!</definedName>
    <definedName name="_S___0___0">#REF!</definedName>
    <definedName name="_S___0___0___0">#REF!</definedName>
    <definedName name="_S___0___0___0___0">#REF!</definedName>
    <definedName name="_S___0___0___0___0___0">#REF!</definedName>
    <definedName name="_S___0___0___0___0___0___0">#REF!</definedName>
    <definedName name="_S___0___0___0___0___0___0_1">#REF!</definedName>
    <definedName name="_s_1">[19]Vdc5!#REF!</definedName>
    <definedName name="_s_1_1">[19]Vdc5!#REF!</definedName>
    <definedName name="_s41" hidden="1">{"form-D1",#N/A,FALSE,"FORM-D1";"form-D1_amt",#N/A,FALSE,"FORM-D1"}</definedName>
    <definedName name="_SAP1" localSheetId="5">#REF!</definedName>
    <definedName name="_SAP1">#REF!</definedName>
    <definedName name="_SAP10">#REF!</definedName>
    <definedName name="_SAP11">#REF!</definedName>
    <definedName name="_SAP2">#REF!</definedName>
    <definedName name="_SAP3">#REF!</definedName>
    <definedName name="_SAP4">#REF!</definedName>
    <definedName name="_SAP5">#REF!</definedName>
    <definedName name="_SAP6">#REF!</definedName>
    <definedName name="_SAP7">#REF!</definedName>
    <definedName name="_SAP8">#REF!</definedName>
    <definedName name="_SAP9">#REF!</definedName>
    <definedName name="_SC01">#REF!</definedName>
    <definedName name="_SC02">#REF!</definedName>
    <definedName name="_SC03">#REF!</definedName>
    <definedName name="_SC04">#REF!</definedName>
    <definedName name="_SC05">#REF!</definedName>
    <definedName name="_SC06">#REF!</definedName>
    <definedName name="_SC11">#REF!</definedName>
    <definedName name="_SC12">#REF!</definedName>
    <definedName name="_SC13">#REF!</definedName>
    <definedName name="_SC21">#REF!</definedName>
    <definedName name="_SC22">#REF!</definedName>
    <definedName name="_SC23">#REF!</definedName>
    <definedName name="_SC24">#REF!</definedName>
    <definedName name="_SC25">#REF!</definedName>
    <definedName name="_SC26">#REF!</definedName>
    <definedName name="_SC7025">#REF!</definedName>
    <definedName name="_SC7042">#REF!</definedName>
    <definedName name="_SC7043">#REF!</definedName>
    <definedName name="_SC7045">#REF!</definedName>
    <definedName name="_SC7048">#REF!</definedName>
    <definedName name="_SCH11">#N/A</definedName>
    <definedName name="_sch2" localSheetId="5">#REF!</definedName>
    <definedName name="_sch2">#REF!</definedName>
    <definedName name="_sch9" localSheetId="5">#REF!</definedName>
    <definedName name="_sch9">#REF!</definedName>
    <definedName name="_sdf1">#REF!</definedName>
    <definedName name="_SDF2">#REF!</definedName>
    <definedName name="_SG1">#REF!</definedName>
    <definedName name="_SG2">#REF!</definedName>
    <definedName name="_sh1">90</definedName>
    <definedName name="_sh2">120</definedName>
    <definedName name="_sh3">150</definedName>
    <definedName name="_sh4">180</definedName>
    <definedName name="_sig1">[23]Code!$B$5</definedName>
    <definedName name="_sig2">[23]Code!$B$6</definedName>
    <definedName name="_sig3">[23]Code!$B$7</definedName>
    <definedName name="_sig4">[23]Code!$B$8</definedName>
    <definedName name="_sig5">[23]Code!$B$9</definedName>
    <definedName name="_sit75">#REF!</definedName>
    <definedName name="_Sort" hidden="1">#REF!</definedName>
    <definedName name="_srk1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rk1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_SS402" localSheetId="5">#REF!</definedName>
    <definedName name="_SS402">#REF!</definedName>
    <definedName name="_SS403" localSheetId="5">#REF!</definedName>
    <definedName name="_SS403">#REF!</definedName>
    <definedName name="_SS404" localSheetId="5">#REF!</definedName>
    <definedName name="_SS404">#REF!</definedName>
    <definedName name="_SS405">#REF!</definedName>
    <definedName name="_SS406">#REF!</definedName>
    <definedName name="_SS407">#REF!</definedName>
    <definedName name="_SS408">#REF!</definedName>
    <definedName name="_SS409">#REF!</definedName>
    <definedName name="_SS423">#REF!</definedName>
    <definedName name="_SS424">#REF!</definedName>
    <definedName name="_SSF1">#REF!</definedName>
    <definedName name="_SSF2">#REF!</definedName>
    <definedName name="_SSF3">#REF!</definedName>
    <definedName name="_SUN1">#N/A</definedName>
    <definedName name="_SUN2">#N/A</definedName>
    <definedName name="_SV7025" localSheetId="5">#REF!</definedName>
    <definedName name="_SV7025">#REF!</definedName>
    <definedName name="_SV7042" localSheetId="5">#REF!</definedName>
    <definedName name="_SV7042">#REF!</definedName>
    <definedName name="_SV7043" localSheetId="5">#REF!</definedName>
    <definedName name="_SV7043">#REF!</definedName>
    <definedName name="_SV7045">#REF!</definedName>
    <definedName name="_SV7048">#REF!</definedName>
    <definedName name="_t">"#REF!"</definedName>
    <definedName name="_T141000" localSheetId="5">#REF!</definedName>
    <definedName name="_T141000">#REF!</definedName>
    <definedName name="_T142000">#REF!</definedName>
    <definedName name="_T143100">#REF!</definedName>
    <definedName name="_T143300">#REF!</definedName>
    <definedName name="_T143400">#REF!</definedName>
    <definedName name="_T143600">#REF!</definedName>
    <definedName name="_T143800">#REF!</definedName>
    <definedName name="_T143820">#REF!</definedName>
    <definedName name="_T144100">#REF!</definedName>
    <definedName name="_T144300">#REF!</definedName>
    <definedName name="_T144400">#REF!</definedName>
    <definedName name="_T144500">#REF!</definedName>
    <definedName name="_T144600">#REF!</definedName>
    <definedName name="_T144700">#REF!</definedName>
    <definedName name="_T144800">#REF!</definedName>
    <definedName name="_T145000">#REF!</definedName>
    <definedName name="_T146000">#REF!</definedName>
    <definedName name="_T147000">#REF!</definedName>
    <definedName name="_T147100">#REF!</definedName>
    <definedName name="_T147200">#REF!</definedName>
    <definedName name="_TAB1" localSheetId="4">[2]TABLES!$A$2:$C$16</definedName>
    <definedName name="_TAB1">#REF!</definedName>
    <definedName name="_TAB2">#REF!</definedName>
    <definedName name="_TB2">#REF!</definedName>
    <definedName name="_te1">#REF!</definedName>
    <definedName name="_tf2">#REF!</definedName>
    <definedName name="_tf3">#REF!</definedName>
    <definedName name="_tf4">#REF!</definedName>
    <definedName name="_tfd1">#REF!</definedName>
    <definedName name="_tfd2">#REF!</definedName>
    <definedName name="_tfd3">#REF!</definedName>
    <definedName name="_tfd4">#REF!</definedName>
    <definedName name="_Tk1">#REF!</definedName>
    <definedName name="_Tk11">#REF!</definedName>
    <definedName name="_Tk2">#REF!</definedName>
    <definedName name="_Tkl1">#REF!</definedName>
    <definedName name="_tl1">#REF!</definedName>
    <definedName name="_tl2">#REF!</definedName>
    <definedName name="_Tm2">#REF!</definedName>
    <definedName name="_tr1">#REF!</definedName>
    <definedName name="_TR100">#REF!</definedName>
    <definedName name="_tr2">#REF!</definedName>
    <definedName name="_TR220" localSheetId="5">#REF!</definedName>
    <definedName name="_TR220">#REF!</definedName>
    <definedName name="_tr3">#REF!</definedName>
    <definedName name="_TR315">#REF!</definedName>
    <definedName name="_TR33">#REF!</definedName>
    <definedName name="_TR500" localSheetId="5">#REF!</definedName>
    <definedName name="_TR500">#REF!</definedName>
    <definedName name="_tr75">#REF!</definedName>
    <definedName name="_trd1">#REF!</definedName>
    <definedName name="_trd2">#REF!</definedName>
    <definedName name="_trd3">#REF!</definedName>
    <definedName name="_trt75">#REF!</definedName>
    <definedName name="_try1" localSheetId="5">#REF!</definedName>
    <definedName name="_try1">#REF!</definedName>
    <definedName name="_tt75">#REF!</definedName>
    <definedName name="_U">#REF!</definedName>
    <definedName name="_V">#REF!</definedName>
    <definedName name="_V1">#REF!</definedName>
    <definedName name="_V2">#REF!</definedName>
    <definedName name="_VC12">#REF!</definedName>
    <definedName name="_Vf1">#REF!</definedName>
    <definedName name="_Vf2">#REF!</definedName>
    <definedName name="_VisualChart" hidden="1">#REF!</definedName>
    <definedName name="_vr1">#REF!</definedName>
    <definedName name="_VS2004" hidden="1">#REF!</definedName>
    <definedName name="_Wc1">#REF!</definedName>
    <definedName name="_WC3">#REF!</definedName>
    <definedName name="_WD2">#REF!</definedName>
    <definedName name="_WP1" localSheetId="5">#REF!</definedName>
    <definedName name="_WP1">#REF!</definedName>
    <definedName name="_Wr1">#REF!</definedName>
    <definedName name="_Wr3">#REF!</definedName>
    <definedName name="_Xl1">#REF!</definedName>
    <definedName name="_xlcn.WorksheetConnection_InfoEntryA2D32" hidden="1">#REF!</definedName>
    <definedName name="_Z">#REF!</definedName>
    <definedName name="_Z_1">#REF!</definedName>
    <definedName name="_Z_1_1">#REF!</definedName>
    <definedName name="_ZS1">#REF!</definedName>
    <definedName name="_ZS2">#REF!</definedName>
    <definedName name="¿uº°¿μ¾÷" localSheetId="5">#REF!</definedName>
    <definedName name="¿uº°¿μ¾÷">#REF!</definedName>
    <definedName name="√">"SQRT"</definedName>
    <definedName name="a" localSheetId="5">#REF!</definedName>
    <definedName name="a">#REF!</definedName>
    <definedName name="a._Trimmer">#REF!</definedName>
    <definedName name="A.T.RAJAN">#REF!</definedName>
    <definedName name="a____________">#REF!</definedName>
    <definedName name="a___0">#REF!</definedName>
    <definedName name="a___13">#REF!</definedName>
    <definedName name="a__Labour_charges_for_cutting_bending__welding_including_materials.">#REF!</definedName>
    <definedName name="A_1">"#REF!"</definedName>
    <definedName name="A_A">#REF!</definedName>
    <definedName name="A_B">#REF!</definedName>
    <definedName name="A_D">INDEX(#REF!,MATCH(#REF!,#REF!,0))</definedName>
    <definedName name="a_dash" localSheetId="5">#REF!</definedName>
    <definedName name="a_dash">#REF!</definedName>
    <definedName name="A_sp">#REF!</definedName>
    <definedName name="a0" localSheetId="5">#REF!</definedName>
    <definedName name="a0">#REF!</definedName>
    <definedName name="A01_">#N/A</definedName>
    <definedName name="A01AC">#N/A</definedName>
    <definedName name="A01CAT">#N/A</definedName>
    <definedName name="A01CODE">#N/A</definedName>
    <definedName name="A01DATA">#N/A</definedName>
    <definedName name="A01MI">#N/A</definedName>
    <definedName name="A01TO">#N/A</definedName>
    <definedName name="A1_" localSheetId="5">#REF!</definedName>
    <definedName name="A1_">#REF!</definedName>
    <definedName name="A1____0">#REF!</definedName>
    <definedName name="A1____13">#REF!</definedName>
    <definedName name="A10_">#REF!</definedName>
    <definedName name="A10____0">#REF!</definedName>
    <definedName name="A10____13">#REF!</definedName>
    <definedName name="A13_">#REF!</definedName>
    <definedName name="A13____0">#REF!</definedName>
    <definedName name="A13____13">#REF!</definedName>
    <definedName name="a1a">#REF!</definedName>
    <definedName name="A2_">#REF!</definedName>
    <definedName name="A2____0">#REF!</definedName>
    <definedName name="A2____13">#REF!</definedName>
    <definedName name="a2a">#REF!</definedName>
    <definedName name="A3_">#REF!</definedName>
    <definedName name="A3____0">#REF!</definedName>
    <definedName name="A3____13">#REF!</definedName>
    <definedName name="A4_">#REF!</definedName>
    <definedName name="A4____0">#REF!</definedName>
    <definedName name="A4____13">#REF!</definedName>
    <definedName name="a45b45">#REF!</definedName>
    <definedName name="A5_">#REF!</definedName>
    <definedName name="A5____0">#REF!</definedName>
    <definedName name="A5____13">#REF!</definedName>
    <definedName name="A6_">#REF!</definedName>
    <definedName name="A6____0">#REF!</definedName>
    <definedName name="A6____13">#REF!</definedName>
    <definedName name="A65379A10">#REF!</definedName>
    <definedName name="A7_">#REF!</definedName>
    <definedName name="A7____0">#REF!</definedName>
    <definedName name="A7____13">#REF!</definedName>
    <definedName name="A8_">#REF!</definedName>
    <definedName name="A8____0">#REF!</definedName>
    <definedName name="A8____13">#REF!</definedName>
    <definedName name="A9_">#REF!</definedName>
    <definedName name="A9____0">#REF!</definedName>
    <definedName name="A9____13">#REF!</definedName>
    <definedName name="aa" localSheetId="5">#REF!</definedName>
    <definedName name="aa">#REF!</definedName>
    <definedName name="aa_1">#REF!</definedName>
    <definedName name="AAA" localSheetId="5" hidden="1">{#N/A,#N/A,FALSE,"COVER1.XLS ";#N/A,#N/A,FALSE,"RACT1.XLS";#N/A,#N/A,FALSE,"RACT2.XLS";#N/A,#N/A,FALSE,"ECCMP";#N/A,#N/A,FALSE,"WELDER.XLS"}</definedName>
    <definedName name="AAA" localSheetId="4" hidden="1">{#N/A,#N/A,FALSE,"COVER1.XLS ";#N/A,#N/A,FALSE,"RACT1.XLS";#N/A,#N/A,FALSE,"RACT2.XLS";#N/A,#N/A,FALSE,"ECCMP";#N/A,#N/A,FALSE,"WELDER.XLS"}</definedName>
    <definedName name="AAA" hidden="1">{#N/A,#N/A,FALSE,"COVER1.XLS ";#N/A,#N/A,FALSE,"RACT1.XLS";#N/A,#N/A,FALSE,"RACT2.XLS";#N/A,#N/A,FALSE,"ECCMP";#N/A,#N/A,FALSE,"WELDER.XLS"}</definedName>
    <definedName name="aaaa" localSheetId="5">#REF!</definedName>
    <definedName name="aaaa">#REF!</definedName>
    <definedName name="AAAA_1">NA()</definedName>
    <definedName name="aaaaa">#REF!</definedName>
    <definedName name="AAAAAA" localSheetId="5" hidden="1">#REF!</definedName>
    <definedName name="AAAAAA" hidden="1">#REF!</definedName>
    <definedName name="AAAAAAA">#REF!</definedName>
    <definedName name="AAAAAAAAA" localSheetId="5">#REF!</definedName>
    <definedName name="AAAAAAAAA">#REF!</definedName>
    <definedName name="aaaaaaaaaaa">#REF!</definedName>
    <definedName name="AAAAAAAAAAAAA" hidden="1">#REF!</definedName>
    <definedName name="AAAAAAAAAAAAAAAAAAAAAAAAAAAAAAAAAAAAAAAAA">#REF!</definedName>
    <definedName name="aaassd">#REF!</definedName>
    <definedName name="aab" localSheetId="5" hidden="1">{"form-D1",#N/A,FALSE,"FORM-D1";"form-D1_amt",#N/A,FALSE,"FORM-D1"}</definedName>
    <definedName name="aab" hidden="1">{"form-D1",#N/A,FALSE,"FORM-D1";"form-D1_amt",#N/A,FALSE,"FORM-D1"}</definedName>
    <definedName name="aab_1">NA()</definedName>
    <definedName name="aac" localSheetId="5" hidden="1">{"'PROFITABILITY'!$A$1:$F$45"}</definedName>
    <definedName name="aac" hidden="1">{"'PROFITABILITY'!$A$1:$F$45"}</definedName>
    <definedName name="aadf" hidden="1">#REF!</definedName>
    <definedName name="aaffa" hidden="1">{#N/A,#N/A,FALSE,"COVER.XLS";#N/A,#N/A,FALSE,"RACT1.XLS";#N/A,#N/A,FALSE,"RACT2.XLS";#N/A,#N/A,FALSE,"ECCMP";#N/A,#N/A,FALSE,"WELDER.XLS"}</definedName>
    <definedName name="aamin">#REF!</definedName>
    <definedName name="aas">#REF!</definedName>
    <definedName name="aasdad">[27]GWC!#REF!</definedName>
    <definedName name="AASDF">#REF!</definedName>
    <definedName name="aav" localSheetId="5" hidden="1">{"'PROFITABILITY'!$A$1:$F$45"}</definedName>
    <definedName name="aav" hidden="1">{"'PROFITABILITY'!$A$1:$F$45"}</definedName>
    <definedName name="aAXX1">#REF!</definedName>
    <definedName name="ab" localSheetId="5">#REF!</definedName>
    <definedName name="ab">#REF!</definedName>
    <definedName name="aba" hidden="1">{#N/A,#N/A,FALSE,"COVER1.XLS ";#N/A,#N/A,FALSE,"RACT1.XLS";#N/A,#N/A,FALSE,"RACT2.XLS";#N/A,#N/A,FALSE,"ECCMP";#N/A,#N/A,FALSE,"WELDER.XLS"}</definedName>
    <definedName name="abab">#REF!</definedName>
    <definedName name="ABACUS" localSheetId="5">#REF!</definedName>
    <definedName name="ABACUS">#REF!</definedName>
    <definedName name="abb">#REF!</definedName>
    <definedName name="abc" localSheetId="5" hidden="1">{"'PROFITABILITY'!$A$1:$F$45"}</definedName>
    <definedName name="abc" hidden="1">{"'PROFITABILITY'!$A$1:$F$45"}</definedName>
    <definedName name="aBC_1">#REF!</definedName>
    <definedName name="ABCD">#REF!</definedName>
    <definedName name="abcde">#REF!</definedName>
    <definedName name="abcdefg" localSheetId="5" hidden="1">{"'PROFITABILITY'!$A$1:$F$45"}</definedName>
    <definedName name="abcdefg" hidden="1">{"'PROFITABILITY'!$A$1:$F$45"}</definedName>
    <definedName name="abg">#REF!</definedName>
    <definedName name="ABoltDia">#REF!</definedName>
    <definedName name="ABoltLength">#REF!</definedName>
    <definedName name="ABoltProjection">#REF!</definedName>
    <definedName name="ABS">#REF!</definedName>
    <definedName name="abstract">#REF!</definedName>
    <definedName name="ABTemplateOD" localSheetId="5">#REF!</definedName>
    <definedName name="ABTemplateOD">#REF!</definedName>
    <definedName name="AC" localSheetId="5">#REF!</definedName>
    <definedName name="AC">#REF!</definedName>
    <definedName name="AC_DESIGN">#REF!</definedName>
    <definedName name="AC_disc">#REF!</definedName>
    <definedName name="AC170CM">#REF!</definedName>
    <definedName name="ACARRAY">#REF!</definedName>
    <definedName name="acb">#REF!</definedName>
    <definedName name="ACCESS" localSheetId="5">#REF!</definedName>
    <definedName name="ACCESS">#REF!</definedName>
    <definedName name="ACCESS220" localSheetId="5">#REF!</definedName>
    <definedName name="ACCESS220">#REF!</definedName>
    <definedName name="AccessDatabase" hidden="1">"C:\WIN95\Desktop\Ramesh\AIC\Aic.mdb"</definedName>
    <definedName name="Accessories">#REF!</definedName>
    <definedName name="accp" localSheetId="5">#REF!</definedName>
    <definedName name="accp">#REF!</definedName>
    <definedName name="ACDC">#REF!</definedName>
    <definedName name="ACDC220">#REF!</definedName>
    <definedName name="ACER" comment="Self loader 03">#REF!</definedName>
    <definedName name="ACK">[28]Basis!$I$5</definedName>
    <definedName name="ACT">#REF!</definedName>
    <definedName name="ACTIVITY_5">#REF!</definedName>
    <definedName name="ACTIVITY_6">#REF!</definedName>
    <definedName name="ACTN">#REF!</definedName>
    <definedName name="ACTN2">#REF!</definedName>
    <definedName name="actp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p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Actual">(PeriodInActual*(#REF!&gt;0))*PeriodInPlan</definedName>
    <definedName name="ActualBeyond">PeriodInActual*(#REF!&gt;0)</definedName>
    <definedName name="AD" localSheetId="5" hidden="1">{"'Sheet1'!$A$4386:$N$4591"}</definedName>
    <definedName name="AD" hidden="1">{"'Sheet1'!$A$4386:$N$4591"}</definedName>
    <definedName name="ada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adad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ADADADADAD" hidden="1">#REF!</definedName>
    <definedName name="adadd" hidden="1">{#N/A,#N/A,FALSE,"COVER1.XLS ";#N/A,#N/A,FALSE,"RACT1.XLS";#N/A,#N/A,FALSE,"RACT2.XLS";#N/A,#N/A,FALSE,"ECCMP";#N/A,#N/A,FALSE,"WELDER.XLS"}</definedName>
    <definedName name="adas">[29]CLAY!#REF!</definedName>
    <definedName name="adasdas">#REF!</definedName>
    <definedName name="adcbef" localSheetId="5" hidden="1">{"'PROFITABILITY'!$A$1:$F$45"}</definedName>
    <definedName name="adcbef" hidden="1">{"'PROFITABILITY'!$A$1:$F$45"}</definedName>
    <definedName name="ADD">#REF!</definedName>
    <definedName name="addf">#REF!</definedName>
    <definedName name="ADF">#REF!</definedName>
    <definedName name="adfa">#REF!</definedName>
    <definedName name="adfad">[27]GWC!#REF!</definedName>
    <definedName name="ADFFG">#REF!</definedName>
    <definedName name="ADFGFG">#REF!</definedName>
    <definedName name="ADFS">#REF!</definedName>
    <definedName name="adfsgdfv">#REF!</definedName>
    <definedName name="ADG">#REF!</definedName>
    <definedName name="adgh">[10]Sheet1!#REF!</definedName>
    <definedName name="ADITION" localSheetId="5" hidden="1">{"'장비'!$A$3:$M$12"}</definedName>
    <definedName name="ADITION" hidden="1">{"'장비'!$A$3:$M$12"}</definedName>
    <definedName name="adj" localSheetId="5">#REF!</definedName>
    <definedName name="adj">#REF!</definedName>
    <definedName name="admixPC">#REF!</definedName>
    <definedName name="admixpolymer">#REF!</definedName>
    <definedName name="Admixture">#REF!</definedName>
    <definedName name="adrgdrafg">#REF!</definedName>
    <definedName name="ads" hidden="1">{#N/A,#N/A,FALSE,"COVER1.XLS ";#N/A,#N/A,FALSE,"RACT1.XLS";#N/A,#N/A,FALSE,"RACT2.XLS";#N/A,#N/A,FALSE,"ECCMP";#N/A,#N/A,FALSE,"WELDER.XLS"}</definedName>
    <definedName name="aDSgdsfgds">#REF!</definedName>
    <definedName name="ADUMP">#REF!</definedName>
    <definedName name="ADVIK" localSheetId="5">#REF!</definedName>
    <definedName name="ADVIK">#REF!</definedName>
    <definedName name="adwea">#REF!</definedName>
    <definedName name="ae" localSheetId="5">#REF!</definedName>
    <definedName name="ae">#REF!</definedName>
    <definedName name="AEA">#REF!</definedName>
    <definedName name="AED" localSheetId="5">#REF!</definedName>
    <definedName name="AED">#REF!</definedName>
    <definedName name="AEDproEUR" localSheetId="5">1/#REF!</definedName>
    <definedName name="AEDproEUR">1/#REF!</definedName>
    <definedName name="aerawrwaraaa">[27]GWC!#REF!</definedName>
    <definedName name="aesrdgdrg">#REF!</definedName>
    <definedName name="aeyae">#REF!</definedName>
    <definedName name="aeyrq">#REF!</definedName>
    <definedName name="aeyt">#REF!</definedName>
    <definedName name="af" localSheetId="5">#REF!</definedName>
    <definedName name="af">#REF!</definedName>
    <definedName name="AF_00" localSheetId="5">#REF!</definedName>
    <definedName name="AF_00">#REF!</definedName>
    <definedName name="AF_01" localSheetId="5">#REF!</definedName>
    <definedName name="AF_01">#REF!</definedName>
    <definedName name="AF_02">#REF!</definedName>
    <definedName name="AF_98">#REF!</definedName>
    <definedName name="AF_99">#REF!</definedName>
    <definedName name="AF_M_98" localSheetId="5">#REF!</definedName>
    <definedName name="AF_M_98">#REF!</definedName>
    <definedName name="AF_M_99" localSheetId="5">#REF!</definedName>
    <definedName name="AF_M_99">#REF!</definedName>
    <definedName name="afafa" hidden="1">[30]MAINBS1!#REF!</definedName>
    <definedName name="afdad" localSheetId="5" hidden="1">{"form-D1",#N/A,FALSE,"FORM-D1";"form-D1_amt",#N/A,FALSE,"FORM-D1"}</definedName>
    <definedName name="afdad" hidden="1">{"form-D1",#N/A,FALSE,"FORM-D1";"form-D1_amt",#N/A,FALSE,"FORM-D1"}</definedName>
    <definedName name="afdad_1">NA()</definedName>
    <definedName name="AFF">#REF!</definedName>
    <definedName name="afit" localSheetId="5">#REF!</definedName>
    <definedName name="afit">#REF!</definedName>
    <definedName name="afsgs">[29]CLAY!#REF!</definedName>
    <definedName name="Ag" localSheetId="5">#REF!</definedName>
    <definedName name="Ag">#REF!</definedName>
    <definedName name="Ag___0">#REF!</definedName>
    <definedName name="Ag___13">#REF!</definedName>
    <definedName name="agdump">#REF!</definedName>
    <definedName name="agedump">#REF!</definedName>
    <definedName name="agencydump">#REF!</definedName>
    <definedName name="AGENCYLY">#REF!</definedName>
    <definedName name="AGENCYPLAN">#REF!</definedName>
    <definedName name="agg">#REF!</definedName>
    <definedName name="Agg40mm">#REF!</definedName>
    <definedName name="AggMT">#REF!</definedName>
    <definedName name="aggregates20mm">#REF!</definedName>
    <definedName name="Agr12mm">#REF!</definedName>
    <definedName name="Agr20mm">#REF!</definedName>
    <definedName name="Agr40mm">#REF!</definedName>
    <definedName name="Agr53mm">#REF!</definedName>
    <definedName name="Agr6mm">#REF!</definedName>
    <definedName name="agrP">#REF!</definedName>
    <definedName name="AH" localSheetId="5" hidden="1">{#N/A,#N/A,FALSE,"CCTV"}</definedName>
    <definedName name="AH" hidden="1">{#N/A,#N/A,FALSE,"CCTV"}</definedName>
    <definedName name="AHAHAHAHAH" localSheetId="5" hidden="1">#REF!</definedName>
    <definedName name="AHAHAHAHAH" hidden="1">#REF!</definedName>
    <definedName name="AI">#REF!</definedName>
    <definedName name="Aic_Instrumentation_List">#REF!</definedName>
    <definedName name="AICC_Serv">#REF!</definedName>
    <definedName name="AIR_COOLER_CODES">#REF!</definedName>
    <definedName name="air_trap">#REF!</definedName>
    <definedName name="AirConditioning">#REF!</definedName>
    <definedName name="aiv">#REF!</definedName>
    <definedName name="AJ">INDEX(#REF!,MATCH(#REF!,#REF!,0))</definedName>
    <definedName name="ajslk" hidden="1">{"form-D1",#N/A,FALSE,"FORM-D1";"form-D1_amt",#N/A,FALSE,"FORM-D1"}</definedName>
    <definedName name="AK">INDEX(#REF!,MATCH(#REF!,#REF!,0))</definedName>
    <definedName name="aks">#REF!</definedName>
    <definedName name="aksj" hidden="1">{"form-D1",#N/A,FALSE,"FORM-D1";"form-D1_amt",#N/A,FALSE,"FORM-D1"}</definedName>
    <definedName name="AL">INDEX(#REF!,MATCH(#REF!,#REF!,0))</definedName>
    <definedName name="ALarea">#REF!</definedName>
    <definedName name="alarms">#REF!</definedName>
    <definedName name="ALIM">#REF!</definedName>
    <definedName name="all" localSheetId="5">#REF!</definedName>
    <definedName name="all">#REF!</definedName>
    <definedName name="All_Item" localSheetId="5">#REF!</definedName>
    <definedName name="All_Item">#REF!</definedName>
    <definedName name="alpha" localSheetId="5">#REF!</definedName>
    <definedName name="alpha">#REF!</definedName>
    <definedName name="alpha_disc" localSheetId="5">#REF!</definedName>
    <definedName name="alpha_disc">#REF!</definedName>
    <definedName name="alpha_ed" localSheetId="5">#REF!</definedName>
    <definedName name="alpha_ed">#REF!</definedName>
    <definedName name="alphaa">#REF!</definedName>
    <definedName name="alphab">#REF!</definedName>
    <definedName name="ALPIN">#N/A</definedName>
    <definedName name="ALPJYOU">#N/A</definedName>
    <definedName name="ALPTOI">#N/A</definedName>
    <definedName name="Alt">#REF!</definedName>
    <definedName name="Aluminium">#REF!</definedName>
    <definedName name="Alw" localSheetId="5">#REF!</definedName>
    <definedName name="Alw">#REF!</definedName>
    <definedName name="alwarsump">#REF!</definedName>
    <definedName name="AM">INDEX(#REF!,MATCH(#REF!,#REF!,0))</definedName>
    <definedName name="ama">'[31]YTD-March''10'!#REF!</definedName>
    <definedName name="amin">#REF!</definedName>
    <definedName name="amin1">#REF!</definedName>
    <definedName name="amin2">#REF!</definedName>
    <definedName name="amol">#REF!</definedName>
    <definedName name="amritsar">#REF!</definedName>
    <definedName name="Analysis" localSheetId="5">#REF!</definedName>
    <definedName name="Analysis">#REF!</definedName>
    <definedName name="Analysis_1">"#REF!"</definedName>
    <definedName name="anb">#REF!</definedName>
    <definedName name="anchor" localSheetId="5">#REF!</definedName>
    <definedName name="anchor">#REF!</definedName>
    <definedName name="Anfang">#REF!</definedName>
    <definedName name="Angeb">#REF!</definedName>
    <definedName name="angle">#REF!</definedName>
    <definedName name="ANNEX2">#REF!</definedName>
    <definedName name="ANNEX2A">#REF!</definedName>
    <definedName name="ANNEX4">#REF!</definedName>
    <definedName name="annex4.1">#REF!</definedName>
    <definedName name="annex4.1a">#REF!</definedName>
    <definedName name="ANNEX4A">#REF!</definedName>
    <definedName name="annex6">#REF!</definedName>
    <definedName name="annex6_9">#REF!</definedName>
    <definedName name="annexure_A">#REF!</definedName>
    <definedName name="ANNEXURE_FOR_BILL_NO.EUS_632_FDN_001">#REF!</definedName>
    <definedName name="ANNEXURE_FOR_BILL_NO.EUS_632_FDN_002">#REF!</definedName>
    <definedName name="ANNEXURE4A">#REF!</definedName>
    <definedName name="anscount" hidden="1">1</definedName>
    <definedName name="anticorrosive">#REF!</definedName>
    <definedName name="Ao">#REF!</definedName>
    <definedName name="Aone">#REF!</definedName>
    <definedName name="AP">#REF!</definedName>
    <definedName name="app" localSheetId="5">#REF!</definedName>
    <definedName name="app">#REF!</definedName>
    <definedName name="APPR">#REF!</definedName>
    <definedName name="Approach">#REF!</definedName>
    <definedName name="APR" localSheetId="5" hidden="1">{"form-D1",#N/A,FALSE,"FORM-D1";"form-D1_amt",#N/A,FALSE,"FORM-D1"}</definedName>
    <definedName name="APR" hidden="1">{"form-D1",#N/A,FALSE,"FORM-D1";"form-D1_amt",#N/A,FALSE,"FORM-D1"}</definedName>
    <definedName name="APR_1">NA()</definedName>
    <definedName name="APRIL">#REF!</definedName>
    <definedName name="april_qty" localSheetId="5">#REF!</definedName>
    <definedName name="april_qty">#REF!</definedName>
    <definedName name="APRIL14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RIL14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apty" localSheetId="5" hidden="1">{#N/A,#N/A,FALSE,"WRSUMMARY";#N/A,#N/A,FALSE,"ANNEX-1";#N/A,#N/A,FALSE,"ANNEX-2";#N/A,#N/A,FALSE,"ANNEX-3";#N/A,#N/A,FALSE,"WORKING"}</definedName>
    <definedName name="apty" hidden="1">{#N/A,#N/A,FALSE,"WRSUMMARY";#N/A,#N/A,FALSE,"ANNEX-1";#N/A,#N/A,FALSE,"ANNEX-2";#N/A,#N/A,FALSE,"ANNEX-3";#N/A,#N/A,FALSE,"WORKING"}</definedName>
    <definedName name="aq" localSheetId="5">#REF!</definedName>
    <definedName name="aq">#REF!</definedName>
    <definedName name="ar">#REF!</definedName>
    <definedName name="arb" hidden="1">#REF!</definedName>
    <definedName name="arctanz">#REF!</definedName>
    <definedName name="Area">#REF!</definedName>
    <definedName name="AREA_000">#REF!</definedName>
    <definedName name="AREA_001">#REF!</definedName>
    <definedName name="AreaA1">#REF!,#REF!,#REF!</definedName>
    <definedName name="AreaA3">#REF!,#REF!,#REF!</definedName>
    <definedName name="aredsgdrgaer">#REF!</definedName>
    <definedName name="arrotonda" localSheetId="5">#REF!</definedName>
    <definedName name="arrotonda">#REF!</definedName>
    <definedName name="arwrw">#REF!</definedName>
    <definedName name="as" localSheetId="5">#REF!</definedName>
    <definedName name="as">#REF!</definedName>
    <definedName name="as_1">[32]Vdc5!#REF!</definedName>
    <definedName name="AS_disc">#REF!</definedName>
    <definedName name="AS2DocOpenMode" hidden="1">"AS2DocumentEdit"</definedName>
    <definedName name="asa">#REF!</definedName>
    <definedName name="asd" localSheetId="5">#REF!</definedName>
    <definedName name="asd">#REF!</definedName>
    <definedName name="asda">#REF!</definedName>
    <definedName name="asdcasd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casd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asddfr">#REF!</definedName>
    <definedName name="asdff">#REF!</definedName>
    <definedName name="asdfgf" localSheetId="5">#REF!</definedName>
    <definedName name="asdfgf">#REF!</definedName>
    <definedName name="ASDFGH" hidden="1">#REF!</definedName>
    <definedName name="ASDGSG" hidden="1">{"'PROFITABILITY'!$A$1:$F$45"}</definedName>
    <definedName name="asdsad">#REF!</definedName>
    <definedName name="ASF">#REF!</definedName>
    <definedName name="asfaff">#REF!</definedName>
    <definedName name="asfdasdf">#REF!</definedName>
    <definedName name="asfdasfas">#N/A</definedName>
    <definedName name="ASFFFF">#REF!</definedName>
    <definedName name="asfgeruu">#REF!</definedName>
    <definedName name="asfsd">#REF!</definedName>
    <definedName name="ASHOKA">#REF!</definedName>
    <definedName name="asjk" hidden="1">{"form-D1",#N/A,FALSE,"FORM-D1";"form-D1_amt",#N/A,FALSE,"FORM-D1"}</definedName>
    <definedName name="ass" localSheetId="5" hidden="1">#REF!</definedName>
    <definedName name="ass" hidden="1">#REF!</definedName>
    <definedName name="assa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ASSASAASA" localSheetId="5" hidden="1">#REF!</definedName>
    <definedName name="ASSASAASA" hidden="1">#REF!</definedName>
    <definedName name="assets">#REF!</definedName>
    <definedName name="ASSSSSS" hidden="1">#REF!</definedName>
    <definedName name="ASSSSSSSSSSSSSSSSSSSSSSSS">#REF!</definedName>
    <definedName name="asw">#REF!</definedName>
    <definedName name="At">#REF!</definedName>
    <definedName name="Athree">#REF!</definedName>
    <definedName name="Attachment_C_3">#REF!</definedName>
    <definedName name="Atwo">#REF!</definedName>
    <definedName name="atype3.0">#REF!</definedName>
    <definedName name="AUD">#REF!</definedName>
    <definedName name="August">#REF!</definedName>
    <definedName name="Auto">#REF!</definedName>
    <definedName name="autofill_data">#REF!</definedName>
    <definedName name="aux">#REF!</definedName>
    <definedName name="Aux.items">#REF!</definedName>
    <definedName name="AuxRelay">#REF!</definedName>
    <definedName name="Available_Labour">#REF!</definedName>
    <definedName name="AVIBRA">#REF!</definedName>
    <definedName name="aw" localSheetId="5">#REF!</definedName>
    <definedName name="aw">#REF!</definedName>
    <definedName name="awsegfSAeFG">#REF!</definedName>
    <definedName name="AWW">#REF!</definedName>
    <definedName name="ax" localSheetId="4">[33]CLAY!#REF!</definedName>
    <definedName name="ax">#REF!</definedName>
    <definedName name="AXXX2">[18]CAL!#REF!</definedName>
    <definedName name="AXXX3">[18]CAL!#REF!</definedName>
    <definedName name="AXXX3d">[18]CAL!#REF!</definedName>
    <definedName name="AXXXX2">[18]CAL!#REF!</definedName>
    <definedName name="AXXXX3">[18]CAL!#REF!</definedName>
    <definedName name="ay" localSheetId="4">[33]CLAY!#REF!</definedName>
    <definedName name="ay">#REF!</definedName>
    <definedName name="azdfrgg">#REF!</definedName>
    <definedName name="aziz">#REF!</definedName>
    <definedName name="azsa" localSheetId="5" hidden="1">{"'PROFITABILITY'!$A$1:$F$45"}</definedName>
    <definedName name="azsa" hidden="1">{"'PROFITABILITY'!$A$1:$F$45"}</definedName>
    <definedName name="B" localSheetId="4">'[34]PRECAST lightconc-II'!$K$19</definedName>
    <definedName name="B">#REF!</definedName>
    <definedName name="B___0">#REF!</definedName>
    <definedName name="B___13">#REF!</definedName>
    <definedName name="b_1">#REF!</definedName>
    <definedName name="b_dash">#REF!</definedName>
    <definedName name="B_FLG">#REF!</definedName>
    <definedName name="b1x">#REF!</definedName>
    <definedName name="b1xx">#REF!</definedName>
    <definedName name="b2x">#REF!</definedName>
    <definedName name="b2xx">#REF!</definedName>
    <definedName name="Ba">#REF!</definedName>
    <definedName name="back_pressure">#REF!</definedName>
    <definedName name="BAL">#REF!</definedName>
    <definedName name="ball">#REF!</definedName>
    <definedName name="ballies">#REF!</definedName>
    <definedName name="bas" localSheetId="5" hidden="1">{"'PROFITABILITY'!$A$1:$F$45"}</definedName>
    <definedName name="bas" hidden="1">{"'PROFITABILITY'!$A$1:$F$45"}</definedName>
    <definedName name="BASE_PLATE">#REF!</definedName>
    <definedName name="BaseCement">[35]Indices!$F$7</definedName>
    <definedName name="BaseClayProducts">[35]Indices!$G$7</definedName>
    <definedName name="BaseDiesel">[35]Indices!$C$7</definedName>
    <definedName name="BaseI1">#REF!</definedName>
    <definedName name="BaseI2">#REF!</definedName>
    <definedName name="BaseI3">#REF!</definedName>
    <definedName name="BaseI4">#REF!</definedName>
    <definedName name="BaseIronSteel">[35]Indices!$E$7</definedName>
    <definedName name="BasekV1">#REF!</definedName>
    <definedName name="BasekV2">#REF!</definedName>
    <definedName name="BasekV3">#REF!</definedName>
    <definedName name="BasekV4">#REF!</definedName>
    <definedName name="BaseLabour">[35]Indices!$D$7</definedName>
    <definedName name="BaseMVA">#REF!</definedName>
    <definedName name="basetrav">#REF!</definedName>
    <definedName name="BASHA">#REF!</definedName>
    <definedName name="Basic_Material_List">#REF!</definedName>
    <definedName name="basic_rtu" localSheetId="5">#REF!</definedName>
    <definedName name="basic_rtu">#REF!</definedName>
    <definedName name="bat">#REF!</definedName>
    <definedName name="bat_det">#REF!</definedName>
    <definedName name="Batching_hot_mix_plant">#REF!</definedName>
    <definedName name="BAUfaktor" localSheetId="5">#REF!</definedName>
    <definedName name="BAUfaktor">#REF!</definedName>
    <definedName name="bawerffg">#REF!</definedName>
    <definedName name="bb" localSheetId="5" hidden="1">{"'PROFITABILITY'!$A$1:$F$45"}</definedName>
    <definedName name="bb" hidden="1">{"'PROFITABILITY'!$A$1:$F$45"}</definedName>
    <definedName name="bbb" localSheetId="5" hidden="1">{"'PROFITABILITY'!$A$1:$F$45"}</definedName>
    <definedName name="bbb" hidden="1">{"'PROFITABILITY'!$A$1:$F$45"}</definedName>
    <definedName name="bbbb">#REF!</definedName>
    <definedName name="BBH">#REF!</definedName>
    <definedName name="bc">#REF!</definedName>
    <definedName name="bcd">#REF!</definedName>
    <definedName name="bcgf">[29]CLAY!#REF!</definedName>
    <definedName name="bcs">#REF!</definedName>
    <definedName name="bct">#REF!</definedName>
    <definedName name="bcv" localSheetId="5" hidden="1">{"'PROFITABILITY'!$A$1:$F$45"}</definedName>
    <definedName name="bcv" hidden="1">{"'PROFITABILITY'!$A$1:$F$45"}</definedName>
    <definedName name="BD">INDEX(#REF!,MATCH(#REF!,#REF!,0))</definedName>
    <definedName name="BD1_Meas1">#REF!</definedName>
    <definedName name="BD1_Meas2">#REF!</definedName>
    <definedName name="BD1_Meas3">#REF!</definedName>
    <definedName name="BD1CE">#REF!</definedName>
    <definedName name="BD1CL">#REF!</definedName>
    <definedName name="BD1DeltaT">#REF!</definedName>
    <definedName name="BD1EconMeasure">#REF!</definedName>
    <definedName name="BD1Event">#REF!</definedName>
    <definedName name="BD1EventFeas">#REF!</definedName>
    <definedName name="BD1EventInd">#REF!</definedName>
    <definedName name="BD1EventIndMax">#REF!</definedName>
    <definedName name="BD1EventLogic">#REF!</definedName>
    <definedName name="BD1EventMax">#REF!</definedName>
    <definedName name="BD1EventMin">#REF!</definedName>
    <definedName name="BD1EventNames">#REF!</definedName>
    <definedName name="BD1EventStep">#REF!</definedName>
    <definedName name="BD1HC">#REF!</definedName>
    <definedName name="BD1Lambda">#REF!</definedName>
    <definedName name="BD1Max_System">#REF!</definedName>
    <definedName name="BD1Model_Params">#REF!</definedName>
    <definedName name="BD1Mu">#REF!</definedName>
    <definedName name="BD1Next1">#REF!</definedName>
    <definedName name="BD1Next2">#REF!</definedName>
    <definedName name="BD1P_enter">#REF!</definedName>
    <definedName name="BD1P_leave">#REF!</definedName>
    <definedName name="BD1ParamStore">#REF!</definedName>
    <definedName name="BD1State">#REF!</definedName>
    <definedName name="BD1StateCost">#REF!</definedName>
    <definedName name="BD1StateFeas">#REF!</definedName>
    <definedName name="BD1StateInd">#REF!</definedName>
    <definedName name="BD1StateIndMax">#REF!</definedName>
    <definedName name="BD1StateList">#REF!</definedName>
    <definedName name="BD1StateLogic">#REF!</definedName>
    <definedName name="BD1StateMax">#REF!</definedName>
    <definedName name="BD1StateMin">#REF!</definedName>
    <definedName name="BD1StateNames">#REF!</definedName>
    <definedName name="BD1StateStep">#REF!</definedName>
    <definedName name="BD1TimeMeasure">#REF!</definedName>
    <definedName name="BD1TransCost1">#REF!</definedName>
    <definedName name="BD1TransCost2">#REF!</definedName>
    <definedName name="BD1TransEvent1">#REF!</definedName>
    <definedName name="BD1TransEvent2">#REF!</definedName>
    <definedName name="BD1TransEventLogic1">#REF!</definedName>
    <definedName name="BD1TransEventLogic2">#REF!</definedName>
    <definedName name="BD1TransInd1">#REF!</definedName>
    <definedName name="BD1TransInd2">#REF!</definedName>
    <definedName name="BD1TransLogic1">#REF!</definedName>
    <definedName name="BD1TransLogic2">#REF!</definedName>
    <definedName name="BD1TransName1">#REF!</definedName>
    <definedName name="BD1TransName2">#REF!</definedName>
    <definedName name="BD1TransNextState1">#REF!</definedName>
    <definedName name="BD1TransNextState2">#REF!</definedName>
    <definedName name="BD1TransProb1">#REF!</definedName>
    <definedName name="BD1TransProb2">#REF!</definedName>
    <definedName name="BD1TransState1">#REF!</definedName>
    <definedName name="BD1TransState2">#REF!</definedName>
    <definedName name="BD1TransStateLogic1">#REF!</definedName>
    <definedName name="BD1TransStateLogic2">#REF!</definedName>
    <definedName name="BE">INDEX(#REF!,MATCH(#REF!,#REF!,0))</definedName>
    <definedName name="bearings">#REF!</definedName>
    <definedName name="Beg_Bal">#REF!</definedName>
    <definedName name="Beldar">#REF!</definedName>
    <definedName name="BEN" localSheetId="5">#REF!</definedName>
    <definedName name="BEN">#REF!</definedName>
    <definedName name="BEND">#REF!</definedName>
    <definedName name="Benefits" localSheetId="5">#REF!</definedName>
    <definedName name="Benefits">#REF!</definedName>
    <definedName name="BENJ">#REF!</definedName>
    <definedName name="Bentonite">#REF!</definedName>
    <definedName name="beta" localSheetId="5">#REF!</definedName>
    <definedName name="beta">#REF!</definedName>
    <definedName name="BF" localSheetId="5">INDEX(#REF!,MATCH(#REF!,#REF!,0))</definedName>
    <definedName name="BF">INDEX(#REF!,MATCH(#REF!,#REF!,0))</definedName>
    <definedName name="BG" localSheetId="5">#REF!</definedName>
    <definedName name="BG">#REF!</definedName>
    <definedName name="BG_CHGS">#REF!</definedName>
    <definedName name="BG_RATE">#REF!</definedName>
    <definedName name="BGrP">#REF!</definedName>
    <definedName name="BGT3_WORKING">#REF!</definedName>
    <definedName name="BH" localSheetId="5">INDEX(#REF!,MATCH(#REF!,#REF!,0))</definedName>
    <definedName name="BH">INDEX(#REF!,MATCH(#REF!,#REF!,0))</definedName>
    <definedName name="bhaska1">#REF!</definedName>
    <definedName name="bhaskar">#REF!</definedName>
    <definedName name="Bhisti">#REF!</definedName>
    <definedName name="bhs">[36]strain!#REF!</definedName>
    <definedName name="BI" localSheetId="5">INDEX(#REF!,MATCH(#REF!,#REF!,0))</definedName>
    <definedName name="BI">INDEX(#REF!,MATCH(#REF!,#REF!,0))</definedName>
    <definedName name="BID_CURR">#REF!</definedName>
    <definedName name="Bidder_Quote_Ref_No">#REF!</definedName>
    <definedName name="biddername">#N/A</definedName>
    <definedName name="BILLNOWISE">#REF!</definedName>
    <definedName name="Bilu">#REF!</definedName>
    <definedName name="Bilu2">#REF!</definedName>
    <definedName name="Bilu3">#REF!</definedName>
    <definedName name="bina">#REF!</definedName>
    <definedName name="Bindingwire">#REF!</definedName>
    <definedName name="bitpressuredis">#REF!</definedName>
    <definedName name="BJ">INDEX(#REF!,MATCH(#REF!,#REF!,0))</definedName>
    <definedName name="BK">INDEX(#REF!,MATCH(#REF!,#REF!,0))</definedName>
    <definedName name="BKS">#REF!</definedName>
    <definedName name="BL">INDEX(#REF!,MATCH(#REF!,#REF!,0))</definedName>
    <definedName name="BL2A">#N/A</definedName>
    <definedName name="BL2A2">#N/A</definedName>
    <definedName name="BL2AA">#N/A</definedName>
    <definedName name="BL2AAA">#N/A</definedName>
    <definedName name="BL2B">#N/A</definedName>
    <definedName name="BL2BB">#N/A</definedName>
    <definedName name="BL2BBB">#N/A</definedName>
    <definedName name="BL2C">#N/A</definedName>
    <definedName name="BL2CC">#N/A</definedName>
    <definedName name="BL2CCC">#N/A</definedName>
    <definedName name="BL3A">#N/A</definedName>
    <definedName name="BL3AA">#N/A</definedName>
    <definedName name="BL3AAA">#N/A</definedName>
    <definedName name="BL3B">#N/A</definedName>
    <definedName name="BL3BB">#N/A</definedName>
    <definedName name="BL3BBB">#N/A</definedName>
    <definedName name="BL3C">#N/A</definedName>
    <definedName name="BL3CC">#N/A</definedName>
    <definedName name="BL3CCC">#N/A</definedName>
    <definedName name="BL4A">#N/A</definedName>
    <definedName name="BL4AA">#N/A</definedName>
    <definedName name="BL4AAA">#N/A</definedName>
    <definedName name="BL4B">#N/A</definedName>
    <definedName name="BL4BB">#N/A</definedName>
    <definedName name="BL4BBB">#N/A</definedName>
    <definedName name="BL4C">#N/A</definedName>
    <definedName name="BL4CC">#N/A</definedName>
    <definedName name="BL4CCC">#N/A</definedName>
    <definedName name="BL5A">#N/A</definedName>
    <definedName name="BL5AA">#N/A</definedName>
    <definedName name="BL5AAA">#N/A</definedName>
    <definedName name="BL5B">#N/A</definedName>
    <definedName name="BL5BB">#N/A</definedName>
    <definedName name="BL5BBB">#N/A</definedName>
    <definedName name="BL5C">#N/A</definedName>
    <definedName name="BL5CC">#N/A</definedName>
    <definedName name="BL5CCC">#N/A</definedName>
    <definedName name="blhvhb" hidden="1">#REF!</definedName>
    <definedName name="BlkS">#REF!</definedName>
    <definedName name="BM" localSheetId="5">#REF!</definedName>
    <definedName name="BM">#REF!</definedName>
    <definedName name="Bn" localSheetId="5">#REF!</definedName>
    <definedName name="Bn">#REF!</definedName>
    <definedName name="BODY1">#REF!</definedName>
    <definedName name="BODY2">#REF!</definedName>
    <definedName name="boisar" localSheetId="5">#REF!</definedName>
    <definedName name="boisar">#REF!</definedName>
    <definedName name="BOISAR_BAYWISE">#REF!</definedName>
    <definedName name="bol">#REF!</definedName>
    <definedName name="BOLT">#REF!</definedName>
    <definedName name="BoltCircle">#REF!</definedName>
    <definedName name="BoltCircleOrPoleOD">#REF!</definedName>
    <definedName name="bom" localSheetId="5">#REF!</definedName>
    <definedName name="bom">#REF!</definedName>
    <definedName name="BOM_PR">#REF!</definedName>
    <definedName name="BOM_PR_TOT">#REF!</definedName>
    <definedName name="boml">#REF!</definedName>
    <definedName name="bondstone">#REF!</definedName>
    <definedName name="BONPSCHE" localSheetId="5">#REF!</definedName>
    <definedName name="BONPSCHE">#REF!</definedName>
    <definedName name="BOQ">#REF!</definedName>
    <definedName name="BOQ_1">"#REF!"</definedName>
    <definedName name="boq_type">#REF!</definedName>
    <definedName name="boq_version">#REF!</definedName>
    <definedName name="BOSS" localSheetId="5">#REF!</definedName>
    <definedName name="BOSS">#REF!</definedName>
    <definedName name="botl">#REF!</definedName>
    <definedName name="botn">#REF!</definedName>
    <definedName name="BOX">#REF!</definedName>
    <definedName name="bp">#REF!</definedName>
    <definedName name="bpf">#REF!</definedName>
    <definedName name="bps" localSheetId="5">#REF!</definedName>
    <definedName name="bps">#REF!</definedName>
    <definedName name="BQ">#REF!</definedName>
    <definedName name="BR_Resou" localSheetId="5">#REF!</definedName>
    <definedName name="BR_Resou">#REF!</definedName>
    <definedName name="Breadth_of_base_slab">#REF!</definedName>
    <definedName name="Breadth_of_cover_slab">#REF!</definedName>
    <definedName name="Breadth_of_PCC_Layer">#REF!</definedName>
    <definedName name="Breadth_of_the_section">#REF!</definedName>
    <definedName name="Breaks">#REF!</definedName>
    <definedName name="BRICK">#REF!</definedName>
    <definedName name="Bridge" localSheetId="5" hidden="1">{"form-D1",#N/A,FALSE,"FORM-D1";"form-D1_amt",#N/A,FALSE,"FORM-D1"}</definedName>
    <definedName name="Bridge" hidden="1">{"form-D1",#N/A,FALSE,"FORM-D1";"form-D1_amt",#N/A,FALSE,"FORM-D1"}</definedName>
    <definedName name="brk">#REF!</definedName>
    <definedName name="brk___0">#REF!</definedName>
    <definedName name="bs" localSheetId="5">#REF!</definedName>
    <definedName name="bs">#REF!</definedName>
    <definedName name="BS_9A" localSheetId="5">#REF!</definedName>
    <definedName name="BS_9A">#REF!</definedName>
    <definedName name="BS_9B" localSheetId="5">#REF!</definedName>
    <definedName name="BS_9B">#REF!</definedName>
    <definedName name="bt80.100">#REF!</definedName>
    <definedName name="btb_musd" localSheetId="5">#REF!</definedName>
    <definedName name="btb_musd">#REF!</definedName>
    <definedName name="bua">#REF!</definedName>
    <definedName name="bUB">#REF!</definedName>
    <definedName name="BUDDHA">#REF!</definedName>
    <definedName name="budgets">#REF!</definedName>
    <definedName name="building" localSheetId="5">#REF!</definedName>
    <definedName name="building" localSheetId="4">'[37]DETAILED  BOQ'!$A$2</definedName>
    <definedName name="building">#REF!</definedName>
    <definedName name="building___0">#REF!</definedName>
    <definedName name="building___11">#REF!</definedName>
    <definedName name="building___12">#REF!</definedName>
    <definedName name="BuiltIn_AutoFilter___1">#REF!</definedName>
    <definedName name="BuiltIn_AutoFilter___17">#REF!</definedName>
    <definedName name="BuiltIn_AutoFilter___19">#REF!</definedName>
    <definedName name="BuiltIn_AutoFilter___6_2">"#REF!"</definedName>
    <definedName name="BuiltIn_AutoFilter___6_3">"#REF!"</definedName>
    <definedName name="BuiltIn_AutoFilter___6_4">"#REF!"</definedName>
    <definedName name="BuiltIn_Consolidate_Area___2">NA()</definedName>
    <definedName name="BuiltIn_Consolidate_Area___3">NA()</definedName>
    <definedName name="BuiltIn_Consolidate_Area___4">NA()</definedName>
    <definedName name="BuiltIn_Consolidate_Area___5">NA()</definedName>
    <definedName name="BuiltIn_Consolidate_Area___6">NA()</definedName>
    <definedName name="BuiltIn_Consolidate_Area___7">NA()</definedName>
    <definedName name="BuiltIn_Consolidate_Area___9">NA()</definedName>
    <definedName name="BuiltIn_Print_Area" localSheetId="5">#REF!</definedName>
    <definedName name="BuiltIn_Print_Area">#REF!</definedName>
    <definedName name="BuiltIn_Print_Area___0">#REF!</definedName>
    <definedName name="BuiltIn_Print_Area___0___0">#REF!</definedName>
    <definedName name="BuiltIn_Print_Area___0___0___0">#REF!</definedName>
    <definedName name="BuiltIn_Print_Area___0___0___0___0">#REF!</definedName>
    <definedName name="BuiltIn_Print_Area___0___0___0___0___0">#REF!</definedName>
    <definedName name="BuiltIn_Print_Area___0___0___0___0___0___0">#REF!</definedName>
    <definedName name="BuiltIn_Print_Area___0___0___0___0___0___0___0">#REF!</definedName>
    <definedName name="BuiltIn_Print_Area___0___0___0___0___0___0___0___0">#REF!</definedName>
    <definedName name="BuiltIn_Print_Area___0___0___0___0___0___0___0___0___0">#REF!</definedName>
    <definedName name="BuiltIn_Print_Area___0___0___0___0___0___0___0___0___0___0">#REF!</definedName>
    <definedName name="BuiltIn_Print_Area___0___0___0___0___0___0___0___0___0___0___0">#REF!</definedName>
    <definedName name="BuiltIn_Print_Area___0___0___0___0___0___0___0___0___0___0___0___0">#REF!</definedName>
    <definedName name="BuiltIn_Print_Area___0___0___0___0___0___0___0___0___0___0___0___0___0">#REF!</definedName>
    <definedName name="BuiltIn_Print_Area___0___0___0___0___0___0___0___0___0___0___0___0___0___0">#REF!</definedName>
    <definedName name="BuiltIn_Print_Area___0___0___0___0___0___0___0___0___0_1">#REF!</definedName>
    <definedName name="BuiltIn_Print_Area___0___0___0___0___0___0___0___0_1">#REF!</definedName>
    <definedName name="BuiltIn_Print_Area___0___0___0___0___0___0___0_1">[38]Raipur!#REF!</definedName>
    <definedName name="BuiltIn_Print_Area___0___0___0___0___0___0_1">#REF!</definedName>
    <definedName name="BuiltIn_Print_Area___0___0___0___0___0_1">[38]Raipur!#REF!</definedName>
    <definedName name="BuiltIn_Print_Area___0___0___0___0_1">#REF!</definedName>
    <definedName name="BuiltIn_Print_Area___0___0___0_1">[38]Raipur!#REF!</definedName>
    <definedName name="BuiltIn_Print_Area___0___0_1">#REF!</definedName>
    <definedName name="BuiltIn_Print_Area___0_1">#REF!</definedName>
    <definedName name="BuiltIn_Print_Area_1">#REF!</definedName>
    <definedName name="BuiltIn_Print_Titles">#REF!</definedName>
    <definedName name="BuiltIn_Print_Titles___0">#REF!</definedName>
    <definedName name="BuiltIn_Print_Titles___0___0">#REF!</definedName>
    <definedName name="BuiltIn_Print_Titles___0___0___0">#REF!</definedName>
    <definedName name="BuiltIn_Print_Titles___0___0___0___0">#REF!</definedName>
    <definedName name="BuiltIn_Print_Titles___0___0___0___0___0">#REF!</definedName>
    <definedName name="BuiltIn_Print_Titles___0___0___0___0___0___0">#REF!</definedName>
    <definedName name="BuiltIn_Print_Titles___0___0___0___0___0___0___0">#REF!</definedName>
    <definedName name="BuiltIn_Print_Titles___0___0___0___0___0___0___0___0">#REF!</definedName>
    <definedName name="BuiltIn_Print_Titles___0___0___0___0___0___0___0___0___0">#REF!</definedName>
    <definedName name="BuiltIn_Print_Titles___0___0___0___0___0___0___0___0___0___0">#REF!</definedName>
    <definedName name="BuiltIn_Print_Titles___0___0___0___0___0___0___0___0___0___0___0">#REF!</definedName>
    <definedName name="BuiltIn_Print_Titles___0___0___0___0___0___0___0___0___0___0___0___0">#REF!</definedName>
    <definedName name="BuiltIn_Print_Titles___0___0___0___0___0___0___0___0___0___0___0___0___0">#REF!</definedName>
    <definedName name="BuiltIn_Print_Titles___0___0___0___0___0___0___0___0___0___0___0___0___0___0">#REF!</definedName>
    <definedName name="BuiltIn_Print_Titles___0___0___0___0___0___0___0___0___0___0___0___0___0___0___0">#REF!</definedName>
    <definedName name="BuiltIn_Print_Titles___0___0___0___0___0___0___0___0___0___0___0___0___0___0___0___0">#REF!</definedName>
    <definedName name="BuiltIn_Print_Titles___0___0___0___0___0___0___0___0___0___0___0___0___0___0___0___0___0">#REF!</definedName>
    <definedName name="BuiltIn_Print_Titles___0___0___0___0___0___0___0___0___0___0___0___0___0___0___0___0___0___0">#REF!</definedName>
    <definedName name="BuiltIn_Print_Titles___0___0___0___0___0___0___0___0___0___0___0___0___0___0___0___0___0___0___0">#REF!</definedName>
    <definedName name="BuiltIn_Print_Titles___0___0___0___0___0___0___0___0___0___0___0___0___0___0___0___0___0___0___0___0">#REF!</definedName>
    <definedName name="BuiltIn_Print_Titles___0___0___0___0___0___0___0___0___0___0___0___0___0___0___0___0___0___0___0___0___0">#REF!</definedName>
    <definedName name="BuiltIn_Print_Titles___0___0___0___0___0___0___0___0___0___0___0___0___0___0___0___0___0___0___0___0___0___0">#REF!</definedName>
    <definedName name="BuiltIn_Print_Titles___0___0___0___0___0___0___0___0___0___0___0___0___0___0___0___0___0___0___0___0___0___0___0">#REF!</definedName>
    <definedName name="BuiltIn_Print_Titles___0___0___0___0___0___0___0___0___0___0___0___0___0___0___0___0___0___0___0___0___0___0___0___0">#REF!</definedName>
    <definedName name="BuiltIn_Print_Titles___0___0___0___0___0___0___0___0___0___0___0___0___0___0___0___0___0___0___0___0___0___0___0___0___0">#REF!</definedName>
    <definedName name="BuiltIn_Print_Titles___0___0___0___0___0___0___0___0___0___0___0___0___0___0___0___0___0___0___0___0___0___0___0___0___0___0">#REF!</definedName>
    <definedName name="BuiltIn_Print_Titles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">#REF!</definedName>
    <definedName name="BuiltIn_Print_Titles___0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__0_1">#REF!</definedName>
    <definedName name="BuiltIn_Print_Titles___0___0___0___0___0___0___0___0___0___0___0___0___0___0___0___0___0___0___0___0___0___0___0___0___0___0_1">#REF!</definedName>
    <definedName name="BuiltIn_Print_Titles___0___0___0___0___0___0___0___0___0___0___0___0___0___0___0___0___0___0___0___0___0___0___0___0___0_1">#REF!</definedName>
    <definedName name="BuiltIn_Print_Titles___0___0___0___0___0___0___0___0___0___0___0___0___0___0___0___0___0___0___0___0___0___0___0___0_1">#REF!</definedName>
    <definedName name="BuiltIn_Print_Titles___0___0___0___0___0___0___0___0___0___0___0___0___0___0___0___0___0___0___0___0___0___0___0_1">#REF!</definedName>
    <definedName name="BuiltIn_Print_Titles___0___0___0___0___0___0___0___0___0___0___0___0___0___0___0___0___0___0___0___0___0___0_1">#REF!</definedName>
    <definedName name="BuiltIn_Print_Titles___0___0___0___0___0___0___0___0___0___0___0___0___0___0___0___0___0___0___0___0___0_1">#REF!</definedName>
    <definedName name="BuiltIn_Print_Titles___0___0___0___0___0___0___0___0___0___0___0___0___0___0___0___0___0___0___0___0_1">#REF!</definedName>
    <definedName name="BuiltIn_Print_Titles___0___0___0___0___0___0___0___0___0___0___0___0___0___0___0___0___0___0___0_1">#REF!</definedName>
    <definedName name="BuiltIn_Print_Titles___0___0___0___0___0___0___0___0___0___0___0___0___0___0___0___0___0___0_1">#REF!</definedName>
    <definedName name="BuiltIn_Print_Titles___0___0___0___0___0___0___0___0___0___0___0___0___0___0___0___0___0_1">#REF!</definedName>
    <definedName name="BuiltIn_Print_Titles___0___0___0___0___0___0___0___0___0___0___0___0___0___0___0___0_1">#REF!</definedName>
    <definedName name="BuiltIn_Print_Titles___0___0___0___0___0___0___0___0___0___0___0___0___0___0___0_1">#REF!</definedName>
    <definedName name="BuiltIn_Print_Titles___0___0___0___0___0___0___0___0___0___0___0___0___0___0_1">#REF!</definedName>
    <definedName name="BuiltIn_Print_Titles___0___0___0___0___0___0___0___0___0___0___0___0___0_1">#REF!</definedName>
    <definedName name="BuiltIn_Print_Titles___0___0___0___0___0___0___0___0___0___0___0___0_1">#REF!</definedName>
    <definedName name="BuiltIn_Print_Titles___0___0___0___0___0___0___0___0___0___0___0_1">#REF!</definedName>
    <definedName name="BuiltIn_Print_Titles___0___0___0___0___0___0___0___0___0___0_1">#REF!</definedName>
    <definedName name="BuiltIn_Print_Titles___0___0___0___0___0___0___0___0___0_1">#REF!</definedName>
    <definedName name="BuiltIn_Print_Titles___0___0___0___0___0___0___0___0_1">#REF!</definedName>
    <definedName name="BuiltIn_Print_Titles___0___0___0___0___0___0___0_1">#REF!</definedName>
    <definedName name="BuiltIn_Print_Titles___0___0___0___0___0_1">#REF!</definedName>
    <definedName name="BuiltIn_Print_Titles___0___0___0___0_1">[38]Raipur!#REF!</definedName>
    <definedName name="BuiltIn_Print_Titles___0___0___0_1">#REF!</definedName>
    <definedName name="BuiltIn_Print_Titles___0___0_1">[38]Raipur!#REF!</definedName>
    <definedName name="BuiltIn_Print_Titles___0_1">#REF!</definedName>
    <definedName name="BuiltIn_Print_Titles_1">#REF!</definedName>
    <definedName name="butterfly">#REF!</definedName>
    <definedName name="Button_5">"AS_PER_TALLY_31_09_04_ONYX_List"</definedName>
    <definedName name="Button_7">"AS_PER_TALLY_31_09_04_ONYX_List1"</definedName>
    <definedName name="Button_8">"AS_PER_TALLY_31_09_04_ONYX_List1"</definedName>
    <definedName name="BVJIOJ8FYEMF8">#REF!</definedName>
    <definedName name="BW">#REF!</definedName>
    <definedName name="Bx" localSheetId="5">#REF!</definedName>
    <definedName name="Bx">#REF!</definedName>
    <definedName name="Bx___0">#REF!</definedName>
    <definedName name="Bx___13">#REF!</definedName>
    <definedName name="Bxx">#REF!</definedName>
    <definedName name="by_weld">#REF!</definedName>
    <definedName name="C_">#REF!</definedName>
    <definedName name="c_1">#REF!</definedName>
    <definedName name="c_10">#REF!</definedName>
    <definedName name="c_11">#REF!</definedName>
    <definedName name="c_12">#REF!</definedName>
    <definedName name="c_2">#REF!</definedName>
    <definedName name="c_3">#REF!</definedName>
    <definedName name="c_4">#REF!</definedName>
    <definedName name="c_5">#REF!</definedName>
    <definedName name="c_5a">#REF!</definedName>
    <definedName name="c_6">#REF!</definedName>
    <definedName name="c_6a">#REF!</definedName>
    <definedName name="c_7">#REF!</definedName>
    <definedName name="c_8">#REF!</definedName>
    <definedName name="c_9">#REF!</definedName>
    <definedName name="c_c">#REF!</definedName>
    <definedName name="c_margin" localSheetId="5">#REF!</definedName>
    <definedName name="c_margin">#REF!</definedName>
    <definedName name="C_VALUE" localSheetId="5">#REF!</definedName>
    <definedName name="C_VALUE">#REF!</definedName>
    <definedName name="C0">#REF!</definedName>
    <definedName name="Ca" localSheetId="5">#REF!</definedName>
    <definedName name="Ca">#REF!</definedName>
    <definedName name="caa" localSheetId="5" hidden="1">{"'PROFITABILITY'!$A$1:$F$45"}</definedName>
    <definedName name="caa" hidden="1">{"'PROFITABILITY'!$A$1:$F$45"}</definedName>
    <definedName name="CABLE" localSheetId="5">#REF!</definedName>
    <definedName name="CABLE">#REF!</definedName>
    <definedName name="CABLE_A">#REF!</definedName>
    <definedName name="CABLE_G">#REF!</definedName>
    <definedName name="Cable_Size">#REF!</definedName>
    <definedName name="CABLE1">#REF!</definedName>
    <definedName name="cal">#REF!</definedName>
    <definedName name="CalcAgencyPrice">#REF!</definedName>
    <definedName name="can">#REF!</definedName>
    <definedName name="cant" localSheetId="4">'[39]Staff Acco.'!#REF!</definedName>
    <definedName name="cant">#REF!</definedName>
    <definedName name="cap" localSheetId="5">#REF!</definedName>
    <definedName name="cap">#REF!</definedName>
    <definedName name="CAPA1">#N/A</definedName>
    <definedName name="CAPA11">#N/A</definedName>
    <definedName name="CAPA111">#N/A</definedName>
    <definedName name="CAPA2">#N/A</definedName>
    <definedName name="CAPA22">#N/A</definedName>
    <definedName name="CAPA222">#N/A</definedName>
    <definedName name="CAPA3">#N/A</definedName>
    <definedName name="CAPA33">#N/A</definedName>
    <definedName name="CAPA333">#N/A</definedName>
    <definedName name="CAPA4">#N/A</definedName>
    <definedName name="CAPA44">#N/A</definedName>
    <definedName name="CAPA444">#N/A</definedName>
    <definedName name="CAPA7">#N/A</definedName>
    <definedName name="CAPA77">#N/A</definedName>
    <definedName name="CAPA777">#N/A</definedName>
    <definedName name="CAPAPR">#REF!</definedName>
    <definedName name="CAPAUG">#REF!</definedName>
    <definedName name="CAPDEC">#REF!</definedName>
    <definedName name="CAPFEB">#REF!</definedName>
    <definedName name="CAPJAN">#REF!</definedName>
    <definedName name="CAPJUL">#REF!</definedName>
    <definedName name="CAPJUN">#REF!</definedName>
    <definedName name="CAPMAR">#REF!</definedName>
    <definedName name="CAPMAY">#REF!</definedName>
    <definedName name="CAPNOV">#REF!</definedName>
    <definedName name="CAPOCT">#REF!</definedName>
    <definedName name="CAPSEP">#REF!</definedName>
    <definedName name="carpet">#REF!</definedName>
    <definedName name="carpet___0">#REF!</definedName>
    <definedName name="carpet___11">#REF!</definedName>
    <definedName name="carpet___12">#REF!</definedName>
    <definedName name="CARPET1">#REF!</definedName>
    <definedName name="CARPI">#REF!</definedName>
    <definedName name="cash">#REF!</definedName>
    <definedName name="cashfloaa">#REF!</definedName>
    <definedName name="cashflow">#REF!</definedName>
    <definedName name="Category_All">#REF!</definedName>
    <definedName name="CATIN">#N/A</definedName>
    <definedName name="CATJYOU">#N/A</definedName>
    <definedName name="CATREC">#N/A</definedName>
    <definedName name="CATSYU">#N/A</definedName>
    <definedName name="CAUSE" localSheetId="5">#REF!</definedName>
    <definedName name="CAUSE">#REF!</definedName>
    <definedName name="CB">INDEX(#REF!,MATCH(#REF!,#REF!,0))</definedName>
    <definedName name="CBISO" localSheetId="5">#REF!</definedName>
    <definedName name="CBISO">#REF!</definedName>
    <definedName name="CBISO145" localSheetId="5">#REF!</definedName>
    <definedName name="CBISO145">#REF!</definedName>
    <definedName name="CBISO245">#REF!</definedName>
    <definedName name="CBR220CTL">#REF!</definedName>
    <definedName name="CBR500CTL">#REF!</definedName>
    <definedName name="cc" localSheetId="5" hidden="1">{"form-D1",#N/A,FALSE,"FORM-D1";"form-D1_amt",#N/A,FALSE,"FORM-D1"}</definedName>
    <definedName name="cc" hidden="1">{"form-D1",#N/A,FALSE,"FORM-D1";"form-D1_amt",#N/A,FALSE,"FORM-D1"}</definedName>
    <definedName name="CCB">#REF!</definedName>
    <definedName name="CCC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ccc" localSheetId="5">#REF!</definedName>
    <definedName name="cccc">#REF!</definedName>
    <definedName name="cd" localSheetId="5">#REF!</definedName>
    <definedName name="cd">#REF!</definedName>
    <definedName name="CD_HW" localSheetId="5">#REF!</definedName>
    <definedName name="CD_HW">#REF!</definedName>
    <definedName name="CD_SPLADL" localSheetId="5">#REF!</definedName>
    <definedName name="CD_SPLADL">#REF!</definedName>
    <definedName name="CD_SW">#REF!</definedName>
    <definedName name="cdays">#REF!</definedName>
    <definedName name="cdds">#REF!</definedName>
    <definedName name="cdfgdf">#REF!</definedName>
    <definedName name="Cdi">'[40]220 11  BS '!#REF!</definedName>
    <definedName name="CDT">#REF!</definedName>
    <definedName name="CE">INDEX(#REF!,MATCH(#REF!,#REF!,0))</definedName>
    <definedName name="ced" localSheetId="5">#REF!</definedName>
    <definedName name="ced">#REF!</definedName>
    <definedName name="CED_BOHW" localSheetId="5">#REF!</definedName>
    <definedName name="CED_BOHW">#REF!</definedName>
    <definedName name="CED_BOSW">#REF!</definedName>
    <definedName name="CED_IDTOHW">#REF!</definedName>
    <definedName name="CED_IDTOSW">#REF!</definedName>
    <definedName name="ced_own">#REF!</definedName>
    <definedName name="CED_OWNHW">#REF!</definedName>
    <definedName name="CED_OWNSW">#REF!</definedName>
    <definedName name="CED_pc">#REF!</definedName>
    <definedName name="CED_SW">#REF!</definedName>
    <definedName name="ced_tr">#REF!</definedName>
    <definedName name="CED_TRHW">#REF!</definedName>
    <definedName name="CED_TRSW">#REF!</definedName>
    <definedName name="cee">#REF!</definedName>
    <definedName name="cell">#REF!</definedName>
    <definedName name="cem">190</definedName>
    <definedName name="cement">#REF!</definedName>
    <definedName name="Cement_124" localSheetId="5">#REF!</definedName>
    <definedName name="Cement_124">#REF!</definedName>
    <definedName name="cent">#REF!</definedName>
    <definedName name="CeramicFloorTiles">#REF!</definedName>
    <definedName name="CF" localSheetId="5">#REF!</definedName>
    <definedName name="CF">#REF!</definedName>
    <definedName name="cf_musd" localSheetId="5">#REF!</definedName>
    <definedName name="cf_musd">#REF!</definedName>
    <definedName name="cfre">#REF!</definedName>
    <definedName name="CG">INDEX(#REF!,MATCH(#REF!,#REF!,0))</definedName>
    <definedName name="cgxcf">#REF!</definedName>
    <definedName name="CH">INDEX(#REF!,MATCH(#REF!,#REF!,0))</definedName>
    <definedName name="ch_area1" localSheetId="5">#REF!</definedName>
    <definedName name="ch_area1">#REF!</definedName>
    <definedName name="ch_area2" localSheetId="5">#REF!</definedName>
    <definedName name="ch_area2">#REF!</definedName>
    <definedName name="ch_area3" localSheetId="5">#REF!</definedName>
    <definedName name="ch_area3">#REF!</definedName>
    <definedName name="ch_area4" localSheetId="5">#REF!</definedName>
    <definedName name="ch_area4">#REF!</definedName>
    <definedName name="chand">#REF!</definedName>
    <definedName name="chandra">#REF!</definedName>
    <definedName name="Charges_of_road_roller">#REF!</definedName>
    <definedName name="CHART">#REF!</definedName>
    <definedName name="ChartData_Monthly">#REF!</definedName>
    <definedName name="ChartData_Weekly">#REF!</definedName>
    <definedName name="check" localSheetId="5">#REF!</definedName>
    <definedName name="check">#REF!</definedName>
    <definedName name="checked">#REF!</definedName>
    <definedName name="CHF" localSheetId="5">#REF!</definedName>
    <definedName name="CHF">#REF!</definedName>
    <definedName name="chk" localSheetId="5">#REF!</definedName>
    <definedName name="chk">#REF!</definedName>
    <definedName name="chmap1">#N/A</definedName>
    <definedName name="CHW">#REF!</definedName>
    <definedName name="CI">INDEX(#REF!,MATCH(#REF!,#REF!,0))</definedName>
    <definedName name="CIF_ABB_Imp">#REF!</definedName>
    <definedName name="CIF_ABB_local">#REF!</definedName>
    <definedName name="CIF_ABB_peenya">#REF!</definedName>
    <definedName name="CIF_AIC_Imp">#REF!</definedName>
    <definedName name="CIF_AIC_local">#REF!</definedName>
    <definedName name="CIF_NonABB_Imp">#REF!</definedName>
    <definedName name="CIF_NonABB_local">#REF!</definedName>
    <definedName name="City">#NAME?</definedName>
    <definedName name="civ">#REF!</definedName>
    <definedName name="civil" localSheetId="5">#REF!</definedName>
    <definedName name="civil">#REF!</definedName>
    <definedName name="CJ">INDEX(#REF!,MATCH(#REF!,#REF!,0))</definedName>
    <definedName name="CK">INDEX(#REF!,MATCH(#REF!,#REF!,0))</definedName>
    <definedName name="Cl" localSheetId="5">#REF!</definedName>
    <definedName name="Cl">#REF!</definedName>
    <definedName name="Cl.Preforma" localSheetId="5" hidden="1">{"Execavation",#N/A,FALSE,"furniture (employer)"}</definedName>
    <definedName name="Cl.Preforma" hidden="1">{"Execavation",#N/A,FALSE,"furniture (employer)"}</definedName>
    <definedName name="cl33kv">#REF!</definedName>
    <definedName name="CLAIMB" localSheetId="5" hidden="1">{"Execavation",#N/A,FALSE,"furniture (employer)"}</definedName>
    <definedName name="CLAIMB" hidden="1">{"Execavation",#N/A,FALSE,"furniture (employer)"}</definedName>
    <definedName name="CLAIMSB" localSheetId="5" hidden="1">{"Execavation",#N/A,FALSE,"furniture (employer)"}</definedName>
    <definedName name="CLAIMSB" hidden="1">{"Execavation",#N/A,FALSE,"furniture (employer)"}</definedName>
    <definedName name="CLASS">#REF!</definedName>
    <definedName name="clbs">#REF!</definedName>
    <definedName name="cld">#REF!</definedName>
    <definedName name="Clearance" localSheetId="5">#REF!</definedName>
    <definedName name="Clearance">#REF!</definedName>
    <definedName name="cli">#REF!</definedName>
    <definedName name="CLIENT">#REF!</definedName>
    <definedName name="Client_Markup">#REF!</definedName>
    <definedName name="cll">#REF!</definedName>
    <definedName name="cllf">#REF!</definedName>
    <definedName name="CLM" localSheetId="5" hidden="1">{"Execavation",#N/A,FALSE,"furniture (employer)"}</definedName>
    <definedName name="CLM" hidden="1">{"Execavation",#N/A,FALSE,"furniture (employer)"}</definedName>
    <definedName name="clobs">#REF!</definedName>
    <definedName name="clod">#REF!</definedName>
    <definedName name="clol">#REF!</definedName>
    <definedName name="clot">#REF!</definedName>
    <definedName name="clt">#REF!</definedName>
    <definedName name="cltf">#REF!</definedName>
    <definedName name="CM">INDEX(#REF!,MATCH(#REF!,#REF!,0))</definedName>
    <definedName name="CM_14" localSheetId="5">#REF!</definedName>
    <definedName name="CM_14">#REF!</definedName>
    <definedName name="cM_143">#REF!</definedName>
    <definedName name="cmort3">#REF!</definedName>
    <definedName name="co" localSheetId="5">#REF!</definedName>
    <definedName name="co">#REF!</definedName>
    <definedName name="Coarsesand">#REF!</definedName>
    <definedName name="coat">#REF!</definedName>
    <definedName name="Code" hidden="1">#REF!</definedName>
    <definedName name="CODES_AND_COSTS">#REF!</definedName>
    <definedName name="COE" localSheetId="5">#REF!</definedName>
    <definedName name="COE">#REF!</definedName>
    <definedName name="CoeftMatIDR">#REF!</definedName>
    <definedName name="col">#REF!</definedName>
    <definedName name="col___0">#REF!</definedName>
    <definedName name="col___11">#REF!</definedName>
    <definedName name="col___12">#REF!</definedName>
    <definedName name="col_I">#REF!</definedName>
    <definedName name="collection" localSheetId="5">#REF!</definedName>
    <definedName name="collection">#REF!</definedName>
    <definedName name="Collie">#REF!</definedName>
    <definedName name="COLLSTATUS">#REF!</definedName>
    <definedName name="collstatuspage1">#REF!</definedName>
    <definedName name="collstatuspage2">#REF!</definedName>
    <definedName name="colors">#REF!</definedName>
    <definedName name="colortubets">#REF!</definedName>
    <definedName name="Columns">#REF!</definedName>
    <definedName name="COM">#REF!</definedName>
    <definedName name="Commission">#REF!</definedName>
    <definedName name="commn" localSheetId="5">#REF!</definedName>
    <definedName name="commn">#REF!</definedName>
    <definedName name="Common">#REF!</definedName>
    <definedName name="COMP" localSheetId="5">#REF!</definedName>
    <definedName name="COMP">#REF!</definedName>
    <definedName name="company">#REF!</definedName>
    <definedName name="Company_Name">#REF!</definedName>
    <definedName name="compressor">#REF!</definedName>
    <definedName name="con">#REF!</definedName>
    <definedName name="CONCABLES" localSheetId="5">#REF!</definedName>
    <definedName name="CONCABLES">#REF!</definedName>
    <definedName name="CONCABLES220" localSheetId="5">#REF!</definedName>
    <definedName name="CONCABLES220">#REF!</definedName>
    <definedName name="Concpaver">#REF!</definedName>
    <definedName name="cONCRETE" localSheetId="5" hidden="1">{"form-D1",#N/A,FALSE,"FORM-D1";"form-D1_amt",#N/A,FALSE,"FORM-D1"}</definedName>
    <definedName name="cONCRETE" hidden="1">{"form-D1",#N/A,FALSE,"FORM-D1";"form-D1_amt",#N/A,FALSE,"FORM-D1"}</definedName>
    <definedName name="COND" localSheetId="5">#REF!</definedName>
    <definedName name="COND">#REF!</definedName>
    <definedName name="cond.span">#REF!</definedName>
    <definedName name="conductor">#REF!</definedName>
    <definedName name="ConductorType">OFFSET(#REF!,0,0,COUNTA(#REF!),1)</definedName>
    <definedName name="CONDUIT" localSheetId="5">#REF!</definedName>
    <definedName name="CONDUIT">#REF!</definedName>
    <definedName name="config">#REF!</definedName>
    <definedName name="CONS">#REF!</definedName>
    <definedName name="cons.smm">#REF!</definedName>
    <definedName name="const" localSheetId="5" hidden="1">{"'PROFITABILITY'!$A$1:$F$45"}</definedName>
    <definedName name="const" hidden="1">{"'PROFITABILITY'!$A$1:$F$45"}</definedName>
    <definedName name="ConstEqt_Cost_002FC">#REF!</definedName>
    <definedName name="ConstEqt_Cost_002LC">#REF!</definedName>
    <definedName name="CONSUMABLE">#REF!</definedName>
    <definedName name="CONT">#REF!</definedName>
    <definedName name="Cont.Amt.">#REF!</definedName>
    <definedName name="CONT_BGT4_I_">#REF!</definedName>
    <definedName name="CONT_BGT4_II_">#REF!</definedName>
    <definedName name="CONT_M4">#REF!</definedName>
    <definedName name="CONT1">#REF!</definedName>
    <definedName name="CONTENTS">#REF!</definedName>
    <definedName name="CONTRACT_NO">#REF!</definedName>
    <definedName name="Contract_weight">'[24](2) CWBS'!$B$1</definedName>
    <definedName name="control132">#REF!</definedName>
    <definedName name="conversion_type">#REF!</definedName>
    <definedName name="COO">#N/A</definedName>
    <definedName name="cookie">#REF!</definedName>
    <definedName name="cookie1">#REF!</definedName>
    <definedName name="Copyright" hidden="1">"© 1995 Worley Limited"</definedName>
    <definedName name="cord">#REF!</definedName>
    <definedName name="COS" localSheetId="5">#REF!</definedName>
    <definedName name="COS">#REF!</definedName>
    <definedName name="cosq">#REF!</definedName>
    <definedName name="cost">#REF!</definedName>
    <definedName name="Cost__Ex_Works" localSheetId="5">#REF!</definedName>
    <definedName name="Cost__Ex_Works">#REF!</definedName>
    <definedName name="Cost_code">#REF!</definedName>
    <definedName name="Cost_curve">#REF!</definedName>
    <definedName name="Cost_for_10_Hp_Hr.">#REF!</definedName>
    <definedName name="Cost_of_water_including_filling_the_tanker">#REF!</definedName>
    <definedName name="Cost_Per_Manday">#REF!</definedName>
    <definedName name="COST_PSCH">#REF!</definedName>
    <definedName name="COST_PSCH1">#REF!</definedName>
    <definedName name="COSTING">#REF!</definedName>
    <definedName name="COU">#REF!</definedName>
    <definedName name="COU___0">#REF!</definedName>
    <definedName name="COU___13">#REF!</definedName>
    <definedName name="cover">#REF!</definedName>
    <definedName name="Cover_blocks">#REF!</definedName>
    <definedName name="Cover1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er1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COVVV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OVVV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cp" localSheetId="5">#REF!</definedName>
    <definedName name="cp">#REF!</definedName>
    <definedName name="CPLG">#REF!</definedName>
    <definedName name="CPM">#REF!</definedName>
    <definedName name="CPRP" localSheetId="5">#REF!</definedName>
    <definedName name="CPRP">#REF!</definedName>
    <definedName name="cprp_lucknow" localSheetId="5">#REF!</definedName>
    <definedName name="cprp_lucknow">#REF!</definedName>
    <definedName name="cprp_mandola">#REF!</definedName>
    <definedName name="CP새단가">#REF!</definedName>
    <definedName name="cr" localSheetId="4">[41]dBase!$J$14</definedName>
    <definedName name="cr">#REF!</definedName>
    <definedName name="cr_monthly_interim_application_no__01_revised__payment_certificate">#REF!</definedName>
    <definedName name="CRB">#REF!</definedName>
    <definedName name="_xlnm.Criteria">#REF!</definedName>
    <definedName name="CRMB60">#REF!</definedName>
    <definedName name="CRP_Barelliey">#REF!</definedName>
    <definedName name="CRP_Unnao">#REF!</definedName>
    <definedName name="CRPANEL">#REF!</definedName>
    <definedName name="CRRSEP">#REF!</definedName>
    <definedName name="crush_s">#REF!</definedName>
    <definedName name="CS" localSheetId="5">#REF!</definedName>
    <definedName name="CS">#REF!</definedName>
    <definedName name="Cs___0">#REF!</definedName>
    <definedName name="Cs___13">#REF!</definedName>
    <definedName name="csd">#REF!</definedName>
    <definedName name="cst">#REF!</definedName>
    <definedName name="CST_BO">#REF!</definedName>
    <definedName name="CST_IDTO">#REF!</definedName>
    <definedName name="CST_OWN">#REF!</definedName>
    <definedName name="CST_TR">#REF!</definedName>
    <definedName name="cstvat">#REF!</definedName>
    <definedName name="CT">#REF!</definedName>
    <definedName name="ctf">#REF!</definedName>
    <definedName name="Cth">#REF!</definedName>
    <definedName name="CTR">#REF!</definedName>
    <definedName name="Ctype">#REF!</definedName>
    <definedName name="Cum_Int">#REF!</definedName>
    <definedName name="cummeas_may1006">#REF!</definedName>
    <definedName name="cummeas_up_to_mar">#REF!</definedName>
    <definedName name="cur">#REF!</definedName>
    <definedName name="Curr">#REF!</definedName>
    <definedName name="CURR_FCT">#REF!</definedName>
    <definedName name="CURR_LIST">#REF!</definedName>
    <definedName name="Currency">#REF!</definedName>
    <definedName name="currency_lookup">#REF!</definedName>
    <definedName name="currency_name">#REF!</definedName>
    <definedName name="Currency_Rates">#REF!</definedName>
    <definedName name="CurrencyPhrase">#REF!</definedName>
    <definedName name="current1" localSheetId="5">#REF!</definedName>
    <definedName name="current1">#REF!</definedName>
    <definedName name="current2" localSheetId="5">#REF!</definedName>
    <definedName name="current2">#REF!</definedName>
    <definedName name="current3">#REF!</definedName>
    <definedName name="current4">#REF!</definedName>
    <definedName name="current5">#REF!</definedName>
    <definedName name="cust">#REF!</definedName>
    <definedName name="Customs_clearance">#REF!</definedName>
    <definedName name="cutback">#REF!</definedName>
    <definedName name="CV" hidden="1">#NAME?</definedName>
    <definedName name="cvd" localSheetId="5">#REF!</definedName>
    <definedName name="cvd">#REF!</definedName>
    <definedName name="CVD_HW">#REF!</definedName>
    <definedName name="CVD_SW">#REF!</definedName>
    <definedName name="cvdcess">#REF!</definedName>
    <definedName name="CVT">#REF!</definedName>
    <definedName name="cw">20</definedName>
    <definedName name="cx">#REF!</definedName>
    <definedName name="D">#REF!</definedName>
    <definedName name="d._Staging_to_keep_deflactometer___hire_charges_of_deflectometer">#REF!</definedName>
    <definedName name="D_">#REF!</definedName>
    <definedName name="d___0">#REF!</definedName>
    <definedName name="d___13">#REF!</definedName>
    <definedName name="D_D">INDEX(#REF!,MATCH(#REF!,#REF!,0))</definedName>
    <definedName name="d_jp" localSheetId="5" hidden="1">{"'Sheet1'!$A$4386:$N$4591"}</definedName>
    <definedName name="d_jp" hidden="1">{"'Sheet1'!$A$4386:$N$4591"}</definedName>
    <definedName name="D_L_SAVANT">#REF!</definedName>
    <definedName name="D_L_SAVANT___0">#REF!</definedName>
    <definedName name="D_L_SAVANT___0_1">#REF!</definedName>
    <definedName name="D_L_SAVANT_1">#REF!</definedName>
    <definedName name="D65536A1">#REF!</definedName>
    <definedName name="D8Data">#REF!</definedName>
    <definedName name="Da">#REF!</definedName>
    <definedName name="DAdsaD" hidden="1">#REF!</definedName>
    <definedName name="dam">#REF!</definedName>
    <definedName name="Dampers" localSheetId="5" hidden="1">{"'PROFITABILITY'!$A$1:$F$45"}</definedName>
    <definedName name="Dampers" hidden="1">{"'PROFITABILITY'!$A$1:$F$45"}</definedName>
    <definedName name="DANGA">#REF!,#REF!</definedName>
    <definedName name="DaRWk1" localSheetId="5">#REF!</definedName>
    <definedName name="DaRWk1">#REF!</definedName>
    <definedName name="DaRWk10" localSheetId="5">#REF!</definedName>
    <definedName name="DaRWk10">#REF!</definedName>
    <definedName name="DaRWk11" localSheetId="5">#REF!</definedName>
    <definedName name="DaRWk11">#REF!</definedName>
    <definedName name="DaRWk12">#REF!</definedName>
    <definedName name="DaRWk2">#REF!</definedName>
    <definedName name="DaRWk3">#REF!</definedName>
    <definedName name="DaRWk4">#REF!</definedName>
    <definedName name="DaRWk5">#REF!</definedName>
    <definedName name="DaRWk6">#REF!</definedName>
    <definedName name="DaRWk8">#REF!</definedName>
    <definedName name="DaRwk9">#REF!</definedName>
    <definedName name="DAS">#REF!</definedName>
    <definedName name="DASD">#REF!</definedName>
    <definedName name="dasdfds">#REF!</definedName>
    <definedName name="data">#REF!</definedName>
    <definedName name="DATA_13">#REF!</definedName>
    <definedName name="DATA_14">#REF!</definedName>
    <definedName name="DATA_15">#REF!</definedName>
    <definedName name="DATA_16">#REF!</definedName>
    <definedName name="DATA_17">#REF!</definedName>
    <definedName name="DATA_18">#REF!</definedName>
    <definedName name="DATA_19">#REF!</definedName>
    <definedName name="DATA_20">#REF!</definedName>
    <definedName name="DATA_21">#REF!</definedName>
    <definedName name="DATA_22">#REF!</definedName>
    <definedName name="DATA_23">#REF!</definedName>
    <definedName name="DATA_24">#REF!</definedName>
    <definedName name="DATA_25">#REF!</definedName>
    <definedName name="data1" hidden="1">#REF!</definedName>
    <definedName name="DATA15" localSheetId="5">#REF!</definedName>
    <definedName name="DATA15">#REF!</definedName>
    <definedName name="DATA16" localSheetId="5">#REF!</definedName>
    <definedName name="DATA16">#REF!</definedName>
    <definedName name="DATA17" localSheetId="5">#REF!</definedName>
    <definedName name="DATA17">#REF!</definedName>
    <definedName name="DATA18" localSheetId="5">#REF!</definedName>
    <definedName name="DATA18">#REF!</definedName>
    <definedName name="DATA19">#REF!</definedName>
    <definedName name="data2" hidden="1">#REF!</definedName>
    <definedName name="data3" hidden="1">#REF!</definedName>
    <definedName name="_xlnm.Database" localSheetId="4">#N/A</definedName>
    <definedName name="_xlnm.Database">#REF!</definedName>
    <definedName name="datb">#REF!</definedName>
    <definedName name="datc">#REF!</definedName>
    <definedName name="Date">#REF!</definedName>
    <definedName name="Date_of_Data">#REF!</definedName>
    <definedName name="Date2">#REF!</definedName>
    <definedName name="DATTA">#REF!</definedName>
    <definedName name="DaWk7">#REF!</definedName>
    <definedName name="DAY_ENGR">#REF!</definedName>
    <definedName name="DAY_TCHN">#REF!</definedName>
    <definedName name="DAYS">#REF!</definedName>
    <definedName name="db">#REF!</definedName>
    <definedName name="db___0">#REF!</definedName>
    <definedName name="db___13">#REF!</definedName>
    <definedName name="dbrwk1">#REF!</definedName>
    <definedName name="dbrwk10">#REF!</definedName>
    <definedName name="dbrwk11">#REF!</definedName>
    <definedName name="dbrwk12">#REF!</definedName>
    <definedName name="dbrwk2">#REF!</definedName>
    <definedName name="dbrwk3">#REF!</definedName>
    <definedName name="dbrwk4">#REF!</definedName>
    <definedName name="dbrwk5">#REF!</definedName>
    <definedName name="dbrwk6">#REF!</definedName>
    <definedName name="dbrwk7">#REF!</definedName>
    <definedName name="dbrwk8">#REF!</definedName>
    <definedName name="dbrwk9">#REF!</definedName>
    <definedName name="dc">#REF!</definedName>
    <definedName name="DCARRAY">#REF!</definedName>
    <definedName name="DCARRAY_1">#REF!</definedName>
    <definedName name="dceff">#REF!</definedName>
    <definedName name="DCF">#REF!</definedName>
    <definedName name="DCLAY">#REF!</definedName>
    <definedName name="dcrw">#REF!</definedName>
    <definedName name="dcrwk1" localSheetId="5">#REF!</definedName>
    <definedName name="dcrwk1">#REF!</definedName>
    <definedName name="dcrwk10" localSheetId="5">#REF!</definedName>
    <definedName name="dcrwk10">#REF!</definedName>
    <definedName name="dcrwk11">#REF!</definedName>
    <definedName name="dcrwk12">#REF!</definedName>
    <definedName name="dcrwk2">#REF!</definedName>
    <definedName name="dcrwk3">#REF!</definedName>
    <definedName name="dcrwk4">#REF!</definedName>
    <definedName name="dcrwk5">#REF!</definedName>
    <definedName name="dcrwk6">#REF!</definedName>
    <definedName name="dcrwk7">#REF!</definedName>
    <definedName name="dcrwk8">#REF!</definedName>
    <definedName name="dcrwk9">#REF!</definedName>
    <definedName name="dcvolt">#REF!</definedName>
    <definedName name="dcvrdrv">#REF!</definedName>
    <definedName name="dd" localSheetId="5" hidden="1">{"'PROFITABILITY'!$A$1:$F$45"}</definedName>
    <definedName name="dd" hidden="1">{"'PROFITABILITY'!$A$1:$F$45"}</definedName>
    <definedName name="DD_1">NA()</definedName>
    <definedName name="ddash">#REF!</definedName>
    <definedName name="DDD" localSheetId="5">#REF!</definedName>
    <definedName name="DDD">#REF!</definedName>
    <definedName name="dddd">#REF!</definedName>
    <definedName name="DDDD_1">NA()</definedName>
    <definedName name="ddddd">#REF!</definedName>
    <definedName name="ddf">#REF!</definedName>
    <definedName name="ddfd">#REF!</definedName>
    <definedName name="DDK" localSheetId="5">#REF!</definedName>
    <definedName name="DDK">#REF!</definedName>
    <definedName name="dds">#REF!</definedName>
    <definedName name="DE" localSheetId="5">INDEX(#REF!,MATCH(#REF!,#REF!,0))</definedName>
    <definedName name="DE">INDEX(#REF!,MATCH(#REF!,#REF!,0))</definedName>
    <definedName name="de_cost" localSheetId="5">#REF!</definedName>
    <definedName name="de_cost">#REF!</definedName>
    <definedName name="DEBTORS" localSheetId="5">#REF!</definedName>
    <definedName name="DEBTORS">#REF!</definedName>
    <definedName name="DEC.GH">#REF!</definedName>
    <definedName name="DEED">#REF!</definedName>
    <definedName name="deep">#REF!</definedName>
    <definedName name="DEF">#REF!</definedName>
    <definedName name="DEHRI" localSheetId="5">#REF!</definedName>
    <definedName name="DEHRI">#REF!</definedName>
    <definedName name="DelDC" localSheetId="5">#REF!</definedName>
    <definedName name="DelDC">#REF!</definedName>
    <definedName name="DelDm">#REF!</definedName>
    <definedName name="Delivery">#REF!</definedName>
    <definedName name="delk">#REF!</definedName>
    <definedName name="delm">#REF!</definedName>
    <definedName name="delm2">#REF!</definedName>
    <definedName name="DELTA" localSheetId="5" hidden="1">{"'PROFITABILITY'!$A$1:$F$45"}</definedName>
    <definedName name="DELTA" hidden="1">{"'PROFITABILITY'!$A$1:$F$45"}</definedName>
    <definedName name="DELTA1" localSheetId="5" hidden="1">{"'PROFITABILITY'!$A$1:$F$45"}</definedName>
    <definedName name="DELTA1" hidden="1">{"'PROFITABILITY'!$A$1:$F$45"}</definedName>
    <definedName name="DELTA20">#REF!</definedName>
    <definedName name="DELTA20___0">#REF!</definedName>
    <definedName name="DELTA20___13">#REF!</definedName>
    <definedName name="DelType">#REF!</definedName>
    <definedName name="delyw">#REF!</definedName>
    <definedName name="DEM">#REF!</definedName>
    <definedName name="den">#REF!</definedName>
    <definedName name="DepartmentRange">[42]Listing!$C$1:$C$33</definedName>
    <definedName name="DEPTH">#REF!</definedName>
    <definedName name="Depth_above_FGL">#REF!</definedName>
    <definedName name="Depth_below_ground_level">#REF!</definedName>
    <definedName name="Depth_of_the_section">#REF!</definedName>
    <definedName name="deptLookup">#REF!</definedName>
    <definedName name="Descipline">#REF!</definedName>
    <definedName name="Description">#REF!</definedName>
    <definedName name="design">#REF!</definedName>
    <definedName name="designed">#REF!</definedName>
    <definedName name="DesignYears">#REF!</definedName>
    <definedName name="DESILTING" localSheetId="5" hidden="1">{#N/A,#N/A,FALSE,"abs";#N/A,#N/A,FALSE,"Annex-I";#N/A,#N/A,FALSE,"Annex-II";#N/A,#N/A,FALSE,"Annex-III";#N/A,#N/A,FALSE,"Annex-IV";#N/A,#N/A,FALSE,"Annex-V";#N/A,#N/A,FALSE,"Annex-VI"}</definedName>
    <definedName name="DESILTING" hidden="1">{#N/A,#N/A,FALSE,"abs";#N/A,#N/A,FALSE,"Annex-I";#N/A,#N/A,FALSE,"Annex-II";#N/A,#N/A,FALSE,"Annex-III";#N/A,#N/A,FALSE,"Annex-IV";#N/A,#N/A,FALSE,"Annex-V";#N/A,#N/A,FALSE,"Annex-VI"}</definedName>
    <definedName name="Dest_Price">#REF!</definedName>
    <definedName name="det_act_plan" localSheetId="5">#REF!</definedName>
    <definedName name="det_act_plan">#REF!</definedName>
    <definedName name="Detailed">#REF!</definedName>
    <definedName name="Details">#REF!</definedName>
    <definedName name="dev" localSheetId="4">'[43]july-I'!$H$126:$H$140</definedName>
    <definedName name="dev">#REF!</definedName>
    <definedName name="df" localSheetId="5" hidden="1">#REF!</definedName>
    <definedName name="df" hidden="1">#REF!</definedName>
    <definedName name="dfadf" localSheetId="5">(#REF!,#REF!)</definedName>
    <definedName name="dfadf">(#REF!,#REF!)</definedName>
    <definedName name="dfadvdsv">#REF!</definedName>
    <definedName name="dfaf" localSheetId="5" hidden="1">{"'장비'!$A$3:$M$12"}</definedName>
    <definedName name="dfaf" hidden="1">{"'장비'!$A$3:$M$12"}</definedName>
    <definedName name="DFD" localSheetId="5" hidden="1">{"'PROFITABILITY'!$A$1:$F$45"}</definedName>
    <definedName name="DFD" hidden="1">{"'PROFITABILITY'!$A$1:$F$45"}</definedName>
    <definedName name="dfd_1">#REF!</definedName>
    <definedName name="dfdf">[44]Report!#REF!</definedName>
    <definedName name="dfdfdfd" localSheetId="5" hidden="1">{"'PROFITABILITY'!$A$1:$F$45"}</definedName>
    <definedName name="dfdfdfd" hidden="1">{"'PROFITABILITY'!$A$1:$F$45"}</definedName>
    <definedName name="dfdfs" localSheetId="5" hidden="1">{"'Sheet1'!$A$4386:$N$4591"}</definedName>
    <definedName name="dfdfs" hidden="1">{"'Sheet1'!$A$4386:$N$4591"}</definedName>
    <definedName name="DFDSF" hidden="1">#REF!</definedName>
    <definedName name="DFF" localSheetId="5">#REF!</definedName>
    <definedName name="DFF">#REF!</definedName>
    <definedName name="DFHGFKLJHG">#N/A</definedName>
    <definedName name="DFINE">#REF!</definedName>
    <definedName name="DFR">#REF!</definedName>
    <definedName name="dfrads">#REF!</definedName>
    <definedName name="dfsdf">#REF!</definedName>
    <definedName name="dfsga">#REF!</definedName>
    <definedName name="DG">#REF!</definedName>
    <definedName name="DG_Total">#REF!</definedName>
    <definedName name="dg125kva">#REF!</definedName>
    <definedName name="dg250KVA">#REF!</definedName>
    <definedName name="dgfgfd" hidden="1">{#N/A,#N/A,FALSE,"COVER.XLS";#N/A,#N/A,FALSE,"RACT1.XLS";#N/A,#N/A,FALSE,"RACT2.XLS";#N/A,#N/A,FALSE,"ECCMP";#N/A,#N/A,FALSE,"WELDER.XLS"}</definedName>
    <definedName name="dgn" localSheetId="5">#REF!</definedName>
    <definedName name="dgn">#REF!</definedName>
    <definedName name="dgp" localSheetId="5">#REF!</definedName>
    <definedName name="dgp">#REF!</definedName>
    <definedName name="dgv">#REF!</definedName>
    <definedName name="DH">INDEX(#REF!,MATCH(#REF!,#REF!,0))</definedName>
    <definedName name="dhgh">#REF!</definedName>
    <definedName name="DHTML" localSheetId="5" hidden="1">{"'Sheet1'!$A$4386:$N$4591"}</definedName>
    <definedName name="DHTML" hidden="1">{"'Sheet1'!$A$4386:$N$4591"}</definedName>
    <definedName name="Di">#REF!</definedName>
    <definedName name="diacab">#REF!</definedName>
    <definedName name="Dialog5">#N/A</definedName>
    <definedName name="diameter">#REF!</definedName>
    <definedName name="diaphragm">#REF!</definedName>
    <definedName name="diatubal">#REF!</definedName>
    <definedName name="Diesel">#REF!</definedName>
    <definedName name="diff" localSheetId="5">#REF!</definedName>
    <definedName name="diff">#REF!</definedName>
    <definedName name="diff1" localSheetId="5">#REF!</definedName>
    <definedName name="diff1">#REF!</definedName>
    <definedName name="DIns" localSheetId="5">#REF!</definedName>
    <definedName name="DIns">#REF!</definedName>
    <definedName name="Dis" localSheetId="5" hidden="1">{"'PROFITABILITY'!$A$1:$F$45"}</definedName>
    <definedName name="Dis" hidden="1">{"'PROFITABILITY'!$A$1:$F$45"}</definedName>
    <definedName name="DIS_UNIT">#REF!</definedName>
    <definedName name="disc" localSheetId="5">#REF!</definedName>
    <definedName name="disc">#REF!</definedName>
    <definedName name="Discount" hidden="1">#REF!</definedName>
    <definedName name="Discount1" localSheetId="5">#REF!</definedName>
    <definedName name="Discount1">#REF!</definedName>
    <definedName name="disdir">#REF!</definedName>
    <definedName name="display_area_2" hidden="1">#REF!</definedName>
    <definedName name="DIST1">[20]Coalmine!#REF!</definedName>
    <definedName name="Distrib" localSheetId="5">#REF!</definedName>
    <definedName name="Distrib">#REF!</definedName>
    <definedName name="DIV">1000000</definedName>
    <definedName name="diz">#REF!</definedName>
    <definedName name="DJ">INDEX(#REF!,MATCH(#REF!,#REF!,0))</definedName>
    <definedName name="DJH">#REF!</definedName>
    <definedName name="DK" localSheetId="5">INDEX(#REF!,MATCH(#REF!,#REF!,0))</definedName>
    <definedName name="DK">INDEX(#REF!,MATCH(#REF!,#REF!,0))</definedName>
    <definedName name="dkd" localSheetId="5">#REF!</definedName>
    <definedName name="dkd">#REF!</definedName>
    <definedName name="DKG" localSheetId="5" hidden="1">{"'PROFITABILITY'!$A$1:$F$45"}</definedName>
    <definedName name="DKG" hidden="1">{"'PROFITABILITY'!$A$1:$F$45"}</definedName>
    <definedName name="dks">#REF!</definedName>
    <definedName name="dkt">#REF!</definedName>
    <definedName name="dl">#REF!</definedName>
    <definedName name="dl___0">#REF!</definedName>
    <definedName name="dl___13">#REF!</definedName>
    <definedName name="DL_Ave">#REF!</definedName>
    <definedName name="DL_Mobi_Mth">#REF!</definedName>
    <definedName name="DL_Mth">#REF!</definedName>
    <definedName name="DL_Total_002MHs">#REF!</definedName>
    <definedName name="DL_Total_Cost_002FC">#REF!</definedName>
    <definedName name="DL_Total_Cost_002LC">#REF!</definedName>
    <definedName name="DL_Total_Peak">#REF!</definedName>
    <definedName name="DLF">#N/A</definedName>
    <definedName name="DM" localSheetId="5">#REF!</definedName>
    <definedName name="DM">#REF!</definedName>
    <definedName name="dms">#REF!</definedName>
    <definedName name="dmt">#REF!</definedName>
    <definedName name="DMUCK">#REF!</definedName>
    <definedName name="DMUSD" localSheetId="5">#REF!</definedName>
    <definedName name="DMUSD">#REF!</definedName>
    <definedName name="dn" hidden="1">{#N/A,#N/A,FALSE,"COVER1.XLS ";#N/A,#N/A,FALSE,"RACT1.XLS";#N/A,#N/A,FALSE,"RACT2.XLS";#N/A,#N/A,FALSE,"ECCMP";#N/A,#N/A,FALSE,"WELDER.XLS"}</definedName>
    <definedName name="Do">#REF!</definedName>
    <definedName name="DOC">#REF!</definedName>
    <definedName name="docu">#REF!</definedName>
    <definedName name="dol">#REF!</definedName>
    <definedName name="dol7.5" localSheetId="5">#REF!</definedName>
    <definedName name="dol7.5">#REF!</definedName>
    <definedName name="DOLLARS1">#REF!</definedName>
    <definedName name="DOLLARS2">#REF!</definedName>
    <definedName name="Dome1" localSheetId="4">'[45]Data Sheet'!$B$3:$B$51</definedName>
    <definedName name="Dome1">'[46]Data Sheet'!$B$3:$B$51</definedName>
    <definedName name="domestic_global">#REF!</definedName>
    <definedName name="Double">#REF!</definedName>
    <definedName name="Doz">#REF!</definedName>
    <definedName name="DPN" localSheetId="5" hidden="1">{#N/A,#N/A,FALSE,"WRSUMMARY";#N/A,#N/A,FALSE,"ANNEX-1";#N/A,#N/A,FALSE,"ANNEX-2";#N/A,#N/A,FALSE,"ANNEX-3";#N/A,#N/A,FALSE,"WORKING"}</definedName>
    <definedName name="DPN" hidden="1">{#N/A,#N/A,FALSE,"WRSUMMARY";#N/A,#N/A,FALSE,"ANNEX-1";#N/A,#N/A,FALSE,"ANNEX-2";#N/A,#N/A,FALSE,"ANNEX-3";#N/A,#N/A,FALSE,"WORKING"}</definedName>
    <definedName name="DPR">#REF!&amp;#REF!&amp;#REF!&amp;#REF!&amp;#REF!&amp;#REF!&amp;#REF!&amp;#REF!&amp;#REF!&amp;#REF!</definedName>
    <definedName name="dq">#REF!</definedName>
    <definedName name="DR.33">#REF!</definedName>
    <definedName name="DR.46">#REF!</definedName>
    <definedName name="DR.56">#REF!</definedName>
    <definedName name="drain_trap" localSheetId="5">#REF!</definedName>
    <definedName name="drain_trap">#REF!</definedName>
    <definedName name="DRAWING">#REF!</definedName>
    <definedName name="DRBA3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BA3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DRIP">#REF!</definedName>
    <definedName name="DS" localSheetId="5">#REF!</definedName>
    <definedName name="DS">#REF!</definedName>
    <definedName name="Ds___0">#REF!</definedName>
    <definedName name="Ds___13">#REF!</definedName>
    <definedName name="dsad" localSheetId="5" hidden="1">{"form-D1",#N/A,FALSE,"FORM-D1";"form-D1_amt",#N/A,FALSE,"FORM-D1"}</definedName>
    <definedName name="dsad" hidden="1">{"form-D1",#N/A,FALSE,"FORM-D1";"form-D1_amt",#N/A,FALSE,"FORM-D1"}</definedName>
    <definedName name="dsad_1">NA()</definedName>
    <definedName name="dsada" localSheetId="5">#REF!</definedName>
    <definedName name="dsada">#REF!</definedName>
    <definedName name="dsargfdg">#REF!</definedName>
    <definedName name="dsat">#REF!</definedName>
    <definedName name="dsdf" hidden="1">#REF!</definedName>
    <definedName name="dsds" hidden="1">#REF!</definedName>
    <definedName name="dsdsdls" localSheetId="5">#REF!</definedName>
    <definedName name="dsdsdls">#REF!</definedName>
    <definedName name="DSF">#REF!</definedName>
    <definedName name="dsfadsf">#REF!</definedName>
    <definedName name="dsgtgx">#REF!</definedName>
    <definedName name="DSSWEE" localSheetId="5" hidden="1">{"form-D1",#N/A,FALSE,"FORM-D1";"form-D1_amt",#N/A,FALSE,"FORM-D1"}</definedName>
    <definedName name="DSSWEE" hidden="1">{"form-D1",#N/A,FALSE,"FORM-D1";"form-D1_amt",#N/A,FALSE,"FORM-D1"}</definedName>
    <definedName name="Dt">[47]Codes!$C$8</definedName>
    <definedName name="dtnps" localSheetId="5">#REF!</definedName>
    <definedName name="dtnps">#REF!</definedName>
    <definedName name="dtyr">#REF!</definedName>
    <definedName name="dual_plate_check" localSheetId="5">#REF!</definedName>
    <definedName name="dual_plate_check">#REF!</definedName>
    <definedName name="dukhan">#REF!</definedName>
    <definedName name="dumppr">#REF!</definedName>
    <definedName name="duplex_strainer">#REF!</definedName>
    <definedName name="Dust">#REF!</definedName>
    <definedName name="Dv">#REF!</definedName>
    <definedName name="dvv">#REF!</definedName>
    <definedName name="dx_shape">#REF!</definedName>
    <definedName name="e" localSheetId="5">#REF!</definedName>
    <definedName name="E" localSheetId="4">'[34]PRECAST lightconc-II'!$K$20</definedName>
    <definedName name="e">#REF!</definedName>
    <definedName name="e_1">#REF!</definedName>
    <definedName name="E_45E">#REF!</definedName>
    <definedName name="E_90LE">#REF!</definedName>
    <definedName name="E_90SE">#REF!</definedName>
    <definedName name="E_BV">#REF!</definedName>
    <definedName name="E_GV">#REF!</definedName>
    <definedName name="e_margin">#REF!</definedName>
    <definedName name="E_SC">#REF!</definedName>
    <definedName name="E_T">#REF!</definedName>
    <definedName name="EA">INDEX(#REF!,MATCH(#REF!,#REF!,0))</definedName>
    <definedName name="Eair">#REF!</definedName>
    <definedName name="EARTH">#REF!</definedName>
    <definedName name="EARTH1">#REF!</definedName>
    <definedName name="Earthing">[48]Earthing!$A$3:$I$855</definedName>
    <definedName name="Earthwork">#REF!</definedName>
    <definedName name="eawerawea">[27]NWC!#REF!</definedName>
    <definedName name="EB">INDEX(#REF!,MATCH(#REF!,#REF!,0))</definedName>
    <definedName name="EB_Total" localSheetId="5">#REF!</definedName>
    <definedName name="EB_Total">#REF!</definedName>
    <definedName name="EC">INDEX(#REF!,MATCH(#REF!,#REF!,0))</definedName>
    <definedName name="ec_charges">#REF!</definedName>
    <definedName name="ecfact">#REF!</definedName>
    <definedName name="Econd">#REF!</definedName>
    <definedName name="ecs">#REF!</definedName>
    <definedName name="ED">#REF!</definedName>
    <definedName name="ED_list">#REF!</definedName>
    <definedName name="ED_list1">#REF!</definedName>
    <definedName name="ED_RTU">#REF!</definedName>
    <definedName name="ED_TRDR">#REF!</definedName>
    <definedName name="edd">#REF!</definedName>
    <definedName name="edd_1">#REF!</definedName>
    <definedName name="ee">#REF!</definedName>
    <definedName name="eeds">#REF!</definedName>
    <definedName name="eee" localSheetId="5" hidden="1">{"'PROFITABILITY'!$A$1:$F$45"}</definedName>
    <definedName name="eee" hidden="1">{"'PROFITABILITY'!$A$1:$F$45"}</definedName>
    <definedName name="EEEE" localSheetId="5" hidden="1">{"form-D1",#N/A,FALSE,"FORM-D1";"form-D1_amt",#N/A,FALSE,"FORM-D1"}</definedName>
    <definedName name="EEEE" hidden="1">{"form-D1",#N/A,FALSE,"FORM-D1";"form-D1_amt",#N/A,FALSE,"FORM-D1"}</definedName>
    <definedName name="EEEE_1">NA()</definedName>
    <definedName name="eehr">#REF!</definedName>
    <definedName name="eehrw">#REF!</definedName>
    <definedName name="Eela">#REF!</definedName>
    <definedName name="eela2">#REF!</definedName>
    <definedName name="eelat">[36]strain!#REF!</definedName>
    <definedName name="EEpi">#REF!</definedName>
    <definedName name="EEst">#REF!</definedName>
    <definedName name="EF">INDEX(#REF!,MATCH(#REF!,#REF!,0))</definedName>
    <definedName name="EFFECT">#REF!</definedName>
    <definedName name="EFFICIENCY">#REF!</definedName>
    <definedName name="EFINE">#REF!</definedName>
    <definedName name="EG">INDEX(#REF!,MATCH(#REF!,#REF!,0))</definedName>
    <definedName name="EH">INDEX(#REF!,MATCH(#REF!,#REF!,0))</definedName>
    <definedName name="EH_001_1" localSheetId="5">#REF!</definedName>
    <definedName name="EH_001_1">#REF!</definedName>
    <definedName name="EH_001_10">#REF!</definedName>
    <definedName name="EH_001_11">#REF!</definedName>
    <definedName name="EH_001_12">#REF!</definedName>
    <definedName name="EH_001_13">#REF!</definedName>
    <definedName name="EH_001_14">#REF!</definedName>
    <definedName name="EH_001_15">#REF!</definedName>
    <definedName name="EH_001_16">#REF!</definedName>
    <definedName name="EH_001_17">#REF!</definedName>
    <definedName name="EH_001_18">#REF!</definedName>
    <definedName name="EH_001_2">#REF!</definedName>
    <definedName name="EH_001_3">#REF!</definedName>
    <definedName name="EH_001_4">#REF!</definedName>
    <definedName name="EH_001_5">#REF!</definedName>
    <definedName name="EH_001_6">#REF!</definedName>
    <definedName name="EH_001_7">#REF!</definedName>
    <definedName name="EH_001_8">#REF!</definedName>
    <definedName name="EH_001_9">#REF!</definedName>
    <definedName name="EH_002_1">#REF!</definedName>
    <definedName name="EH_002_10">#REF!</definedName>
    <definedName name="EH_002_11">#REF!</definedName>
    <definedName name="EH_002_12">#REF!</definedName>
    <definedName name="EH_002_13">#REF!</definedName>
    <definedName name="EH_002_14">#REF!</definedName>
    <definedName name="EH_002_15">#REF!</definedName>
    <definedName name="EH_002_16">#REF!</definedName>
    <definedName name="EH_002_17">#REF!</definedName>
    <definedName name="EH_002_18">#REF!</definedName>
    <definedName name="EH_002_2">#REF!</definedName>
    <definedName name="EH_002_3">#REF!</definedName>
    <definedName name="EH_002_4">#REF!</definedName>
    <definedName name="EH_002_5">#REF!</definedName>
    <definedName name="EH_002_6">#REF!</definedName>
    <definedName name="EH_002_7">#REF!</definedName>
    <definedName name="EH_002_8">#REF!</definedName>
    <definedName name="EH_002_9">#REF!</definedName>
    <definedName name="EI">INDEX(#REF!,MATCH(#REF!,#REF!,0))</definedName>
    <definedName name="eid">#REF!</definedName>
    <definedName name="EJ">INDEX(#REF!,MATCH(#REF!,#REF!,0))</definedName>
    <definedName name="EK">INDEX(#REF!,MATCH(#REF!,#REF!,0))</definedName>
    <definedName name="EL">INDEX(#REF!,MATCH(#REF!,#REF!,0))</definedName>
    <definedName name="elb">#REF!</definedName>
    <definedName name="elec">#REF!</definedName>
    <definedName name="elt">#REF!</definedName>
    <definedName name="Em">#REF!</definedName>
    <definedName name="Em___0">#REF!</definedName>
    <definedName name="Em___13">#REF!</definedName>
    <definedName name="EM_001_1">#REF!</definedName>
    <definedName name="EM_001_10">#REF!</definedName>
    <definedName name="EM_001_11">#REF!</definedName>
    <definedName name="EM_001_12">#REF!</definedName>
    <definedName name="EM_001_13">#REF!</definedName>
    <definedName name="EM_001_14">#REF!</definedName>
    <definedName name="EM_001_15">#REF!</definedName>
    <definedName name="EM_001_16">#REF!</definedName>
    <definedName name="EM_001_17">#REF!</definedName>
    <definedName name="EM_001_18">#REF!</definedName>
    <definedName name="EM_001_2">#REF!</definedName>
    <definedName name="EM_001_3">#REF!</definedName>
    <definedName name="EM_001_4">#REF!</definedName>
    <definedName name="EM_001_5">#REF!</definedName>
    <definedName name="EM_001_6">#REF!</definedName>
    <definedName name="EM_001_7">#REF!</definedName>
    <definedName name="EM_001_8">#REF!</definedName>
    <definedName name="EM_001_9">#REF!</definedName>
    <definedName name="EM_002_1">#REF!</definedName>
    <definedName name="EM_002_10">#REF!</definedName>
    <definedName name="EM_002_11">#REF!</definedName>
    <definedName name="EM_002_12">#REF!</definedName>
    <definedName name="EM_002_13">#REF!</definedName>
    <definedName name="EM_002_14">#REF!</definedName>
    <definedName name="EM_002_15">#REF!</definedName>
    <definedName name="EM_002_16">#REF!</definedName>
    <definedName name="EM_002_17">#REF!</definedName>
    <definedName name="EM_002_18">#REF!</definedName>
    <definedName name="EM_002_2">#REF!</definedName>
    <definedName name="EM_002_3">#REF!</definedName>
    <definedName name="EM_002_4">#REF!</definedName>
    <definedName name="EM_002_5">#REF!</definedName>
    <definedName name="EM_002_6">#REF!</definedName>
    <definedName name="EM_002_7">#REF!</definedName>
    <definedName name="EM_002_8">#REF!</definedName>
    <definedName name="EM_002_9">#REF!</definedName>
    <definedName name="EM_003_1">#REF!</definedName>
    <definedName name="EM_003_10">#REF!</definedName>
    <definedName name="EM_003_11">#REF!</definedName>
    <definedName name="EM_003_12">#REF!</definedName>
    <definedName name="EM_003_13">#REF!</definedName>
    <definedName name="EM_003_14">#REF!</definedName>
    <definedName name="EM_003_15">#REF!</definedName>
    <definedName name="EM_003_16">#REF!</definedName>
    <definedName name="EM_003_17">#REF!</definedName>
    <definedName name="EM_003_18">#REF!</definedName>
    <definedName name="EM_003_2">#REF!</definedName>
    <definedName name="EM_003_3">#REF!</definedName>
    <definedName name="EM_003_4">#REF!</definedName>
    <definedName name="EM_003_5">#REF!</definedName>
    <definedName name="EM_003_6">#REF!</definedName>
    <definedName name="EM_003_7">#REF!</definedName>
    <definedName name="EM_003_8">#REF!</definedName>
    <definedName name="EM_003_9">#REF!</definedName>
    <definedName name="EM_004_1">#REF!</definedName>
    <definedName name="EM_004_10">#REF!</definedName>
    <definedName name="EM_004_11">#REF!</definedName>
    <definedName name="EM_004_12">#REF!</definedName>
    <definedName name="EM_004_13">#REF!</definedName>
    <definedName name="EM_004_14">#REF!</definedName>
    <definedName name="EM_004_15">#REF!</definedName>
    <definedName name="EM_004_16">#REF!</definedName>
    <definedName name="EM_004_17">#REF!</definedName>
    <definedName name="EM_004_18">#REF!</definedName>
    <definedName name="EM_004_2">#REF!</definedName>
    <definedName name="EM_004_3">#REF!</definedName>
    <definedName name="EM_004_4">#REF!</definedName>
    <definedName name="EM_004_5">#REF!</definedName>
    <definedName name="EM_004_6">#REF!</definedName>
    <definedName name="EM_004_7">#REF!</definedName>
    <definedName name="EM_004_8">#REF!</definedName>
    <definedName name="EM_004_9">#REF!</definedName>
    <definedName name="EM_005_1">#REF!</definedName>
    <definedName name="EM_005_10">#REF!</definedName>
    <definedName name="EM_005_11">#REF!</definedName>
    <definedName name="EM_005_12">#REF!</definedName>
    <definedName name="EM_005_13">#REF!</definedName>
    <definedName name="EM_005_14">#REF!</definedName>
    <definedName name="EM_005_15">#REF!</definedName>
    <definedName name="EM_005_16">#REF!</definedName>
    <definedName name="EM_005_17">#REF!</definedName>
    <definedName name="EM_005_18">#REF!</definedName>
    <definedName name="EM_005_2">#REF!</definedName>
    <definedName name="EM_005_3">#REF!</definedName>
    <definedName name="EM_005_4">#REF!</definedName>
    <definedName name="EM_005_5">#REF!</definedName>
    <definedName name="EM_005_6">#REF!</definedName>
    <definedName name="EM_005_7">#REF!</definedName>
    <definedName name="EM_005_8">#REF!</definedName>
    <definedName name="EM_005_9">#REF!</definedName>
    <definedName name="EM_006_1">#REF!</definedName>
    <definedName name="EM_006_10">#REF!</definedName>
    <definedName name="EM_006_11">#REF!</definedName>
    <definedName name="EM_006_12">#REF!</definedName>
    <definedName name="EM_006_13">#REF!</definedName>
    <definedName name="EM_006_14">#REF!</definedName>
    <definedName name="EM_006_15">#REF!</definedName>
    <definedName name="EM_006_16">#REF!</definedName>
    <definedName name="EM_006_17">#REF!</definedName>
    <definedName name="EM_006_18">#REF!</definedName>
    <definedName name="EM_006_2">#REF!</definedName>
    <definedName name="EM_006_3">#REF!</definedName>
    <definedName name="EM_006_4">#REF!</definedName>
    <definedName name="EM_006_5">#REF!</definedName>
    <definedName name="EM_006_6">#REF!</definedName>
    <definedName name="EM_006_7">#REF!</definedName>
    <definedName name="EM_006_8">#REF!</definedName>
    <definedName name="EM_006_9">#REF!</definedName>
    <definedName name="EM_007_1">#REF!</definedName>
    <definedName name="EM_007_10">#REF!</definedName>
    <definedName name="EM_007_11">#REF!</definedName>
    <definedName name="EM_007_12">#REF!</definedName>
    <definedName name="EM_007_13">#REF!</definedName>
    <definedName name="EM_007_14">#REF!</definedName>
    <definedName name="EM_007_15">#REF!</definedName>
    <definedName name="EM_007_16">#REF!</definedName>
    <definedName name="EM_007_17">#REF!</definedName>
    <definedName name="EM_007_18">#REF!</definedName>
    <definedName name="EM_007_2">#REF!</definedName>
    <definedName name="EM_007_3">#REF!</definedName>
    <definedName name="EM_007_4">#REF!</definedName>
    <definedName name="EM_007_5">#REF!</definedName>
    <definedName name="EM_007_6">#REF!</definedName>
    <definedName name="EM_007_7">#REF!</definedName>
    <definedName name="EM_007_8">#REF!</definedName>
    <definedName name="EM_007_9">#REF!</definedName>
    <definedName name="EM_008_1">#REF!</definedName>
    <definedName name="EM_008_10">#REF!</definedName>
    <definedName name="EM_008_11">#REF!</definedName>
    <definedName name="EM_008_12">#REF!</definedName>
    <definedName name="EM_008_13">#REF!</definedName>
    <definedName name="EM_008_14">#REF!</definedName>
    <definedName name="EM_008_15">#REF!</definedName>
    <definedName name="EM_008_16">#REF!</definedName>
    <definedName name="EM_008_17">#REF!</definedName>
    <definedName name="EM_008_18">#REF!</definedName>
    <definedName name="EM_008_2">#REF!</definedName>
    <definedName name="EM_008_3">#REF!</definedName>
    <definedName name="EM_008_4">#REF!</definedName>
    <definedName name="EM_008_5">#REF!</definedName>
    <definedName name="EM_008_6">#REF!</definedName>
    <definedName name="EM_008_7">#REF!</definedName>
    <definedName name="EM_008_8">#REF!</definedName>
    <definedName name="EM_008_9">#REF!</definedName>
    <definedName name="EM_009_1">#REF!</definedName>
    <definedName name="EM_009_10">#REF!</definedName>
    <definedName name="EM_009_11">#REF!</definedName>
    <definedName name="EM_009_12">#REF!</definedName>
    <definedName name="EM_009_13">#REF!</definedName>
    <definedName name="EM_009_14">#REF!</definedName>
    <definedName name="EM_009_15">#REF!</definedName>
    <definedName name="EM_009_16">#REF!</definedName>
    <definedName name="EM_009_17">#REF!</definedName>
    <definedName name="EM_009_18">#REF!</definedName>
    <definedName name="EM_009_2">#REF!</definedName>
    <definedName name="EM_009_3">#REF!</definedName>
    <definedName name="EM_009_4">#REF!</definedName>
    <definedName name="EM_009_5">#REF!</definedName>
    <definedName name="EM_009_6">#REF!</definedName>
    <definedName name="EM_009_7">#REF!</definedName>
    <definedName name="EM_009_8">#REF!</definedName>
    <definedName name="EM_009_9">#REF!</definedName>
    <definedName name="EM_010_1">#REF!</definedName>
    <definedName name="EM_010_10">#REF!</definedName>
    <definedName name="EM_010_11">#REF!</definedName>
    <definedName name="EM_010_12">#REF!</definedName>
    <definedName name="EM_010_13">#REF!</definedName>
    <definedName name="EM_010_14">#REF!</definedName>
    <definedName name="EM_010_15">#REF!</definedName>
    <definedName name="EM_010_16">#REF!</definedName>
    <definedName name="EM_010_17">#REF!</definedName>
    <definedName name="EM_010_18">#REF!</definedName>
    <definedName name="EM_010_2">#REF!</definedName>
    <definedName name="EM_010_3">#REF!</definedName>
    <definedName name="EM_010_4">#REF!</definedName>
    <definedName name="EM_010_5">#REF!</definedName>
    <definedName name="EM_010_6">#REF!</definedName>
    <definedName name="EM_010_7">#REF!</definedName>
    <definedName name="EM_010_8">#REF!</definedName>
    <definedName name="EM_010_9">#REF!</definedName>
    <definedName name="EM_011_1">#REF!</definedName>
    <definedName name="EM_011_10">#REF!</definedName>
    <definedName name="EM_011_11">#REF!</definedName>
    <definedName name="EM_011_12">#REF!</definedName>
    <definedName name="EM_011_13">#REF!</definedName>
    <definedName name="EM_011_14">#REF!</definedName>
    <definedName name="EM_011_15">#REF!</definedName>
    <definedName name="EM_011_16">#REF!</definedName>
    <definedName name="EM_011_17">#REF!</definedName>
    <definedName name="EM_011_18">#REF!</definedName>
    <definedName name="EM_011_2">#REF!</definedName>
    <definedName name="EM_011_3">#REF!</definedName>
    <definedName name="EM_011_4">#REF!</definedName>
    <definedName name="EM_011_5">#REF!</definedName>
    <definedName name="EM_011_6">#REF!</definedName>
    <definedName name="EM_011_7">#REF!</definedName>
    <definedName name="EM_011_8">#REF!</definedName>
    <definedName name="EM_011_9">#REF!</definedName>
    <definedName name="EM_012_1">#REF!</definedName>
    <definedName name="EM_012_10">#REF!</definedName>
    <definedName name="EM_012_11">#REF!</definedName>
    <definedName name="EM_012_12">#REF!</definedName>
    <definedName name="EM_012_13">#REF!</definedName>
    <definedName name="EM_012_14">#REF!</definedName>
    <definedName name="EM_012_15">#REF!</definedName>
    <definedName name="EM_012_16">#REF!</definedName>
    <definedName name="EM_012_17">#REF!</definedName>
    <definedName name="EM_012_18">#REF!</definedName>
    <definedName name="EM_012_2">#REF!</definedName>
    <definedName name="EM_012_3">#REF!</definedName>
    <definedName name="EM_012_4">#REF!</definedName>
    <definedName name="EM_012_5">#REF!</definedName>
    <definedName name="EM_012_6">#REF!</definedName>
    <definedName name="EM_012_7">#REF!</definedName>
    <definedName name="EM_012_8">#REF!</definedName>
    <definedName name="EM_012_9">#REF!</definedName>
    <definedName name="EM_013_1">#REF!</definedName>
    <definedName name="EM_013_10">#REF!</definedName>
    <definedName name="EM_013_11">#REF!</definedName>
    <definedName name="EM_013_12">#REF!</definedName>
    <definedName name="EM_013_13">#REF!</definedName>
    <definedName name="EM_013_14">#REF!</definedName>
    <definedName name="EM_013_15">#REF!</definedName>
    <definedName name="EM_013_16">#REF!</definedName>
    <definedName name="EM_013_17">#REF!</definedName>
    <definedName name="EM_013_18">#REF!</definedName>
    <definedName name="EM_013_2">#REF!</definedName>
    <definedName name="EM_013_3">#REF!</definedName>
    <definedName name="EM_013_4">#REF!</definedName>
    <definedName name="EM_013_5">#REF!</definedName>
    <definedName name="EM_013_6">#REF!</definedName>
    <definedName name="EM_013_7">#REF!</definedName>
    <definedName name="EM_013_8">#REF!</definedName>
    <definedName name="EM_013_9">#REF!</definedName>
    <definedName name="EM_014_1">#REF!</definedName>
    <definedName name="EM_014_10">#REF!</definedName>
    <definedName name="EM_014_11">#REF!</definedName>
    <definedName name="EM_014_12">#REF!</definedName>
    <definedName name="EM_014_13">#REF!</definedName>
    <definedName name="EM_014_14">#REF!</definedName>
    <definedName name="EM_014_15">#REF!</definedName>
    <definedName name="EM_014_16">#REF!</definedName>
    <definedName name="EM_014_17">#REF!</definedName>
    <definedName name="EM_014_18">#REF!</definedName>
    <definedName name="EM_014_2">#REF!</definedName>
    <definedName name="EM_014_3">#REF!</definedName>
    <definedName name="EM_014_4">#REF!</definedName>
    <definedName name="EM_014_5">#REF!</definedName>
    <definedName name="EM_014_6">#REF!</definedName>
    <definedName name="EM_014_7">#REF!</definedName>
    <definedName name="EM_014_8">#REF!</definedName>
    <definedName name="EM_014_9">#REF!</definedName>
    <definedName name="EM_015_1">#REF!</definedName>
    <definedName name="EM_015_10">#REF!</definedName>
    <definedName name="EM_015_11">#REF!</definedName>
    <definedName name="EM_015_12">#REF!</definedName>
    <definedName name="EM_015_13">#REF!</definedName>
    <definedName name="EM_015_14">#REF!</definedName>
    <definedName name="EM_015_15">#REF!</definedName>
    <definedName name="EM_015_16">#REF!</definedName>
    <definedName name="EM_015_17">#REF!</definedName>
    <definedName name="EM_015_18">#REF!</definedName>
    <definedName name="EM_015_2">#REF!</definedName>
    <definedName name="EM_015_3">#REF!</definedName>
    <definedName name="EM_015_4">#REF!</definedName>
    <definedName name="EM_015_5">#REF!</definedName>
    <definedName name="EM_015_6">#REF!</definedName>
    <definedName name="EM_015_7">#REF!</definedName>
    <definedName name="EM_015_8">#REF!</definedName>
    <definedName name="EM_015_9">#REF!</definedName>
    <definedName name="EM_016_1">#REF!</definedName>
    <definedName name="EM_016_10">#REF!</definedName>
    <definedName name="EM_016_11">#REF!</definedName>
    <definedName name="EM_016_12">#REF!</definedName>
    <definedName name="EM_016_13">#REF!</definedName>
    <definedName name="EM_016_14">#REF!</definedName>
    <definedName name="EM_016_15">#REF!</definedName>
    <definedName name="EM_016_16">#REF!</definedName>
    <definedName name="EM_016_17">#REF!</definedName>
    <definedName name="EM_016_18">#REF!</definedName>
    <definedName name="EM_016_2">#REF!</definedName>
    <definedName name="EM_016_3">#REF!</definedName>
    <definedName name="EM_016_4">#REF!</definedName>
    <definedName name="EM_016_5">#REF!</definedName>
    <definedName name="EM_016_6">#REF!</definedName>
    <definedName name="EM_016_7">#REF!</definedName>
    <definedName name="EM_016_8">#REF!</definedName>
    <definedName name="EM_016_9">#REF!</definedName>
    <definedName name="EM_017_1">#REF!</definedName>
    <definedName name="EM_017_10">#REF!</definedName>
    <definedName name="EM_017_11">#REF!</definedName>
    <definedName name="EM_017_12">#REF!</definedName>
    <definedName name="EM_017_13">#REF!</definedName>
    <definedName name="EM_017_14">#REF!</definedName>
    <definedName name="EM_017_15">#REF!</definedName>
    <definedName name="EM_017_16">#REF!</definedName>
    <definedName name="EM_017_17">#REF!</definedName>
    <definedName name="EM_017_18">#REF!</definedName>
    <definedName name="EM_017_2">#REF!</definedName>
    <definedName name="EM_017_3">#REF!</definedName>
    <definedName name="EM_017_4">#REF!</definedName>
    <definedName name="EM_017_5">#REF!</definedName>
    <definedName name="EM_017_6">#REF!</definedName>
    <definedName name="EM_017_7">#REF!</definedName>
    <definedName name="EM_017_8">#REF!</definedName>
    <definedName name="EM_017_9">#REF!</definedName>
    <definedName name="EM_018_1">#REF!</definedName>
    <definedName name="EM_018_10">#REF!</definedName>
    <definedName name="EM_018_11">#REF!</definedName>
    <definedName name="EM_018_12">#REF!</definedName>
    <definedName name="EM_018_13">#REF!</definedName>
    <definedName name="EM_018_14">#REF!</definedName>
    <definedName name="EM_018_15">#REF!</definedName>
    <definedName name="EM_018_16">#REF!</definedName>
    <definedName name="EM_018_17">#REF!</definedName>
    <definedName name="EM_018_18">#REF!</definedName>
    <definedName name="EM_018_2">#REF!</definedName>
    <definedName name="EM_018_3">#REF!</definedName>
    <definedName name="EM_018_4">#REF!</definedName>
    <definedName name="EM_018_5">#REF!</definedName>
    <definedName name="EM_018_6">#REF!</definedName>
    <definedName name="EM_018_7">#REF!</definedName>
    <definedName name="EM_018_8">#REF!</definedName>
    <definedName name="EM_018_9">#REF!</definedName>
    <definedName name="EM_019_1">#REF!</definedName>
    <definedName name="EM_019_10">#REF!</definedName>
    <definedName name="EM_019_11">#REF!</definedName>
    <definedName name="EM_019_12">#REF!</definedName>
    <definedName name="EM_019_13">#REF!</definedName>
    <definedName name="EM_019_14">#REF!</definedName>
    <definedName name="EM_019_15">#REF!</definedName>
    <definedName name="EM_019_16">#REF!</definedName>
    <definedName name="EM_019_17">#REF!</definedName>
    <definedName name="EM_019_18">#REF!</definedName>
    <definedName name="EM_019_2">#REF!</definedName>
    <definedName name="EM_019_3">#REF!</definedName>
    <definedName name="EM_019_4">#REF!</definedName>
    <definedName name="EM_019_5">#REF!</definedName>
    <definedName name="EM_019_6">#REF!</definedName>
    <definedName name="EM_019_7">#REF!</definedName>
    <definedName name="EM_019_8">#REF!</definedName>
    <definedName name="EM_019_9">#REF!</definedName>
    <definedName name="EM_020_1">#REF!</definedName>
    <definedName name="EM_020_10">#REF!</definedName>
    <definedName name="EM_020_11">#REF!</definedName>
    <definedName name="EM_020_12">#REF!</definedName>
    <definedName name="EM_020_13">#REF!</definedName>
    <definedName name="EM_020_14">#REF!</definedName>
    <definedName name="EM_020_15">#REF!</definedName>
    <definedName name="EM_020_16">#REF!</definedName>
    <definedName name="EM_020_17">#REF!</definedName>
    <definedName name="EM_020_18">#REF!</definedName>
    <definedName name="EM_020_2">#REF!</definedName>
    <definedName name="EM_020_3">#REF!</definedName>
    <definedName name="EM_020_4">#REF!</definedName>
    <definedName name="EM_020_5">#REF!</definedName>
    <definedName name="EM_020_6">#REF!</definedName>
    <definedName name="EM_020_7">#REF!</definedName>
    <definedName name="EM_020_8">#REF!</definedName>
    <definedName name="EM_020_9">#REF!</definedName>
    <definedName name="EM_021_1">#REF!</definedName>
    <definedName name="EM_021_10">#REF!</definedName>
    <definedName name="EM_021_11">#REF!</definedName>
    <definedName name="EM_021_12">#REF!</definedName>
    <definedName name="EM_021_13">#REF!</definedName>
    <definedName name="EM_021_14">#REF!</definedName>
    <definedName name="EM_021_15">#REF!</definedName>
    <definedName name="EM_021_16">#REF!</definedName>
    <definedName name="EM_021_17">#REF!</definedName>
    <definedName name="EM_021_18">#REF!</definedName>
    <definedName name="EM_021_2">#REF!</definedName>
    <definedName name="EM_021_3">#REF!</definedName>
    <definedName name="EM_021_4">#REF!</definedName>
    <definedName name="EM_021_5">#REF!</definedName>
    <definedName name="EM_021_6">#REF!</definedName>
    <definedName name="EM_021_7">#REF!</definedName>
    <definedName name="EM_021_8">#REF!</definedName>
    <definedName name="EM_021_9">#REF!</definedName>
    <definedName name="EM_022_1">#REF!</definedName>
    <definedName name="EM_022_10">#REF!</definedName>
    <definedName name="EM_022_11">#REF!</definedName>
    <definedName name="EM_022_12">#REF!</definedName>
    <definedName name="EM_022_13">#REF!</definedName>
    <definedName name="EM_022_14">#REF!</definedName>
    <definedName name="EM_022_15">#REF!</definedName>
    <definedName name="EM_022_16">#REF!</definedName>
    <definedName name="EM_022_17">#REF!</definedName>
    <definedName name="EM_022_18">#REF!</definedName>
    <definedName name="EM_022_2">#REF!</definedName>
    <definedName name="EM_022_3">#REF!</definedName>
    <definedName name="EM_022_4">#REF!</definedName>
    <definedName name="EM_022_5">#REF!</definedName>
    <definedName name="EM_022_6">#REF!</definedName>
    <definedName name="EM_022_7">#REF!</definedName>
    <definedName name="EM_022_8">#REF!</definedName>
    <definedName name="EM_022_9">#REF!</definedName>
    <definedName name="EM_023_1">#REF!</definedName>
    <definedName name="EM_023_10">#REF!</definedName>
    <definedName name="EM_023_11">#REF!</definedName>
    <definedName name="EM_023_12">#REF!</definedName>
    <definedName name="EM_023_13">#REF!</definedName>
    <definedName name="EM_023_14">#REF!</definedName>
    <definedName name="EM_023_15">#REF!</definedName>
    <definedName name="EM_023_16">#REF!</definedName>
    <definedName name="EM_023_17">#REF!</definedName>
    <definedName name="EM_023_18">#REF!</definedName>
    <definedName name="EM_023_2">#REF!</definedName>
    <definedName name="EM_023_3">#REF!</definedName>
    <definedName name="EM_023_4">#REF!</definedName>
    <definedName name="EM_023_5">#REF!</definedName>
    <definedName name="EM_023_6">#REF!</definedName>
    <definedName name="EM_023_7">#REF!</definedName>
    <definedName name="EM_023_8">#REF!</definedName>
    <definedName name="EM_023_9">#REF!</definedName>
    <definedName name="EM_024_1">#REF!</definedName>
    <definedName name="EM_024_10">#REF!</definedName>
    <definedName name="EM_024_11">#REF!</definedName>
    <definedName name="EM_024_12">#REF!</definedName>
    <definedName name="EM_024_13">#REF!</definedName>
    <definedName name="EM_024_14">#REF!</definedName>
    <definedName name="EM_024_15">#REF!</definedName>
    <definedName name="EM_024_16">#REF!</definedName>
    <definedName name="EM_024_17">#REF!</definedName>
    <definedName name="EM_024_18">#REF!</definedName>
    <definedName name="EM_024_2">#REF!</definedName>
    <definedName name="EM_024_3">#REF!</definedName>
    <definedName name="EM_024_4">#REF!</definedName>
    <definedName name="EM_024_5">#REF!</definedName>
    <definedName name="EM_024_6">#REF!</definedName>
    <definedName name="EM_024_7">#REF!</definedName>
    <definedName name="EM_024_8">#REF!</definedName>
    <definedName name="EM_024_9">#REF!</definedName>
    <definedName name="EM_025_1">#REF!</definedName>
    <definedName name="EM_025_10">#REF!</definedName>
    <definedName name="EM_025_11">#REF!</definedName>
    <definedName name="EM_025_12">#REF!</definedName>
    <definedName name="EM_025_13">#REF!</definedName>
    <definedName name="EM_025_14">#REF!</definedName>
    <definedName name="EM_025_15">#REF!</definedName>
    <definedName name="EM_025_16">#REF!</definedName>
    <definedName name="EM_025_17">#REF!</definedName>
    <definedName name="EM_025_18">#REF!</definedName>
    <definedName name="EM_025_2">#REF!</definedName>
    <definedName name="EM_025_3">#REF!</definedName>
    <definedName name="EM_025_4">#REF!</definedName>
    <definedName name="EM_025_5">#REF!</definedName>
    <definedName name="EM_025_6">#REF!</definedName>
    <definedName name="EM_025_7">#REF!</definedName>
    <definedName name="EM_025_8">#REF!</definedName>
    <definedName name="EM_025_9">#REF!</definedName>
    <definedName name="EM_026_1">#REF!</definedName>
    <definedName name="EM_026_10">#REF!</definedName>
    <definedName name="EM_026_11">#REF!</definedName>
    <definedName name="EM_026_12">#REF!</definedName>
    <definedName name="EM_026_13">#REF!</definedName>
    <definedName name="EM_026_14">#REF!</definedName>
    <definedName name="EM_026_15">#REF!</definedName>
    <definedName name="EM_026_16">#REF!</definedName>
    <definedName name="EM_026_17">#REF!</definedName>
    <definedName name="EM_026_18">#REF!</definedName>
    <definedName name="EM_026_2">#REF!</definedName>
    <definedName name="EM_026_3">#REF!</definedName>
    <definedName name="EM_026_4">#REF!</definedName>
    <definedName name="EM_026_5">#REF!</definedName>
    <definedName name="EM_026_6">#REF!</definedName>
    <definedName name="EM_026_7">#REF!</definedName>
    <definedName name="EM_026_8">#REF!</definedName>
    <definedName name="EM_026_9">#REF!</definedName>
    <definedName name="EM_027_1">#REF!</definedName>
    <definedName name="EM_027_10">#REF!</definedName>
    <definedName name="EM_027_11">#REF!</definedName>
    <definedName name="EM_027_12">#REF!</definedName>
    <definedName name="EM_027_13">#REF!</definedName>
    <definedName name="EM_027_14">#REF!</definedName>
    <definedName name="EM_027_15">#REF!</definedName>
    <definedName name="EM_027_16">#REF!</definedName>
    <definedName name="EM_027_17">#REF!</definedName>
    <definedName name="EM_027_18">#REF!</definedName>
    <definedName name="EM_027_2">#REF!</definedName>
    <definedName name="EM_027_3">#REF!</definedName>
    <definedName name="EM_027_4">#REF!</definedName>
    <definedName name="EM_027_5">#REF!</definedName>
    <definedName name="EM_027_6">#REF!</definedName>
    <definedName name="EM_027_7">#REF!</definedName>
    <definedName name="EM_027_8">#REF!</definedName>
    <definedName name="EM_027_9">#REF!</definedName>
    <definedName name="EM_028_1">#REF!</definedName>
    <definedName name="EM_028_10">#REF!</definedName>
    <definedName name="EM_028_11">#REF!</definedName>
    <definedName name="EM_028_12">#REF!</definedName>
    <definedName name="EM_028_13">#REF!</definedName>
    <definedName name="EM_028_14">#REF!</definedName>
    <definedName name="EM_028_15">#REF!</definedName>
    <definedName name="EM_028_16">#REF!</definedName>
    <definedName name="EM_028_17">#REF!</definedName>
    <definedName name="EM_028_18">#REF!</definedName>
    <definedName name="EM_028_2">#REF!</definedName>
    <definedName name="EM_028_3">#REF!</definedName>
    <definedName name="EM_028_4">#REF!</definedName>
    <definedName name="EM_028_5">#REF!</definedName>
    <definedName name="EM_028_6">#REF!</definedName>
    <definedName name="EM_028_7">#REF!</definedName>
    <definedName name="EM_028_8">#REF!</definedName>
    <definedName name="EM_028_9">#REF!</definedName>
    <definedName name="EM_029_1">#REF!</definedName>
    <definedName name="EM_029_10">#REF!</definedName>
    <definedName name="EM_029_11">#REF!</definedName>
    <definedName name="EM_029_12">#REF!</definedName>
    <definedName name="EM_029_13">#REF!</definedName>
    <definedName name="EM_029_14">#REF!</definedName>
    <definedName name="EM_029_15">#REF!</definedName>
    <definedName name="EM_029_16">#REF!</definedName>
    <definedName name="EM_029_17">#REF!</definedName>
    <definedName name="EM_029_18">#REF!</definedName>
    <definedName name="EM_029_2">#REF!</definedName>
    <definedName name="EM_029_3">#REF!</definedName>
    <definedName name="EM_029_4">#REF!</definedName>
    <definedName name="EM_029_5">#REF!</definedName>
    <definedName name="EM_029_6">#REF!</definedName>
    <definedName name="EM_029_7">#REF!</definedName>
    <definedName name="EM_029_8">#REF!</definedName>
    <definedName name="EM_029_9">#REF!</definedName>
    <definedName name="EM_030_1">#REF!</definedName>
    <definedName name="EM_030_10">#REF!</definedName>
    <definedName name="EM_030_11">#REF!</definedName>
    <definedName name="EM_030_12">#REF!</definedName>
    <definedName name="EM_030_13">#REF!</definedName>
    <definedName name="EM_030_14">#REF!</definedName>
    <definedName name="EM_030_15">#REF!</definedName>
    <definedName name="EM_030_16">#REF!</definedName>
    <definedName name="EM_030_17">#REF!</definedName>
    <definedName name="EM_030_18">#REF!</definedName>
    <definedName name="EM_030_2">#REF!</definedName>
    <definedName name="EM_030_3">#REF!</definedName>
    <definedName name="EM_030_4">#REF!</definedName>
    <definedName name="EM_030_5">#REF!</definedName>
    <definedName name="EM_030_6">#REF!</definedName>
    <definedName name="EM_030_7">#REF!</definedName>
    <definedName name="EM_030_8">#REF!</definedName>
    <definedName name="EM_030_9">#REF!</definedName>
    <definedName name="EM_031_1">#REF!</definedName>
    <definedName name="EM_031_10">#REF!</definedName>
    <definedName name="EM_031_11">#REF!</definedName>
    <definedName name="EM_031_12">#REF!</definedName>
    <definedName name="EM_031_13">#REF!</definedName>
    <definedName name="EM_031_14">#REF!</definedName>
    <definedName name="EM_031_15">#REF!</definedName>
    <definedName name="EM_031_16">#REF!</definedName>
    <definedName name="EM_031_17">#REF!</definedName>
    <definedName name="EM_031_18">#REF!</definedName>
    <definedName name="EM_031_2">#REF!</definedName>
    <definedName name="EM_031_3">#REF!</definedName>
    <definedName name="EM_031_4">#REF!</definedName>
    <definedName name="EM_031_5">#REF!</definedName>
    <definedName name="EM_031_6">#REF!</definedName>
    <definedName name="EM_031_7">#REF!</definedName>
    <definedName name="EM_031_8">#REF!</definedName>
    <definedName name="EM_031_9">#REF!</definedName>
    <definedName name="EM_032_1">#REF!</definedName>
    <definedName name="EM_032_10">#REF!</definedName>
    <definedName name="EM_032_11">#REF!</definedName>
    <definedName name="EM_032_12">#REF!</definedName>
    <definedName name="EM_032_13">#REF!</definedName>
    <definedName name="EM_032_14">#REF!</definedName>
    <definedName name="EM_032_15">#REF!</definedName>
    <definedName name="EM_032_16">#REF!</definedName>
    <definedName name="EM_032_17">#REF!</definedName>
    <definedName name="EM_032_18">#REF!</definedName>
    <definedName name="EM_032_2">#REF!</definedName>
    <definedName name="EM_032_3">#REF!</definedName>
    <definedName name="EM_032_4">#REF!</definedName>
    <definedName name="EM_032_5">#REF!</definedName>
    <definedName name="EM_032_6">#REF!</definedName>
    <definedName name="EM_032_7">#REF!</definedName>
    <definedName name="EM_032_8">#REF!</definedName>
    <definedName name="EM_032_9">#REF!</definedName>
    <definedName name="EM_033_1">#REF!</definedName>
    <definedName name="EM_033_10">#REF!</definedName>
    <definedName name="EM_033_11">#REF!</definedName>
    <definedName name="EM_033_12">#REF!</definedName>
    <definedName name="EM_033_13">#REF!</definedName>
    <definedName name="EM_033_14">#REF!</definedName>
    <definedName name="EM_033_15">#REF!</definedName>
    <definedName name="EM_033_16">#REF!</definedName>
    <definedName name="EM_033_17">#REF!</definedName>
    <definedName name="EM_033_18">#REF!</definedName>
    <definedName name="EM_033_2">#REF!</definedName>
    <definedName name="EM_033_3">#REF!</definedName>
    <definedName name="EM_033_4">#REF!</definedName>
    <definedName name="EM_033_5">#REF!</definedName>
    <definedName name="EM_033_6">#REF!</definedName>
    <definedName name="EM_033_7">#REF!</definedName>
    <definedName name="EM_033_8">#REF!</definedName>
    <definedName name="EM_033_9">#REF!</definedName>
    <definedName name="EM_034_1">#REF!</definedName>
    <definedName name="EM_034_10">#REF!</definedName>
    <definedName name="EM_034_11">#REF!</definedName>
    <definedName name="EM_034_12">#REF!</definedName>
    <definedName name="EM_034_13">#REF!</definedName>
    <definedName name="EM_034_14">#REF!</definedName>
    <definedName name="EM_034_15">#REF!</definedName>
    <definedName name="EM_034_16">#REF!</definedName>
    <definedName name="EM_034_17">#REF!</definedName>
    <definedName name="EM_034_18">#REF!</definedName>
    <definedName name="EM_034_2">#REF!</definedName>
    <definedName name="EM_034_3">#REF!</definedName>
    <definedName name="EM_034_4">#REF!</definedName>
    <definedName name="EM_034_5">#REF!</definedName>
    <definedName name="EM_034_6">#REF!</definedName>
    <definedName name="EM_034_7">#REF!</definedName>
    <definedName name="EM_034_8">#REF!</definedName>
    <definedName name="EM_034_9">#REF!</definedName>
    <definedName name="EM_035_1">#REF!</definedName>
    <definedName name="EM_035_10">#REF!</definedName>
    <definedName name="EM_035_11">#REF!</definedName>
    <definedName name="EM_035_12">#REF!</definedName>
    <definedName name="EM_035_13">#REF!</definedName>
    <definedName name="EM_035_14">#REF!</definedName>
    <definedName name="EM_035_15">#REF!</definedName>
    <definedName name="EM_035_16">#REF!</definedName>
    <definedName name="EM_035_17">#REF!</definedName>
    <definedName name="EM_035_18">#REF!</definedName>
    <definedName name="EM_035_2">#REF!</definedName>
    <definedName name="EM_035_3">#REF!</definedName>
    <definedName name="EM_035_4">#REF!</definedName>
    <definedName name="EM_035_5">#REF!</definedName>
    <definedName name="EM_035_6">#REF!</definedName>
    <definedName name="EM_035_7">#REF!</definedName>
    <definedName name="EM_035_8">#REF!</definedName>
    <definedName name="EM_035_9">#REF!</definedName>
    <definedName name="EM_036_1">#REF!</definedName>
    <definedName name="EM_036_10">#REF!</definedName>
    <definedName name="EM_036_11">#REF!</definedName>
    <definedName name="EM_036_12">#REF!</definedName>
    <definedName name="EM_036_13">#REF!</definedName>
    <definedName name="EM_036_14">#REF!</definedName>
    <definedName name="EM_036_15">#REF!</definedName>
    <definedName name="EM_036_16">#REF!</definedName>
    <definedName name="EM_036_17">#REF!</definedName>
    <definedName name="EM_036_18">#REF!</definedName>
    <definedName name="EM_036_2">#REF!</definedName>
    <definedName name="EM_036_3">#REF!</definedName>
    <definedName name="EM_036_4">#REF!</definedName>
    <definedName name="EM_036_5">#REF!</definedName>
    <definedName name="EM_036_6">#REF!</definedName>
    <definedName name="EM_036_7">#REF!</definedName>
    <definedName name="EM_036_8">#REF!</definedName>
    <definedName name="EM_036_9">#REF!</definedName>
    <definedName name="EM_037_1">#REF!</definedName>
    <definedName name="EM_037_10">#REF!</definedName>
    <definedName name="EM_037_11">#REF!</definedName>
    <definedName name="EM_037_12">#REF!</definedName>
    <definedName name="EM_037_13">#REF!</definedName>
    <definedName name="EM_037_14">#REF!</definedName>
    <definedName name="EM_037_15">#REF!</definedName>
    <definedName name="EM_037_16">#REF!</definedName>
    <definedName name="EM_037_17">#REF!</definedName>
    <definedName name="EM_037_18">#REF!</definedName>
    <definedName name="EM_037_2">#REF!</definedName>
    <definedName name="EM_037_3">#REF!</definedName>
    <definedName name="EM_037_4">#REF!</definedName>
    <definedName name="EM_037_5">#REF!</definedName>
    <definedName name="EM_037_6">#REF!</definedName>
    <definedName name="EM_037_7">#REF!</definedName>
    <definedName name="EM_037_8">#REF!</definedName>
    <definedName name="EM_037_9">#REF!</definedName>
    <definedName name="EM_038_1">#REF!</definedName>
    <definedName name="EM_038_10">#REF!</definedName>
    <definedName name="EM_038_11">#REF!</definedName>
    <definedName name="EM_038_12">#REF!</definedName>
    <definedName name="EM_038_13">#REF!</definedName>
    <definedName name="EM_038_14">#REF!</definedName>
    <definedName name="EM_038_15">#REF!</definedName>
    <definedName name="EM_038_16">#REF!</definedName>
    <definedName name="EM_038_17">#REF!</definedName>
    <definedName name="EM_038_18">#REF!</definedName>
    <definedName name="EM_038_2">#REF!</definedName>
    <definedName name="EM_038_3">#REF!</definedName>
    <definedName name="EM_038_4">#REF!</definedName>
    <definedName name="EM_038_5">#REF!</definedName>
    <definedName name="EM_038_6">#REF!</definedName>
    <definedName name="EM_038_7">#REF!</definedName>
    <definedName name="EM_038_8">#REF!</definedName>
    <definedName name="EM_038_9">#REF!</definedName>
    <definedName name="EM_039_1">#REF!</definedName>
    <definedName name="EM_039_10">#REF!</definedName>
    <definedName name="EM_039_11">#REF!</definedName>
    <definedName name="EM_039_12">#REF!</definedName>
    <definedName name="EM_039_13">#REF!</definedName>
    <definedName name="EM_039_14">#REF!</definedName>
    <definedName name="EM_039_15">#REF!</definedName>
    <definedName name="EM_039_16">#REF!</definedName>
    <definedName name="EM_039_17">#REF!</definedName>
    <definedName name="EM_039_18">#REF!</definedName>
    <definedName name="EM_039_2">#REF!</definedName>
    <definedName name="EM_039_3">#REF!</definedName>
    <definedName name="EM_039_4">#REF!</definedName>
    <definedName name="EM_039_5">#REF!</definedName>
    <definedName name="EM_039_6">#REF!</definedName>
    <definedName name="EM_039_7">#REF!</definedName>
    <definedName name="EM_039_8">#REF!</definedName>
    <definedName name="EM_039_9">#REF!</definedName>
    <definedName name="EM_051_14">#REF!</definedName>
    <definedName name="EM_051_15">#REF!</definedName>
    <definedName name="EM_051_16">#REF!</definedName>
    <definedName name="EM_051_17">#REF!</definedName>
    <definedName name="EM_051_18">#REF!</definedName>
    <definedName name="EM_052_14">#REF!</definedName>
    <definedName name="EM_052_15">#REF!</definedName>
    <definedName name="EM_052_16">#REF!</definedName>
    <definedName name="EM_052_17">#REF!</definedName>
    <definedName name="EM_052_18">#REF!</definedName>
    <definedName name="EM_053_14">#REF!</definedName>
    <definedName name="EM_053_15">#REF!</definedName>
    <definedName name="EM_053_16">#REF!</definedName>
    <definedName name="EM_053_17">#REF!</definedName>
    <definedName name="EM_053_18">#REF!</definedName>
    <definedName name="EM_054_14">#REF!</definedName>
    <definedName name="EM_054_15">#REF!</definedName>
    <definedName name="EM_054_16">#REF!</definedName>
    <definedName name="EM_054_17">#REF!</definedName>
    <definedName name="EM_054_18">#REF!</definedName>
    <definedName name="EM_055_14">#REF!</definedName>
    <definedName name="EM_055_15">#REF!</definedName>
    <definedName name="EM_055_16">#REF!</definedName>
    <definedName name="EM_055_17">#REF!</definedName>
    <definedName name="EM_055_18">#REF!</definedName>
    <definedName name="EM_056_14">#REF!</definedName>
    <definedName name="EM_056_15">#REF!</definedName>
    <definedName name="EM_056_16">#REF!</definedName>
    <definedName name="EM_056_17">#REF!</definedName>
    <definedName name="EM_056_18">#REF!</definedName>
    <definedName name="EM_057_14">#REF!</definedName>
    <definedName name="EM_057_15">#REF!</definedName>
    <definedName name="EM_057_16">#REF!</definedName>
    <definedName name="EM_057_17">#REF!</definedName>
    <definedName name="EM_057_18">#REF!</definedName>
    <definedName name="EM_058_14">#REF!</definedName>
    <definedName name="EM_058_15">#REF!</definedName>
    <definedName name="EM_058_16">#REF!</definedName>
    <definedName name="EM_058_17">#REF!</definedName>
    <definedName name="EM_058_18">#REF!</definedName>
    <definedName name="EM_059_14">#REF!</definedName>
    <definedName name="EM_059_15">#REF!</definedName>
    <definedName name="EM_059_16">#REF!</definedName>
    <definedName name="EM_059_17">#REF!</definedName>
    <definedName name="EM_059_18">#REF!</definedName>
    <definedName name="EM_060_14">#REF!</definedName>
    <definedName name="EM_060_15">#REF!</definedName>
    <definedName name="EM_060_16">#REF!</definedName>
    <definedName name="EM_060_17">#REF!</definedName>
    <definedName name="EM_060_18">#REF!</definedName>
    <definedName name="EM_061_14">#REF!</definedName>
    <definedName name="EM_061_15">#REF!</definedName>
    <definedName name="EM_061_16">#REF!</definedName>
    <definedName name="EM_061_17">#REF!</definedName>
    <definedName name="EM_061_18">#REF!</definedName>
    <definedName name="EM_062_14">#REF!</definedName>
    <definedName name="EM_062_15">#REF!</definedName>
    <definedName name="EM_062_16">#REF!</definedName>
    <definedName name="EM_062_17">#REF!</definedName>
    <definedName name="EM_062_18">#REF!</definedName>
    <definedName name="EM_063_14">#REF!</definedName>
    <definedName name="EM_063_15">#REF!</definedName>
    <definedName name="EM_063_16">#REF!</definedName>
    <definedName name="EM_063_17">#REF!</definedName>
    <definedName name="EM_063_18">#REF!</definedName>
    <definedName name="EM_064_14">#REF!</definedName>
    <definedName name="EM_064_15">#REF!</definedName>
    <definedName name="EM_064_16">#REF!</definedName>
    <definedName name="EM_064_17">#REF!</definedName>
    <definedName name="EM_064_18">#REF!</definedName>
    <definedName name="EM_065_14">#REF!</definedName>
    <definedName name="EM_065_15">#REF!</definedName>
    <definedName name="EM_065_16">#REF!</definedName>
    <definedName name="EM_065_17">#REF!</definedName>
    <definedName name="EM_065_18">#REF!</definedName>
    <definedName name="EM_066_14">#REF!</definedName>
    <definedName name="EM_066_15">#REF!</definedName>
    <definedName name="EM_066_16">#REF!</definedName>
    <definedName name="EM_066_17">#REF!</definedName>
    <definedName name="EM_066_18">#REF!</definedName>
    <definedName name="EM_067_14">#REF!</definedName>
    <definedName name="EM_067_15">#REF!</definedName>
    <definedName name="EM_067_16">#REF!</definedName>
    <definedName name="EM_067_17">#REF!</definedName>
    <definedName name="EM_067_18">#REF!</definedName>
    <definedName name="EM_068_14">#REF!</definedName>
    <definedName name="EM_068_15">#REF!</definedName>
    <definedName name="EM_068_16">#REF!</definedName>
    <definedName name="EM_068_17">#REF!</definedName>
    <definedName name="EM_068_18">#REF!</definedName>
    <definedName name="EM_069_14">#REF!</definedName>
    <definedName name="EM_069_15">#REF!</definedName>
    <definedName name="EM_069_16">#REF!</definedName>
    <definedName name="EM_069_17">#REF!</definedName>
    <definedName name="EM_069_18">#REF!</definedName>
    <definedName name="EM_070_14">#REF!</definedName>
    <definedName name="EM_070_15">#REF!</definedName>
    <definedName name="EM_070_16">#REF!</definedName>
    <definedName name="EM_070_17">#REF!</definedName>
    <definedName name="EM_070_18">#REF!</definedName>
    <definedName name="EM_071_14">#REF!</definedName>
    <definedName name="EM_071_15">#REF!</definedName>
    <definedName name="EM_071_16">#REF!</definedName>
    <definedName name="EM_071_17">#REF!</definedName>
    <definedName name="EM_071_18">#REF!</definedName>
    <definedName name="EM_072_14">#REF!</definedName>
    <definedName name="EM_072_15">#REF!</definedName>
    <definedName name="EM_072_16">#REF!</definedName>
    <definedName name="EM_072_17">#REF!</definedName>
    <definedName name="EM_072_18">#REF!</definedName>
    <definedName name="EM_073_14">#REF!</definedName>
    <definedName name="EM_073_15">#REF!</definedName>
    <definedName name="EM_073_16">#REF!</definedName>
    <definedName name="EM_073_17">#REF!</definedName>
    <definedName name="EM_073_18">#REF!</definedName>
    <definedName name="EM_074_14">#REF!</definedName>
    <definedName name="EM_074_15">#REF!</definedName>
    <definedName name="EM_074_16">#REF!</definedName>
    <definedName name="EM_074_17">#REF!</definedName>
    <definedName name="EM_074_18">#REF!</definedName>
    <definedName name="EMATWKG">#REF!</definedName>
    <definedName name="EMATWKG___0">#REF!</definedName>
    <definedName name="EMATWKG___0___0">#REF!</definedName>
    <definedName name="EMATWKG___0___0___0">#REF!</definedName>
    <definedName name="EMATWKG___0___0___0___0">#REF!</definedName>
    <definedName name="EMATWKG___0___0___0___0_1">#REF!</definedName>
    <definedName name="EMATWKG___0___0___0_1">#REF!</definedName>
    <definedName name="EMATWKG___0___0_1">#REF!</definedName>
    <definedName name="EMATWKG___0_1">#REF!</definedName>
    <definedName name="EMATWKG_1">#REF!</definedName>
    <definedName name="emb" localSheetId="5" hidden="1">{"Execavation",#N/A,FALSE,"furniture (employer)"}</definedName>
    <definedName name="emb" hidden="1">{"Execavation",#N/A,FALSE,"furniture (employer)"}</definedName>
    <definedName name="EMET">#REF!</definedName>
    <definedName name="EMET___0">#REF!</definedName>
    <definedName name="EMET___0___0">#REF!</definedName>
    <definedName name="EMET___0___0___0">#REF!</definedName>
    <definedName name="EMET___0___0___0___0">#REF!</definedName>
    <definedName name="eml">#REF!</definedName>
    <definedName name="empl_area1">#REF!</definedName>
    <definedName name="empl_area2">#REF!</definedName>
    <definedName name="empl_area3">#REF!</definedName>
    <definedName name="empl_area4">#REF!</definedName>
    <definedName name="empl_area5">#REF!</definedName>
    <definedName name="empl_bdeg1">#REF!</definedName>
    <definedName name="empl_bdeg2">#REF!</definedName>
    <definedName name="empl_birth_dt">#REF!</definedName>
    <definedName name="empl_bpp1">#REF!</definedName>
    <definedName name="empl_bpp2">#REF!</definedName>
    <definedName name="empl_btgt1">#REF!</definedName>
    <definedName name="empl_btgt2">#REF!</definedName>
    <definedName name="empl_bwt1">#REF!</definedName>
    <definedName name="empl_bwt2">#REF!</definedName>
    <definedName name="empl_carr_comp">#REF!</definedName>
    <definedName name="empl_carr_own">#REF!</definedName>
    <definedName name="empl_imp1">#REF!</definedName>
    <definedName name="empl_imp2">#REF!</definedName>
    <definedName name="empl_imp3">#REF!</definedName>
    <definedName name="empl_imp4">#REF!</definedName>
    <definedName name="empl_imp5">#REF!</definedName>
    <definedName name="empl_job_title">#REF!</definedName>
    <definedName name="empl_join_dt">#REF!</definedName>
    <definedName name="empl_loc">#REF!</definedName>
    <definedName name="empl_name">#REF!</definedName>
    <definedName name="empl_no">#REF!</definedName>
    <definedName name="empl_pdeg1">#REF!</definedName>
    <definedName name="empl_pdeg2">#REF!</definedName>
    <definedName name="empl_pdeg3">#REF!</definedName>
    <definedName name="empl_pdeg4">#REF!</definedName>
    <definedName name="empl_pdeg5">#REF!</definedName>
    <definedName name="empl_period">#REF!</definedName>
    <definedName name="empl_pp_dt">#REF!</definedName>
    <definedName name="empl_ppp1">#REF!</definedName>
    <definedName name="empl_ppp2">#REF!</definedName>
    <definedName name="empl_ppp3">#REF!</definedName>
    <definedName name="empl_ppp4">#REF!</definedName>
    <definedName name="empl_ppp5">#REF!</definedName>
    <definedName name="empl_prog1">#REF!</definedName>
    <definedName name="empl_prog2">#REF!</definedName>
    <definedName name="empl_prog3">#REF!</definedName>
    <definedName name="empl_prog4">#REF!</definedName>
    <definedName name="empl_prog5">#REF!</definedName>
    <definedName name="empl_ptgt1">#REF!</definedName>
    <definedName name="empl_ptgt2">#REF!</definedName>
    <definedName name="empl_ptgt3">#REF!</definedName>
    <definedName name="empl_ptgt4">#REF!</definedName>
    <definedName name="empl_ptgt5">#REF!</definedName>
    <definedName name="empl_pwt1">#REF!</definedName>
    <definedName name="empl_pwt2">#REF!</definedName>
    <definedName name="empl_pwt3">#REF!</definedName>
    <definedName name="empl_pwt4">#REF!</definedName>
    <definedName name="empl_pwt5">#REF!</definedName>
    <definedName name="empl_revw_id">#REF!</definedName>
    <definedName name="empl_summ">#REF!</definedName>
    <definedName name="empl_wl">#REF!</definedName>
    <definedName name="Employees">#REF!</definedName>
    <definedName name="EMUCK">#REF!</definedName>
    <definedName name="En" localSheetId="5">#REF!</definedName>
    <definedName name="En">#REF!</definedName>
    <definedName name="End_Bal">#REF!</definedName>
    <definedName name="Ende">#REF!</definedName>
    <definedName name="ENG">#REF!</definedName>
    <definedName name="ENGG">#REF!</definedName>
    <definedName name="Engg_charges">#REF!</definedName>
    <definedName name="ENICL">#REF!</definedName>
    <definedName name="Enot">#REF!</definedName>
    <definedName name="EOL">#REF!</definedName>
    <definedName name="EP_AGWC">'[49]EP 13-14'!#REF!</definedName>
    <definedName name="EP_AM">'[49]EP 13-14'!#REF!</definedName>
    <definedName name="EP_ANFA">'[49]EP 13-14'!#REF!</definedName>
    <definedName name="EP_ANFE">'[49]EP 13-14'!#REF!</definedName>
    <definedName name="EP_ANFEBG">'[49]EP 13-14'!#REF!</definedName>
    <definedName name="EP_ANWC">'[49]EP 13-14'!#REF!</definedName>
    <definedName name="EP_Apr">'[49]EP 13-14'!$AN:$AN</definedName>
    <definedName name="EP_Aug">'[49]EP 13-14'!$AR:$AR</definedName>
    <definedName name="EP_Avg_Adv">'[49]EP 13-14'!#REF!</definedName>
    <definedName name="EP_Avg_COI">'[49]EP 13-14'!#REF!</definedName>
    <definedName name="EP_Avg_OCA">'[49]EP 13-14'!#REF!</definedName>
    <definedName name="EP_Avg_OCL">'[49]EP 13-14'!#REF!</definedName>
    <definedName name="EP_Avg_OS">'[49]EP 13-14'!#REF!</definedName>
    <definedName name="EP_Avg_Stk">'[49]EP 13-14'!#REF!</definedName>
    <definedName name="EP_Avg_VC">'[49]EP 13-14'!#REF!</definedName>
    <definedName name="EP_Avg_WC_Key">#REF!</definedName>
    <definedName name="EP_COI">'[49]EP 13-14'!#REF!</definedName>
    <definedName name="EP_Dec">'[49]EP 13-14'!$AV:$AV</definedName>
    <definedName name="EP_Deprn">'[49]EP 13-14'!#REF!</definedName>
    <definedName name="EP_Feb">'[49]EP 13-14'!$AX:$AX</definedName>
    <definedName name="EP_GM">'[49]EP 13-14'!#REF!</definedName>
    <definedName name="EP_Jan">'[49]EP 13-14'!$AW:$AW</definedName>
    <definedName name="EP_Jul">'[49]EP 13-14'!$AQ:$AQ</definedName>
    <definedName name="EP_Jun">'[49]EP 13-14'!$AP:$AP</definedName>
    <definedName name="EP_Key">'[49]EP 13-14'!#REF!</definedName>
    <definedName name="EP_Mar">'[49]EP 13-14'!$AY:$AY</definedName>
    <definedName name="EP_MAT_Sales">'[49]EP 13-14'!#REF!</definedName>
    <definedName name="EP_May">'[49]EP 13-14'!$AO:$AO</definedName>
    <definedName name="EP_Nov">'[49]EP 13-14'!$AU:$AU</definedName>
    <definedName name="EP_NWC">'[49]EP 13-14'!#REF!</definedName>
    <definedName name="EP_OB_Cust">'[49]EP 13-14'!#REF!</definedName>
    <definedName name="EP_OB_IU">'[49]EP 13-14'!#REF!</definedName>
    <definedName name="EP_OCA">'[49]EP 13-14'!#REF!</definedName>
    <definedName name="EP_OCL">'[49]EP 13-14'!#REF!</definedName>
    <definedName name="EP_Oct">'[49]EP 13-14'!$AT:$AT</definedName>
    <definedName name="EP_OD_Common">'[49]EP 13-14'!#REF!</definedName>
    <definedName name="EP_OI_Cust">'[49]EP 13-14'!#REF!</definedName>
    <definedName name="EP_OI_IU">'[49]EP 13-14'!#REF!</definedName>
    <definedName name="EP_OS">'[49]EP 13-14'!#REF!</definedName>
    <definedName name="EP_PBDIT">'[49]EP 13-14'!#REF!</definedName>
    <definedName name="EP_PBIT">'[49]EP 13-14'!#REF!</definedName>
    <definedName name="EP_Per_Key">#REF!</definedName>
    <definedName name="EP_Res_Key">#REF!</definedName>
    <definedName name="EP_Sales_Cust">'[49]EP 13-14'!#REF!</definedName>
    <definedName name="EP_Sales_IU">'[49]EP 13-14'!#REF!</definedName>
    <definedName name="EP_Sep">'[49]EP 13-14'!$AS:$AS</definedName>
    <definedName name="EP_Stk">'[49]EP 13-14'!#REF!</definedName>
    <definedName name="EP_Top_Key">#REF!</definedName>
    <definedName name="EP_VC">'[49]EP 13-14'!#REF!</definedName>
    <definedName name="EP_WC_Key">#REF!</definedName>
    <definedName name="Epa">#REF!</definedName>
    <definedName name="Epi">#REF!</definedName>
    <definedName name="eq_index" localSheetId="5">#REF!</definedName>
    <definedName name="eq_index">#REF!</definedName>
    <definedName name="EQMOB" localSheetId="5">#REF!</definedName>
    <definedName name="EQMOB">#REF!</definedName>
    <definedName name="EQUIPCOM">#REF!</definedName>
    <definedName name="EquipmentType">#REF!</definedName>
    <definedName name="er">#REF!</definedName>
    <definedName name="ErCost">#REF!</definedName>
    <definedName name="ere" localSheetId="5">#REF!</definedName>
    <definedName name="ere">#REF!</definedName>
    <definedName name="ERE_RATE">IF([50]EREC_BAL!$G1&gt;=44242,_xlfn.XLOOKUP([50]EREC_BAL!$C1,[50]RATE!$A$3:$A$36,[50]RATE!$B$3:$B$36),0)</definedName>
    <definedName name="EREBOQ132">#REF!</definedName>
    <definedName name="EREBOQ400">#REF!</definedName>
    <definedName name="erec" localSheetId="5">#REF!</definedName>
    <definedName name="erec">#REF!</definedName>
    <definedName name="erecps" localSheetId="5">#REF!</definedName>
    <definedName name="erecps">#REF!</definedName>
    <definedName name="erection">#REF!</definedName>
    <definedName name="Erection_Cost">#REF!</definedName>
    <definedName name="Erection_Sales">#REF!</definedName>
    <definedName name="ErectionPckg_1">#REF!</definedName>
    <definedName name="ErectionPckg_2">#REF!</definedName>
    <definedName name="ErectionPckg_3">#REF!</definedName>
    <definedName name="ErectionTool">OFFSET(#REF!,0,0,COUNTA(#REF!),1)</definedName>
    <definedName name="erer">#REF!</definedName>
    <definedName name="ERIP">#REF!</definedName>
    <definedName name="ERT">IFERROR(LEFT(INDEX(#REF!,MATCH(#REF!,#REF!,0)),3),"")</definedName>
    <definedName name="ERTYYWWS" localSheetId="5" hidden="1">{"form-D1",#N/A,FALSE,"FORM-D1";"form-D1_amt",#N/A,FALSE,"FORM-D1"}</definedName>
    <definedName name="ERTYYWWS" hidden="1">{"form-D1",#N/A,FALSE,"FORM-D1";"form-D1_amt",#N/A,FALSE,"FORM-D1"}</definedName>
    <definedName name="ERV" localSheetId="5">#REF!</definedName>
    <definedName name="ERV">#REF!</definedName>
    <definedName name="eryq43y7">#REF!</definedName>
    <definedName name="Es" localSheetId="5">#REF!</definedName>
    <definedName name="Es">#REF!</definedName>
    <definedName name="Es___0">#REF!</definedName>
    <definedName name="Es___13">#REF!</definedName>
    <definedName name="esc_1">#REF!</definedName>
    <definedName name="ESC_2">#REF!</definedName>
    <definedName name="ESC_BOHW">#REF!</definedName>
    <definedName name="ESC_BOSW">#REF!</definedName>
    <definedName name="ESC_IDTOHW">#REF!</definedName>
    <definedName name="ESC_IDTOSW">#REF!</definedName>
    <definedName name="ESC_IMPHW">#REF!</definedName>
    <definedName name="ESC_IMPSW">#REF!</definedName>
    <definedName name="ESC_SER">#REF!</definedName>
    <definedName name="ESC_TRHW">#REF!</definedName>
    <definedName name="ESC_TRSW">#REF!</definedName>
    <definedName name="ESCALATION1" hidden="1">#REF!</definedName>
    <definedName name="ESCPRD_BOHW" localSheetId="5">#REF!</definedName>
    <definedName name="ESCPRD_BOHW">#REF!</definedName>
    <definedName name="ESCPRD_BOSW" localSheetId="5">#REF!</definedName>
    <definedName name="ESCPRD_BOSW">#REF!</definedName>
    <definedName name="ESCPRD_IDTOHW">#REF!</definedName>
    <definedName name="ESCPRD_IDTOSW">#REF!</definedName>
    <definedName name="ESCPRD_IMPHW">#REF!</definedName>
    <definedName name="ESCPRD_IMPSW">#REF!</definedName>
    <definedName name="ESCPRD_TRHW">#REF!</definedName>
    <definedName name="ESCPRD_TRSW">#REF!</definedName>
    <definedName name="eskal">#REF!</definedName>
    <definedName name="ESo">#REF!</definedName>
    <definedName name="Ess">#REF!</definedName>
    <definedName name="Est">#REF!</definedName>
    <definedName name="Estep">#REF!</definedName>
    <definedName name="Et">#REF!</definedName>
    <definedName name="Et___0">#REF!</definedName>
    <definedName name="Et___13">#REF!</definedName>
    <definedName name="Eta">#REF!</definedName>
    <definedName name="eta0">#REF!</definedName>
    <definedName name="etaa">#REF!</definedName>
    <definedName name="ETC_CST_HDG">#REF!</definedName>
    <definedName name="Eth">#REF!</definedName>
    <definedName name="eto">#REF!</definedName>
    <definedName name="Etouch">INDIRECT(VLOOKUP(#REF!,#REF!,1,0))</definedName>
    <definedName name="etu">#REF!</definedName>
    <definedName name="ETUDEBT">#REF!</definedName>
    <definedName name="etwet" localSheetId="5">#REF!</definedName>
    <definedName name="etwet">#REF!</definedName>
    <definedName name="eun" localSheetId="5">#REF!</definedName>
    <definedName name="eun">#REF!</definedName>
    <definedName name="EUR">#REF!</definedName>
    <definedName name="EURO">#REF!</definedName>
    <definedName name="EVA">#REF!</definedName>
    <definedName name="EVM_COST">#REF!</definedName>
    <definedName name="ew" localSheetId="5">#REF!,#REF!,#REF!,#REF!,#REF!,#REF!,#REF!,#REF!,#REF!,#REF!,#REF!,#REF!,#REF!</definedName>
    <definedName name="ew">#REF!,#REF!,#REF!,#REF!,#REF!,#REF!,#REF!,#REF!,#REF!,#REF!,#REF!,#REF!,#REF!</definedName>
    <definedName name="EWEQEWE">[27]GWC!#REF!</definedName>
    <definedName name="ewer" localSheetId="5" hidden="1">{"'PROFITABILITY'!$A$1:$F$45"}</definedName>
    <definedName name="ewer" hidden="1">{"'PROFITABILITY'!$A$1:$F$45"}</definedName>
    <definedName name="ewre" hidden="1">#REF!</definedName>
    <definedName name="EWWW" localSheetId="5" hidden="1">{"form-D1",#N/A,FALSE,"FORM-D1";"form-D1_amt",#N/A,FALSE,"FORM-D1"}</definedName>
    <definedName name="EWWW" hidden="1">{"form-D1",#N/A,FALSE,"FORM-D1";"form-D1_amt",#N/A,FALSE,"FORM-D1"}</definedName>
    <definedName name="ex" localSheetId="5">#REF!</definedName>
    <definedName name="ex">#REF!</definedName>
    <definedName name="ex_joint">#REF!</definedName>
    <definedName name="Ex_Rate_LC_per_FC">#REF!</definedName>
    <definedName name="ExcavatorPOL">#REF!</definedName>
    <definedName name="excavcl">#REF!</definedName>
    <definedName name="excavtion_offset">#REF!</definedName>
    <definedName name="Excel_BuiltIn__FilterDatabase_1">#REF!</definedName>
    <definedName name="Excel_BuiltIn__FilterDatabase_1_16">#REF!</definedName>
    <definedName name="Excel_BuiltIn__FilterDatabase_1_18">#REF!</definedName>
    <definedName name="Excel_BuiltIn__FilterDatabase_1_18_16">#REF!</definedName>
    <definedName name="Excel_BuiltIn__FilterDatabase_1_18_2">#REF!</definedName>
    <definedName name="Excel_BuiltIn__FilterDatabase_1_18_27">#REF!</definedName>
    <definedName name="Excel_BuiltIn__FilterDatabase_1_18_4">#REF!</definedName>
    <definedName name="Excel_BuiltIn__FilterDatabase_1_2">#REF!</definedName>
    <definedName name="Excel_BuiltIn__FilterDatabase_1_27">#REF!</definedName>
    <definedName name="Excel_BuiltIn__FilterDatabase_1_4">#REF!</definedName>
    <definedName name="Excel_BuiltIn__FilterDatabase_14_16">#REF!</definedName>
    <definedName name="Excel_BuiltIn__FilterDatabase_14_16_16">#REF!</definedName>
    <definedName name="Excel_BuiltIn__FilterDatabase_14_16_2">#REF!</definedName>
    <definedName name="Excel_BuiltIn__FilterDatabase_14_16_27">#REF!</definedName>
    <definedName name="Excel_BuiltIn__FilterDatabase_14_16_4">#REF!</definedName>
    <definedName name="Excel_BuiltIn__FilterDatabase_14_16_5">#REF!</definedName>
    <definedName name="Excel_BuiltIn__FilterDatabase_23">#REF!</definedName>
    <definedName name="Excel_BuiltIn__FilterDatabase_26">#REF!</definedName>
    <definedName name="Excel_BuiltIn__FilterDatabase_26_16">#REF!</definedName>
    <definedName name="Excel_BuiltIn__FilterDatabase_26_2">#REF!</definedName>
    <definedName name="Excel_BuiltIn__FilterDatabase_26_27">#REF!</definedName>
    <definedName name="Excel_BuiltIn__FilterDatabase_26_4">#REF!</definedName>
    <definedName name="Excel_BuiltIn__FilterDatabase_28">#REF!</definedName>
    <definedName name="Excel_BuiltIn__FilterDatabase_28_16">#REF!</definedName>
    <definedName name="Excel_BuiltIn__FilterDatabase_28_2">#REF!</definedName>
    <definedName name="Excel_BuiltIn__FilterDatabase_28_27">#REF!</definedName>
    <definedName name="Excel_BuiltIn__FilterDatabase_28_4">#REF!</definedName>
    <definedName name="Excel_BuiltIn__FilterDatabase_3">NA()</definedName>
    <definedName name="Excel_BuiltIn__FilterDatabase_31" localSheetId="5">#REF!</definedName>
    <definedName name="Excel_BuiltIn__FilterDatabase_31">#REF!</definedName>
    <definedName name="Excel_BuiltIn__FilterDatabase_31_1">#REF!</definedName>
    <definedName name="Excel_BuiltIn__FilterDatabase_31_16">#REF!</definedName>
    <definedName name="Excel_BuiltIn__FilterDatabase_31_2">#REF!</definedName>
    <definedName name="Excel_BuiltIn__FilterDatabase_31_27">#REF!</definedName>
    <definedName name="Excel_BuiltIn__FilterDatabase_31_4">#REF!</definedName>
    <definedName name="Excel_BuiltIn__FilterDatabase_4">#REF!</definedName>
    <definedName name="Excel_BuiltIn__FilterDatabase_50">#REF!</definedName>
    <definedName name="Excel_BuiltIn__FilterDatabase_50_16">#REF!</definedName>
    <definedName name="Excel_BuiltIn__FilterDatabase_50_2">#REF!</definedName>
    <definedName name="Excel_BuiltIn__FilterDatabase_50_27">#REF!</definedName>
    <definedName name="Excel_BuiltIn__FilterDatabase_50_4">#REF!</definedName>
    <definedName name="Excel_BuiltIn__FilterDatabase_6">#REF!</definedName>
    <definedName name="Excel_BuiltIn__FilterDatabase_7">#REF!</definedName>
    <definedName name="Excel_BuiltIn__FilterDatabase_7_8">#REF!</definedName>
    <definedName name="Excel_BuiltIn__FilterDatabase_7_8_16">#REF!</definedName>
    <definedName name="Excel_BuiltIn__FilterDatabase_7_8_2">#REF!</definedName>
    <definedName name="Excel_BuiltIn__FilterDatabase_7_8_27">#REF!</definedName>
    <definedName name="Excel_BuiltIn__FilterDatabase_7_8_4">#REF!</definedName>
    <definedName name="Excel_BuiltIn__FilterDatabase_7_8_5">#REF!</definedName>
    <definedName name="Excel_BuiltIn_Database">#REF!</definedName>
    <definedName name="Excel_BuiltIn_Database_0">"$#REF!.$A$1:$N$4078"</definedName>
    <definedName name="Excel_BuiltIn_Print_Area">"$#REF!.$A$1:$Z$38"</definedName>
    <definedName name="Excel_BuiltIn_Print_Area_1" localSheetId="5">#REF!</definedName>
    <definedName name="Excel_BuiltIn_Print_Area_1">#REF!</definedName>
    <definedName name="Excel_BuiltIn_Print_Area_1_1">#REF!</definedName>
    <definedName name="Excel_BuiltIn_Print_Area_1_1_1">#REF!</definedName>
    <definedName name="Excel_BuiltIn_Print_Area_1_1_1_16">#REF!</definedName>
    <definedName name="Excel_BuiltIn_Print_Area_1_1_1_2">#REF!</definedName>
    <definedName name="Excel_BuiltIn_Print_Area_1_1_1_27">#REF!</definedName>
    <definedName name="Excel_BuiltIn_Print_Area_1_1_1_4">#REF!</definedName>
    <definedName name="Excel_BuiltIn_Print_Area_1_1_1_41">#REF!</definedName>
    <definedName name="Excel_BuiltIn_Print_Area_1_1_16">#REF!</definedName>
    <definedName name="Excel_BuiltIn_Print_Area_1_1_2">#REF!</definedName>
    <definedName name="Excel_BuiltIn_Print_Area_1_1_27">#REF!</definedName>
    <definedName name="Excel_BuiltIn_Print_Area_1_1_4">#REF!</definedName>
    <definedName name="Excel_BuiltIn_Print_Area_1_1_41">#REF!</definedName>
    <definedName name="Excel_BuiltIn_Print_Area_1_16">#REF!</definedName>
    <definedName name="Excel_BuiltIn_Print_Area_1_18">#REF!</definedName>
    <definedName name="Excel_BuiltIn_Print_Area_1_18_16">#REF!</definedName>
    <definedName name="Excel_BuiltIn_Print_Area_1_18_2">#REF!</definedName>
    <definedName name="Excel_BuiltIn_Print_Area_1_18_27">#REF!</definedName>
    <definedName name="Excel_BuiltIn_Print_Area_1_18_4">#REF!</definedName>
    <definedName name="Excel_BuiltIn_Print_Area_1_2">#REF!</definedName>
    <definedName name="Excel_BuiltIn_Print_Area_1_27">#REF!</definedName>
    <definedName name="Excel_BuiltIn_Print_Area_1_4">#REF!</definedName>
    <definedName name="Excel_BuiltIn_Print_Area_10">#REF!</definedName>
    <definedName name="Excel_BuiltIn_Print_Area_10_1">#REF!</definedName>
    <definedName name="Excel_BuiltIn_Print_Area_10_1_1">#REF!</definedName>
    <definedName name="Excel_BuiltIn_Print_Area_10_1_1_1">#REF!</definedName>
    <definedName name="Excel_BuiltIn_Print_Area_10_1_1_1_1">#REF!</definedName>
    <definedName name="Excel_BuiltIn_Print_Area_10_1_1_1_1_1">#REF!</definedName>
    <definedName name="Excel_BuiltIn_Print_Area_10_1_1_1_1_1_1">#REF!</definedName>
    <definedName name="Excel_BuiltIn_Print_Area_10_1_1_1_1_1_1_1">#REF!</definedName>
    <definedName name="Excel_BuiltIn_Print_Area_10_1_1_1_16">#REF!</definedName>
    <definedName name="Excel_BuiltIn_Print_Area_10_1_1_1_2">#REF!</definedName>
    <definedName name="Excel_BuiltIn_Print_Area_10_1_1_1_27">#REF!</definedName>
    <definedName name="Excel_BuiltIn_Print_Area_10_1_1_1_4">#REF!</definedName>
    <definedName name="Excel_BuiltIn_Print_Area_10_1_1_16">#REF!</definedName>
    <definedName name="Excel_BuiltIn_Print_Area_10_1_1_16_1">#REF!</definedName>
    <definedName name="Excel_BuiltIn_Print_Area_10_1_1_2">#REF!</definedName>
    <definedName name="Excel_BuiltIn_Print_Area_10_1_1_2_1">#REF!</definedName>
    <definedName name="Excel_BuiltIn_Print_Area_10_1_1_27">#REF!</definedName>
    <definedName name="Excel_BuiltIn_Print_Area_10_1_1_27_1">#REF!</definedName>
    <definedName name="Excel_BuiltIn_Print_Area_10_1_1_4">#REF!</definedName>
    <definedName name="Excel_BuiltIn_Print_Area_10_1_1_4_1">#REF!</definedName>
    <definedName name="Excel_BuiltIn_Print_Area_10_1_10">#REF!</definedName>
    <definedName name="Excel_BuiltIn_Print_Area_10_1_10_16">#REF!</definedName>
    <definedName name="Excel_BuiltIn_Print_Area_10_1_10_2">#REF!</definedName>
    <definedName name="Excel_BuiltIn_Print_Area_10_1_10_27">#REF!</definedName>
    <definedName name="Excel_BuiltIn_Print_Area_10_1_10_4">#REF!</definedName>
    <definedName name="Excel_BuiltIn_Print_Area_10_1_11">#REF!</definedName>
    <definedName name="Excel_BuiltIn_Print_Area_10_1_11_16">#REF!</definedName>
    <definedName name="Excel_BuiltIn_Print_Area_10_1_11_2">#REF!</definedName>
    <definedName name="Excel_BuiltIn_Print_Area_10_1_11_27">#REF!</definedName>
    <definedName name="Excel_BuiltIn_Print_Area_10_1_11_4">#REF!</definedName>
    <definedName name="Excel_BuiltIn_Print_Area_10_1_12">#REF!</definedName>
    <definedName name="Excel_BuiltIn_Print_Area_10_1_12_16">#REF!</definedName>
    <definedName name="Excel_BuiltIn_Print_Area_10_1_12_2">#REF!</definedName>
    <definedName name="Excel_BuiltIn_Print_Area_10_1_12_27">#REF!</definedName>
    <definedName name="Excel_BuiltIn_Print_Area_10_1_12_4">#REF!</definedName>
    <definedName name="Excel_BuiltIn_Print_Area_10_1_13">#REF!</definedName>
    <definedName name="Excel_BuiltIn_Print_Area_10_1_13_16">#REF!</definedName>
    <definedName name="Excel_BuiltIn_Print_Area_10_1_13_2">#REF!</definedName>
    <definedName name="Excel_BuiltIn_Print_Area_10_1_13_27">#REF!</definedName>
    <definedName name="Excel_BuiltIn_Print_Area_10_1_13_4">#REF!</definedName>
    <definedName name="Excel_BuiltIn_Print_Area_10_1_14">#REF!</definedName>
    <definedName name="Excel_BuiltIn_Print_Area_10_1_14_16">#REF!</definedName>
    <definedName name="Excel_BuiltIn_Print_Area_10_1_14_2">#REF!</definedName>
    <definedName name="Excel_BuiltIn_Print_Area_10_1_14_27">#REF!</definedName>
    <definedName name="Excel_BuiltIn_Print_Area_10_1_14_4">#REF!</definedName>
    <definedName name="Excel_BuiltIn_Print_Area_10_1_15">#REF!</definedName>
    <definedName name="Excel_BuiltIn_Print_Area_10_1_15_16">#REF!</definedName>
    <definedName name="Excel_BuiltIn_Print_Area_10_1_15_2">#REF!</definedName>
    <definedName name="Excel_BuiltIn_Print_Area_10_1_15_27">#REF!</definedName>
    <definedName name="Excel_BuiltIn_Print_Area_10_1_15_4">#REF!</definedName>
    <definedName name="Excel_BuiltIn_Print_Area_10_1_16">#REF!</definedName>
    <definedName name="Excel_BuiltIn_Print_Area_10_1_16_1">#REF!</definedName>
    <definedName name="Excel_BuiltIn_Print_Area_10_1_16_16">#REF!</definedName>
    <definedName name="Excel_BuiltIn_Print_Area_10_1_16_2">#REF!</definedName>
    <definedName name="Excel_BuiltIn_Print_Area_10_1_16_2_1">#REF!</definedName>
    <definedName name="Excel_BuiltIn_Print_Area_10_1_16_27">#REF!</definedName>
    <definedName name="Excel_BuiltIn_Print_Area_10_1_16_4">#REF!</definedName>
    <definedName name="Excel_BuiltIn_Print_Area_10_1_17">#REF!</definedName>
    <definedName name="Excel_BuiltIn_Print_Area_10_1_17_16">#REF!</definedName>
    <definedName name="Excel_BuiltIn_Print_Area_10_1_17_2">#REF!</definedName>
    <definedName name="Excel_BuiltIn_Print_Area_10_1_17_27">#REF!</definedName>
    <definedName name="Excel_BuiltIn_Print_Area_10_1_17_4">#REF!</definedName>
    <definedName name="Excel_BuiltIn_Print_Area_10_1_2">#REF!</definedName>
    <definedName name="Excel_BuiltIn_Print_Area_10_1_2_1">#REF!</definedName>
    <definedName name="Excel_BuiltIn_Print_Area_10_1_2_16">#REF!</definedName>
    <definedName name="Excel_BuiltIn_Print_Area_10_1_2_2">#REF!</definedName>
    <definedName name="Excel_BuiltIn_Print_Area_10_1_2_2_1">#REF!</definedName>
    <definedName name="Excel_BuiltIn_Print_Area_10_1_2_27">#REF!</definedName>
    <definedName name="Excel_BuiltIn_Print_Area_10_1_2_4">#REF!</definedName>
    <definedName name="Excel_BuiltIn_Print_Area_10_1_20">#REF!</definedName>
    <definedName name="Excel_BuiltIn_Print_Area_10_1_20_16">#REF!</definedName>
    <definedName name="Excel_BuiltIn_Print_Area_10_1_20_2">#REF!</definedName>
    <definedName name="Excel_BuiltIn_Print_Area_10_1_20_27">#REF!</definedName>
    <definedName name="Excel_BuiltIn_Print_Area_10_1_20_4">#REF!</definedName>
    <definedName name="Excel_BuiltIn_Print_Area_10_1_27">#REF!</definedName>
    <definedName name="Excel_BuiltIn_Print_Area_10_1_3">#REF!</definedName>
    <definedName name="Excel_BuiltIn_Print_Area_10_1_3_16">#REF!</definedName>
    <definedName name="Excel_BuiltIn_Print_Area_10_1_3_2">#REF!</definedName>
    <definedName name="Excel_BuiltIn_Print_Area_10_1_3_27">#REF!</definedName>
    <definedName name="Excel_BuiltIn_Print_Area_10_1_3_4">#REF!</definedName>
    <definedName name="Excel_BuiltIn_Print_Area_10_1_4">#REF!</definedName>
    <definedName name="Excel_BuiltIn_Print_Area_10_1_4_1">#REF!</definedName>
    <definedName name="Excel_BuiltIn_Print_Area_10_1_5">#REF!</definedName>
    <definedName name="Excel_BuiltIn_Print_Area_10_1_5_1">#REF!</definedName>
    <definedName name="Excel_BuiltIn_Print_Area_10_1_5_16">#REF!</definedName>
    <definedName name="Excel_BuiltIn_Print_Area_10_1_5_2">#REF!</definedName>
    <definedName name="Excel_BuiltIn_Print_Area_10_1_5_27">#REF!</definedName>
    <definedName name="Excel_BuiltIn_Print_Area_10_1_5_4">#REF!</definedName>
    <definedName name="Excel_BuiltIn_Print_Area_10_1_6">#REF!</definedName>
    <definedName name="Excel_BuiltIn_Print_Area_10_1_6_16">#REF!</definedName>
    <definedName name="Excel_BuiltIn_Print_Area_10_1_6_2">#REF!</definedName>
    <definedName name="Excel_BuiltIn_Print_Area_10_1_6_27">#REF!</definedName>
    <definedName name="Excel_BuiltIn_Print_Area_10_1_6_4">#REF!</definedName>
    <definedName name="Excel_BuiltIn_Print_Area_10_1_7">#REF!</definedName>
    <definedName name="Excel_BuiltIn_Print_Area_10_1_7_16">#REF!</definedName>
    <definedName name="Excel_BuiltIn_Print_Area_10_1_7_2">#REF!</definedName>
    <definedName name="Excel_BuiltIn_Print_Area_10_1_7_27">#REF!</definedName>
    <definedName name="Excel_BuiltIn_Print_Area_10_1_7_4">#REF!</definedName>
    <definedName name="Excel_BuiltIn_Print_Area_10_1_8">#REF!</definedName>
    <definedName name="Excel_BuiltIn_Print_Area_10_1_8_16">#REF!</definedName>
    <definedName name="Excel_BuiltIn_Print_Area_10_1_8_2">#REF!</definedName>
    <definedName name="Excel_BuiltIn_Print_Area_10_1_8_27">#REF!</definedName>
    <definedName name="Excel_BuiltIn_Print_Area_10_1_8_4">#REF!</definedName>
    <definedName name="Excel_BuiltIn_Print_Area_10_1_9">#REF!</definedName>
    <definedName name="Excel_BuiltIn_Print_Area_10_1_9_16">#REF!</definedName>
    <definedName name="Excel_BuiltIn_Print_Area_10_1_9_2">#REF!</definedName>
    <definedName name="Excel_BuiltIn_Print_Area_10_1_9_27">#REF!</definedName>
    <definedName name="Excel_BuiltIn_Print_Area_10_1_9_4">#REF!</definedName>
    <definedName name="Excel_BuiltIn_Print_Area_10_16">#REF!</definedName>
    <definedName name="Excel_BuiltIn_Print_Area_10_2">#REF!</definedName>
    <definedName name="Excel_BuiltIn_Print_Area_10_27">#REF!</definedName>
    <definedName name="Excel_BuiltIn_Print_Area_10_4">#REF!</definedName>
    <definedName name="Excel_BuiltIn_Print_Area_10_8">#REF!</definedName>
    <definedName name="Excel_BuiltIn_Print_Area_10_8_16">#REF!</definedName>
    <definedName name="Excel_BuiltIn_Print_Area_10_8_2">#REF!</definedName>
    <definedName name="Excel_BuiltIn_Print_Area_10_8_27">#REF!</definedName>
    <definedName name="Excel_BuiltIn_Print_Area_10_8_4">#REF!</definedName>
    <definedName name="Excel_BuiltIn_Print_Area_11">#REF!</definedName>
    <definedName name="Excel_BuiltIn_Print_Area_11_1">#REF!</definedName>
    <definedName name="Excel_BuiltIn_Print_Area_11_1_1">#REF!</definedName>
    <definedName name="Excel_BuiltIn_Print_Area_11_1_1_16">#REF!</definedName>
    <definedName name="Excel_BuiltIn_Print_Area_11_1_1_2">#REF!</definedName>
    <definedName name="Excel_BuiltIn_Print_Area_11_1_1_27">#REF!</definedName>
    <definedName name="Excel_BuiltIn_Print_Area_11_1_1_4">#REF!</definedName>
    <definedName name="Excel_BuiltIn_Print_Area_11_1_10">#REF!</definedName>
    <definedName name="Excel_BuiltIn_Print_Area_11_1_10_16">#REF!</definedName>
    <definedName name="Excel_BuiltIn_Print_Area_11_1_10_2">#REF!</definedName>
    <definedName name="Excel_BuiltIn_Print_Area_11_1_10_27">#REF!</definedName>
    <definedName name="Excel_BuiltIn_Print_Area_11_1_10_4">#REF!</definedName>
    <definedName name="Excel_BuiltIn_Print_Area_11_1_11">#REF!</definedName>
    <definedName name="Excel_BuiltIn_Print_Area_11_1_11_16">#REF!</definedName>
    <definedName name="Excel_BuiltIn_Print_Area_11_1_11_2">#REF!</definedName>
    <definedName name="Excel_BuiltIn_Print_Area_11_1_11_27">#REF!</definedName>
    <definedName name="Excel_BuiltIn_Print_Area_11_1_11_4">#REF!</definedName>
    <definedName name="Excel_BuiltIn_Print_Area_11_1_12">#REF!</definedName>
    <definedName name="Excel_BuiltIn_Print_Area_11_1_12_16">#REF!</definedName>
    <definedName name="Excel_BuiltIn_Print_Area_11_1_12_2">#REF!</definedName>
    <definedName name="Excel_BuiltIn_Print_Area_11_1_12_27">#REF!</definedName>
    <definedName name="Excel_BuiltIn_Print_Area_11_1_12_4">#REF!</definedName>
    <definedName name="Excel_BuiltIn_Print_Area_11_1_13">#REF!</definedName>
    <definedName name="Excel_BuiltIn_Print_Area_11_1_13_16">#REF!</definedName>
    <definedName name="Excel_BuiltIn_Print_Area_11_1_13_2">#REF!</definedName>
    <definedName name="Excel_BuiltIn_Print_Area_11_1_13_27">#REF!</definedName>
    <definedName name="Excel_BuiltIn_Print_Area_11_1_13_4">#REF!</definedName>
    <definedName name="Excel_BuiltIn_Print_Area_11_1_14">#REF!</definedName>
    <definedName name="Excel_BuiltIn_Print_Area_11_1_14_16">#REF!</definedName>
    <definedName name="Excel_BuiltIn_Print_Area_11_1_14_2">#REF!</definedName>
    <definedName name="Excel_BuiltIn_Print_Area_11_1_14_27">#REF!</definedName>
    <definedName name="Excel_BuiltIn_Print_Area_11_1_14_4">#REF!</definedName>
    <definedName name="Excel_BuiltIn_Print_Area_11_1_15">#REF!</definedName>
    <definedName name="Excel_BuiltIn_Print_Area_11_1_15_16">#REF!</definedName>
    <definedName name="Excel_BuiltIn_Print_Area_11_1_15_2">#REF!</definedName>
    <definedName name="Excel_BuiltIn_Print_Area_11_1_15_27">#REF!</definedName>
    <definedName name="Excel_BuiltIn_Print_Area_11_1_15_4">#REF!</definedName>
    <definedName name="Excel_BuiltIn_Print_Area_11_1_16">#REF!</definedName>
    <definedName name="Excel_BuiltIn_Print_Area_11_1_16_1">#REF!</definedName>
    <definedName name="Excel_BuiltIn_Print_Area_11_1_16_16">#REF!</definedName>
    <definedName name="Excel_BuiltIn_Print_Area_11_1_16_2">#REF!</definedName>
    <definedName name="Excel_BuiltIn_Print_Area_11_1_16_27">#REF!</definedName>
    <definedName name="Excel_BuiltIn_Print_Area_11_1_16_4">#REF!</definedName>
    <definedName name="Excel_BuiltIn_Print_Area_11_1_17">#REF!</definedName>
    <definedName name="Excel_BuiltIn_Print_Area_11_1_17_16">#REF!</definedName>
    <definedName name="Excel_BuiltIn_Print_Area_11_1_17_2">#REF!</definedName>
    <definedName name="Excel_BuiltIn_Print_Area_11_1_17_27">#REF!</definedName>
    <definedName name="Excel_BuiltIn_Print_Area_11_1_17_4">#REF!</definedName>
    <definedName name="Excel_BuiltIn_Print_Area_11_1_2">#REF!</definedName>
    <definedName name="Excel_BuiltIn_Print_Area_11_1_2_1">#REF!</definedName>
    <definedName name="Excel_BuiltIn_Print_Area_11_1_2_16">#REF!</definedName>
    <definedName name="Excel_BuiltIn_Print_Area_11_1_2_2">#REF!</definedName>
    <definedName name="Excel_BuiltIn_Print_Area_11_1_2_27">#REF!</definedName>
    <definedName name="Excel_BuiltIn_Print_Area_11_1_2_4">#REF!</definedName>
    <definedName name="Excel_BuiltIn_Print_Area_11_1_20">#REF!</definedName>
    <definedName name="Excel_BuiltIn_Print_Area_11_1_20_16">#REF!</definedName>
    <definedName name="Excel_BuiltIn_Print_Area_11_1_20_2">#REF!</definedName>
    <definedName name="Excel_BuiltIn_Print_Area_11_1_20_27">#REF!</definedName>
    <definedName name="Excel_BuiltIn_Print_Area_11_1_20_4">#REF!</definedName>
    <definedName name="Excel_BuiltIn_Print_Area_11_1_27">#REF!</definedName>
    <definedName name="Excel_BuiltIn_Print_Area_11_1_3">#REF!</definedName>
    <definedName name="Excel_BuiltIn_Print_Area_11_1_3_16">#REF!</definedName>
    <definedName name="Excel_BuiltIn_Print_Area_11_1_3_2">#REF!</definedName>
    <definedName name="Excel_BuiltIn_Print_Area_11_1_3_27">#REF!</definedName>
    <definedName name="Excel_BuiltIn_Print_Area_11_1_3_4">#REF!</definedName>
    <definedName name="Excel_BuiltIn_Print_Area_11_1_4">#REF!</definedName>
    <definedName name="Excel_BuiltIn_Print_Area_11_1_5">#REF!</definedName>
    <definedName name="Excel_BuiltIn_Print_Area_11_1_5_1">#REF!</definedName>
    <definedName name="Excel_BuiltIn_Print_Area_11_1_5_16">#REF!</definedName>
    <definedName name="Excel_BuiltIn_Print_Area_11_1_5_2">#REF!</definedName>
    <definedName name="Excel_BuiltIn_Print_Area_11_1_5_27">#REF!</definedName>
    <definedName name="Excel_BuiltIn_Print_Area_11_1_5_4">#REF!</definedName>
    <definedName name="Excel_BuiltIn_Print_Area_11_1_6">#REF!</definedName>
    <definedName name="Excel_BuiltIn_Print_Area_11_1_6_16">#REF!</definedName>
    <definedName name="Excel_BuiltIn_Print_Area_11_1_6_2">#REF!</definedName>
    <definedName name="Excel_BuiltIn_Print_Area_11_1_6_27">#REF!</definedName>
    <definedName name="Excel_BuiltIn_Print_Area_11_1_6_4">#REF!</definedName>
    <definedName name="Excel_BuiltIn_Print_Area_11_1_7">#REF!</definedName>
    <definedName name="Excel_BuiltIn_Print_Area_11_1_7_16">#REF!</definedName>
    <definedName name="Excel_BuiltIn_Print_Area_11_1_7_2">#REF!</definedName>
    <definedName name="Excel_BuiltIn_Print_Area_11_1_7_27">#REF!</definedName>
    <definedName name="Excel_BuiltIn_Print_Area_11_1_7_4">#REF!</definedName>
    <definedName name="Excel_BuiltIn_Print_Area_11_1_8">#REF!</definedName>
    <definedName name="Excel_BuiltIn_Print_Area_11_1_8_16">#REF!</definedName>
    <definedName name="Excel_BuiltIn_Print_Area_11_1_8_2">#REF!</definedName>
    <definedName name="Excel_BuiltIn_Print_Area_11_1_8_27">#REF!</definedName>
    <definedName name="Excel_BuiltIn_Print_Area_11_1_8_4">#REF!</definedName>
    <definedName name="Excel_BuiltIn_Print_Area_11_1_9">#REF!</definedName>
    <definedName name="Excel_BuiltIn_Print_Area_11_1_9_16">#REF!</definedName>
    <definedName name="Excel_BuiltIn_Print_Area_11_1_9_2">#REF!</definedName>
    <definedName name="Excel_BuiltIn_Print_Area_11_1_9_27">#REF!</definedName>
    <definedName name="Excel_BuiltIn_Print_Area_11_1_9_4">#REF!</definedName>
    <definedName name="Excel_BuiltIn_Print_Area_12_1">#REF!</definedName>
    <definedName name="Excel_BuiltIn_Print_Area_12_1_1">#REF!</definedName>
    <definedName name="Excel_BuiltIn_Print_Area_12_1_1_1">#REF!</definedName>
    <definedName name="Excel_BuiltIn_Print_Area_12_1_1_1_1">#REF!</definedName>
    <definedName name="Excel_BuiltIn_Print_Area_12_1_1_1_1_1">#REF!</definedName>
    <definedName name="Excel_BuiltIn_Print_Area_12_1_1_1_1_16">#REF!</definedName>
    <definedName name="Excel_BuiltIn_Print_Area_12_1_1_1_1_2">#REF!</definedName>
    <definedName name="Excel_BuiltIn_Print_Area_12_1_1_1_1_27">#REF!</definedName>
    <definedName name="Excel_BuiltIn_Print_Area_12_1_1_1_1_4">#REF!</definedName>
    <definedName name="Excel_BuiltIn_Print_Area_12_1_1_1_16">#REF!</definedName>
    <definedName name="Excel_BuiltIn_Print_Area_12_1_1_1_2">#REF!</definedName>
    <definedName name="Excel_BuiltIn_Print_Area_12_1_1_1_27">#REF!</definedName>
    <definedName name="Excel_BuiltIn_Print_Area_12_1_1_1_4">#REF!</definedName>
    <definedName name="Excel_BuiltIn_Print_Area_12_1_1_10">#REF!</definedName>
    <definedName name="Excel_BuiltIn_Print_Area_12_1_1_10_16">#REF!</definedName>
    <definedName name="Excel_BuiltIn_Print_Area_12_1_1_10_2">#REF!</definedName>
    <definedName name="Excel_BuiltIn_Print_Area_12_1_1_10_27">#REF!</definedName>
    <definedName name="Excel_BuiltIn_Print_Area_12_1_1_10_4">#REF!</definedName>
    <definedName name="Excel_BuiltIn_Print_Area_12_1_1_11">#REF!</definedName>
    <definedName name="Excel_BuiltIn_Print_Area_12_1_1_11_16">#REF!</definedName>
    <definedName name="Excel_BuiltIn_Print_Area_12_1_1_11_2">#REF!</definedName>
    <definedName name="Excel_BuiltIn_Print_Area_12_1_1_11_27">#REF!</definedName>
    <definedName name="Excel_BuiltIn_Print_Area_12_1_1_11_4">#REF!</definedName>
    <definedName name="Excel_BuiltIn_Print_Area_12_1_1_12">#REF!</definedName>
    <definedName name="Excel_BuiltIn_Print_Area_12_1_1_12_16">#REF!</definedName>
    <definedName name="Excel_BuiltIn_Print_Area_12_1_1_12_2">#REF!</definedName>
    <definedName name="Excel_BuiltIn_Print_Area_12_1_1_12_27">#REF!</definedName>
    <definedName name="Excel_BuiltIn_Print_Area_12_1_1_12_4">#REF!</definedName>
    <definedName name="Excel_BuiltIn_Print_Area_12_1_1_13">#REF!</definedName>
    <definedName name="Excel_BuiltIn_Print_Area_12_1_1_13_16">#REF!</definedName>
    <definedName name="Excel_BuiltIn_Print_Area_12_1_1_13_2">#REF!</definedName>
    <definedName name="Excel_BuiltIn_Print_Area_12_1_1_13_27">#REF!</definedName>
    <definedName name="Excel_BuiltIn_Print_Area_12_1_1_13_4">#REF!</definedName>
    <definedName name="Excel_BuiltIn_Print_Area_12_1_1_14">#REF!</definedName>
    <definedName name="Excel_BuiltIn_Print_Area_12_1_1_14_16">#REF!</definedName>
    <definedName name="Excel_BuiltIn_Print_Area_12_1_1_14_2">#REF!</definedName>
    <definedName name="Excel_BuiltIn_Print_Area_12_1_1_14_27">#REF!</definedName>
    <definedName name="Excel_BuiltIn_Print_Area_12_1_1_14_4">#REF!</definedName>
    <definedName name="Excel_BuiltIn_Print_Area_12_1_1_15">#REF!</definedName>
    <definedName name="Excel_BuiltIn_Print_Area_12_1_1_15_16">#REF!</definedName>
    <definedName name="Excel_BuiltIn_Print_Area_12_1_1_15_2">#REF!</definedName>
    <definedName name="Excel_BuiltIn_Print_Area_12_1_1_15_27">#REF!</definedName>
    <definedName name="Excel_BuiltIn_Print_Area_12_1_1_15_4">#REF!</definedName>
    <definedName name="Excel_BuiltIn_Print_Area_12_1_1_16">#REF!</definedName>
    <definedName name="Excel_BuiltIn_Print_Area_12_1_1_16_1">#REF!</definedName>
    <definedName name="Excel_BuiltIn_Print_Area_12_1_1_16_16">#REF!</definedName>
    <definedName name="Excel_BuiltIn_Print_Area_12_1_1_16_2">#REF!</definedName>
    <definedName name="Excel_BuiltIn_Print_Area_12_1_1_16_27">#REF!</definedName>
    <definedName name="Excel_BuiltIn_Print_Area_12_1_1_16_4">#REF!</definedName>
    <definedName name="Excel_BuiltIn_Print_Area_12_1_1_17">#REF!</definedName>
    <definedName name="Excel_BuiltIn_Print_Area_12_1_1_17_16">#REF!</definedName>
    <definedName name="Excel_BuiltIn_Print_Area_12_1_1_17_2">#REF!</definedName>
    <definedName name="Excel_BuiltIn_Print_Area_12_1_1_17_27">#REF!</definedName>
    <definedName name="Excel_BuiltIn_Print_Area_12_1_1_17_4">#REF!</definedName>
    <definedName name="Excel_BuiltIn_Print_Area_12_1_1_2">#REF!</definedName>
    <definedName name="Excel_BuiltIn_Print_Area_12_1_1_2_1">#REF!</definedName>
    <definedName name="Excel_BuiltIn_Print_Area_12_1_1_2_16">#REF!</definedName>
    <definedName name="Excel_BuiltIn_Print_Area_12_1_1_2_2">#REF!</definedName>
    <definedName name="Excel_BuiltIn_Print_Area_12_1_1_2_27">#REF!</definedName>
    <definedName name="Excel_BuiltIn_Print_Area_12_1_1_2_4">#REF!</definedName>
    <definedName name="Excel_BuiltIn_Print_Area_12_1_1_20">#REF!</definedName>
    <definedName name="Excel_BuiltIn_Print_Area_12_1_1_20_16">#REF!</definedName>
    <definedName name="Excel_BuiltIn_Print_Area_12_1_1_20_2">#REF!</definedName>
    <definedName name="Excel_BuiltIn_Print_Area_12_1_1_20_27">#REF!</definedName>
    <definedName name="Excel_BuiltIn_Print_Area_12_1_1_20_4">#REF!</definedName>
    <definedName name="Excel_BuiltIn_Print_Area_12_1_1_27">#REF!</definedName>
    <definedName name="Excel_BuiltIn_Print_Area_12_1_1_3">#REF!</definedName>
    <definedName name="Excel_BuiltIn_Print_Area_12_1_1_3_16">#REF!</definedName>
    <definedName name="Excel_BuiltIn_Print_Area_12_1_1_3_2">#REF!</definedName>
    <definedName name="Excel_BuiltIn_Print_Area_12_1_1_3_27">#REF!</definedName>
    <definedName name="Excel_BuiltIn_Print_Area_12_1_1_3_4">#REF!</definedName>
    <definedName name="Excel_BuiltIn_Print_Area_12_1_1_4">#REF!</definedName>
    <definedName name="Excel_BuiltIn_Print_Area_12_1_1_5">#REF!</definedName>
    <definedName name="Excel_BuiltIn_Print_Area_12_1_1_5_1">#REF!</definedName>
    <definedName name="Excel_BuiltIn_Print_Area_12_1_1_5_16">#REF!</definedName>
    <definedName name="Excel_BuiltIn_Print_Area_12_1_1_5_2">#REF!</definedName>
    <definedName name="Excel_BuiltIn_Print_Area_12_1_1_5_27">#REF!</definedName>
    <definedName name="Excel_BuiltIn_Print_Area_12_1_1_5_4">#REF!</definedName>
    <definedName name="Excel_BuiltIn_Print_Area_12_1_1_6">#REF!</definedName>
    <definedName name="Excel_BuiltIn_Print_Area_12_1_1_6_16">#REF!</definedName>
    <definedName name="Excel_BuiltIn_Print_Area_12_1_1_6_2">#REF!</definedName>
    <definedName name="Excel_BuiltIn_Print_Area_12_1_1_6_27">#REF!</definedName>
    <definedName name="Excel_BuiltIn_Print_Area_12_1_1_6_4">#REF!</definedName>
    <definedName name="Excel_BuiltIn_Print_Area_12_1_1_7">#REF!</definedName>
    <definedName name="Excel_BuiltIn_Print_Area_12_1_1_7_16">#REF!</definedName>
    <definedName name="Excel_BuiltIn_Print_Area_12_1_1_7_2">#REF!</definedName>
    <definedName name="Excel_BuiltIn_Print_Area_12_1_1_7_27">#REF!</definedName>
    <definedName name="Excel_BuiltIn_Print_Area_12_1_1_7_4">#REF!</definedName>
    <definedName name="Excel_BuiltIn_Print_Area_12_1_1_8">#REF!</definedName>
    <definedName name="Excel_BuiltIn_Print_Area_12_1_1_8_16">#REF!</definedName>
    <definedName name="Excel_BuiltIn_Print_Area_12_1_1_8_2">#REF!</definedName>
    <definedName name="Excel_BuiltIn_Print_Area_12_1_1_8_27">#REF!</definedName>
    <definedName name="Excel_BuiltIn_Print_Area_12_1_1_8_4">#REF!</definedName>
    <definedName name="Excel_BuiltIn_Print_Area_12_1_1_9">#REF!</definedName>
    <definedName name="Excel_BuiltIn_Print_Area_12_1_1_9_16">#REF!</definedName>
    <definedName name="Excel_BuiltIn_Print_Area_12_1_1_9_2">#REF!</definedName>
    <definedName name="Excel_BuiltIn_Print_Area_12_1_1_9_27">#REF!</definedName>
    <definedName name="Excel_BuiltIn_Print_Area_12_1_1_9_4">#REF!</definedName>
    <definedName name="Excel_BuiltIn_Print_Area_12_1_10">#REF!</definedName>
    <definedName name="Excel_BuiltIn_Print_Area_12_1_10_16">#REF!</definedName>
    <definedName name="Excel_BuiltIn_Print_Area_12_1_10_2">#REF!</definedName>
    <definedName name="Excel_BuiltIn_Print_Area_12_1_10_27">#REF!</definedName>
    <definedName name="Excel_BuiltIn_Print_Area_12_1_10_4">#REF!</definedName>
    <definedName name="Excel_BuiltIn_Print_Area_12_1_11">#REF!</definedName>
    <definedName name="Excel_BuiltIn_Print_Area_12_1_11_16">#REF!</definedName>
    <definedName name="Excel_BuiltIn_Print_Area_12_1_11_2">#REF!</definedName>
    <definedName name="Excel_BuiltIn_Print_Area_12_1_11_27">#REF!</definedName>
    <definedName name="Excel_BuiltIn_Print_Area_12_1_11_4">#REF!</definedName>
    <definedName name="Excel_BuiltIn_Print_Area_12_1_12">#REF!</definedName>
    <definedName name="Excel_BuiltIn_Print_Area_12_1_12_16">#REF!</definedName>
    <definedName name="Excel_BuiltIn_Print_Area_12_1_12_2">#REF!</definedName>
    <definedName name="Excel_BuiltIn_Print_Area_12_1_12_27">#REF!</definedName>
    <definedName name="Excel_BuiltIn_Print_Area_12_1_12_4">#REF!</definedName>
    <definedName name="Excel_BuiltIn_Print_Area_12_1_13">#REF!</definedName>
    <definedName name="Excel_BuiltIn_Print_Area_12_1_13_16">#REF!</definedName>
    <definedName name="Excel_BuiltIn_Print_Area_12_1_13_2">#REF!</definedName>
    <definedName name="Excel_BuiltIn_Print_Area_12_1_13_27">#REF!</definedName>
    <definedName name="Excel_BuiltIn_Print_Area_12_1_13_4">#REF!</definedName>
    <definedName name="Excel_BuiltIn_Print_Area_12_1_14">#REF!</definedName>
    <definedName name="Excel_BuiltIn_Print_Area_12_1_14_16">#REF!</definedName>
    <definedName name="Excel_BuiltIn_Print_Area_12_1_14_2">#REF!</definedName>
    <definedName name="Excel_BuiltIn_Print_Area_12_1_14_27">#REF!</definedName>
    <definedName name="Excel_BuiltIn_Print_Area_12_1_14_4">#REF!</definedName>
    <definedName name="Excel_BuiltIn_Print_Area_12_1_15">#REF!</definedName>
    <definedName name="Excel_BuiltIn_Print_Area_12_1_15_16">#REF!</definedName>
    <definedName name="Excel_BuiltIn_Print_Area_12_1_15_2">#REF!</definedName>
    <definedName name="Excel_BuiltIn_Print_Area_12_1_15_27">#REF!</definedName>
    <definedName name="Excel_BuiltIn_Print_Area_12_1_15_4">#REF!</definedName>
    <definedName name="Excel_BuiltIn_Print_Area_12_1_16">#REF!</definedName>
    <definedName name="Excel_BuiltIn_Print_Area_12_1_16_1">#REF!</definedName>
    <definedName name="Excel_BuiltIn_Print_Area_12_1_16_16">#REF!</definedName>
    <definedName name="Excel_BuiltIn_Print_Area_12_1_16_2">#REF!</definedName>
    <definedName name="Excel_BuiltIn_Print_Area_12_1_16_27">#REF!</definedName>
    <definedName name="Excel_BuiltIn_Print_Area_12_1_16_4">#REF!</definedName>
    <definedName name="Excel_BuiltIn_Print_Area_12_1_17">#REF!</definedName>
    <definedName name="Excel_BuiltIn_Print_Area_12_1_17_16">#REF!</definedName>
    <definedName name="Excel_BuiltIn_Print_Area_12_1_17_2">#REF!</definedName>
    <definedName name="Excel_BuiltIn_Print_Area_12_1_17_27">#REF!</definedName>
    <definedName name="Excel_BuiltIn_Print_Area_12_1_17_4">#REF!</definedName>
    <definedName name="Excel_BuiltIn_Print_Area_12_1_2">#REF!</definedName>
    <definedName name="Excel_BuiltIn_Print_Area_12_1_2_1">#REF!</definedName>
    <definedName name="Excel_BuiltIn_Print_Area_12_1_2_16">#REF!</definedName>
    <definedName name="Excel_BuiltIn_Print_Area_12_1_2_2">#REF!</definedName>
    <definedName name="Excel_BuiltIn_Print_Area_12_1_2_27">#REF!</definedName>
    <definedName name="Excel_BuiltIn_Print_Area_12_1_2_4">#REF!</definedName>
    <definedName name="Excel_BuiltIn_Print_Area_12_1_20">#REF!</definedName>
    <definedName name="Excel_BuiltIn_Print_Area_12_1_20_16">#REF!</definedName>
    <definedName name="Excel_BuiltIn_Print_Area_12_1_20_2">#REF!</definedName>
    <definedName name="Excel_BuiltIn_Print_Area_12_1_20_27">#REF!</definedName>
    <definedName name="Excel_BuiltIn_Print_Area_12_1_20_4">#REF!</definedName>
    <definedName name="Excel_BuiltIn_Print_Area_12_1_27">#REF!</definedName>
    <definedName name="Excel_BuiltIn_Print_Area_12_1_3">#REF!</definedName>
    <definedName name="Excel_BuiltIn_Print_Area_12_1_3_16">#REF!</definedName>
    <definedName name="Excel_BuiltIn_Print_Area_12_1_3_2">#REF!</definedName>
    <definedName name="Excel_BuiltIn_Print_Area_12_1_3_27">#REF!</definedName>
    <definedName name="Excel_BuiltIn_Print_Area_12_1_3_4">#REF!</definedName>
    <definedName name="Excel_BuiltIn_Print_Area_12_1_4">#REF!</definedName>
    <definedName name="Excel_BuiltIn_Print_Area_12_1_5">#REF!</definedName>
    <definedName name="Excel_BuiltIn_Print_Area_12_1_5_1">#REF!</definedName>
    <definedName name="Excel_BuiltIn_Print_Area_12_1_5_16">#REF!</definedName>
    <definedName name="Excel_BuiltIn_Print_Area_12_1_5_2">#REF!</definedName>
    <definedName name="Excel_BuiltIn_Print_Area_12_1_5_27">#REF!</definedName>
    <definedName name="Excel_BuiltIn_Print_Area_12_1_5_4">#REF!</definedName>
    <definedName name="Excel_BuiltIn_Print_Area_12_1_6">#REF!</definedName>
    <definedName name="Excel_BuiltIn_Print_Area_12_1_6_16">#REF!</definedName>
    <definedName name="Excel_BuiltIn_Print_Area_12_1_6_2">#REF!</definedName>
    <definedName name="Excel_BuiltIn_Print_Area_12_1_6_27">#REF!</definedName>
    <definedName name="Excel_BuiltIn_Print_Area_12_1_6_4">#REF!</definedName>
    <definedName name="Excel_BuiltIn_Print_Area_12_1_7">#REF!</definedName>
    <definedName name="Excel_BuiltIn_Print_Area_12_1_7_16">#REF!</definedName>
    <definedName name="Excel_BuiltIn_Print_Area_12_1_7_2">#REF!</definedName>
    <definedName name="Excel_BuiltIn_Print_Area_12_1_7_27">#REF!</definedName>
    <definedName name="Excel_BuiltIn_Print_Area_12_1_7_4">#REF!</definedName>
    <definedName name="Excel_BuiltIn_Print_Area_12_1_8">#REF!</definedName>
    <definedName name="Excel_BuiltIn_Print_Area_12_1_8_16">#REF!</definedName>
    <definedName name="Excel_BuiltIn_Print_Area_12_1_8_2">#REF!</definedName>
    <definedName name="Excel_BuiltIn_Print_Area_12_1_8_27">#REF!</definedName>
    <definedName name="Excel_BuiltIn_Print_Area_12_1_8_4">#REF!</definedName>
    <definedName name="Excel_BuiltIn_Print_Area_12_1_9">#REF!</definedName>
    <definedName name="Excel_BuiltIn_Print_Area_12_1_9_16">#REF!</definedName>
    <definedName name="Excel_BuiltIn_Print_Area_12_1_9_2">#REF!</definedName>
    <definedName name="Excel_BuiltIn_Print_Area_12_1_9_27">#REF!</definedName>
    <definedName name="Excel_BuiltIn_Print_Area_12_1_9_4">#REF!</definedName>
    <definedName name="Excel_BuiltIn_Print_Area_13_1">#REF!</definedName>
    <definedName name="Excel_BuiltIn_Print_Area_13_1_1">#REF!</definedName>
    <definedName name="Excel_BuiltIn_Print_Area_13_1_1_16">#REF!</definedName>
    <definedName name="Excel_BuiltIn_Print_Area_13_1_1_2">#REF!</definedName>
    <definedName name="Excel_BuiltIn_Print_Area_13_1_1_27">#REF!</definedName>
    <definedName name="Excel_BuiltIn_Print_Area_13_1_1_4">#REF!</definedName>
    <definedName name="Excel_BuiltIn_Print_Area_13_1_10">#REF!</definedName>
    <definedName name="Excel_BuiltIn_Print_Area_13_1_10_16">#REF!</definedName>
    <definedName name="Excel_BuiltIn_Print_Area_13_1_10_2">#REF!</definedName>
    <definedName name="Excel_BuiltIn_Print_Area_13_1_10_27">#REF!</definedName>
    <definedName name="Excel_BuiltIn_Print_Area_13_1_10_4">#REF!</definedName>
    <definedName name="Excel_BuiltIn_Print_Area_13_1_11">#REF!</definedName>
    <definedName name="Excel_BuiltIn_Print_Area_13_1_11_16">#REF!</definedName>
    <definedName name="Excel_BuiltIn_Print_Area_13_1_11_2">#REF!</definedName>
    <definedName name="Excel_BuiltIn_Print_Area_13_1_11_27">#REF!</definedName>
    <definedName name="Excel_BuiltIn_Print_Area_13_1_11_4">#REF!</definedName>
    <definedName name="Excel_BuiltIn_Print_Area_13_1_12">#REF!</definedName>
    <definedName name="Excel_BuiltIn_Print_Area_13_1_12_16">#REF!</definedName>
    <definedName name="Excel_BuiltIn_Print_Area_13_1_12_2">#REF!</definedName>
    <definedName name="Excel_BuiltIn_Print_Area_13_1_12_27">#REF!</definedName>
    <definedName name="Excel_BuiltIn_Print_Area_13_1_12_4">#REF!</definedName>
    <definedName name="Excel_BuiltIn_Print_Area_13_1_13">#REF!</definedName>
    <definedName name="Excel_BuiltIn_Print_Area_13_1_13_16">#REF!</definedName>
    <definedName name="Excel_BuiltIn_Print_Area_13_1_13_2">#REF!</definedName>
    <definedName name="Excel_BuiltIn_Print_Area_13_1_13_27">#REF!</definedName>
    <definedName name="Excel_BuiltIn_Print_Area_13_1_13_4">#REF!</definedName>
    <definedName name="Excel_BuiltIn_Print_Area_13_1_14">#REF!</definedName>
    <definedName name="Excel_BuiltIn_Print_Area_13_1_14_16">#REF!</definedName>
    <definedName name="Excel_BuiltIn_Print_Area_13_1_14_2">#REF!</definedName>
    <definedName name="Excel_BuiltIn_Print_Area_13_1_14_27">#REF!</definedName>
    <definedName name="Excel_BuiltIn_Print_Area_13_1_14_4">#REF!</definedName>
    <definedName name="Excel_BuiltIn_Print_Area_13_1_15">#REF!</definedName>
    <definedName name="Excel_BuiltIn_Print_Area_13_1_15_16">#REF!</definedName>
    <definedName name="Excel_BuiltIn_Print_Area_13_1_15_2">#REF!</definedName>
    <definedName name="Excel_BuiltIn_Print_Area_13_1_15_27">#REF!</definedName>
    <definedName name="Excel_BuiltIn_Print_Area_13_1_15_4">#REF!</definedName>
    <definedName name="Excel_BuiltIn_Print_Area_13_1_16">#REF!</definedName>
    <definedName name="Excel_BuiltIn_Print_Area_13_1_16_1">#REF!</definedName>
    <definedName name="Excel_BuiltIn_Print_Area_13_1_16_16">#REF!</definedName>
    <definedName name="Excel_BuiltIn_Print_Area_13_1_16_2">#REF!</definedName>
    <definedName name="Excel_BuiltIn_Print_Area_13_1_16_27">#REF!</definedName>
    <definedName name="Excel_BuiltIn_Print_Area_13_1_16_4">#REF!</definedName>
    <definedName name="Excel_BuiltIn_Print_Area_13_1_17">#REF!</definedName>
    <definedName name="Excel_BuiltIn_Print_Area_13_1_17_16">#REF!</definedName>
    <definedName name="Excel_BuiltIn_Print_Area_13_1_17_2">#REF!</definedName>
    <definedName name="Excel_BuiltIn_Print_Area_13_1_17_27">#REF!</definedName>
    <definedName name="Excel_BuiltIn_Print_Area_13_1_17_4">#REF!</definedName>
    <definedName name="Excel_BuiltIn_Print_Area_13_1_2">#REF!</definedName>
    <definedName name="Excel_BuiltIn_Print_Area_13_1_2_1">#REF!</definedName>
    <definedName name="Excel_BuiltIn_Print_Area_13_1_2_16">#REF!</definedName>
    <definedName name="Excel_BuiltIn_Print_Area_13_1_2_2">#REF!</definedName>
    <definedName name="Excel_BuiltIn_Print_Area_13_1_2_27">#REF!</definedName>
    <definedName name="Excel_BuiltIn_Print_Area_13_1_2_4">#REF!</definedName>
    <definedName name="Excel_BuiltIn_Print_Area_13_1_20">#REF!</definedName>
    <definedName name="Excel_BuiltIn_Print_Area_13_1_20_16">#REF!</definedName>
    <definedName name="Excel_BuiltIn_Print_Area_13_1_20_2">#REF!</definedName>
    <definedName name="Excel_BuiltIn_Print_Area_13_1_20_27">#REF!</definedName>
    <definedName name="Excel_BuiltIn_Print_Area_13_1_20_4">#REF!</definedName>
    <definedName name="Excel_BuiltIn_Print_Area_13_1_27">#REF!</definedName>
    <definedName name="Excel_BuiltIn_Print_Area_13_1_3">#REF!</definedName>
    <definedName name="Excel_BuiltIn_Print_Area_13_1_3_16">#REF!</definedName>
    <definedName name="Excel_BuiltIn_Print_Area_13_1_3_2">#REF!</definedName>
    <definedName name="Excel_BuiltIn_Print_Area_13_1_3_27">#REF!</definedName>
    <definedName name="Excel_BuiltIn_Print_Area_13_1_3_4">#REF!</definedName>
    <definedName name="Excel_BuiltIn_Print_Area_13_1_4">#REF!</definedName>
    <definedName name="Excel_BuiltIn_Print_Area_13_1_5">#REF!</definedName>
    <definedName name="Excel_BuiltIn_Print_Area_13_1_5_1">#REF!</definedName>
    <definedName name="Excel_BuiltIn_Print_Area_13_1_5_16">#REF!</definedName>
    <definedName name="Excel_BuiltIn_Print_Area_13_1_5_2">#REF!</definedName>
    <definedName name="Excel_BuiltIn_Print_Area_13_1_5_27">#REF!</definedName>
    <definedName name="Excel_BuiltIn_Print_Area_13_1_5_4">#REF!</definedName>
    <definedName name="Excel_BuiltIn_Print_Area_13_1_6">#REF!</definedName>
    <definedName name="Excel_BuiltIn_Print_Area_13_1_6_16">#REF!</definedName>
    <definedName name="Excel_BuiltIn_Print_Area_13_1_6_2">#REF!</definedName>
    <definedName name="Excel_BuiltIn_Print_Area_13_1_6_27">#REF!</definedName>
    <definedName name="Excel_BuiltIn_Print_Area_13_1_6_4">#REF!</definedName>
    <definedName name="Excel_BuiltIn_Print_Area_13_1_7">#REF!</definedName>
    <definedName name="Excel_BuiltIn_Print_Area_13_1_7_16">#REF!</definedName>
    <definedName name="Excel_BuiltIn_Print_Area_13_1_7_2">#REF!</definedName>
    <definedName name="Excel_BuiltIn_Print_Area_13_1_7_27">#REF!</definedName>
    <definedName name="Excel_BuiltIn_Print_Area_13_1_7_4">#REF!</definedName>
    <definedName name="Excel_BuiltIn_Print_Area_13_1_8">#REF!</definedName>
    <definedName name="Excel_BuiltIn_Print_Area_13_1_8_16">#REF!</definedName>
    <definedName name="Excel_BuiltIn_Print_Area_13_1_8_2">#REF!</definedName>
    <definedName name="Excel_BuiltIn_Print_Area_13_1_8_27">#REF!</definedName>
    <definedName name="Excel_BuiltIn_Print_Area_13_1_8_4">#REF!</definedName>
    <definedName name="Excel_BuiltIn_Print_Area_13_1_9">#REF!</definedName>
    <definedName name="Excel_BuiltIn_Print_Area_13_1_9_16">#REF!</definedName>
    <definedName name="Excel_BuiltIn_Print_Area_13_1_9_2">#REF!</definedName>
    <definedName name="Excel_BuiltIn_Print_Area_13_1_9_27">#REF!</definedName>
    <definedName name="Excel_BuiltIn_Print_Area_13_1_9_4">#REF!</definedName>
    <definedName name="Excel_BuiltIn_Print_Area_14">#REF!</definedName>
    <definedName name="Excel_BuiltIn_Print_Area_14_1">#REF!</definedName>
    <definedName name="Excel_BuiltIn_Print_Area_14_1_1">#REF!</definedName>
    <definedName name="Excel_BuiltIn_Print_Area_14_1_1_16">#REF!</definedName>
    <definedName name="Excel_BuiltIn_Print_Area_14_1_1_2">#REF!</definedName>
    <definedName name="Excel_BuiltIn_Print_Area_14_1_1_27">#REF!</definedName>
    <definedName name="Excel_BuiltIn_Print_Area_14_1_1_4">#REF!</definedName>
    <definedName name="Excel_BuiltIn_Print_Area_14_1_10">#REF!</definedName>
    <definedName name="Excel_BuiltIn_Print_Area_14_1_10_16">#REF!</definedName>
    <definedName name="Excel_BuiltIn_Print_Area_14_1_10_2">#REF!</definedName>
    <definedName name="Excel_BuiltIn_Print_Area_14_1_10_27">#REF!</definedName>
    <definedName name="Excel_BuiltIn_Print_Area_14_1_10_4">#REF!</definedName>
    <definedName name="Excel_BuiltIn_Print_Area_14_1_11">#REF!</definedName>
    <definedName name="Excel_BuiltIn_Print_Area_14_1_11_16">#REF!</definedName>
    <definedName name="Excel_BuiltIn_Print_Area_14_1_11_2">#REF!</definedName>
    <definedName name="Excel_BuiltIn_Print_Area_14_1_11_27">#REF!</definedName>
    <definedName name="Excel_BuiltIn_Print_Area_14_1_11_4">#REF!</definedName>
    <definedName name="Excel_BuiltIn_Print_Area_14_1_12">#REF!</definedName>
    <definedName name="Excel_BuiltIn_Print_Area_14_1_12_16">#REF!</definedName>
    <definedName name="Excel_BuiltIn_Print_Area_14_1_12_2">#REF!</definedName>
    <definedName name="Excel_BuiltIn_Print_Area_14_1_12_27">#REF!</definedName>
    <definedName name="Excel_BuiltIn_Print_Area_14_1_12_4">#REF!</definedName>
    <definedName name="Excel_BuiltIn_Print_Area_14_1_13">#REF!</definedName>
    <definedName name="Excel_BuiltIn_Print_Area_14_1_13_16">#REF!</definedName>
    <definedName name="Excel_BuiltIn_Print_Area_14_1_13_2">#REF!</definedName>
    <definedName name="Excel_BuiltIn_Print_Area_14_1_13_27">#REF!</definedName>
    <definedName name="Excel_BuiltIn_Print_Area_14_1_13_4">#REF!</definedName>
    <definedName name="Excel_BuiltIn_Print_Area_14_1_14">#REF!</definedName>
    <definedName name="Excel_BuiltIn_Print_Area_14_1_14_16">#REF!</definedName>
    <definedName name="Excel_BuiltIn_Print_Area_14_1_14_2">#REF!</definedName>
    <definedName name="Excel_BuiltIn_Print_Area_14_1_14_27">#REF!</definedName>
    <definedName name="Excel_BuiltIn_Print_Area_14_1_14_4">#REF!</definedName>
    <definedName name="Excel_BuiltIn_Print_Area_14_1_15">#REF!</definedName>
    <definedName name="Excel_BuiltIn_Print_Area_14_1_15_16">#REF!</definedName>
    <definedName name="Excel_BuiltIn_Print_Area_14_1_15_2">#REF!</definedName>
    <definedName name="Excel_BuiltIn_Print_Area_14_1_15_27">#REF!</definedName>
    <definedName name="Excel_BuiltIn_Print_Area_14_1_15_4">#REF!</definedName>
    <definedName name="Excel_BuiltIn_Print_Area_14_1_16">#REF!</definedName>
    <definedName name="Excel_BuiltIn_Print_Area_14_1_16_1">#REF!</definedName>
    <definedName name="Excel_BuiltIn_Print_Area_14_1_16_16">#REF!</definedName>
    <definedName name="Excel_BuiltIn_Print_Area_14_1_16_2">#REF!</definedName>
    <definedName name="Excel_BuiltIn_Print_Area_14_1_16_27">#REF!</definedName>
    <definedName name="Excel_BuiltIn_Print_Area_14_1_16_4">#REF!</definedName>
    <definedName name="Excel_BuiltIn_Print_Area_14_1_17">#REF!</definedName>
    <definedName name="Excel_BuiltIn_Print_Area_14_1_17_16">#REF!</definedName>
    <definedName name="Excel_BuiltIn_Print_Area_14_1_17_2">#REF!</definedName>
    <definedName name="Excel_BuiltIn_Print_Area_14_1_17_27">#REF!</definedName>
    <definedName name="Excel_BuiltIn_Print_Area_14_1_17_4">#REF!</definedName>
    <definedName name="Excel_BuiltIn_Print_Area_14_1_2">#REF!</definedName>
    <definedName name="Excel_BuiltIn_Print_Area_14_1_2_1">#REF!</definedName>
    <definedName name="Excel_BuiltIn_Print_Area_14_1_2_16">#REF!</definedName>
    <definedName name="Excel_BuiltIn_Print_Area_14_1_2_2">#REF!</definedName>
    <definedName name="Excel_BuiltIn_Print_Area_14_1_2_27">#REF!</definedName>
    <definedName name="Excel_BuiltIn_Print_Area_14_1_2_4">#REF!</definedName>
    <definedName name="Excel_BuiltIn_Print_Area_14_1_20">#REF!</definedName>
    <definedName name="Excel_BuiltIn_Print_Area_14_1_20_16">#REF!</definedName>
    <definedName name="Excel_BuiltIn_Print_Area_14_1_20_2">#REF!</definedName>
    <definedName name="Excel_BuiltIn_Print_Area_14_1_20_27">#REF!</definedName>
    <definedName name="Excel_BuiltIn_Print_Area_14_1_20_4">#REF!</definedName>
    <definedName name="Excel_BuiltIn_Print_Area_14_1_27">#REF!</definedName>
    <definedName name="Excel_BuiltIn_Print_Area_14_1_3">#REF!</definedName>
    <definedName name="Excel_BuiltIn_Print_Area_14_1_3_16">#REF!</definedName>
    <definedName name="Excel_BuiltIn_Print_Area_14_1_3_2">#REF!</definedName>
    <definedName name="Excel_BuiltIn_Print_Area_14_1_3_27">#REF!</definedName>
    <definedName name="Excel_BuiltIn_Print_Area_14_1_3_4">#REF!</definedName>
    <definedName name="Excel_BuiltIn_Print_Area_14_1_4">#REF!</definedName>
    <definedName name="Excel_BuiltIn_Print_Area_14_1_5">#REF!</definedName>
    <definedName name="Excel_BuiltIn_Print_Area_14_1_5_1">#REF!</definedName>
    <definedName name="Excel_BuiltIn_Print_Area_14_1_5_16">#REF!</definedName>
    <definedName name="Excel_BuiltIn_Print_Area_14_1_5_2">#REF!</definedName>
    <definedName name="Excel_BuiltIn_Print_Area_14_1_5_27">#REF!</definedName>
    <definedName name="Excel_BuiltIn_Print_Area_14_1_5_4">#REF!</definedName>
    <definedName name="Excel_BuiltIn_Print_Area_14_1_6">#REF!</definedName>
    <definedName name="Excel_BuiltIn_Print_Area_14_1_6_16">#REF!</definedName>
    <definedName name="Excel_BuiltIn_Print_Area_14_1_6_2">#REF!</definedName>
    <definedName name="Excel_BuiltIn_Print_Area_14_1_6_27">#REF!</definedName>
    <definedName name="Excel_BuiltIn_Print_Area_14_1_6_4">#REF!</definedName>
    <definedName name="Excel_BuiltIn_Print_Area_14_1_7">#REF!</definedName>
    <definedName name="Excel_BuiltIn_Print_Area_14_1_7_16">#REF!</definedName>
    <definedName name="Excel_BuiltIn_Print_Area_14_1_7_2">#REF!</definedName>
    <definedName name="Excel_BuiltIn_Print_Area_14_1_7_27">#REF!</definedName>
    <definedName name="Excel_BuiltIn_Print_Area_14_1_7_4">#REF!</definedName>
    <definedName name="Excel_BuiltIn_Print_Area_14_1_8">#REF!</definedName>
    <definedName name="Excel_BuiltIn_Print_Area_14_1_8_16">#REF!</definedName>
    <definedName name="Excel_BuiltIn_Print_Area_14_1_8_2">#REF!</definedName>
    <definedName name="Excel_BuiltIn_Print_Area_14_1_8_27">#REF!</definedName>
    <definedName name="Excel_BuiltIn_Print_Area_14_1_8_4">#REF!</definedName>
    <definedName name="Excel_BuiltIn_Print_Area_14_1_9">#REF!</definedName>
    <definedName name="Excel_BuiltIn_Print_Area_14_1_9_16">#REF!</definedName>
    <definedName name="Excel_BuiltIn_Print_Area_14_1_9_2">#REF!</definedName>
    <definedName name="Excel_BuiltIn_Print_Area_14_1_9_27">#REF!</definedName>
    <definedName name="Excel_BuiltIn_Print_Area_14_1_9_4">#REF!</definedName>
    <definedName name="Excel_BuiltIn_Print_Area_15">#REF!</definedName>
    <definedName name="Excel_BuiltIn_Print_Area_15_1">#REF!</definedName>
    <definedName name="Excel_BuiltIn_Print_Area_15_1_1">#REF!</definedName>
    <definedName name="Excel_BuiltIn_Print_Area_15_1_1_1">#REF!</definedName>
    <definedName name="Excel_BuiltIn_Print_Area_15_1_1_1_16">#REF!</definedName>
    <definedName name="Excel_BuiltIn_Print_Area_15_1_1_1_2">#REF!</definedName>
    <definedName name="Excel_BuiltIn_Print_Area_15_1_1_1_27">#REF!</definedName>
    <definedName name="Excel_BuiltIn_Print_Area_15_1_1_1_4">#REF!</definedName>
    <definedName name="Excel_BuiltIn_Print_Area_15_1_1_16">#REF!</definedName>
    <definedName name="Excel_BuiltIn_Print_Area_15_1_1_2">#REF!</definedName>
    <definedName name="Excel_BuiltIn_Print_Area_15_1_1_27">#REF!</definedName>
    <definedName name="Excel_BuiltIn_Print_Area_15_1_1_4">#REF!</definedName>
    <definedName name="Excel_BuiltIn_Print_Area_15_1_10">#REF!</definedName>
    <definedName name="Excel_BuiltIn_Print_Area_15_1_10_16">#REF!</definedName>
    <definedName name="Excel_BuiltIn_Print_Area_15_1_10_2">#REF!</definedName>
    <definedName name="Excel_BuiltIn_Print_Area_15_1_10_27">#REF!</definedName>
    <definedName name="Excel_BuiltIn_Print_Area_15_1_10_4">#REF!</definedName>
    <definedName name="Excel_BuiltIn_Print_Area_15_1_11">#REF!</definedName>
    <definedName name="Excel_BuiltIn_Print_Area_15_1_11_16">#REF!</definedName>
    <definedName name="Excel_BuiltIn_Print_Area_15_1_11_2">#REF!</definedName>
    <definedName name="Excel_BuiltIn_Print_Area_15_1_11_27">#REF!</definedName>
    <definedName name="Excel_BuiltIn_Print_Area_15_1_11_4">#REF!</definedName>
    <definedName name="Excel_BuiltIn_Print_Area_15_1_12">#REF!</definedName>
    <definedName name="Excel_BuiltIn_Print_Area_15_1_12_16">#REF!</definedName>
    <definedName name="Excel_BuiltIn_Print_Area_15_1_12_2">#REF!</definedName>
    <definedName name="Excel_BuiltIn_Print_Area_15_1_12_27">#REF!</definedName>
    <definedName name="Excel_BuiltIn_Print_Area_15_1_12_4">#REF!</definedName>
    <definedName name="Excel_BuiltIn_Print_Area_15_1_13">#REF!</definedName>
    <definedName name="Excel_BuiltIn_Print_Area_15_1_13_16">#REF!</definedName>
    <definedName name="Excel_BuiltIn_Print_Area_15_1_13_2">#REF!</definedName>
    <definedName name="Excel_BuiltIn_Print_Area_15_1_13_27">#REF!</definedName>
    <definedName name="Excel_BuiltIn_Print_Area_15_1_13_4">#REF!</definedName>
    <definedName name="Excel_BuiltIn_Print_Area_15_1_14">#REF!</definedName>
    <definedName name="Excel_BuiltIn_Print_Area_15_1_14_16">#REF!</definedName>
    <definedName name="Excel_BuiltIn_Print_Area_15_1_14_2">#REF!</definedName>
    <definedName name="Excel_BuiltIn_Print_Area_15_1_14_27">#REF!</definedName>
    <definedName name="Excel_BuiltIn_Print_Area_15_1_14_4">#REF!</definedName>
    <definedName name="Excel_BuiltIn_Print_Area_15_1_15">#REF!</definedName>
    <definedName name="Excel_BuiltIn_Print_Area_15_1_15_16">#REF!</definedName>
    <definedName name="Excel_BuiltIn_Print_Area_15_1_15_2">#REF!</definedName>
    <definedName name="Excel_BuiltIn_Print_Area_15_1_15_27">#REF!</definedName>
    <definedName name="Excel_BuiltIn_Print_Area_15_1_15_4">#REF!</definedName>
    <definedName name="Excel_BuiltIn_Print_Area_15_1_16">#REF!</definedName>
    <definedName name="Excel_BuiltIn_Print_Area_15_1_16_1">#REF!</definedName>
    <definedName name="Excel_BuiltIn_Print_Area_15_1_16_16">#REF!</definedName>
    <definedName name="Excel_BuiltIn_Print_Area_15_1_16_2">#REF!</definedName>
    <definedName name="Excel_BuiltIn_Print_Area_15_1_16_27">#REF!</definedName>
    <definedName name="Excel_BuiltIn_Print_Area_15_1_16_4">#REF!</definedName>
    <definedName name="Excel_BuiltIn_Print_Area_15_1_17">#REF!</definedName>
    <definedName name="Excel_BuiltIn_Print_Area_15_1_17_16">#REF!</definedName>
    <definedName name="Excel_BuiltIn_Print_Area_15_1_17_2">#REF!</definedName>
    <definedName name="Excel_BuiltIn_Print_Area_15_1_17_27">#REF!</definedName>
    <definedName name="Excel_BuiltIn_Print_Area_15_1_17_4">#REF!</definedName>
    <definedName name="Excel_BuiltIn_Print_Area_15_1_2">#REF!</definedName>
    <definedName name="Excel_BuiltIn_Print_Area_15_1_2_1">#REF!</definedName>
    <definedName name="Excel_BuiltIn_Print_Area_15_1_2_16">#REF!</definedName>
    <definedName name="Excel_BuiltIn_Print_Area_15_1_2_2">#REF!</definedName>
    <definedName name="Excel_BuiltIn_Print_Area_15_1_2_27">#REF!</definedName>
    <definedName name="Excel_BuiltIn_Print_Area_15_1_2_4">#REF!</definedName>
    <definedName name="Excel_BuiltIn_Print_Area_15_1_20">#REF!</definedName>
    <definedName name="Excel_BuiltIn_Print_Area_15_1_20_16">#REF!</definedName>
    <definedName name="Excel_BuiltIn_Print_Area_15_1_20_2">#REF!</definedName>
    <definedName name="Excel_BuiltIn_Print_Area_15_1_20_27">#REF!</definedName>
    <definedName name="Excel_BuiltIn_Print_Area_15_1_20_4">#REF!</definedName>
    <definedName name="Excel_BuiltIn_Print_Area_15_1_27">#REF!</definedName>
    <definedName name="Excel_BuiltIn_Print_Area_15_1_3">#REF!</definedName>
    <definedName name="Excel_BuiltIn_Print_Area_15_1_3_16">#REF!</definedName>
    <definedName name="Excel_BuiltIn_Print_Area_15_1_3_2">#REF!</definedName>
    <definedName name="Excel_BuiltIn_Print_Area_15_1_3_27">#REF!</definedName>
    <definedName name="Excel_BuiltIn_Print_Area_15_1_3_4">#REF!</definedName>
    <definedName name="Excel_BuiltIn_Print_Area_15_1_4">#REF!</definedName>
    <definedName name="Excel_BuiltIn_Print_Area_15_1_5">#REF!</definedName>
    <definedName name="Excel_BuiltIn_Print_Area_15_1_5_1">#REF!</definedName>
    <definedName name="Excel_BuiltIn_Print_Area_15_1_5_16">#REF!</definedName>
    <definedName name="Excel_BuiltIn_Print_Area_15_1_5_2">#REF!</definedName>
    <definedName name="Excel_BuiltIn_Print_Area_15_1_5_27">#REF!</definedName>
    <definedName name="Excel_BuiltIn_Print_Area_15_1_5_4">#REF!</definedName>
    <definedName name="Excel_BuiltIn_Print_Area_15_1_6">#REF!</definedName>
    <definedName name="Excel_BuiltIn_Print_Area_15_1_6_16">#REF!</definedName>
    <definedName name="Excel_BuiltIn_Print_Area_15_1_6_2">#REF!</definedName>
    <definedName name="Excel_BuiltIn_Print_Area_15_1_6_27">#REF!</definedName>
    <definedName name="Excel_BuiltIn_Print_Area_15_1_6_4">#REF!</definedName>
    <definedName name="Excel_BuiltIn_Print_Area_15_1_7">#REF!</definedName>
    <definedName name="Excel_BuiltIn_Print_Area_15_1_7_16">#REF!</definedName>
    <definedName name="Excel_BuiltIn_Print_Area_15_1_7_2">#REF!</definedName>
    <definedName name="Excel_BuiltIn_Print_Area_15_1_7_27">#REF!</definedName>
    <definedName name="Excel_BuiltIn_Print_Area_15_1_7_4">#REF!</definedName>
    <definedName name="Excel_BuiltIn_Print_Area_15_1_8">#REF!</definedName>
    <definedName name="Excel_BuiltIn_Print_Area_15_1_8_16">#REF!</definedName>
    <definedName name="Excel_BuiltIn_Print_Area_15_1_8_2">#REF!</definedName>
    <definedName name="Excel_BuiltIn_Print_Area_15_1_8_27">#REF!</definedName>
    <definedName name="Excel_BuiltIn_Print_Area_15_1_8_4">#REF!</definedName>
    <definedName name="Excel_BuiltIn_Print_Area_15_1_9">#REF!</definedName>
    <definedName name="Excel_BuiltIn_Print_Area_15_1_9_16">#REF!</definedName>
    <definedName name="Excel_BuiltIn_Print_Area_15_1_9_2">#REF!</definedName>
    <definedName name="Excel_BuiltIn_Print_Area_15_1_9_27">#REF!</definedName>
    <definedName name="Excel_BuiltIn_Print_Area_15_1_9_4">#REF!</definedName>
    <definedName name="Excel_BuiltIn_Print_Area_16">#REF!</definedName>
    <definedName name="Excel_BuiltIn_Print_Area_16_1">#REF!</definedName>
    <definedName name="Excel_BuiltIn_Print_Area_16_1_1">#REF!</definedName>
    <definedName name="Excel_BuiltIn_Print_Area_16_1_1_1">#REF!</definedName>
    <definedName name="Excel_BuiltIn_Print_Area_16_1_1_1_1">#REF!</definedName>
    <definedName name="Excel_BuiltIn_Print_Area_16_1_1_1_1_1">#REF!</definedName>
    <definedName name="Excel_BuiltIn_Print_Area_16_1_1_1_1_16">#REF!</definedName>
    <definedName name="Excel_BuiltIn_Print_Area_16_1_1_1_1_2">#REF!</definedName>
    <definedName name="Excel_BuiltIn_Print_Area_16_1_1_1_1_27">#REF!</definedName>
    <definedName name="Excel_BuiltIn_Print_Area_16_1_1_1_1_4">#REF!</definedName>
    <definedName name="Excel_BuiltIn_Print_Area_16_1_1_1_16">#REF!</definedName>
    <definedName name="Excel_BuiltIn_Print_Area_16_1_1_1_2">#REF!</definedName>
    <definedName name="Excel_BuiltIn_Print_Area_16_1_1_1_27">#REF!</definedName>
    <definedName name="Excel_BuiltIn_Print_Area_16_1_1_1_4">#REF!</definedName>
    <definedName name="Excel_BuiltIn_Print_Area_16_1_1_10">#REF!</definedName>
    <definedName name="Excel_BuiltIn_Print_Area_16_1_1_10_16">#REF!</definedName>
    <definedName name="Excel_BuiltIn_Print_Area_16_1_1_10_2">#REF!</definedName>
    <definedName name="Excel_BuiltIn_Print_Area_16_1_1_10_27">#REF!</definedName>
    <definedName name="Excel_BuiltIn_Print_Area_16_1_1_10_4">#REF!</definedName>
    <definedName name="Excel_BuiltIn_Print_Area_16_1_1_11">#REF!</definedName>
    <definedName name="Excel_BuiltIn_Print_Area_16_1_1_11_16">#REF!</definedName>
    <definedName name="Excel_BuiltIn_Print_Area_16_1_1_11_2">#REF!</definedName>
    <definedName name="Excel_BuiltIn_Print_Area_16_1_1_11_27">#REF!</definedName>
    <definedName name="Excel_BuiltIn_Print_Area_16_1_1_11_4">#REF!</definedName>
    <definedName name="Excel_BuiltIn_Print_Area_16_1_1_12">#REF!</definedName>
    <definedName name="Excel_BuiltIn_Print_Area_16_1_1_12_16">#REF!</definedName>
    <definedName name="Excel_BuiltIn_Print_Area_16_1_1_12_2">#REF!</definedName>
    <definedName name="Excel_BuiltIn_Print_Area_16_1_1_12_27">#REF!</definedName>
    <definedName name="Excel_BuiltIn_Print_Area_16_1_1_12_4">#REF!</definedName>
    <definedName name="Excel_BuiltIn_Print_Area_16_1_1_13">#REF!</definedName>
    <definedName name="Excel_BuiltIn_Print_Area_16_1_1_13_16">#REF!</definedName>
    <definedName name="Excel_BuiltIn_Print_Area_16_1_1_13_2">#REF!</definedName>
    <definedName name="Excel_BuiltIn_Print_Area_16_1_1_13_27">#REF!</definedName>
    <definedName name="Excel_BuiltIn_Print_Area_16_1_1_13_4">#REF!</definedName>
    <definedName name="Excel_BuiltIn_Print_Area_16_1_1_14">#REF!</definedName>
    <definedName name="Excel_BuiltIn_Print_Area_16_1_1_14_16">#REF!</definedName>
    <definedName name="Excel_BuiltIn_Print_Area_16_1_1_14_2">#REF!</definedName>
    <definedName name="Excel_BuiltIn_Print_Area_16_1_1_14_27">#REF!</definedName>
    <definedName name="Excel_BuiltIn_Print_Area_16_1_1_14_4">#REF!</definedName>
    <definedName name="Excel_BuiltIn_Print_Area_16_1_1_15">#REF!</definedName>
    <definedName name="Excel_BuiltIn_Print_Area_16_1_1_15_16">#REF!</definedName>
    <definedName name="Excel_BuiltIn_Print_Area_16_1_1_15_2">#REF!</definedName>
    <definedName name="Excel_BuiltIn_Print_Area_16_1_1_15_27">#REF!</definedName>
    <definedName name="Excel_BuiltIn_Print_Area_16_1_1_15_4">#REF!</definedName>
    <definedName name="Excel_BuiltIn_Print_Area_16_1_1_16">#REF!</definedName>
    <definedName name="Excel_BuiltIn_Print_Area_16_1_1_16_1">#REF!</definedName>
    <definedName name="Excel_BuiltIn_Print_Area_16_1_1_16_16">#REF!</definedName>
    <definedName name="Excel_BuiltIn_Print_Area_16_1_1_16_2">#REF!</definedName>
    <definedName name="Excel_BuiltIn_Print_Area_16_1_1_16_27">#REF!</definedName>
    <definedName name="Excel_BuiltIn_Print_Area_16_1_1_16_4">#REF!</definedName>
    <definedName name="Excel_BuiltIn_Print_Area_16_1_1_17">#REF!</definedName>
    <definedName name="Excel_BuiltIn_Print_Area_16_1_1_17_16">#REF!</definedName>
    <definedName name="Excel_BuiltIn_Print_Area_16_1_1_17_2">#REF!</definedName>
    <definedName name="Excel_BuiltIn_Print_Area_16_1_1_17_27">#REF!</definedName>
    <definedName name="Excel_BuiltIn_Print_Area_16_1_1_17_4">#REF!</definedName>
    <definedName name="Excel_BuiltIn_Print_Area_16_1_1_2">#REF!</definedName>
    <definedName name="Excel_BuiltIn_Print_Area_16_1_1_2_1">#REF!</definedName>
    <definedName name="Excel_BuiltIn_Print_Area_16_1_1_2_16">#REF!</definedName>
    <definedName name="Excel_BuiltIn_Print_Area_16_1_1_2_2">#REF!</definedName>
    <definedName name="Excel_BuiltIn_Print_Area_16_1_1_2_27">#REF!</definedName>
    <definedName name="Excel_BuiltIn_Print_Area_16_1_1_2_4">#REF!</definedName>
    <definedName name="Excel_BuiltIn_Print_Area_16_1_1_20">#REF!</definedName>
    <definedName name="Excel_BuiltIn_Print_Area_16_1_1_20_16">#REF!</definedName>
    <definedName name="Excel_BuiltIn_Print_Area_16_1_1_20_2">#REF!</definedName>
    <definedName name="Excel_BuiltIn_Print_Area_16_1_1_20_27">#REF!</definedName>
    <definedName name="Excel_BuiltIn_Print_Area_16_1_1_20_4">#REF!</definedName>
    <definedName name="Excel_BuiltIn_Print_Area_16_1_1_27">#REF!</definedName>
    <definedName name="Excel_BuiltIn_Print_Area_16_1_1_3">#REF!</definedName>
    <definedName name="Excel_BuiltIn_Print_Area_16_1_1_3_16">#REF!</definedName>
    <definedName name="Excel_BuiltIn_Print_Area_16_1_1_3_2">#REF!</definedName>
    <definedName name="Excel_BuiltIn_Print_Area_16_1_1_3_27">#REF!</definedName>
    <definedName name="Excel_BuiltIn_Print_Area_16_1_1_3_4">#REF!</definedName>
    <definedName name="Excel_BuiltIn_Print_Area_16_1_1_4">#REF!</definedName>
    <definedName name="Excel_BuiltIn_Print_Area_16_1_1_5">#REF!</definedName>
    <definedName name="Excel_BuiltIn_Print_Area_16_1_1_5_1">#REF!</definedName>
    <definedName name="Excel_BuiltIn_Print_Area_16_1_1_5_16">#REF!</definedName>
    <definedName name="Excel_BuiltIn_Print_Area_16_1_1_5_2">#REF!</definedName>
    <definedName name="Excel_BuiltIn_Print_Area_16_1_1_5_27">#REF!</definedName>
    <definedName name="Excel_BuiltIn_Print_Area_16_1_1_5_4">#REF!</definedName>
    <definedName name="Excel_BuiltIn_Print_Area_16_1_1_6">#REF!</definedName>
    <definedName name="Excel_BuiltIn_Print_Area_16_1_1_6_16">#REF!</definedName>
    <definedName name="Excel_BuiltIn_Print_Area_16_1_1_6_2">#REF!</definedName>
    <definedName name="Excel_BuiltIn_Print_Area_16_1_1_6_27">#REF!</definedName>
    <definedName name="Excel_BuiltIn_Print_Area_16_1_1_6_4">#REF!</definedName>
    <definedName name="Excel_BuiltIn_Print_Area_16_1_1_7">#REF!</definedName>
    <definedName name="Excel_BuiltIn_Print_Area_16_1_1_7_16">#REF!</definedName>
    <definedName name="Excel_BuiltIn_Print_Area_16_1_1_7_2">#REF!</definedName>
    <definedName name="Excel_BuiltIn_Print_Area_16_1_1_7_27">#REF!</definedName>
    <definedName name="Excel_BuiltIn_Print_Area_16_1_1_7_4">#REF!</definedName>
    <definedName name="Excel_BuiltIn_Print_Area_16_1_1_8">#REF!</definedName>
    <definedName name="Excel_BuiltIn_Print_Area_16_1_1_8_16">#REF!</definedName>
    <definedName name="Excel_BuiltIn_Print_Area_16_1_1_8_2">#REF!</definedName>
    <definedName name="Excel_BuiltIn_Print_Area_16_1_1_8_27">#REF!</definedName>
    <definedName name="Excel_BuiltIn_Print_Area_16_1_1_8_4">#REF!</definedName>
    <definedName name="Excel_BuiltIn_Print_Area_16_1_1_9">#REF!</definedName>
    <definedName name="Excel_BuiltIn_Print_Area_16_1_1_9_16">#REF!</definedName>
    <definedName name="Excel_BuiltIn_Print_Area_16_1_1_9_2">#REF!</definedName>
    <definedName name="Excel_BuiltIn_Print_Area_16_1_1_9_27">#REF!</definedName>
    <definedName name="Excel_BuiltIn_Print_Area_16_1_1_9_4">#REF!</definedName>
    <definedName name="Excel_BuiltIn_Print_Area_16_1_10">#REF!</definedName>
    <definedName name="Excel_BuiltIn_Print_Area_16_1_10_16">#REF!</definedName>
    <definedName name="Excel_BuiltIn_Print_Area_16_1_10_2">#REF!</definedName>
    <definedName name="Excel_BuiltIn_Print_Area_16_1_10_27">#REF!</definedName>
    <definedName name="Excel_BuiltIn_Print_Area_16_1_10_4">#REF!</definedName>
    <definedName name="Excel_BuiltIn_Print_Area_16_1_11">#REF!</definedName>
    <definedName name="Excel_BuiltIn_Print_Area_16_1_11_16">#REF!</definedName>
    <definedName name="Excel_BuiltIn_Print_Area_16_1_11_2">#REF!</definedName>
    <definedName name="Excel_BuiltIn_Print_Area_16_1_11_27">#REF!</definedName>
    <definedName name="Excel_BuiltIn_Print_Area_16_1_11_4">#REF!</definedName>
    <definedName name="Excel_BuiltIn_Print_Area_16_1_12">#REF!</definedName>
    <definedName name="Excel_BuiltIn_Print_Area_16_1_12_16">#REF!</definedName>
    <definedName name="Excel_BuiltIn_Print_Area_16_1_12_2">#REF!</definedName>
    <definedName name="Excel_BuiltIn_Print_Area_16_1_12_27">#REF!</definedName>
    <definedName name="Excel_BuiltIn_Print_Area_16_1_12_4">#REF!</definedName>
    <definedName name="Excel_BuiltIn_Print_Area_16_1_13">#REF!</definedName>
    <definedName name="Excel_BuiltIn_Print_Area_16_1_13_16">#REF!</definedName>
    <definedName name="Excel_BuiltIn_Print_Area_16_1_13_2">#REF!</definedName>
    <definedName name="Excel_BuiltIn_Print_Area_16_1_13_27">#REF!</definedName>
    <definedName name="Excel_BuiltIn_Print_Area_16_1_13_4">#REF!</definedName>
    <definedName name="Excel_BuiltIn_Print_Area_16_1_14">#REF!</definedName>
    <definedName name="Excel_BuiltIn_Print_Area_16_1_14_16">#REF!</definedName>
    <definedName name="Excel_BuiltIn_Print_Area_16_1_14_2">#REF!</definedName>
    <definedName name="Excel_BuiltIn_Print_Area_16_1_14_27">#REF!</definedName>
    <definedName name="Excel_BuiltIn_Print_Area_16_1_14_4">#REF!</definedName>
    <definedName name="Excel_BuiltIn_Print_Area_16_1_15">#REF!</definedName>
    <definedName name="Excel_BuiltIn_Print_Area_16_1_15_16">#REF!</definedName>
    <definedName name="Excel_BuiltIn_Print_Area_16_1_15_2">#REF!</definedName>
    <definedName name="Excel_BuiltIn_Print_Area_16_1_15_27">#REF!</definedName>
    <definedName name="Excel_BuiltIn_Print_Area_16_1_15_4">#REF!</definedName>
    <definedName name="Excel_BuiltIn_Print_Area_16_1_16">#REF!</definedName>
    <definedName name="Excel_BuiltIn_Print_Area_16_1_16_1">#REF!</definedName>
    <definedName name="Excel_BuiltIn_Print_Area_16_1_16_16">#REF!</definedName>
    <definedName name="Excel_BuiltIn_Print_Area_16_1_16_2">#REF!</definedName>
    <definedName name="Excel_BuiltIn_Print_Area_16_1_16_27">#REF!</definedName>
    <definedName name="Excel_BuiltIn_Print_Area_16_1_16_4">#REF!</definedName>
    <definedName name="Excel_BuiltIn_Print_Area_16_1_17">#REF!</definedName>
    <definedName name="Excel_BuiltIn_Print_Area_16_1_17_16">#REF!</definedName>
    <definedName name="Excel_BuiltIn_Print_Area_16_1_17_2">#REF!</definedName>
    <definedName name="Excel_BuiltIn_Print_Area_16_1_17_27">#REF!</definedName>
    <definedName name="Excel_BuiltIn_Print_Area_16_1_17_4">#REF!</definedName>
    <definedName name="Excel_BuiltIn_Print_Area_16_1_2">#REF!</definedName>
    <definedName name="Excel_BuiltIn_Print_Area_16_1_2_1">#REF!</definedName>
    <definedName name="Excel_BuiltIn_Print_Area_16_1_2_16">#REF!</definedName>
    <definedName name="Excel_BuiltIn_Print_Area_16_1_2_2">#REF!</definedName>
    <definedName name="Excel_BuiltIn_Print_Area_16_1_2_27">#REF!</definedName>
    <definedName name="Excel_BuiltIn_Print_Area_16_1_2_4">#REF!</definedName>
    <definedName name="Excel_BuiltIn_Print_Area_16_1_20">#REF!</definedName>
    <definedName name="Excel_BuiltIn_Print_Area_16_1_20_16">#REF!</definedName>
    <definedName name="Excel_BuiltIn_Print_Area_16_1_20_2">#REF!</definedName>
    <definedName name="Excel_BuiltIn_Print_Area_16_1_20_27">#REF!</definedName>
    <definedName name="Excel_BuiltIn_Print_Area_16_1_20_4">#REF!</definedName>
    <definedName name="Excel_BuiltIn_Print_Area_16_1_27">#REF!</definedName>
    <definedName name="Excel_BuiltIn_Print_Area_16_1_3">#REF!</definedName>
    <definedName name="Excel_BuiltIn_Print_Area_16_1_3_16">#REF!</definedName>
    <definedName name="Excel_BuiltIn_Print_Area_16_1_3_2">#REF!</definedName>
    <definedName name="Excel_BuiltIn_Print_Area_16_1_3_27">#REF!</definedName>
    <definedName name="Excel_BuiltIn_Print_Area_16_1_3_4">#REF!</definedName>
    <definedName name="Excel_BuiltIn_Print_Area_16_1_4">#REF!</definedName>
    <definedName name="Excel_BuiltIn_Print_Area_16_1_5">#REF!</definedName>
    <definedName name="Excel_BuiltIn_Print_Area_16_1_5_1">#REF!</definedName>
    <definedName name="Excel_BuiltIn_Print_Area_16_1_5_16">#REF!</definedName>
    <definedName name="Excel_BuiltIn_Print_Area_16_1_5_2">#REF!</definedName>
    <definedName name="Excel_BuiltIn_Print_Area_16_1_5_27">#REF!</definedName>
    <definedName name="Excel_BuiltIn_Print_Area_16_1_5_4">#REF!</definedName>
    <definedName name="Excel_BuiltIn_Print_Area_16_1_6">#REF!</definedName>
    <definedName name="Excel_BuiltIn_Print_Area_16_1_6_16">#REF!</definedName>
    <definedName name="Excel_BuiltIn_Print_Area_16_1_6_2">#REF!</definedName>
    <definedName name="Excel_BuiltIn_Print_Area_16_1_6_27">#REF!</definedName>
    <definedName name="Excel_BuiltIn_Print_Area_16_1_6_4">#REF!</definedName>
    <definedName name="Excel_BuiltIn_Print_Area_16_1_7">#REF!</definedName>
    <definedName name="Excel_BuiltIn_Print_Area_16_1_7_16">#REF!</definedName>
    <definedName name="Excel_BuiltIn_Print_Area_16_1_7_2">#REF!</definedName>
    <definedName name="Excel_BuiltIn_Print_Area_16_1_7_27">#REF!</definedName>
    <definedName name="Excel_BuiltIn_Print_Area_16_1_7_4">#REF!</definedName>
    <definedName name="Excel_BuiltIn_Print_Area_16_1_8">#REF!</definedName>
    <definedName name="Excel_BuiltIn_Print_Area_16_1_8_16">#REF!</definedName>
    <definedName name="Excel_BuiltIn_Print_Area_16_1_8_2">#REF!</definedName>
    <definedName name="Excel_BuiltIn_Print_Area_16_1_8_27">#REF!</definedName>
    <definedName name="Excel_BuiltIn_Print_Area_16_1_8_4">#REF!</definedName>
    <definedName name="Excel_BuiltIn_Print_Area_16_1_9">#REF!</definedName>
    <definedName name="Excel_BuiltIn_Print_Area_16_1_9_16">#REF!</definedName>
    <definedName name="Excel_BuiltIn_Print_Area_16_1_9_2">#REF!</definedName>
    <definedName name="Excel_BuiltIn_Print_Area_16_1_9_27">#REF!</definedName>
    <definedName name="Excel_BuiltIn_Print_Area_16_1_9_4">#REF!</definedName>
    <definedName name="Excel_BuiltIn_Print_Area_17">#REF!</definedName>
    <definedName name="Excel_BuiltIn_Print_Area_17_1">#REF!</definedName>
    <definedName name="Excel_BuiltIn_Print_Area_17_1_1">#REF!</definedName>
    <definedName name="Excel_BuiltIn_Print_Area_17_1_1_1">#REF!</definedName>
    <definedName name="Excel_BuiltIn_Print_Area_17_1_1_1_1">#REF!</definedName>
    <definedName name="Excel_BuiltIn_Print_Area_17_1_1_1_1_1">#REF!</definedName>
    <definedName name="Excel_BuiltIn_Print_Area_17_1_1_1_1_16">#REF!</definedName>
    <definedName name="Excel_BuiltIn_Print_Area_17_1_1_1_1_2">#REF!</definedName>
    <definedName name="Excel_BuiltIn_Print_Area_17_1_1_1_1_27">#REF!</definedName>
    <definedName name="Excel_BuiltIn_Print_Area_17_1_1_1_1_4">#REF!</definedName>
    <definedName name="Excel_BuiltIn_Print_Area_17_1_1_1_16">#REF!</definedName>
    <definedName name="Excel_BuiltIn_Print_Area_17_1_1_1_2">#REF!</definedName>
    <definedName name="Excel_BuiltIn_Print_Area_17_1_1_1_27">#REF!</definedName>
    <definedName name="Excel_BuiltIn_Print_Area_17_1_1_1_4">#REF!</definedName>
    <definedName name="Excel_BuiltIn_Print_Area_17_1_1_10">#REF!</definedName>
    <definedName name="Excel_BuiltIn_Print_Area_17_1_1_10_16">#REF!</definedName>
    <definedName name="Excel_BuiltIn_Print_Area_17_1_1_10_2">#REF!</definedName>
    <definedName name="Excel_BuiltIn_Print_Area_17_1_1_10_27">#REF!</definedName>
    <definedName name="Excel_BuiltIn_Print_Area_17_1_1_10_4">#REF!</definedName>
    <definedName name="Excel_BuiltIn_Print_Area_17_1_1_11">#REF!</definedName>
    <definedName name="Excel_BuiltIn_Print_Area_17_1_1_11_16">#REF!</definedName>
    <definedName name="Excel_BuiltIn_Print_Area_17_1_1_11_2">#REF!</definedName>
    <definedName name="Excel_BuiltIn_Print_Area_17_1_1_11_27">#REF!</definedName>
    <definedName name="Excel_BuiltIn_Print_Area_17_1_1_11_4">#REF!</definedName>
    <definedName name="Excel_BuiltIn_Print_Area_17_1_1_12">#REF!</definedName>
    <definedName name="Excel_BuiltIn_Print_Area_17_1_1_12_16">#REF!</definedName>
    <definedName name="Excel_BuiltIn_Print_Area_17_1_1_12_2">#REF!</definedName>
    <definedName name="Excel_BuiltIn_Print_Area_17_1_1_12_27">#REF!</definedName>
    <definedName name="Excel_BuiltIn_Print_Area_17_1_1_12_4">#REF!</definedName>
    <definedName name="Excel_BuiltIn_Print_Area_17_1_1_13">#REF!</definedName>
    <definedName name="Excel_BuiltIn_Print_Area_17_1_1_13_16">#REF!</definedName>
    <definedName name="Excel_BuiltIn_Print_Area_17_1_1_13_2">#REF!</definedName>
    <definedName name="Excel_BuiltIn_Print_Area_17_1_1_13_27">#REF!</definedName>
    <definedName name="Excel_BuiltIn_Print_Area_17_1_1_13_4">#REF!</definedName>
    <definedName name="Excel_BuiltIn_Print_Area_17_1_1_14">#REF!</definedName>
    <definedName name="Excel_BuiltIn_Print_Area_17_1_1_14_16">#REF!</definedName>
    <definedName name="Excel_BuiltIn_Print_Area_17_1_1_14_2">#REF!</definedName>
    <definedName name="Excel_BuiltIn_Print_Area_17_1_1_14_27">#REF!</definedName>
    <definedName name="Excel_BuiltIn_Print_Area_17_1_1_14_4">#REF!</definedName>
    <definedName name="Excel_BuiltIn_Print_Area_17_1_1_15">#REF!</definedName>
    <definedName name="Excel_BuiltIn_Print_Area_17_1_1_15_16">#REF!</definedName>
    <definedName name="Excel_BuiltIn_Print_Area_17_1_1_15_2">#REF!</definedName>
    <definedName name="Excel_BuiltIn_Print_Area_17_1_1_15_27">#REF!</definedName>
    <definedName name="Excel_BuiltIn_Print_Area_17_1_1_15_4">#REF!</definedName>
    <definedName name="Excel_BuiltIn_Print_Area_17_1_1_16">#REF!</definedName>
    <definedName name="Excel_BuiltIn_Print_Area_17_1_1_16_1">#REF!</definedName>
    <definedName name="Excel_BuiltIn_Print_Area_17_1_1_16_16">#REF!</definedName>
    <definedName name="Excel_BuiltIn_Print_Area_17_1_1_16_2">#REF!</definedName>
    <definedName name="Excel_BuiltIn_Print_Area_17_1_1_16_27">#REF!</definedName>
    <definedName name="Excel_BuiltIn_Print_Area_17_1_1_16_4">#REF!</definedName>
    <definedName name="Excel_BuiltIn_Print_Area_17_1_1_17">#REF!</definedName>
    <definedName name="Excel_BuiltIn_Print_Area_17_1_1_17_16">#REF!</definedName>
    <definedName name="Excel_BuiltIn_Print_Area_17_1_1_17_2">#REF!</definedName>
    <definedName name="Excel_BuiltIn_Print_Area_17_1_1_17_27">#REF!</definedName>
    <definedName name="Excel_BuiltIn_Print_Area_17_1_1_17_4">#REF!</definedName>
    <definedName name="Excel_BuiltIn_Print_Area_17_1_1_2">#REF!</definedName>
    <definedName name="Excel_BuiltIn_Print_Area_17_1_1_2_1">#REF!</definedName>
    <definedName name="Excel_BuiltIn_Print_Area_17_1_1_2_16">#REF!</definedName>
    <definedName name="Excel_BuiltIn_Print_Area_17_1_1_2_2">#REF!</definedName>
    <definedName name="Excel_BuiltIn_Print_Area_17_1_1_2_27">#REF!</definedName>
    <definedName name="Excel_BuiltIn_Print_Area_17_1_1_2_4">#REF!</definedName>
    <definedName name="Excel_BuiltIn_Print_Area_17_1_1_20">#REF!</definedName>
    <definedName name="Excel_BuiltIn_Print_Area_17_1_1_20_16">#REF!</definedName>
    <definedName name="Excel_BuiltIn_Print_Area_17_1_1_20_2">#REF!</definedName>
    <definedName name="Excel_BuiltIn_Print_Area_17_1_1_20_27">#REF!</definedName>
    <definedName name="Excel_BuiltIn_Print_Area_17_1_1_20_4">#REF!</definedName>
    <definedName name="Excel_BuiltIn_Print_Area_17_1_1_27">#REF!</definedName>
    <definedName name="Excel_BuiltIn_Print_Area_17_1_1_3">#REF!</definedName>
    <definedName name="Excel_BuiltIn_Print_Area_17_1_1_3_16">#REF!</definedName>
    <definedName name="Excel_BuiltIn_Print_Area_17_1_1_3_2">#REF!</definedName>
    <definedName name="Excel_BuiltIn_Print_Area_17_1_1_3_27">#REF!</definedName>
    <definedName name="Excel_BuiltIn_Print_Area_17_1_1_3_4">#REF!</definedName>
    <definedName name="Excel_BuiltIn_Print_Area_17_1_1_4">#REF!</definedName>
    <definedName name="Excel_BuiltIn_Print_Area_17_1_1_5">#REF!</definedName>
    <definedName name="Excel_BuiltIn_Print_Area_17_1_1_5_1">#REF!</definedName>
    <definedName name="Excel_BuiltIn_Print_Area_17_1_1_5_16">#REF!</definedName>
    <definedName name="Excel_BuiltIn_Print_Area_17_1_1_5_2">#REF!</definedName>
    <definedName name="Excel_BuiltIn_Print_Area_17_1_1_5_27">#REF!</definedName>
    <definedName name="Excel_BuiltIn_Print_Area_17_1_1_5_4">#REF!</definedName>
    <definedName name="Excel_BuiltIn_Print_Area_17_1_1_6">#REF!</definedName>
    <definedName name="Excel_BuiltIn_Print_Area_17_1_1_6_16">#REF!</definedName>
    <definedName name="Excel_BuiltIn_Print_Area_17_1_1_6_2">#REF!</definedName>
    <definedName name="Excel_BuiltIn_Print_Area_17_1_1_6_27">#REF!</definedName>
    <definedName name="Excel_BuiltIn_Print_Area_17_1_1_6_4">#REF!</definedName>
    <definedName name="Excel_BuiltIn_Print_Area_17_1_1_7">#REF!</definedName>
    <definedName name="Excel_BuiltIn_Print_Area_17_1_1_7_16">#REF!</definedName>
    <definedName name="Excel_BuiltIn_Print_Area_17_1_1_7_2">#REF!</definedName>
    <definedName name="Excel_BuiltIn_Print_Area_17_1_1_7_27">#REF!</definedName>
    <definedName name="Excel_BuiltIn_Print_Area_17_1_1_7_4">#REF!</definedName>
    <definedName name="Excel_BuiltIn_Print_Area_17_1_1_8">#REF!</definedName>
    <definedName name="Excel_BuiltIn_Print_Area_17_1_1_8_16">#REF!</definedName>
    <definedName name="Excel_BuiltIn_Print_Area_17_1_1_8_2">#REF!</definedName>
    <definedName name="Excel_BuiltIn_Print_Area_17_1_1_8_27">#REF!</definedName>
    <definedName name="Excel_BuiltIn_Print_Area_17_1_1_8_4">#REF!</definedName>
    <definedName name="Excel_BuiltIn_Print_Area_17_1_1_9">#REF!</definedName>
    <definedName name="Excel_BuiltIn_Print_Area_17_1_1_9_16">#REF!</definedName>
    <definedName name="Excel_BuiltIn_Print_Area_17_1_1_9_2">#REF!</definedName>
    <definedName name="Excel_BuiltIn_Print_Area_17_1_1_9_27">#REF!</definedName>
    <definedName name="Excel_BuiltIn_Print_Area_17_1_1_9_4">#REF!</definedName>
    <definedName name="Excel_BuiltIn_Print_Area_17_1_10">#REF!</definedName>
    <definedName name="Excel_BuiltIn_Print_Area_17_1_10_16">#REF!</definedName>
    <definedName name="Excel_BuiltIn_Print_Area_17_1_10_2">#REF!</definedName>
    <definedName name="Excel_BuiltIn_Print_Area_17_1_10_27">#REF!</definedName>
    <definedName name="Excel_BuiltIn_Print_Area_17_1_10_4">#REF!</definedName>
    <definedName name="Excel_BuiltIn_Print_Area_17_1_11">#REF!</definedName>
    <definedName name="Excel_BuiltIn_Print_Area_17_1_11_16">#REF!</definedName>
    <definedName name="Excel_BuiltIn_Print_Area_17_1_11_2">#REF!</definedName>
    <definedName name="Excel_BuiltIn_Print_Area_17_1_11_27">#REF!</definedName>
    <definedName name="Excel_BuiltIn_Print_Area_17_1_11_4">#REF!</definedName>
    <definedName name="Excel_BuiltIn_Print_Area_17_1_12">#REF!</definedName>
    <definedName name="Excel_BuiltIn_Print_Area_17_1_12_16">#REF!</definedName>
    <definedName name="Excel_BuiltIn_Print_Area_17_1_12_2">#REF!</definedName>
    <definedName name="Excel_BuiltIn_Print_Area_17_1_12_27">#REF!</definedName>
    <definedName name="Excel_BuiltIn_Print_Area_17_1_12_4">#REF!</definedName>
    <definedName name="Excel_BuiltIn_Print_Area_17_1_13">#REF!</definedName>
    <definedName name="Excel_BuiltIn_Print_Area_17_1_13_16">#REF!</definedName>
    <definedName name="Excel_BuiltIn_Print_Area_17_1_13_2">#REF!</definedName>
    <definedName name="Excel_BuiltIn_Print_Area_17_1_13_27">#REF!</definedName>
    <definedName name="Excel_BuiltIn_Print_Area_17_1_13_4">#REF!</definedName>
    <definedName name="Excel_BuiltIn_Print_Area_17_1_14">#REF!</definedName>
    <definedName name="Excel_BuiltIn_Print_Area_17_1_14_16">#REF!</definedName>
    <definedName name="Excel_BuiltIn_Print_Area_17_1_14_2">#REF!</definedName>
    <definedName name="Excel_BuiltIn_Print_Area_17_1_14_27">#REF!</definedName>
    <definedName name="Excel_BuiltIn_Print_Area_17_1_14_4">#REF!</definedName>
    <definedName name="Excel_BuiltIn_Print_Area_17_1_15">#REF!</definedName>
    <definedName name="Excel_BuiltIn_Print_Area_17_1_15_16">#REF!</definedName>
    <definedName name="Excel_BuiltIn_Print_Area_17_1_15_2">#REF!</definedName>
    <definedName name="Excel_BuiltIn_Print_Area_17_1_15_27">#REF!</definedName>
    <definedName name="Excel_BuiltIn_Print_Area_17_1_15_4">#REF!</definedName>
    <definedName name="Excel_BuiltIn_Print_Area_17_1_16">#REF!</definedName>
    <definedName name="Excel_BuiltIn_Print_Area_17_1_16_1">#REF!</definedName>
    <definedName name="Excel_BuiltIn_Print_Area_17_1_16_16">#REF!</definedName>
    <definedName name="Excel_BuiltIn_Print_Area_17_1_16_2">#REF!</definedName>
    <definedName name="Excel_BuiltIn_Print_Area_17_1_16_27">#REF!</definedName>
    <definedName name="Excel_BuiltIn_Print_Area_17_1_16_4">#REF!</definedName>
    <definedName name="Excel_BuiltIn_Print_Area_17_1_17">#REF!</definedName>
    <definedName name="Excel_BuiltIn_Print_Area_17_1_17_16">#REF!</definedName>
    <definedName name="Excel_BuiltIn_Print_Area_17_1_17_2">#REF!</definedName>
    <definedName name="Excel_BuiltIn_Print_Area_17_1_17_27">#REF!</definedName>
    <definedName name="Excel_BuiltIn_Print_Area_17_1_17_4">#REF!</definedName>
    <definedName name="Excel_BuiltIn_Print_Area_17_1_2">#REF!</definedName>
    <definedName name="Excel_BuiltIn_Print_Area_17_1_2_1">#REF!</definedName>
    <definedName name="Excel_BuiltIn_Print_Area_17_1_2_16">#REF!</definedName>
    <definedName name="Excel_BuiltIn_Print_Area_17_1_2_2">#REF!</definedName>
    <definedName name="Excel_BuiltIn_Print_Area_17_1_2_27">#REF!</definedName>
    <definedName name="Excel_BuiltIn_Print_Area_17_1_2_4">#REF!</definedName>
    <definedName name="Excel_BuiltIn_Print_Area_17_1_20">#REF!</definedName>
    <definedName name="Excel_BuiltIn_Print_Area_17_1_20_16">#REF!</definedName>
    <definedName name="Excel_BuiltIn_Print_Area_17_1_20_2">#REF!</definedName>
    <definedName name="Excel_BuiltIn_Print_Area_17_1_20_27">#REF!</definedName>
    <definedName name="Excel_BuiltIn_Print_Area_17_1_20_4">#REF!</definedName>
    <definedName name="Excel_BuiltIn_Print_Area_17_1_27">#REF!</definedName>
    <definedName name="Excel_BuiltIn_Print_Area_17_1_3">#REF!</definedName>
    <definedName name="Excel_BuiltIn_Print_Area_17_1_3_16">#REF!</definedName>
    <definedName name="Excel_BuiltIn_Print_Area_17_1_3_2">#REF!</definedName>
    <definedName name="Excel_BuiltIn_Print_Area_17_1_3_27">#REF!</definedName>
    <definedName name="Excel_BuiltIn_Print_Area_17_1_3_4">#REF!</definedName>
    <definedName name="Excel_BuiltIn_Print_Area_17_1_4">#REF!</definedName>
    <definedName name="Excel_BuiltIn_Print_Area_17_1_5">#REF!</definedName>
    <definedName name="Excel_BuiltIn_Print_Area_17_1_5_1">#REF!</definedName>
    <definedName name="Excel_BuiltIn_Print_Area_17_1_5_16">#REF!</definedName>
    <definedName name="Excel_BuiltIn_Print_Area_17_1_5_2">#REF!</definedName>
    <definedName name="Excel_BuiltIn_Print_Area_17_1_5_27">#REF!</definedName>
    <definedName name="Excel_BuiltIn_Print_Area_17_1_5_4">#REF!</definedName>
    <definedName name="Excel_BuiltIn_Print_Area_17_1_6">#REF!</definedName>
    <definedName name="Excel_BuiltIn_Print_Area_17_1_6_16">#REF!</definedName>
    <definedName name="Excel_BuiltIn_Print_Area_17_1_6_2">#REF!</definedName>
    <definedName name="Excel_BuiltIn_Print_Area_17_1_6_27">#REF!</definedName>
    <definedName name="Excel_BuiltIn_Print_Area_17_1_6_4">#REF!</definedName>
    <definedName name="Excel_BuiltIn_Print_Area_17_1_7">#REF!</definedName>
    <definedName name="Excel_BuiltIn_Print_Area_17_1_7_16">#REF!</definedName>
    <definedName name="Excel_BuiltIn_Print_Area_17_1_7_2">#REF!</definedName>
    <definedName name="Excel_BuiltIn_Print_Area_17_1_7_27">#REF!</definedName>
    <definedName name="Excel_BuiltIn_Print_Area_17_1_7_4">#REF!</definedName>
    <definedName name="Excel_BuiltIn_Print_Area_17_1_8">#REF!</definedName>
    <definedName name="Excel_BuiltIn_Print_Area_17_1_8_16">#REF!</definedName>
    <definedName name="Excel_BuiltIn_Print_Area_17_1_8_2">#REF!</definedName>
    <definedName name="Excel_BuiltIn_Print_Area_17_1_8_27">#REF!</definedName>
    <definedName name="Excel_BuiltIn_Print_Area_17_1_8_4">#REF!</definedName>
    <definedName name="Excel_BuiltIn_Print_Area_17_1_9">#REF!</definedName>
    <definedName name="Excel_BuiltIn_Print_Area_17_1_9_16">#REF!</definedName>
    <definedName name="Excel_BuiltIn_Print_Area_17_1_9_2">#REF!</definedName>
    <definedName name="Excel_BuiltIn_Print_Area_17_1_9_27">#REF!</definedName>
    <definedName name="Excel_BuiltIn_Print_Area_17_1_9_4">#REF!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#REF!</definedName>
    <definedName name="Excel_BuiltIn_Print_Area_18_1_16">#REF!</definedName>
    <definedName name="Excel_BuiltIn_Print_Area_18_1_2">#REF!</definedName>
    <definedName name="Excel_BuiltIn_Print_Area_18_1_27">#REF!</definedName>
    <definedName name="Excel_BuiltIn_Print_Area_18_1_4">#REF!</definedName>
    <definedName name="Excel_BuiltIn_Print_Area_18_16">#REF!</definedName>
    <definedName name="Excel_BuiltIn_Print_Area_18_2">#REF!</definedName>
    <definedName name="Excel_BuiltIn_Print_Area_18_27">#REF!</definedName>
    <definedName name="Excel_BuiltIn_Print_Area_18_4">#REF!</definedName>
    <definedName name="Excel_BuiltIn_Print_Area_19">#REF!</definedName>
    <definedName name="Excel_BuiltIn_Print_Area_19_1">#REF!</definedName>
    <definedName name="Excel_BuiltIn_Print_Area_19_1_16">#REF!</definedName>
    <definedName name="Excel_BuiltIn_Print_Area_19_1_2">#REF!</definedName>
    <definedName name="Excel_BuiltIn_Print_Area_19_1_27">#REF!</definedName>
    <definedName name="Excel_BuiltIn_Print_Area_19_1_4">#REF!</definedName>
    <definedName name="Excel_BuiltIn_Print_Area_2" localSheetId="5">"$#REF!.$A$1:$O$42"</definedName>
    <definedName name="Excel_BuiltIn_Print_Area_2">"$#REF!.$A$1:$O$42"</definedName>
    <definedName name="Excel_BuiltIn_Print_Area_2_1" localSheetId="5">#REF!</definedName>
    <definedName name="Excel_BuiltIn_Print_Area_2_1">#REF!</definedName>
    <definedName name="Excel_BuiltIn_Print_Area_2_1_1">#REF!</definedName>
    <definedName name="Excel_BuiltIn_Print_Area_2_1_1_1">#REF!</definedName>
    <definedName name="Excel_BuiltIn_Print_Area_2_1_1_1_1">#REF!</definedName>
    <definedName name="Excel_BuiltIn_Print_Area_2_1_1_1_1_1">#REF!</definedName>
    <definedName name="Excel_BuiltIn_Print_Area_2_1_1_1_1_1_1">#REF!</definedName>
    <definedName name="Excel_BuiltIn_Print_Area_2_1_1_1_1_1_1_1">#REF!</definedName>
    <definedName name="Excel_BuiltIn_Print_Area_2_1_1_1_1_1_1_1_1">#REF!</definedName>
    <definedName name="Excel_BuiltIn_Print_Area_2_1_1_1_1_1_1_1_1_1">#REF!</definedName>
    <definedName name="Excel_BuiltIn_Print_Area_2_1_1_1_1_1_1_1_1_1_1">#REF!</definedName>
    <definedName name="Excel_BuiltIn_Print_Area_2_1_1_1_1_1_1_1_1_1_1_1">#REF!</definedName>
    <definedName name="Excel_BuiltIn_Print_Area_2_1_1_1_1_1_1_16">#REF!</definedName>
    <definedName name="Excel_BuiltIn_Print_Area_2_1_1_1_1_1_1_2">#REF!</definedName>
    <definedName name="Excel_BuiltIn_Print_Area_2_1_1_1_1_1_1_27">#REF!</definedName>
    <definedName name="Excel_BuiltIn_Print_Area_2_1_1_1_1_1_1_4">#REF!</definedName>
    <definedName name="Excel_BuiltIn_Print_Area_2_1_1_1_1_1_16">#REF!</definedName>
    <definedName name="Excel_BuiltIn_Print_Area_2_1_1_1_1_1_16_1">#REF!</definedName>
    <definedName name="Excel_BuiltIn_Print_Area_2_1_1_1_1_1_2">#REF!</definedName>
    <definedName name="Excel_BuiltIn_Print_Area_2_1_1_1_1_1_2_1">#REF!</definedName>
    <definedName name="Excel_BuiltIn_Print_Area_2_1_1_1_1_1_27">#REF!</definedName>
    <definedName name="Excel_BuiltIn_Print_Area_2_1_1_1_1_1_27_1">#REF!</definedName>
    <definedName name="Excel_BuiltIn_Print_Area_2_1_1_1_1_1_4">#REF!</definedName>
    <definedName name="Excel_BuiltIn_Print_Area_2_1_1_1_1_1_4_1">#REF!</definedName>
    <definedName name="Excel_BuiltIn_Print_Area_2_1_1_1_1_16">#REF!</definedName>
    <definedName name="Excel_BuiltIn_Print_Area_2_1_1_1_1_16_1">#REF!</definedName>
    <definedName name="Excel_BuiltIn_Print_Area_2_1_1_1_1_2">#REF!</definedName>
    <definedName name="Excel_BuiltIn_Print_Area_2_1_1_1_1_2_1">#REF!</definedName>
    <definedName name="Excel_BuiltIn_Print_Area_2_1_1_1_1_27">#REF!</definedName>
    <definedName name="Excel_BuiltIn_Print_Area_2_1_1_1_1_4">#REF!</definedName>
    <definedName name="Excel_BuiltIn_Print_Area_2_1_1_1_1_4_1">#REF!</definedName>
    <definedName name="Excel_BuiltIn_Print_Area_2_1_1_1_1_5">#REF!</definedName>
    <definedName name="Excel_BuiltIn_Print_Area_2_1_1_1_10">#REF!</definedName>
    <definedName name="Excel_BuiltIn_Print_Area_2_1_1_1_10_16">#REF!</definedName>
    <definedName name="Excel_BuiltIn_Print_Area_2_1_1_1_10_2">#REF!</definedName>
    <definedName name="Excel_BuiltIn_Print_Area_2_1_1_1_10_27">#REF!</definedName>
    <definedName name="Excel_BuiltIn_Print_Area_2_1_1_1_10_4">#REF!</definedName>
    <definedName name="Excel_BuiltIn_Print_Area_2_1_1_1_11">#REF!</definedName>
    <definedName name="Excel_BuiltIn_Print_Area_2_1_1_1_11_16">#REF!</definedName>
    <definedName name="Excel_BuiltIn_Print_Area_2_1_1_1_11_2">#REF!</definedName>
    <definedName name="Excel_BuiltIn_Print_Area_2_1_1_1_11_27">#REF!</definedName>
    <definedName name="Excel_BuiltIn_Print_Area_2_1_1_1_11_4">#REF!</definedName>
    <definedName name="Excel_BuiltIn_Print_Area_2_1_1_1_12">#REF!</definedName>
    <definedName name="Excel_BuiltIn_Print_Area_2_1_1_1_12_16">#REF!</definedName>
    <definedName name="Excel_BuiltIn_Print_Area_2_1_1_1_12_2">#REF!</definedName>
    <definedName name="Excel_BuiltIn_Print_Area_2_1_1_1_12_27">#REF!</definedName>
    <definedName name="Excel_BuiltIn_Print_Area_2_1_1_1_12_4">#REF!</definedName>
    <definedName name="Excel_BuiltIn_Print_Area_2_1_1_1_13">#REF!</definedName>
    <definedName name="Excel_BuiltIn_Print_Area_2_1_1_1_13_16">#REF!</definedName>
    <definedName name="Excel_BuiltIn_Print_Area_2_1_1_1_13_2">#REF!</definedName>
    <definedName name="Excel_BuiltIn_Print_Area_2_1_1_1_13_27">#REF!</definedName>
    <definedName name="Excel_BuiltIn_Print_Area_2_1_1_1_13_4">#REF!</definedName>
    <definedName name="Excel_BuiltIn_Print_Area_2_1_1_1_14">#REF!</definedName>
    <definedName name="Excel_BuiltIn_Print_Area_2_1_1_1_14_16">#REF!</definedName>
    <definedName name="Excel_BuiltIn_Print_Area_2_1_1_1_14_2">#REF!</definedName>
    <definedName name="Excel_BuiltIn_Print_Area_2_1_1_1_14_27">#REF!</definedName>
    <definedName name="Excel_BuiltIn_Print_Area_2_1_1_1_14_4">#REF!</definedName>
    <definedName name="Excel_BuiltIn_Print_Area_2_1_1_1_15">#REF!</definedName>
    <definedName name="Excel_BuiltIn_Print_Area_2_1_1_1_15_16">#REF!</definedName>
    <definedName name="Excel_BuiltIn_Print_Area_2_1_1_1_15_2">#REF!</definedName>
    <definedName name="Excel_BuiltIn_Print_Area_2_1_1_1_15_27">#REF!</definedName>
    <definedName name="Excel_BuiltIn_Print_Area_2_1_1_1_15_4">#REF!</definedName>
    <definedName name="Excel_BuiltIn_Print_Area_2_1_1_1_16">#REF!</definedName>
    <definedName name="Excel_BuiltIn_Print_Area_2_1_1_1_16_1">#REF!</definedName>
    <definedName name="Excel_BuiltIn_Print_Area_2_1_1_1_16_16">#REF!</definedName>
    <definedName name="Excel_BuiltIn_Print_Area_2_1_1_1_16_2">#REF!</definedName>
    <definedName name="Excel_BuiltIn_Print_Area_2_1_1_1_16_2_1">#REF!</definedName>
    <definedName name="Excel_BuiltIn_Print_Area_2_1_1_1_16_27">#REF!</definedName>
    <definedName name="Excel_BuiltIn_Print_Area_2_1_1_1_16_4">#REF!</definedName>
    <definedName name="Excel_BuiltIn_Print_Area_2_1_1_1_17">#REF!</definedName>
    <definedName name="Excel_BuiltIn_Print_Area_2_1_1_1_17_16">#REF!</definedName>
    <definedName name="Excel_BuiltIn_Print_Area_2_1_1_1_17_2">#REF!</definedName>
    <definedName name="Excel_BuiltIn_Print_Area_2_1_1_1_17_27">#REF!</definedName>
    <definedName name="Excel_BuiltIn_Print_Area_2_1_1_1_17_4">#REF!</definedName>
    <definedName name="Excel_BuiltIn_Print_Area_2_1_1_1_2">#REF!</definedName>
    <definedName name="Excel_BuiltIn_Print_Area_2_1_1_1_2_1">#REF!</definedName>
    <definedName name="Excel_BuiltIn_Print_Area_2_1_1_1_2_16">#REF!</definedName>
    <definedName name="Excel_BuiltIn_Print_Area_2_1_1_1_2_2">#REF!</definedName>
    <definedName name="Excel_BuiltIn_Print_Area_2_1_1_1_2_2_1">#REF!</definedName>
    <definedName name="Excel_BuiltIn_Print_Area_2_1_1_1_2_27">#REF!</definedName>
    <definedName name="Excel_BuiltIn_Print_Area_2_1_1_1_2_4">#REF!</definedName>
    <definedName name="Excel_BuiltIn_Print_Area_2_1_1_1_20">#REF!</definedName>
    <definedName name="Excel_BuiltIn_Print_Area_2_1_1_1_20_16">#REF!</definedName>
    <definedName name="Excel_BuiltIn_Print_Area_2_1_1_1_20_2">#REF!</definedName>
    <definedName name="Excel_BuiltIn_Print_Area_2_1_1_1_20_27">#REF!</definedName>
    <definedName name="Excel_BuiltIn_Print_Area_2_1_1_1_20_4">#REF!</definedName>
    <definedName name="Excel_BuiltIn_Print_Area_2_1_1_1_27">#REF!</definedName>
    <definedName name="Excel_BuiltIn_Print_Area_2_1_1_1_3">#REF!</definedName>
    <definedName name="Excel_BuiltIn_Print_Area_2_1_1_1_3_16">#REF!</definedName>
    <definedName name="Excel_BuiltIn_Print_Area_2_1_1_1_3_2">#REF!</definedName>
    <definedName name="Excel_BuiltIn_Print_Area_2_1_1_1_3_27">#REF!</definedName>
    <definedName name="Excel_BuiltIn_Print_Area_2_1_1_1_3_4">#REF!</definedName>
    <definedName name="Excel_BuiltIn_Print_Area_2_1_1_1_37">#REF!</definedName>
    <definedName name="Excel_BuiltIn_Print_Area_2_1_1_1_4">#REF!</definedName>
    <definedName name="Excel_BuiltIn_Print_Area_2_1_1_1_4_1">#REF!</definedName>
    <definedName name="Excel_BuiltIn_Print_Area_2_1_1_1_5">#REF!</definedName>
    <definedName name="Excel_BuiltIn_Print_Area_2_1_1_1_5_1">#REF!</definedName>
    <definedName name="Excel_BuiltIn_Print_Area_2_1_1_1_5_16">#REF!</definedName>
    <definedName name="Excel_BuiltIn_Print_Area_2_1_1_1_5_2">#REF!</definedName>
    <definedName name="Excel_BuiltIn_Print_Area_2_1_1_1_5_27">#REF!</definedName>
    <definedName name="Excel_BuiltIn_Print_Area_2_1_1_1_5_4">#REF!</definedName>
    <definedName name="Excel_BuiltIn_Print_Area_2_1_1_1_6">#REF!</definedName>
    <definedName name="Excel_BuiltIn_Print_Area_2_1_1_1_6_16">#REF!</definedName>
    <definedName name="Excel_BuiltIn_Print_Area_2_1_1_1_6_2">#REF!</definedName>
    <definedName name="Excel_BuiltIn_Print_Area_2_1_1_1_6_27">#REF!</definedName>
    <definedName name="Excel_BuiltIn_Print_Area_2_1_1_1_6_4">#REF!</definedName>
    <definedName name="Excel_BuiltIn_Print_Area_2_1_1_1_7">#REF!</definedName>
    <definedName name="Excel_BuiltIn_Print_Area_2_1_1_1_7_16">#REF!</definedName>
    <definedName name="Excel_BuiltIn_Print_Area_2_1_1_1_7_2">#REF!</definedName>
    <definedName name="Excel_BuiltIn_Print_Area_2_1_1_1_7_27">#REF!</definedName>
    <definedName name="Excel_BuiltIn_Print_Area_2_1_1_1_7_4">#REF!</definedName>
    <definedName name="Excel_BuiltIn_Print_Area_2_1_1_1_8">#REF!</definedName>
    <definedName name="Excel_BuiltIn_Print_Area_2_1_1_1_8_16">#REF!</definedName>
    <definedName name="Excel_BuiltIn_Print_Area_2_1_1_1_8_2">#REF!</definedName>
    <definedName name="Excel_BuiltIn_Print_Area_2_1_1_1_8_27">#REF!</definedName>
    <definedName name="Excel_BuiltIn_Print_Area_2_1_1_1_8_4">#REF!</definedName>
    <definedName name="Excel_BuiltIn_Print_Area_2_1_1_1_9">#REF!</definedName>
    <definedName name="Excel_BuiltIn_Print_Area_2_1_1_1_9_16">#REF!</definedName>
    <definedName name="Excel_BuiltIn_Print_Area_2_1_1_1_9_2">#REF!</definedName>
    <definedName name="Excel_BuiltIn_Print_Area_2_1_1_1_9_27">#REF!</definedName>
    <definedName name="Excel_BuiltIn_Print_Area_2_1_1_1_9_4">#REF!</definedName>
    <definedName name="Excel_BuiltIn_Print_Area_2_1_1_10">#REF!</definedName>
    <definedName name="Excel_BuiltIn_Print_Area_2_1_1_10_16">#REF!</definedName>
    <definedName name="Excel_BuiltIn_Print_Area_2_1_1_10_2">#REF!</definedName>
    <definedName name="Excel_BuiltIn_Print_Area_2_1_1_10_27">#REF!</definedName>
    <definedName name="Excel_BuiltIn_Print_Area_2_1_1_10_4">#REF!</definedName>
    <definedName name="Excel_BuiltIn_Print_Area_2_1_1_11">#REF!</definedName>
    <definedName name="Excel_BuiltIn_Print_Area_2_1_1_11_16">#REF!</definedName>
    <definedName name="Excel_BuiltIn_Print_Area_2_1_1_11_2">#REF!</definedName>
    <definedName name="Excel_BuiltIn_Print_Area_2_1_1_11_27">#REF!</definedName>
    <definedName name="Excel_BuiltIn_Print_Area_2_1_1_11_4">#REF!</definedName>
    <definedName name="Excel_BuiltIn_Print_Area_2_1_1_12">#REF!</definedName>
    <definedName name="Excel_BuiltIn_Print_Area_2_1_1_12_16">#REF!</definedName>
    <definedName name="Excel_BuiltIn_Print_Area_2_1_1_12_2">#REF!</definedName>
    <definedName name="Excel_BuiltIn_Print_Area_2_1_1_12_27">#REF!</definedName>
    <definedName name="Excel_BuiltIn_Print_Area_2_1_1_12_4">#REF!</definedName>
    <definedName name="Excel_BuiltIn_Print_Area_2_1_1_13">#REF!</definedName>
    <definedName name="Excel_BuiltIn_Print_Area_2_1_1_13_16">#REF!</definedName>
    <definedName name="Excel_BuiltIn_Print_Area_2_1_1_13_2">#REF!</definedName>
    <definedName name="Excel_BuiltIn_Print_Area_2_1_1_13_27">#REF!</definedName>
    <definedName name="Excel_BuiltIn_Print_Area_2_1_1_13_4">#REF!</definedName>
    <definedName name="Excel_BuiltIn_Print_Area_2_1_1_14">#REF!</definedName>
    <definedName name="Excel_BuiltIn_Print_Area_2_1_1_14_16">#REF!</definedName>
    <definedName name="Excel_BuiltIn_Print_Area_2_1_1_14_2">#REF!</definedName>
    <definedName name="Excel_BuiltIn_Print_Area_2_1_1_14_27">#REF!</definedName>
    <definedName name="Excel_BuiltIn_Print_Area_2_1_1_14_4">#REF!</definedName>
    <definedName name="Excel_BuiltIn_Print_Area_2_1_1_15">#REF!</definedName>
    <definedName name="Excel_BuiltIn_Print_Area_2_1_1_15_16">#REF!</definedName>
    <definedName name="Excel_BuiltIn_Print_Area_2_1_1_15_2">#REF!</definedName>
    <definedName name="Excel_BuiltIn_Print_Area_2_1_1_15_27">#REF!</definedName>
    <definedName name="Excel_BuiltIn_Print_Area_2_1_1_15_4">#REF!</definedName>
    <definedName name="Excel_BuiltIn_Print_Area_2_1_1_16">#REF!</definedName>
    <definedName name="Excel_BuiltIn_Print_Area_2_1_1_16_1">#REF!</definedName>
    <definedName name="Excel_BuiltIn_Print_Area_2_1_1_16_16">#REF!</definedName>
    <definedName name="Excel_BuiltIn_Print_Area_2_1_1_16_2">#REF!</definedName>
    <definedName name="Excel_BuiltIn_Print_Area_2_1_1_16_27">#REF!</definedName>
    <definedName name="Excel_BuiltIn_Print_Area_2_1_1_16_4">#REF!</definedName>
    <definedName name="Excel_BuiltIn_Print_Area_2_1_1_17">#REF!</definedName>
    <definedName name="Excel_BuiltIn_Print_Area_2_1_1_17_16">#REF!</definedName>
    <definedName name="Excel_BuiltIn_Print_Area_2_1_1_17_2">#REF!</definedName>
    <definedName name="Excel_BuiltIn_Print_Area_2_1_1_17_27">#REF!</definedName>
    <definedName name="Excel_BuiltIn_Print_Area_2_1_1_17_4">#REF!</definedName>
    <definedName name="Excel_BuiltIn_Print_Area_2_1_1_2">#REF!</definedName>
    <definedName name="Excel_BuiltIn_Print_Area_2_1_1_2_1">#REF!</definedName>
    <definedName name="Excel_BuiltIn_Print_Area_2_1_1_2_16">#REF!</definedName>
    <definedName name="Excel_BuiltIn_Print_Area_2_1_1_2_2">#REF!</definedName>
    <definedName name="Excel_BuiltIn_Print_Area_2_1_1_2_27">#REF!</definedName>
    <definedName name="Excel_BuiltIn_Print_Area_2_1_1_2_4">#REF!</definedName>
    <definedName name="Excel_BuiltIn_Print_Area_2_1_1_20">#REF!</definedName>
    <definedName name="Excel_BuiltIn_Print_Area_2_1_1_20_16">#REF!</definedName>
    <definedName name="Excel_BuiltIn_Print_Area_2_1_1_20_2">#REF!</definedName>
    <definedName name="Excel_BuiltIn_Print_Area_2_1_1_20_27">#REF!</definedName>
    <definedName name="Excel_BuiltIn_Print_Area_2_1_1_20_4">#REF!</definedName>
    <definedName name="Excel_BuiltIn_Print_Area_2_1_1_27">#REF!</definedName>
    <definedName name="Excel_BuiltIn_Print_Area_2_1_1_3">#REF!</definedName>
    <definedName name="Excel_BuiltIn_Print_Area_2_1_1_3_16">#REF!</definedName>
    <definedName name="Excel_BuiltIn_Print_Area_2_1_1_3_2">#REF!</definedName>
    <definedName name="Excel_BuiltIn_Print_Area_2_1_1_3_27">#REF!</definedName>
    <definedName name="Excel_BuiltIn_Print_Area_2_1_1_3_4">#REF!</definedName>
    <definedName name="Excel_BuiltIn_Print_Area_2_1_1_37">#REF!</definedName>
    <definedName name="Excel_BuiltIn_Print_Area_2_1_1_4">#REF!</definedName>
    <definedName name="Excel_BuiltIn_Print_Area_2_1_1_5">#REF!</definedName>
    <definedName name="Excel_BuiltIn_Print_Area_2_1_1_5_16">#REF!</definedName>
    <definedName name="Excel_BuiltIn_Print_Area_2_1_1_5_2">#REF!</definedName>
    <definedName name="Excel_BuiltIn_Print_Area_2_1_1_5_27">#REF!</definedName>
    <definedName name="Excel_BuiltIn_Print_Area_2_1_1_5_4">#REF!</definedName>
    <definedName name="Excel_BuiltIn_Print_Area_2_1_1_6">#REF!</definedName>
    <definedName name="Excel_BuiltIn_Print_Area_2_1_1_6_16">#REF!</definedName>
    <definedName name="Excel_BuiltIn_Print_Area_2_1_1_6_2">#REF!</definedName>
    <definedName name="Excel_BuiltIn_Print_Area_2_1_1_6_27">#REF!</definedName>
    <definedName name="Excel_BuiltIn_Print_Area_2_1_1_6_4">#REF!</definedName>
    <definedName name="Excel_BuiltIn_Print_Area_2_1_1_7">#REF!</definedName>
    <definedName name="Excel_BuiltIn_Print_Area_2_1_1_7_16">#REF!</definedName>
    <definedName name="Excel_BuiltIn_Print_Area_2_1_1_7_2">#REF!</definedName>
    <definedName name="Excel_BuiltIn_Print_Area_2_1_1_7_27">#REF!</definedName>
    <definedName name="Excel_BuiltIn_Print_Area_2_1_1_7_4">#REF!</definedName>
    <definedName name="Excel_BuiltIn_Print_Area_2_1_1_8">#REF!</definedName>
    <definedName name="Excel_BuiltIn_Print_Area_2_1_1_8_16">#REF!</definedName>
    <definedName name="Excel_BuiltIn_Print_Area_2_1_1_8_2">#REF!</definedName>
    <definedName name="Excel_BuiltIn_Print_Area_2_1_1_8_27">#REF!</definedName>
    <definedName name="Excel_BuiltIn_Print_Area_2_1_1_8_4">#REF!</definedName>
    <definedName name="Excel_BuiltIn_Print_Area_2_1_1_9">#REF!</definedName>
    <definedName name="Excel_BuiltIn_Print_Area_2_1_1_9_16">#REF!</definedName>
    <definedName name="Excel_BuiltIn_Print_Area_2_1_1_9_2">#REF!</definedName>
    <definedName name="Excel_BuiltIn_Print_Area_2_1_1_9_27">#REF!</definedName>
    <definedName name="Excel_BuiltIn_Print_Area_2_1_1_9_4">#REF!</definedName>
    <definedName name="Excel_BuiltIn_Print_Area_2_1_10">#REF!</definedName>
    <definedName name="Excel_BuiltIn_Print_Area_2_1_10_16">#REF!</definedName>
    <definedName name="Excel_BuiltIn_Print_Area_2_1_10_2">#REF!</definedName>
    <definedName name="Excel_BuiltIn_Print_Area_2_1_10_27">#REF!</definedName>
    <definedName name="Excel_BuiltIn_Print_Area_2_1_10_4">#REF!</definedName>
    <definedName name="Excel_BuiltIn_Print_Area_2_1_11">#REF!</definedName>
    <definedName name="Excel_BuiltIn_Print_Area_2_1_11_16">#REF!</definedName>
    <definedName name="Excel_BuiltIn_Print_Area_2_1_11_2">#REF!</definedName>
    <definedName name="Excel_BuiltIn_Print_Area_2_1_11_27">#REF!</definedName>
    <definedName name="Excel_BuiltIn_Print_Area_2_1_11_4">#REF!</definedName>
    <definedName name="Excel_BuiltIn_Print_Area_2_1_12">#REF!</definedName>
    <definedName name="Excel_BuiltIn_Print_Area_2_1_12_16">#REF!</definedName>
    <definedName name="Excel_BuiltIn_Print_Area_2_1_12_2">#REF!</definedName>
    <definedName name="Excel_BuiltIn_Print_Area_2_1_12_27">#REF!</definedName>
    <definedName name="Excel_BuiltIn_Print_Area_2_1_12_4">#REF!</definedName>
    <definedName name="Excel_BuiltIn_Print_Area_2_1_13">#REF!</definedName>
    <definedName name="Excel_BuiltIn_Print_Area_2_1_13_16">#REF!</definedName>
    <definedName name="Excel_BuiltIn_Print_Area_2_1_13_2">#REF!</definedName>
    <definedName name="Excel_BuiltIn_Print_Area_2_1_13_27">#REF!</definedName>
    <definedName name="Excel_BuiltIn_Print_Area_2_1_13_4">#REF!</definedName>
    <definedName name="Excel_BuiltIn_Print_Area_2_1_14">#REF!</definedName>
    <definedName name="Excel_BuiltIn_Print_Area_2_1_14_16">#REF!</definedName>
    <definedName name="Excel_BuiltIn_Print_Area_2_1_14_2">#REF!</definedName>
    <definedName name="Excel_BuiltIn_Print_Area_2_1_14_27">#REF!</definedName>
    <definedName name="Excel_BuiltIn_Print_Area_2_1_14_4">#REF!</definedName>
    <definedName name="Excel_BuiltIn_Print_Area_2_1_15">#REF!</definedName>
    <definedName name="Excel_BuiltIn_Print_Area_2_1_15_16">#REF!</definedName>
    <definedName name="Excel_BuiltIn_Print_Area_2_1_15_2">#REF!</definedName>
    <definedName name="Excel_BuiltIn_Print_Area_2_1_15_27">#REF!</definedName>
    <definedName name="Excel_BuiltIn_Print_Area_2_1_15_4">#REF!</definedName>
    <definedName name="Excel_BuiltIn_Print_Area_2_1_16">#REF!</definedName>
    <definedName name="Excel_BuiltIn_Print_Area_2_1_16_1">#REF!</definedName>
    <definedName name="Excel_BuiltIn_Print_Area_2_1_16_16">#REF!</definedName>
    <definedName name="Excel_BuiltIn_Print_Area_2_1_16_2">#REF!</definedName>
    <definedName name="Excel_BuiltIn_Print_Area_2_1_16_27">#REF!</definedName>
    <definedName name="Excel_BuiltIn_Print_Area_2_1_16_4">#REF!</definedName>
    <definedName name="Excel_BuiltIn_Print_Area_2_1_17">#REF!</definedName>
    <definedName name="Excel_BuiltIn_Print_Area_2_1_17_16">#REF!</definedName>
    <definedName name="Excel_BuiltIn_Print_Area_2_1_17_2">#REF!</definedName>
    <definedName name="Excel_BuiltIn_Print_Area_2_1_17_27">#REF!</definedName>
    <definedName name="Excel_BuiltIn_Print_Area_2_1_17_4">#REF!</definedName>
    <definedName name="Excel_BuiltIn_Print_Area_2_1_2">#REF!</definedName>
    <definedName name="Excel_BuiltIn_Print_Area_2_1_2_1">#REF!</definedName>
    <definedName name="Excel_BuiltIn_Print_Area_2_1_2_16">#REF!</definedName>
    <definedName name="Excel_BuiltIn_Print_Area_2_1_2_2">#REF!</definedName>
    <definedName name="Excel_BuiltIn_Print_Area_2_1_2_27">#REF!</definedName>
    <definedName name="Excel_BuiltIn_Print_Area_2_1_2_4">#REF!</definedName>
    <definedName name="Excel_BuiltIn_Print_Area_2_1_20">#REF!</definedName>
    <definedName name="Excel_BuiltIn_Print_Area_2_1_20_16">#REF!</definedName>
    <definedName name="Excel_BuiltIn_Print_Area_2_1_20_2">#REF!</definedName>
    <definedName name="Excel_BuiltIn_Print_Area_2_1_20_27">#REF!</definedName>
    <definedName name="Excel_BuiltIn_Print_Area_2_1_20_4">#REF!</definedName>
    <definedName name="Excel_BuiltIn_Print_Area_2_1_27">#REF!</definedName>
    <definedName name="Excel_BuiltIn_Print_Area_2_1_3">#REF!</definedName>
    <definedName name="Excel_BuiltIn_Print_Area_2_1_3_16">#REF!</definedName>
    <definedName name="Excel_BuiltIn_Print_Area_2_1_3_2">#REF!</definedName>
    <definedName name="Excel_BuiltIn_Print_Area_2_1_3_27">#REF!</definedName>
    <definedName name="Excel_BuiltIn_Print_Area_2_1_3_4">#REF!</definedName>
    <definedName name="Excel_BuiltIn_Print_Area_2_1_37">#REF!</definedName>
    <definedName name="Excel_BuiltIn_Print_Area_2_1_4">#REF!</definedName>
    <definedName name="Excel_BuiltIn_Print_Area_2_1_5">#REF!</definedName>
    <definedName name="Excel_BuiltIn_Print_Area_2_1_5_16">#REF!</definedName>
    <definedName name="Excel_BuiltIn_Print_Area_2_1_5_2">#REF!</definedName>
    <definedName name="Excel_BuiltIn_Print_Area_2_1_5_27">#REF!</definedName>
    <definedName name="Excel_BuiltIn_Print_Area_2_1_5_4">#REF!</definedName>
    <definedName name="Excel_BuiltIn_Print_Area_2_1_6">#REF!</definedName>
    <definedName name="Excel_BuiltIn_Print_Area_2_1_6_16">#REF!</definedName>
    <definedName name="Excel_BuiltIn_Print_Area_2_1_6_2">#REF!</definedName>
    <definedName name="Excel_BuiltIn_Print_Area_2_1_6_27">#REF!</definedName>
    <definedName name="Excel_BuiltIn_Print_Area_2_1_6_4">#REF!</definedName>
    <definedName name="Excel_BuiltIn_Print_Area_2_1_7">#REF!</definedName>
    <definedName name="Excel_BuiltIn_Print_Area_2_1_7_16">#REF!</definedName>
    <definedName name="Excel_BuiltIn_Print_Area_2_1_7_2">#REF!</definedName>
    <definedName name="Excel_BuiltIn_Print_Area_2_1_7_27">#REF!</definedName>
    <definedName name="Excel_BuiltIn_Print_Area_2_1_7_4">#REF!</definedName>
    <definedName name="Excel_BuiltIn_Print_Area_2_1_8">#REF!</definedName>
    <definedName name="Excel_BuiltIn_Print_Area_2_1_8_16">#REF!</definedName>
    <definedName name="Excel_BuiltIn_Print_Area_2_1_8_2">#REF!</definedName>
    <definedName name="Excel_BuiltIn_Print_Area_2_1_8_27">#REF!</definedName>
    <definedName name="Excel_BuiltIn_Print_Area_2_1_8_4">#REF!</definedName>
    <definedName name="Excel_BuiltIn_Print_Area_2_1_9">#REF!</definedName>
    <definedName name="Excel_BuiltIn_Print_Area_2_1_9_16">#REF!</definedName>
    <definedName name="Excel_BuiltIn_Print_Area_2_1_9_2">#REF!</definedName>
    <definedName name="Excel_BuiltIn_Print_Area_2_1_9_27">#REF!</definedName>
    <definedName name="Excel_BuiltIn_Print_Area_2_1_9_4">#REF!</definedName>
    <definedName name="Excel_BuiltIn_Print_Area_20">#REF!</definedName>
    <definedName name="Excel_BuiltIn_Print_Area_20_1">#REF!</definedName>
    <definedName name="Excel_BuiltIn_Print_Area_20_1_16">#REF!</definedName>
    <definedName name="Excel_BuiltIn_Print_Area_20_1_2">#REF!</definedName>
    <definedName name="Excel_BuiltIn_Print_Area_20_1_27">#REF!</definedName>
    <definedName name="Excel_BuiltIn_Print_Area_20_1_4">#REF!</definedName>
    <definedName name="Excel_BuiltIn_Print_Area_25">#REF!</definedName>
    <definedName name="Excel_BuiltIn_Print_Area_28">#REF!</definedName>
    <definedName name="Excel_BuiltIn_Print_Area_28_1">#REF!</definedName>
    <definedName name="Excel_BuiltIn_Print_Area_28_1_1">#REF!</definedName>
    <definedName name="Excel_BuiltIn_Print_Area_28_1_16">#REF!</definedName>
    <definedName name="Excel_BuiltIn_Print_Area_28_1_2">#REF!</definedName>
    <definedName name="Excel_BuiltIn_Print_Area_28_1_27">#REF!</definedName>
    <definedName name="Excel_BuiltIn_Print_Area_28_1_4">#REF!</definedName>
    <definedName name="Excel_BuiltIn_Print_Area_28_10">#REF!</definedName>
    <definedName name="Excel_BuiltIn_Print_Area_28_10_16">#REF!</definedName>
    <definedName name="Excel_BuiltIn_Print_Area_28_10_2">#REF!</definedName>
    <definedName name="Excel_BuiltIn_Print_Area_28_10_27">#REF!</definedName>
    <definedName name="Excel_BuiltIn_Print_Area_28_10_4">#REF!</definedName>
    <definedName name="Excel_BuiltIn_Print_Area_28_11">#REF!</definedName>
    <definedName name="Excel_BuiltIn_Print_Area_28_11_16">#REF!</definedName>
    <definedName name="Excel_BuiltIn_Print_Area_28_11_2">#REF!</definedName>
    <definedName name="Excel_BuiltIn_Print_Area_28_11_27">#REF!</definedName>
    <definedName name="Excel_BuiltIn_Print_Area_28_11_4">#REF!</definedName>
    <definedName name="Excel_BuiltIn_Print_Area_28_12">#REF!</definedName>
    <definedName name="Excel_BuiltIn_Print_Area_28_12_16">#REF!</definedName>
    <definedName name="Excel_BuiltIn_Print_Area_28_12_2">#REF!</definedName>
    <definedName name="Excel_BuiltIn_Print_Area_28_12_27">#REF!</definedName>
    <definedName name="Excel_BuiltIn_Print_Area_28_12_4">#REF!</definedName>
    <definedName name="Excel_BuiltIn_Print_Area_28_13">#REF!</definedName>
    <definedName name="Excel_BuiltIn_Print_Area_28_13_16">#REF!</definedName>
    <definedName name="Excel_BuiltIn_Print_Area_28_13_2">#REF!</definedName>
    <definedName name="Excel_BuiltIn_Print_Area_28_13_27">#REF!</definedName>
    <definedName name="Excel_BuiltIn_Print_Area_28_13_4">#REF!</definedName>
    <definedName name="Excel_BuiltIn_Print_Area_28_14">#REF!</definedName>
    <definedName name="Excel_BuiltIn_Print_Area_28_14_16">#REF!</definedName>
    <definedName name="Excel_BuiltIn_Print_Area_28_14_2">#REF!</definedName>
    <definedName name="Excel_BuiltIn_Print_Area_28_14_27">#REF!</definedName>
    <definedName name="Excel_BuiltIn_Print_Area_28_14_4">#REF!</definedName>
    <definedName name="Excel_BuiltIn_Print_Area_28_15">#REF!</definedName>
    <definedName name="Excel_BuiltIn_Print_Area_28_15_16">#REF!</definedName>
    <definedName name="Excel_BuiltIn_Print_Area_28_15_2">#REF!</definedName>
    <definedName name="Excel_BuiltIn_Print_Area_28_15_27">#REF!</definedName>
    <definedName name="Excel_BuiltIn_Print_Area_28_15_4">#REF!</definedName>
    <definedName name="Excel_BuiltIn_Print_Area_28_16">#REF!</definedName>
    <definedName name="Excel_BuiltIn_Print_Area_28_16_1">#REF!</definedName>
    <definedName name="Excel_BuiltIn_Print_Area_28_16_16">#REF!</definedName>
    <definedName name="Excel_BuiltIn_Print_Area_28_16_2">#REF!</definedName>
    <definedName name="Excel_BuiltIn_Print_Area_28_16_27">#REF!</definedName>
    <definedName name="Excel_BuiltIn_Print_Area_28_16_4">#REF!</definedName>
    <definedName name="Excel_BuiltIn_Print_Area_28_17">#REF!</definedName>
    <definedName name="Excel_BuiltIn_Print_Area_28_17_16">#REF!</definedName>
    <definedName name="Excel_BuiltIn_Print_Area_28_17_2">#REF!</definedName>
    <definedName name="Excel_BuiltIn_Print_Area_28_17_27">#REF!</definedName>
    <definedName name="Excel_BuiltIn_Print_Area_28_17_4">#REF!</definedName>
    <definedName name="Excel_BuiltIn_Print_Area_28_2">#REF!</definedName>
    <definedName name="Excel_BuiltIn_Print_Area_28_2_1">#REF!</definedName>
    <definedName name="Excel_BuiltIn_Print_Area_28_2_16">#REF!</definedName>
    <definedName name="Excel_BuiltIn_Print_Area_28_2_2">#REF!</definedName>
    <definedName name="Excel_BuiltIn_Print_Area_28_2_27">#REF!</definedName>
    <definedName name="Excel_BuiltIn_Print_Area_28_2_4">#REF!</definedName>
    <definedName name="Excel_BuiltIn_Print_Area_28_20">#REF!</definedName>
    <definedName name="Excel_BuiltIn_Print_Area_28_20_16">#REF!</definedName>
    <definedName name="Excel_BuiltIn_Print_Area_28_20_2">#REF!</definedName>
    <definedName name="Excel_BuiltIn_Print_Area_28_20_27">#REF!</definedName>
    <definedName name="Excel_BuiltIn_Print_Area_28_20_4">#REF!</definedName>
    <definedName name="Excel_BuiltIn_Print_Area_28_27">#REF!</definedName>
    <definedName name="Excel_BuiltIn_Print_Area_28_3">#REF!</definedName>
    <definedName name="Excel_BuiltIn_Print_Area_28_3_16">#REF!</definedName>
    <definedName name="Excel_BuiltIn_Print_Area_28_3_2">#REF!</definedName>
    <definedName name="Excel_BuiltIn_Print_Area_28_3_27">#REF!</definedName>
    <definedName name="Excel_BuiltIn_Print_Area_28_3_4">#REF!</definedName>
    <definedName name="Excel_BuiltIn_Print_Area_28_4">#REF!</definedName>
    <definedName name="Excel_BuiltIn_Print_Area_28_5">#REF!</definedName>
    <definedName name="Excel_BuiltIn_Print_Area_28_5_16">#REF!</definedName>
    <definedName name="Excel_BuiltIn_Print_Area_28_5_2">#REF!</definedName>
    <definedName name="Excel_BuiltIn_Print_Area_28_5_27">#REF!</definedName>
    <definedName name="Excel_BuiltIn_Print_Area_28_5_4">#REF!</definedName>
    <definedName name="Excel_BuiltIn_Print_Area_28_6">#REF!</definedName>
    <definedName name="Excel_BuiltIn_Print_Area_28_6_16">#REF!</definedName>
    <definedName name="Excel_BuiltIn_Print_Area_28_6_2">#REF!</definedName>
    <definedName name="Excel_BuiltIn_Print_Area_28_6_27">#REF!</definedName>
    <definedName name="Excel_BuiltIn_Print_Area_28_6_4">#REF!</definedName>
    <definedName name="Excel_BuiltIn_Print_Area_28_7">#REF!</definedName>
    <definedName name="Excel_BuiltIn_Print_Area_28_7_16">#REF!</definedName>
    <definedName name="Excel_BuiltIn_Print_Area_28_7_2">#REF!</definedName>
    <definedName name="Excel_BuiltIn_Print_Area_28_7_27">#REF!</definedName>
    <definedName name="Excel_BuiltIn_Print_Area_28_7_4">#REF!</definedName>
    <definedName name="Excel_BuiltIn_Print_Area_28_8">#REF!</definedName>
    <definedName name="Excel_BuiltIn_Print_Area_28_8_16">#REF!</definedName>
    <definedName name="Excel_BuiltIn_Print_Area_28_8_2">#REF!</definedName>
    <definedName name="Excel_BuiltIn_Print_Area_28_8_27">#REF!</definedName>
    <definedName name="Excel_BuiltIn_Print_Area_28_8_4">#REF!</definedName>
    <definedName name="Excel_BuiltIn_Print_Area_28_9">#REF!</definedName>
    <definedName name="Excel_BuiltIn_Print_Area_28_9_16">#REF!</definedName>
    <definedName name="Excel_BuiltIn_Print_Area_28_9_2">#REF!</definedName>
    <definedName name="Excel_BuiltIn_Print_Area_28_9_27">#REF!</definedName>
    <definedName name="Excel_BuiltIn_Print_Area_28_9_4">#REF!</definedName>
    <definedName name="Excel_BuiltIn_Print_Area_29">#REF!</definedName>
    <definedName name="Excel_BuiltIn_Print_Area_29_1">#REF!</definedName>
    <definedName name="Excel_BuiltIn_Print_Area_29_1_1">#REF!</definedName>
    <definedName name="Excel_BuiltIn_Print_Area_29_1_16">#REF!</definedName>
    <definedName name="Excel_BuiltIn_Print_Area_29_1_2">#REF!</definedName>
    <definedName name="Excel_BuiltIn_Print_Area_29_1_27">#REF!</definedName>
    <definedName name="Excel_BuiltIn_Print_Area_29_1_4">#REF!</definedName>
    <definedName name="Excel_BuiltIn_Print_Area_29_10">#REF!</definedName>
    <definedName name="Excel_BuiltIn_Print_Area_29_10_16">#REF!</definedName>
    <definedName name="Excel_BuiltIn_Print_Area_29_10_2">#REF!</definedName>
    <definedName name="Excel_BuiltIn_Print_Area_29_10_27">#REF!</definedName>
    <definedName name="Excel_BuiltIn_Print_Area_29_10_4">#REF!</definedName>
    <definedName name="Excel_BuiltIn_Print_Area_29_11">#REF!</definedName>
    <definedName name="Excel_BuiltIn_Print_Area_29_11_16">#REF!</definedName>
    <definedName name="Excel_BuiltIn_Print_Area_29_11_2">#REF!</definedName>
    <definedName name="Excel_BuiltIn_Print_Area_29_11_27">#REF!</definedName>
    <definedName name="Excel_BuiltIn_Print_Area_29_11_4">#REF!</definedName>
    <definedName name="Excel_BuiltIn_Print_Area_29_12">#REF!</definedName>
    <definedName name="Excel_BuiltIn_Print_Area_29_12_16">#REF!</definedName>
    <definedName name="Excel_BuiltIn_Print_Area_29_12_2">#REF!</definedName>
    <definedName name="Excel_BuiltIn_Print_Area_29_12_27">#REF!</definedName>
    <definedName name="Excel_BuiltIn_Print_Area_29_12_4">#REF!</definedName>
    <definedName name="Excel_BuiltIn_Print_Area_29_13">#REF!</definedName>
    <definedName name="Excel_BuiltIn_Print_Area_29_13_16">#REF!</definedName>
    <definedName name="Excel_BuiltIn_Print_Area_29_13_2">#REF!</definedName>
    <definedName name="Excel_BuiltIn_Print_Area_29_13_27">#REF!</definedName>
    <definedName name="Excel_BuiltIn_Print_Area_29_13_4">#REF!</definedName>
    <definedName name="Excel_BuiltIn_Print_Area_29_14">#REF!</definedName>
    <definedName name="Excel_BuiltIn_Print_Area_29_14_16">#REF!</definedName>
    <definedName name="Excel_BuiltIn_Print_Area_29_14_2">#REF!</definedName>
    <definedName name="Excel_BuiltIn_Print_Area_29_14_27">#REF!</definedName>
    <definedName name="Excel_BuiltIn_Print_Area_29_14_4">#REF!</definedName>
    <definedName name="Excel_BuiltIn_Print_Area_29_15">#REF!</definedName>
    <definedName name="Excel_BuiltIn_Print_Area_29_15_16">#REF!</definedName>
    <definedName name="Excel_BuiltIn_Print_Area_29_15_2">#REF!</definedName>
    <definedName name="Excel_BuiltIn_Print_Area_29_15_27">#REF!</definedName>
    <definedName name="Excel_BuiltIn_Print_Area_29_15_4">#REF!</definedName>
    <definedName name="Excel_BuiltIn_Print_Area_29_16">#REF!</definedName>
    <definedName name="Excel_BuiltIn_Print_Area_29_16_1">#REF!</definedName>
    <definedName name="Excel_BuiltIn_Print_Area_29_16_16">#REF!</definedName>
    <definedName name="Excel_BuiltIn_Print_Area_29_16_2">#REF!</definedName>
    <definedName name="Excel_BuiltIn_Print_Area_29_16_27">#REF!</definedName>
    <definedName name="Excel_BuiltIn_Print_Area_29_16_4">#REF!</definedName>
    <definedName name="Excel_BuiltIn_Print_Area_29_17">#REF!</definedName>
    <definedName name="Excel_BuiltIn_Print_Area_29_17_16">#REF!</definedName>
    <definedName name="Excel_BuiltIn_Print_Area_29_17_2">#REF!</definedName>
    <definedName name="Excel_BuiltIn_Print_Area_29_17_27">#REF!</definedName>
    <definedName name="Excel_BuiltIn_Print_Area_29_17_4">#REF!</definedName>
    <definedName name="Excel_BuiltIn_Print_Area_29_2">#REF!</definedName>
    <definedName name="Excel_BuiltIn_Print_Area_29_2_1">#REF!</definedName>
    <definedName name="Excel_BuiltIn_Print_Area_29_2_16">#REF!</definedName>
    <definedName name="Excel_BuiltIn_Print_Area_29_2_2">#REF!</definedName>
    <definedName name="Excel_BuiltIn_Print_Area_29_2_27">#REF!</definedName>
    <definedName name="Excel_BuiltIn_Print_Area_29_2_4">#REF!</definedName>
    <definedName name="Excel_BuiltIn_Print_Area_29_20">#REF!</definedName>
    <definedName name="Excel_BuiltIn_Print_Area_29_20_16">#REF!</definedName>
    <definedName name="Excel_BuiltIn_Print_Area_29_20_2">#REF!</definedName>
    <definedName name="Excel_BuiltIn_Print_Area_29_20_27">#REF!</definedName>
    <definedName name="Excel_BuiltIn_Print_Area_29_20_4">#REF!</definedName>
    <definedName name="Excel_BuiltIn_Print_Area_29_27">#REF!</definedName>
    <definedName name="Excel_BuiltIn_Print_Area_29_3">#REF!</definedName>
    <definedName name="Excel_BuiltIn_Print_Area_29_3_16">#REF!</definedName>
    <definedName name="Excel_BuiltIn_Print_Area_29_3_2">#REF!</definedName>
    <definedName name="Excel_BuiltIn_Print_Area_29_3_27">#REF!</definedName>
    <definedName name="Excel_BuiltIn_Print_Area_29_3_4">#REF!</definedName>
    <definedName name="Excel_BuiltIn_Print_Area_29_4">#REF!</definedName>
    <definedName name="Excel_BuiltIn_Print_Area_29_5">#REF!</definedName>
    <definedName name="Excel_BuiltIn_Print_Area_29_5_16">#REF!</definedName>
    <definedName name="Excel_BuiltIn_Print_Area_29_5_2">#REF!</definedName>
    <definedName name="Excel_BuiltIn_Print_Area_29_5_27">#REF!</definedName>
    <definedName name="Excel_BuiltIn_Print_Area_29_5_4">#REF!</definedName>
    <definedName name="Excel_BuiltIn_Print_Area_29_6">#REF!</definedName>
    <definedName name="Excel_BuiltIn_Print_Area_29_6_16">#REF!</definedName>
    <definedName name="Excel_BuiltIn_Print_Area_29_6_2">#REF!</definedName>
    <definedName name="Excel_BuiltIn_Print_Area_29_6_27">#REF!</definedName>
    <definedName name="Excel_BuiltIn_Print_Area_29_6_4">#REF!</definedName>
    <definedName name="Excel_BuiltIn_Print_Area_29_7">#REF!</definedName>
    <definedName name="Excel_BuiltIn_Print_Area_29_7_16">#REF!</definedName>
    <definedName name="Excel_BuiltIn_Print_Area_29_7_2">#REF!</definedName>
    <definedName name="Excel_BuiltIn_Print_Area_29_7_27">#REF!</definedName>
    <definedName name="Excel_BuiltIn_Print_Area_29_7_4">#REF!</definedName>
    <definedName name="Excel_BuiltIn_Print_Area_29_8">#REF!</definedName>
    <definedName name="Excel_BuiltIn_Print_Area_29_8_16">#REF!</definedName>
    <definedName name="Excel_BuiltIn_Print_Area_29_8_2">#REF!</definedName>
    <definedName name="Excel_BuiltIn_Print_Area_29_8_27">#REF!</definedName>
    <definedName name="Excel_BuiltIn_Print_Area_29_8_4">#REF!</definedName>
    <definedName name="Excel_BuiltIn_Print_Area_29_9">#REF!</definedName>
    <definedName name="Excel_BuiltIn_Print_Area_29_9_16">#REF!</definedName>
    <definedName name="Excel_BuiltIn_Print_Area_29_9_2">#REF!</definedName>
    <definedName name="Excel_BuiltIn_Print_Area_29_9_27">#REF!</definedName>
    <definedName name="Excel_BuiltIn_Print_Area_29_9_4">#REF!</definedName>
    <definedName name="Excel_BuiltIn_Print_Area_3">#REF!</definedName>
    <definedName name="Excel_BuiltIn_Print_Area_3_1">#REF!</definedName>
    <definedName name="Excel_BuiltIn_Print_Area_3_1_1">#REF!</definedName>
    <definedName name="Excel_BuiltIn_Print_Area_3_1_1_1">"$#REF!.$A$1:$G$149"</definedName>
    <definedName name="Excel_BuiltIn_Print_Area_3_1_1_1_1">#REF!</definedName>
    <definedName name="Excel_BuiltIn_Print_Area_3_1_1_1_1_1">#REF!</definedName>
    <definedName name="Excel_BuiltIn_Print_Area_3_1_1_1_1_1_1">#REF!</definedName>
    <definedName name="Excel_BuiltIn_Print_Area_3_1_1_1_1_1_1_1">#REF!</definedName>
    <definedName name="Excel_BuiltIn_Print_Area_3_1_1_1_1_1_1_1_1">#REF!</definedName>
    <definedName name="Excel_BuiltIn_Print_Area_3_1_1_1_1_1_1_1_1_1">#REF!</definedName>
    <definedName name="Excel_BuiltIn_Print_Area_3_1_1_1_1_16">#REF!</definedName>
    <definedName name="Excel_BuiltIn_Print_Area_3_1_1_1_1_16_1">#REF!</definedName>
    <definedName name="Excel_BuiltIn_Print_Area_3_1_1_1_1_2">#REF!</definedName>
    <definedName name="Excel_BuiltIn_Print_Area_3_1_1_1_1_2_1">#REF!</definedName>
    <definedName name="Excel_BuiltIn_Print_Area_3_1_1_1_1_27">#REF!</definedName>
    <definedName name="Excel_BuiltIn_Print_Area_3_1_1_1_1_27_1">#REF!</definedName>
    <definedName name="Excel_BuiltIn_Print_Area_3_1_1_1_1_4">#REF!</definedName>
    <definedName name="Excel_BuiltIn_Print_Area_3_1_1_1_1_4_1">#REF!</definedName>
    <definedName name="Excel_BuiltIn_Print_Area_3_1_1_1_16">#REF!</definedName>
    <definedName name="Excel_BuiltIn_Print_Area_3_1_1_1_16_1">#REF!</definedName>
    <definedName name="Excel_BuiltIn_Print_Area_3_1_1_1_2">#REF!</definedName>
    <definedName name="Excel_BuiltIn_Print_Area_3_1_1_1_2_1">#REF!</definedName>
    <definedName name="Excel_BuiltIn_Print_Area_3_1_1_1_27">#REF!</definedName>
    <definedName name="Excel_BuiltIn_Print_Area_3_1_1_1_27_1">#REF!</definedName>
    <definedName name="Excel_BuiltIn_Print_Area_3_1_1_1_4">#REF!</definedName>
    <definedName name="Excel_BuiltIn_Print_Area_3_1_1_1_4_1">#REF!</definedName>
    <definedName name="Excel_BuiltIn_Print_Area_3_1_1_16">#REF!</definedName>
    <definedName name="Excel_BuiltIn_Print_Area_3_1_1_2">#REF!</definedName>
    <definedName name="Excel_BuiltIn_Print_Area_3_1_1_27">#REF!</definedName>
    <definedName name="Excel_BuiltIn_Print_Area_3_1_1_4">#REF!</definedName>
    <definedName name="Excel_BuiltIn_Print_Area_3_1_1_5">#REF!</definedName>
    <definedName name="Excel_BuiltIn_Print_Area_3_1_10">#REF!</definedName>
    <definedName name="Excel_BuiltIn_Print_Area_3_1_10_16">#REF!</definedName>
    <definedName name="Excel_BuiltIn_Print_Area_3_1_10_2">#REF!</definedName>
    <definedName name="Excel_BuiltIn_Print_Area_3_1_10_27">#REF!</definedName>
    <definedName name="Excel_BuiltIn_Print_Area_3_1_10_4">#REF!</definedName>
    <definedName name="Excel_BuiltIn_Print_Area_3_1_11">#REF!</definedName>
    <definedName name="Excel_BuiltIn_Print_Area_3_1_11_16">#REF!</definedName>
    <definedName name="Excel_BuiltIn_Print_Area_3_1_11_2">#REF!</definedName>
    <definedName name="Excel_BuiltIn_Print_Area_3_1_11_27">#REF!</definedName>
    <definedName name="Excel_BuiltIn_Print_Area_3_1_11_4">#REF!</definedName>
    <definedName name="Excel_BuiltIn_Print_Area_3_1_12">#REF!</definedName>
    <definedName name="Excel_BuiltIn_Print_Area_3_1_12_16">#REF!</definedName>
    <definedName name="Excel_BuiltIn_Print_Area_3_1_12_2">#REF!</definedName>
    <definedName name="Excel_BuiltIn_Print_Area_3_1_12_27">#REF!</definedName>
    <definedName name="Excel_BuiltIn_Print_Area_3_1_12_4">#REF!</definedName>
    <definedName name="Excel_BuiltIn_Print_Area_3_1_13">#REF!</definedName>
    <definedName name="Excel_BuiltIn_Print_Area_3_1_13_16">#REF!</definedName>
    <definedName name="Excel_BuiltIn_Print_Area_3_1_13_2">#REF!</definedName>
    <definedName name="Excel_BuiltIn_Print_Area_3_1_13_27">#REF!</definedName>
    <definedName name="Excel_BuiltIn_Print_Area_3_1_13_4">#REF!</definedName>
    <definedName name="Excel_BuiltIn_Print_Area_3_1_14">#REF!</definedName>
    <definedName name="Excel_BuiltIn_Print_Area_3_1_14_16">#REF!</definedName>
    <definedName name="Excel_BuiltIn_Print_Area_3_1_14_2">#REF!</definedName>
    <definedName name="Excel_BuiltIn_Print_Area_3_1_14_27">#REF!</definedName>
    <definedName name="Excel_BuiltIn_Print_Area_3_1_14_4">#REF!</definedName>
    <definedName name="Excel_BuiltIn_Print_Area_3_1_15">#REF!</definedName>
    <definedName name="Excel_BuiltIn_Print_Area_3_1_15_16">#REF!</definedName>
    <definedName name="Excel_BuiltIn_Print_Area_3_1_15_2">#REF!</definedName>
    <definedName name="Excel_BuiltIn_Print_Area_3_1_15_27">#REF!</definedName>
    <definedName name="Excel_BuiltIn_Print_Area_3_1_15_4">#REF!</definedName>
    <definedName name="Excel_BuiltIn_Print_Area_3_1_16">#REF!</definedName>
    <definedName name="Excel_BuiltIn_Print_Area_3_1_16_1">#REF!</definedName>
    <definedName name="Excel_BuiltIn_Print_Area_3_1_16_16">#REF!</definedName>
    <definedName name="Excel_BuiltIn_Print_Area_3_1_16_2">#REF!</definedName>
    <definedName name="Excel_BuiltIn_Print_Area_3_1_16_27">#REF!</definedName>
    <definedName name="Excel_BuiltIn_Print_Area_3_1_16_4">#REF!</definedName>
    <definedName name="Excel_BuiltIn_Print_Area_3_1_17">#REF!</definedName>
    <definedName name="Excel_BuiltIn_Print_Area_3_1_17_16">#REF!</definedName>
    <definedName name="Excel_BuiltIn_Print_Area_3_1_17_2">#REF!</definedName>
    <definedName name="Excel_BuiltIn_Print_Area_3_1_17_27">#REF!</definedName>
    <definedName name="Excel_BuiltIn_Print_Area_3_1_17_4">#REF!</definedName>
    <definedName name="Excel_BuiltIn_Print_Area_3_1_2">#REF!</definedName>
    <definedName name="Excel_BuiltIn_Print_Area_3_1_2_1">#REF!</definedName>
    <definedName name="Excel_BuiltIn_Print_Area_3_1_2_16">#REF!</definedName>
    <definedName name="Excel_BuiltIn_Print_Area_3_1_2_2">#REF!</definedName>
    <definedName name="Excel_BuiltIn_Print_Area_3_1_2_27">#REF!</definedName>
    <definedName name="Excel_BuiltIn_Print_Area_3_1_2_4">#REF!</definedName>
    <definedName name="Excel_BuiltIn_Print_Area_3_1_20">#REF!</definedName>
    <definedName name="Excel_BuiltIn_Print_Area_3_1_20_16">#REF!</definedName>
    <definedName name="Excel_BuiltIn_Print_Area_3_1_20_2">#REF!</definedName>
    <definedName name="Excel_BuiltIn_Print_Area_3_1_20_27">#REF!</definedName>
    <definedName name="Excel_BuiltIn_Print_Area_3_1_20_4">#REF!</definedName>
    <definedName name="Excel_BuiltIn_Print_Area_3_1_27">#REF!</definedName>
    <definedName name="Excel_BuiltIn_Print_Area_3_1_3">#REF!</definedName>
    <definedName name="Excel_BuiltIn_Print_Area_3_1_3_16">#REF!</definedName>
    <definedName name="Excel_BuiltIn_Print_Area_3_1_3_2">#REF!</definedName>
    <definedName name="Excel_BuiltIn_Print_Area_3_1_3_27">#REF!</definedName>
    <definedName name="Excel_BuiltIn_Print_Area_3_1_3_4">#REF!</definedName>
    <definedName name="Excel_BuiltIn_Print_Area_3_1_4">#REF!</definedName>
    <definedName name="Excel_BuiltIn_Print_Area_3_1_5">#REF!</definedName>
    <definedName name="Excel_BuiltIn_Print_Area_3_1_5_1">#REF!</definedName>
    <definedName name="Excel_BuiltIn_Print_Area_3_1_5_16">#REF!</definedName>
    <definedName name="Excel_BuiltIn_Print_Area_3_1_5_2">#REF!</definedName>
    <definedName name="Excel_BuiltIn_Print_Area_3_1_5_27">#REF!</definedName>
    <definedName name="Excel_BuiltIn_Print_Area_3_1_5_4">#REF!</definedName>
    <definedName name="Excel_BuiltIn_Print_Area_3_1_6">#REF!</definedName>
    <definedName name="Excel_BuiltIn_Print_Area_3_1_6_16">#REF!</definedName>
    <definedName name="Excel_BuiltIn_Print_Area_3_1_6_2">#REF!</definedName>
    <definedName name="Excel_BuiltIn_Print_Area_3_1_6_27">#REF!</definedName>
    <definedName name="Excel_BuiltIn_Print_Area_3_1_6_4">#REF!</definedName>
    <definedName name="Excel_BuiltIn_Print_Area_3_1_7">#REF!</definedName>
    <definedName name="Excel_BuiltIn_Print_Area_3_1_7_16">#REF!</definedName>
    <definedName name="Excel_BuiltIn_Print_Area_3_1_7_2">#REF!</definedName>
    <definedName name="Excel_BuiltIn_Print_Area_3_1_7_27">#REF!</definedName>
    <definedName name="Excel_BuiltIn_Print_Area_3_1_7_4">#REF!</definedName>
    <definedName name="Excel_BuiltIn_Print_Area_3_1_8">#REF!</definedName>
    <definedName name="Excel_BuiltIn_Print_Area_3_1_8_16">#REF!</definedName>
    <definedName name="Excel_BuiltIn_Print_Area_3_1_8_2">#REF!</definedName>
    <definedName name="Excel_BuiltIn_Print_Area_3_1_8_27">#REF!</definedName>
    <definedName name="Excel_BuiltIn_Print_Area_3_1_8_4">#REF!</definedName>
    <definedName name="Excel_BuiltIn_Print_Area_3_1_9">#REF!</definedName>
    <definedName name="Excel_BuiltIn_Print_Area_3_1_9_16">#REF!</definedName>
    <definedName name="Excel_BuiltIn_Print_Area_3_1_9_2">#REF!</definedName>
    <definedName name="Excel_BuiltIn_Print_Area_3_1_9_27">#REF!</definedName>
    <definedName name="Excel_BuiltIn_Print_Area_3_1_9_4">#REF!</definedName>
    <definedName name="Excel_BuiltIn_Print_Area_3_16">#REF!</definedName>
    <definedName name="Excel_BuiltIn_Print_Area_3_2">#REF!</definedName>
    <definedName name="Excel_BuiltIn_Print_Area_3_27">#REF!</definedName>
    <definedName name="Excel_BuiltIn_Print_Area_3_4">#REF!</definedName>
    <definedName name="Excel_BuiltIn_Print_Area_4">#REF!</definedName>
    <definedName name="Excel_BuiltIn_Print_Area_4_1" localSheetId="5">#REF!</definedName>
    <definedName name="Excel_BuiltIn_Print_Area_4_1">#REF!</definedName>
    <definedName name="Excel_BuiltIn_Print_Area_4_1_1" localSheetId="5">#REF!</definedName>
    <definedName name="Excel_BuiltIn_Print_Area_4_1_1">#REF!</definedName>
    <definedName name="Excel_BuiltIn_Print_Area_4_1_1_1">#REF!</definedName>
    <definedName name="Excel_BuiltIn_Print_Area_4_1_1_1_1">#REF!</definedName>
    <definedName name="Excel_BuiltIn_Print_Area_4_1_1_1_1_1">#REF!</definedName>
    <definedName name="Excel_BuiltIn_Print_Area_4_1_1_1_1_1_1">#REF!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#REF!</definedName>
    <definedName name="Excel_BuiltIn_Print_Area_4_1_1_1_1_1_1_1_1_1_1_1">#REF!</definedName>
    <definedName name="Excel_BuiltIn_Print_Area_4_1_1_1_1_1_1_1_1_1_1_1_1">#REF!</definedName>
    <definedName name="Excel_BuiltIn_Print_Area_4_1_1_1_1_16">#REF!</definedName>
    <definedName name="Excel_BuiltIn_Print_Area_4_1_1_1_1_2">#REF!</definedName>
    <definedName name="Excel_BuiltIn_Print_Area_4_1_1_1_1_27">#REF!</definedName>
    <definedName name="Excel_BuiltIn_Print_Area_4_1_1_1_1_4">#REF!</definedName>
    <definedName name="Excel_BuiltIn_Print_Area_4_1_1_1_16">#REF!</definedName>
    <definedName name="Excel_BuiltIn_Print_Area_4_1_1_1_2">#REF!</definedName>
    <definedName name="Excel_BuiltIn_Print_Area_4_1_1_1_27">#REF!</definedName>
    <definedName name="Excel_BuiltIn_Print_Area_4_1_1_1_4">#REF!</definedName>
    <definedName name="Excel_BuiltIn_Print_Area_4_1_1_10">#REF!</definedName>
    <definedName name="Excel_BuiltIn_Print_Area_4_1_1_10_16">#REF!</definedName>
    <definedName name="Excel_BuiltIn_Print_Area_4_1_1_10_2">#REF!</definedName>
    <definedName name="Excel_BuiltIn_Print_Area_4_1_1_10_27">#REF!</definedName>
    <definedName name="Excel_BuiltIn_Print_Area_4_1_1_10_4">#REF!</definedName>
    <definedName name="Excel_BuiltIn_Print_Area_4_1_1_11">#REF!</definedName>
    <definedName name="Excel_BuiltIn_Print_Area_4_1_1_11_16">#REF!</definedName>
    <definedName name="Excel_BuiltIn_Print_Area_4_1_1_11_2">#REF!</definedName>
    <definedName name="Excel_BuiltIn_Print_Area_4_1_1_11_27">#REF!</definedName>
    <definedName name="Excel_BuiltIn_Print_Area_4_1_1_11_4">#REF!</definedName>
    <definedName name="Excel_BuiltIn_Print_Area_4_1_1_12">#REF!</definedName>
    <definedName name="Excel_BuiltIn_Print_Area_4_1_1_12_16">#REF!</definedName>
    <definedName name="Excel_BuiltIn_Print_Area_4_1_1_12_2">#REF!</definedName>
    <definedName name="Excel_BuiltIn_Print_Area_4_1_1_12_27">#REF!</definedName>
    <definedName name="Excel_BuiltIn_Print_Area_4_1_1_12_4">#REF!</definedName>
    <definedName name="Excel_BuiltIn_Print_Area_4_1_1_13">#REF!</definedName>
    <definedName name="Excel_BuiltIn_Print_Area_4_1_1_13_16">#REF!</definedName>
    <definedName name="Excel_BuiltIn_Print_Area_4_1_1_13_2">#REF!</definedName>
    <definedName name="Excel_BuiltIn_Print_Area_4_1_1_13_27">#REF!</definedName>
    <definedName name="Excel_BuiltIn_Print_Area_4_1_1_13_4">#REF!</definedName>
    <definedName name="Excel_BuiltIn_Print_Area_4_1_1_14">#REF!</definedName>
    <definedName name="Excel_BuiltIn_Print_Area_4_1_1_14_16">#REF!</definedName>
    <definedName name="Excel_BuiltIn_Print_Area_4_1_1_14_2">#REF!</definedName>
    <definedName name="Excel_BuiltIn_Print_Area_4_1_1_14_27">#REF!</definedName>
    <definedName name="Excel_BuiltIn_Print_Area_4_1_1_14_4">#REF!</definedName>
    <definedName name="Excel_BuiltIn_Print_Area_4_1_1_15">#REF!</definedName>
    <definedName name="Excel_BuiltIn_Print_Area_4_1_1_15_16">#REF!</definedName>
    <definedName name="Excel_BuiltIn_Print_Area_4_1_1_15_2">#REF!</definedName>
    <definedName name="Excel_BuiltIn_Print_Area_4_1_1_15_27">#REF!</definedName>
    <definedName name="Excel_BuiltIn_Print_Area_4_1_1_15_4">#REF!</definedName>
    <definedName name="Excel_BuiltIn_Print_Area_4_1_1_16">#REF!</definedName>
    <definedName name="Excel_BuiltIn_Print_Area_4_1_1_16_1">#REF!</definedName>
    <definedName name="Excel_BuiltIn_Print_Area_4_1_1_16_16">#REF!</definedName>
    <definedName name="Excel_BuiltIn_Print_Area_4_1_1_16_2">#REF!</definedName>
    <definedName name="Excel_BuiltIn_Print_Area_4_1_1_16_27">#REF!</definedName>
    <definedName name="Excel_BuiltIn_Print_Area_4_1_1_16_4">#REF!</definedName>
    <definedName name="Excel_BuiltIn_Print_Area_4_1_1_17">#REF!</definedName>
    <definedName name="Excel_BuiltIn_Print_Area_4_1_1_17_16">#REF!</definedName>
    <definedName name="Excel_BuiltIn_Print_Area_4_1_1_17_2">#REF!</definedName>
    <definedName name="Excel_BuiltIn_Print_Area_4_1_1_17_27">#REF!</definedName>
    <definedName name="Excel_BuiltIn_Print_Area_4_1_1_17_4">#REF!</definedName>
    <definedName name="Excel_BuiltIn_Print_Area_4_1_1_2">#REF!</definedName>
    <definedName name="Excel_BuiltIn_Print_Area_4_1_1_2_1">#REF!</definedName>
    <definedName name="Excel_BuiltIn_Print_Area_4_1_1_2_16">#REF!</definedName>
    <definedName name="Excel_BuiltIn_Print_Area_4_1_1_2_2">#REF!</definedName>
    <definedName name="Excel_BuiltIn_Print_Area_4_1_1_2_27">#REF!</definedName>
    <definedName name="Excel_BuiltIn_Print_Area_4_1_1_2_4">#REF!</definedName>
    <definedName name="Excel_BuiltIn_Print_Area_4_1_1_20">#REF!</definedName>
    <definedName name="Excel_BuiltIn_Print_Area_4_1_1_20_16">#REF!</definedName>
    <definedName name="Excel_BuiltIn_Print_Area_4_1_1_20_2">#REF!</definedName>
    <definedName name="Excel_BuiltIn_Print_Area_4_1_1_20_27">#REF!</definedName>
    <definedName name="Excel_BuiltIn_Print_Area_4_1_1_20_4">#REF!</definedName>
    <definedName name="Excel_BuiltIn_Print_Area_4_1_1_27">#REF!</definedName>
    <definedName name="Excel_BuiltIn_Print_Area_4_1_1_3">#REF!</definedName>
    <definedName name="Excel_BuiltIn_Print_Area_4_1_1_3_16">#REF!</definedName>
    <definedName name="Excel_BuiltIn_Print_Area_4_1_1_3_2">#REF!</definedName>
    <definedName name="Excel_BuiltIn_Print_Area_4_1_1_3_27">#REF!</definedName>
    <definedName name="Excel_BuiltIn_Print_Area_4_1_1_3_4">#REF!</definedName>
    <definedName name="Excel_BuiltIn_Print_Area_4_1_1_4">#REF!</definedName>
    <definedName name="Excel_BuiltIn_Print_Area_4_1_1_5">#REF!</definedName>
    <definedName name="Excel_BuiltIn_Print_Area_4_1_1_5_1">#REF!</definedName>
    <definedName name="Excel_BuiltIn_Print_Area_4_1_1_5_16">#REF!</definedName>
    <definedName name="Excel_BuiltIn_Print_Area_4_1_1_5_2">#REF!</definedName>
    <definedName name="Excel_BuiltIn_Print_Area_4_1_1_5_27">#REF!</definedName>
    <definedName name="Excel_BuiltIn_Print_Area_4_1_1_5_4">#REF!</definedName>
    <definedName name="Excel_BuiltIn_Print_Area_4_1_1_6">#REF!</definedName>
    <definedName name="Excel_BuiltIn_Print_Area_4_1_1_6_16">#REF!</definedName>
    <definedName name="Excel_BuiltIn_Print_Area_4_1_1_6_2">#REF!</definedName>
    <definedName name="Excel_BuiltIn_Print_Area_4_1_1_6_27">#REF!</definedName>
    <definedName name="Excel_BuiltIn_Print_Area_4_1_1_6_4">#REF!</definedName>
    <definedName name="Excel_BuiltIn_Print_Area_4_1_1_7">#REF!</definedName>
    <definedName name="Excel_BuiltIn_Print_Area_4_1_1_7_16">#REF!</definedName>
    <definedName name="Excel_BuiltIn_Print_Area_4_1_1_7_2">#REF!</definedName>
    <definedName name="Excel_BuiltIn_Print_Area_4_1_1_7_27">#REF!</definedName>
    <definedName name="Excel_BuiltIn_Print_Area_4_1_1_7_4">#REF!</definedName>
    <definedName name="Excel_BuiltIn_Print_Area_4_1_1_8">#REF!</definedName>
    <definedName name="Excel_BuiltIn_Print_Area_4_1_1_8_16">#REF!</definedName>
    <definedName name="Excel_BuiltIn_Print_Area_4_1_1_8_2">#REF!</definedName>
    <definedName name="Excel_BuiltIn_Print_Area_4_1_1_8_27">#REF!</definedName>
    <definedName name="Excel_BuiltIn_Print_Area_4_1_1_8_4">#REF!</definedName>
    <definedName name="Excel_BuiltIn_Print_Area_4_1_1_9">#REF!</definedName>
    <definedName name="Excel_BuiltIn_Print_Area_4_1_1_9_16">#REF!</definedName>
    <definedName name="Excel_BuiltIn_Print_Area_4_1_1_9_2">#REF!</definedName>
    <definedName name="Excel_BuiltIn_Print_Area_4_1_1_9_27">#REF!</definedName>
    <definedName name="Excel_BuiltIn_Print_Area_4_1_1_9_4">#REF!</definedName>
    <definedName name="Excel_BuiltIn_Print_Area_4_1_10">#REF!</definedName>
    <definedName name="Excel_BuiltIn_Print_Area_4_1_10_16">#REF!</definedName>
    <definedName name="Excel_BuiltIn_Print_Area_4_1_10_2">#REF!</definedName>
    <definedName name="Excel_BuiltIn_Print_Area_4_1_10_27">#REF!</definedName>
    <definedName name="Excel_BuiltIn_Print_Area_4_1_10_4">#REF!</definedName>
    <definedName name="Excel_BuiltIn_Print_Area_4_1_11">#REF!</definedName>
    <definedName name="Excel_BuiltIn_Print_Area_4_1_11_16">#REF!</definedName>
    <definedName name="Excel_BuiltIn_Print_Area_4_1_11_2">#REF!</definedName>
    <definedName name="Excel_BuiltIn_Print_Area_4_1_11_27">#REF!</definedName>
    <definedName name="Excel_BuiltIn_Print_Area_4_1_11_4">#REF!</definedName>
    <definedName name="Excel_BuiltIn_Print_Area_4_1_12">#REF!</definedName>
    <definedName name="Excel_BuiltIn_Print_Area_4_1_12_16">#REF!</definedName>
    <definedName name="Excel_BuiltIn_Print_Area_4_1_12_2">#REF!</definedName>
    <definedName name="Excel_BuiltIn_Print_Area_4_1_12_27">#REF!</definedName>
    <definedName name="Excel_BuiltIn_Print_Area_4_1_12_4">#REF!</definedName>
    <definedName name="Excel_BuiltIn_Print_Area_4_1_13">#REF!</definedName>
    <definedName name="Excel_BuiltIn_Print_Area_4_1_13_16">#REF!</definedName>
    <definedName name="Excel_BuiltIn_Print_Area_4_1_13_2">#REF!</definedName>
    <definedName name="Excel_BuiltIn_Print_Area_4_1_13_27">#REF!</definedName>
    <definedName name="Excel_BuiltIn_Print_Area_4_1_13_4">#REF!</definedName>
    <definedName name="Excel_BuiltIn_Print_Area_4_1_14">#REF!</definedName>
    <definedName name="Excel_BuiltIn_Print_Area_4_1_14_16">#REF!</definedName>
    <definedName name="Excel_BuiltIn_Print_Area_4_1_14_2">#REF!</definedName>
    <definedName name="Excel_BuiltIn_Print_Area_4_1_14_27">#REF!</definedName>
    <definedName name="Excel_BuiltIn_Print_Area_4_1_14_4">#REF!</definedName>
    <definedName name="Excel_BuiltIn_Print_Area_4_1_15">#REF!</definedName>
    <definedName name="Excel_BuiltIn_Print_Area_4_1_15_16">#REF!</definedName>
    <definedName name="Excel_BuiltIn_Print_Area_4_1_15_2">#REF!</definedName>
    <definedName name="Excel_BuiltIn_Print_Area_4_1_15_27">#REF!</definedName>
    <definedName name="Excel_BuiltIn_Print_Area_4_1_15_4">#REF!</definedName>
    <definedName name="Excel_BuiltIn_Print_Area_4_1_16">#REF!</definedName>
    <definedName name="Excel_BuiltIn_Print_Area_4_1_16_1">#REF!</definedName>
    <definedName name="Excel_BuiltIn_Print_Area_4_1_16_16">#REF!</definedName>
    <definedName name="Excel_BuiltIn_Print_Area_4_1_16_2">#REF!</definedName>
    <definedName name="Excel_BuiltIn_Print_Area_4_1_16_27">#REF!</definedName>
    <definedName name="Excel_BuiltIn_Print_Area_4_1_16_4">#REF!</definedName>
    <definedName name="Excel_BuiltIn_Print_Area_4_1_17">#REF!</definedName>
    <definedName name="Excel_BuiltIn_Print_Area_4_1_17_16">#REF!</definedName>
    <definedName name="Excel_BuiltIn_Print_Area_4_1_17_2">#REF!</definedName>
    <definedName name="Excel_BuiltIn_Print_Area_4_1_17_27">#REF!</definedName>
    <definedName name="Excel_BuiltIn_Print_Area_4_1_17_4">#REF!</definedName>
    <definedName name="Excel_BuiltIn_Print_Area_4_1_2">#REF!</definedName>
    <definedName name="Excel_BuiltIn_Print_Area_4_1_2_1">#REF!</definedName>
    <definedName name="Excel_BuiltIn_Print_Area_4_1_2_16">#REF!</definedName>
    <definedName name="Excel_BuiltIn_Print_Area_4_1_2_2">#REF!</definedName>
    <definedName name="Excel_BuiltIn_Print_Area_4_1_2_27">#REF!</definedName>
    <definedName name="Excel_BuiltIn_Print_Area_4_1_2_4">#REF!</definedName>
    <definedName name="Excel_BuiltIn_Print_Area_4_1_20">#REF!</definedName>
    <definedName name="Excel_BuiltIn_Print_Area_4_1_20_16">#REF!</definedName>
    <definedName name="Excel_BuiltIn_Print_Area_4_1_20_2">#REF!</definedName>
    <definedName name="Excel_BuiltIn_Print_Area_4_1_20_27">#REF!</definedName>
    <definedName name="Excel_BuiltIn_Print_Area_4_1_20_4">#REF!</definedName>
    <definedName name="Excel_BuiltIn_Print_Area_4_1_27">#REF!</definedName>
    <definedName name="Excel_BuiltIn_Print_Area_4_1_3">#REF!</definedName>
    <definedName name="Excel_BuiltIn_Print_Area_4_1_3_16">#REF!</definedName>
    <definedName name="Excel_BuiltIn_Print_Area_4_1_3_2">#REF!</definedName>
    <definedName name="Excel_BuiltIn_Print_Area_4_1_3_27">#REF!</definedName>
    <definedName name="Excel_BuiltIn_Print_Area_4_1_3_4">#REF!</definedName>
    <definedName name="Excel_BuiltIn_Print_Area_4_1_4">#REF!</definedName>
    <definedName name="Excel_BuiltIn_Print_Area_4_1_5">#REF!</definedName>
    <definedName name="Excel_BuiltIn_Print_Area_4_1_5_1">#REF!</definedName>
    <definedName name="Excel_BuiltIn_Print_Area_4_1_5_16">#REF!</definedName>
    <definedName name="Excel_BuiltIn_Print_Area_4_1_5_2">#REF!</definedName>
    <definedName name="Excel_BuiltIn_Print_Area_4_1_5_27">#REF!</definedName>
    <definedName name="Excel_BuiltIn_Print_Area_4_1_5_4">#REF!</definedName>
    <definedName name="Excel_BuiltIn_Print_Area_4_1_6">#REF!</definedName>
    <definedName name="Excel_BuiltIn_Print_Area_4_1_6_16">#REF!</definedName>
    <definedName name="Excel_BuiltIn_Print_Area_4_1_6_2">#REF!</definedName>
    <definedName name="Excel_BuiltIn_Print_Area_4_1_6_27">#REF!</definedName>
    <definedName name="Excel_BuiltIn_Print_Area_4_1_6_4">#REF!</definedName>
    <definedName name="Excel_BuiltIn_Print_Area_4_1_7">#REF!</definedName>
    <definedName name="Excel_BuiltIn_Print_Area_4_1_7_16">#REF!</definedName>
    <definedName name="Excel_BuiltIn_Print_Area_4_1_7_2">#REF!</definedName>
    <definedName name="Excel_BuiltIn_Print_Area_4_1_7_27">#REF!</definedName>
    <definedName name="Excel_BuiltIn_Print_Area_4_1_7_4">#REF!</definedName>
    <definedName name="Excel_BuiltIn_Print_Area_4_1_8">#REF!</definedName>
    <definedName name="Excel_BuiltIn_Print_Area_4_1_8_16">#REF!</definedName>
    <definedName name="Excel_BuiltIn_Print_Area_4_1_8_2">#REF!</definedName>
    <definedName name="Excel_BuiltIn_Print_Area_4_1_8_27">#REF!</definedName>
    <definedName name="Excel_BuiltIn_Print_Area_4_1_8_4">#REF!</definedName>
    <definedName name="Excel_BuiltIn_Print_Area_4_1_9">#REF!</definedName>
    <definedName name="Excel_BuiltIn_Print_Area_4_1_9_16">#REF!</definedName>
    <definedName name="Excel_BuiltIn_Print_Area_4_1_9_2">#REF!</definedName>
    <definedName name="Excel_BuiltIn_Print_Area_4_1_9_27">#REF!</definedName>
    <definedName name="Excel_BuiltIn_Print_Area_4_1_9_4">#REF!</definedName>
    <definedName name="Excel_BuiltIn_Print_Area_4_2">"$#REF!.#REF!$#REF!"</definedName>
    <definedName name="Excel_BuiltIn_Print_Area_4_4">"$#REF!.#REF!$#REF!"</definedName>
    <definedName name="Excel_BuiltIn_Print_Area_4_6">"$#REF!.$#REF!$#REF!"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#REF!</definedName>
    <definedName name="Excel_BuiltIn_Print_Area_5_1_1_1_1">#REF!</definedName>
    <definedName name="Excel_BuiltIn_Print_Area_5_1_1_1_1_1">#REF!</definedName>
    <definedName name="Excel_BuiltIn_Print_Area_5_1_1_1_1_1_1">#REF!</definedName>
    <definedName name="Excel_BuiltIn_Print_Area_5_1_1_1_1_1_1_1">#REF!</definedName>
    <definedName name="Excel_BuiltIn_Print_Area_5_1_1_1_1_1_1_1_1">#REF!</definedName>
    <definedName name="Excel_BuiltIn_Print_Area_5_1_1_1_1_16">#REF!</definedName>
    <definedName name="Excel_BuiltIn_Print_Area_5_1_1_1_1_16_1">#REF!</definedName>
    <definedName name="Excel_BuiltIn_Print_Area_5_1_1_1_1_2">#REF!</definedName>
    <definedName name="Excel_BuiltIn_Print_Area_5_1_1_1_1_2_1">#REF!</definedName>
    <definedName name="Excel_BuiltIn_Print_Area_5_1_1_1_1_27">#REF!</definedName>
    <definedName name="Excel_BuiltIn_Print_Area_5_1_1_1_1_4">#REF!</definedName>
    <definedName name="Excel_BuiltIn_Print_Area_5_1_1_1_1_4_1">#REF!</definedName>
    <definedName name="Excel_BuiltIn_Print_Area_5_1_1_1_16">#REF!</definedName>
    <definedName name="Excel_BuiltIn_Print_Area_5_1_1_1_2">#REF!</definedName>
    <definedName name="Excel_BuiltIn_Print_Area_5_1_1_1_27">#REF!</definedName>
    <definedName name="Excel_BuiltIn_Print_Area_5_1_1_1_4">#REF!</definedName>
    <definedName name="Excel_BuiltIn_Print_Area_5_1_1_10">#REF!</definedName>
    <definedName name="Excel_BuiltIn_Print_Area_5_1_1_10_16">#REF!</definedName>
    <definedName name="Excel_BuiltIn_Print_Area_5_1_1_10_2">#REF!</definedName>
    <definedName name="Excel_BuiltIn_Print_Area_5_1_1_10_27">#REF!</definedName>
    <definedName name="Excel_BuiltIn_Print_Area_5_1_1_10_4">#REF!</definedName>
    <definedName name="Excel_BuiltIn_Print_Area_5_1_1_11">#REF!</definedName>
    <definedName name="Excel_BuiltIn_Print_Area_5_1_1_11_16">#REF!</definedName>
    <definedName name="Excel_BuiltIn_Print_Area_5_1_1_11_2">#REF!</definedName>
    <definedName name="Excel_BuiltIn_Print_Area_5_1_1_11_27">#REF!</definedName>
    <definedName name="Excel_BuiltIn_Print_Area_5_1_1_11_4">#REF!</definedName>
    <definedName name="Excel_BuiltIn_Print_Area_5_1_1_12">#REF!</definedName>
    <definedName name="Excel_BuiltIn_Print_Area_5_1_1_12_16">#REF!</definedName>
    <definedName name="Excel_BuiltIn_Print_Area_5_1_1_12_2">#REF!</definedName>
    <definedName name="Excel_BuiltIn_Print_Area_5_1_1_12_27">#REF!</definedName>
    <definedName name="Excel_BuiltIn_Print_Area_5_1_1_12_4">#REF!</definedName>
    <definedName name="Excel_BuiltIn_Print_Area_5_1_1_13">#REF!</definedName>
    <definedName name="Excel_BuiltIn_Print_Area_5_1_1_13_16">#REF!</definedName>
    <definedName name="Excel_BuiltIn_Print_Area_5_1_1_13_2">#REF!</definedName>
    <definedName name="Excel_BuiltIn_Print_Area_5_1_1_13_27">#REF!</definedName>
    <definedName name="Excel_BuiltIn_Print_Area_5_1_1_13_4">#REF!</definedName>
    <definedName name="Excel_BuiltIn_Print_Area_5_1_1_14">#REF!</definedName>
    <definedName name="Excel_BuiltIn_Print_Area_5_1_1_14_16">#REF!</definedName>
    <definedName name="Excel_BuiltIn_Print_Area_5_1_1_14_2">#REF!</definedName>
    <definedName name="Excel_BuiltIn_Print_Area_5_1_1_14_27">#REF!</definedName>
    <definedName name="Excel_BuiltIn_Print_Area_5_1_1_14_4">#REF!</definedName>
    <definedName name="Excel_BuiltIn_Print_Area_5_1_1_15">#REF!</definedName>
    <definedName name="Excel_BuiltIn_Print_Area_5_1_1_15_16">#REF!</definedName>
    <definedName name="Excel_BuiltIn_Print_Area_5_1_1_15_2">#REF!</definedName>
    <definedName name="Excel_BuiltIn_Print_Area_5_1_1_15_27">#REF!</definedName>
    <definedName name="Excel_BuiltIn_Print_Area_5_1_1_15_4">#REF!</definedName>
    <definedName name="Excel_BuiltIn_Print_Area_5_1_1_16">#REF!</definedName>
    <definedName name="Excel_BuiltIn_Print_Area_5_1_1_16_1">#REF!</definedName>
    <definedName name="Excel_BuiltIn_Print_Area_5_1_1_16_16">#REF!</definedName>
    <definedName name="Excel_BuiltIn_Print_Area_5_1_1_16_2">#REF!</definedName>
    <definedName name="Excel_BuiltIn_Print_Area_5_1_1_16_27">#REF!</definedName>
    <definedName name="Excel_BuiltIn_Print_Area_5_1_1_16_4">#REF!</definedName>
    <definedName name="Excel_BuiltIn_Print_Area_5_1_1_17">#REF!</definedName>
    <definedName name="Excel_BuiltIn_Print_Area_5_1_1_17_16">#REF!</definedName>
    <definedName name="Excel_BuiltIn_Print_Area_5_1_1_17_2">#REF!</definedName>
    <definedName name="Excel_BuiltIn_Print_Area_5_1_1_17_27">#REF!</definedName>
    <definedName name="Excel_BuiltIn_Print_Area_5_1_1_17_4">#REF!</definedName>
    <definedName name="Excel_BuiltIn_Print_Area_5_1_1_2">#REF!</definedName>
    <definedName name="Excel_BuiltIn_Print_Area_5_1_1_2_1">#REF!</definedName>
    <definedName name="Excel_BuiltIn_Print_Area_5_1_1_2_16">#REF!</definedName>
    <definedName name="Excel_BuiltIn_Print_Area_5_1_1_2_2">#REF!</definedName>
    <definedName name="Excel_BuiltIn_Print_Area_5_1_1_2_27">#REF!</definedName>
    <definedName name="Excel_BuiltIn_Print_Area_5_1_1_2_4">#REF!</definedName>
    <definedName name="Excel_BuiltIn_Print_Area_5_1_1_20">#REF!</definedName>
    <definedName name="Excel_BuiltIn_Print_Area_5_1_1_20_16">#REF!</definedName>
    <definedName name="Excel_BuiltIn_Print_Area_5_1_1_20_2">#REF!</definedName>
    <definedName name="Excel_BuiltIn_Print_Area_5_1_1_20_27">#REF!</definedName>
    <definedName name="Excel_BuiltIn_Print_Area_5_1_1_20_4">#REF!</definedName>
    <definedName name="Excel_BuiltIn_Print_Area_5_1_1_27">#REF!</definedName>
    <definedName name="Excel_BuiltIn_Print_Area_5_1_1_3">#REF!</definedName>
    <definedName name="Excel_BuiltIn_Print_Area_5_1_1_3_16">#REF!</definedName>
    <definedName name="Excel_BuiltIn_Print_Area_5_1_1_3_2">#REF!</definedName>
    <definedName name="Excel_BuiltIn_Print_Area_5_1_1_3_27">#REF!</definedName>
    <definedName name="Excel_BuiltIn_Print_Area_5_1_1_3_4">#REF!</definedName>
    <definedName name="Excel_BuiltIn_Print_Area_5_1_1_4">#REF!</definedName>
    <definedName name="Excel_BuiltIn_Print_Area_5_1_1_5">#REF!</definedName>
    <definedName name="Excel_BuiltIn_Print_Area_5_1_1_5_1">#REF!</definedName>
    <definedName name="Excel_BuiltIn_Print_Area_5_1_1_5_16">#REF!</definedName>
    <definedName name="Excel_BuiltIn_Print_Area_5_1_1_5_2">#REF!</definedName>
    <definedName name="Excel_BuiltIn_Print_Area_5_1_1_5_27">#REF!</definedName>
    <definedName name="Excel_BuiltIn_Print_Area_5_1_1_5_4">#REF!</definedName>
    <definedName name="Excel_BuiltIn_Print_Area_5_1_1_6">#REF!</definedName>
    <definedName name="Excel_BuiltIn_Print_Area_5_1_1_6_16">#REF!</definedName>
    <definedName name="Excel_BuiltIn_Print_Area_5_1_1_6_2">#REF!</definedName>
    <definedName name="Excel_BuiltIn_Print_Area_5_1_1_6_27">#REF!</definedName>
    <definedName name="Excel_BuiltIn_Print_Area_5_1_1_6_4">#REF!</definedName>
    <definedName name="Excel_BuiltIn_Print_Area_5_1_1_7">#REF!</definedName>
    <definedName name="Excel_BuiltIn_Print_Area_5_1_1_7_16">#REF!</definedName>
    <definedName name="Excel_BuiltIn_Print_Area_5_1_1_7_2">#REF!</definedName>
    <definedName name="Excel_BuiltIn_Print_Area_5_1_1_7_27">#REF!</definedName>
    <definedName name="Excel_BuiltIn_Print_Area_5_1_1_7_4">#REF!</definedName>
    <definedName name="Excel_BuiltIn_Print_Area_5_1_1_8">#REF!</definedName>
    <definedName name="Excel_BuiltIn_Print_Area_5_1_1_8_16">#REF!</definedName>
    <definedName name="Excel_BuiltIn_Print_Area_5_1_1_8_2">#REF!</definedName>
    <definedName name="Excel_BuiltIn_Print_Area_5_1_1_8_27">#REF!</definedName>
    <definedName name="Excel_BuiltIn_Print_Area_5_1_1_8_4">#REF!</definedName>
    <definedName name="Excel_BuiltIn_Print_Area_5_1_1_9">#REF!</definedName>
    <definedName name="Excel_BuiltIn_Print_Area_5_1_1_9_16">#REF!</definedName>
    <definedName name="Excel_BuiltIn_Print_Area_5_1_1_9_2">#REF!</definedName>
    <definedName name="Excel_BuiltIn_Print_Area_5_1_1_9_27">#REF!</definedName>
    <definedName name="Excel_BuiltIn_Print_Area_5_1_1_9_4">#REF!</definedName>
    <definedName name="Excel_BuiltIn_Print_Area_5_1_10">#REF!</definedName>
    <definedName name="Excel_BuiltIn_Print_Area_5_1_10_16">#REF!</definedName>
    <definedName name="Excel_BuiltIn_Print_Area_5_1_10_2">#REF!</definedName>
    <definedName name="Excel_BuiltIn_Print_Area_5_1_10_27">#REF!</definedName>
    <definedName name="Excel_BuiltIn_Print_Area_5_1_10_4">#REF!</definedName>
    <definedName name="Excel_BuiltIn_Print_Area_5_1_11">#REF!</definedName>
    <definedName name="Excel_BuiltIn_Print_Area_5_1_11_16">#REF!</definedName>
    <definedName name="Excel_BuiltIn_Print_Area_5_1_11_2">#REF!</definedName>
    <definedName name="Excel_BuiltIn_Print_Area_5_1_11_27">#REF!</definedName>
    <definedName name="Excel_BuiltIn_Print_Area_5_1_11_4">#REF!</definedName>
    <definedName name="Excel_BuiltIn_Print_Area_5_1_12">#REF!</definedName>
    <definedName name="Excel_BuiltIn_Print_Area_5_1_12_16">#REF!</definedName>
    <definedName name="Excel_BuiltIn_Print_Area_5_1_12_2">#REF!</definedName>
    <definedName name="Excel_BuiltIn_Print_Area_5_1_12_27">#REF!</definedName>
    <definedName name="Excel_BuiltIn_Print_Area_5_1_12_4">#REF!</definedName>
    <definedName name="Excel_BuiltIn_Print_Area_5_1_13">#REF!</definedName>
    <definedName name="Excel_BuiltIn_Print_Area_5_1_13_16">#REF!</definedName>
    <definedName name="Excel_BuiltIn_Print_Area_5_1_13_2">#REF!</definedName>
    <definedName name="Excel_BuiltIn_Print_Area_5_1_13_27">#REF!</definedName>
    <definedName name="Excel_BuiltIn_Print_Area_5_1_13_4">#REF!</definedName>
    <definedName name="Excel_BuiltIn_Print_Area_5_1_14">#REF!</definedName>
    <definedName name="Excel_BuiltIn_Print_Area_5_1_14_16">#REF!</definedName>
    <definedName name="Excel_BuiltIn_Print_Area_5_1_14_2">#REF!</definedName>
    <definedName name="Excel_BuiltIn_Print_Area_5_1_14_27">#REF!</definedName>
    <definedName name="Excel_BuiltIn_Print_Area_5_1_14_4">#REF!</definedName>
    <definedName name="Excel_BuiltIn_Print_Area_5_1_15">#REF!</definedName>
    <definedName name="Excel_BuiltIn_Print_Area_5_1_15_16">#REF!</definedName>
    <definedName name="Excel_BuiltIn_Print_Area_5_1_15_2">#REF!</definedName>
    <definedName name="Excel_BuiltIn_Print_Area_5_1_15_27">#REF!</definedName>
    <definedName name="Excel_BuiltIn_Print_Area_5_1_15_4">#REF!</definedName>
    <definedName name="Excel_BuiltIn_Print_Area_5_1_16">#REF!</definedName>
    <definedName name="Excel_BuiltIn_Print_Area_5_1_16_1">#REF!</definedName>
    <definedName name="Excel_BuiltIn_Print_Area_5_1_16_16">#REF!</definedName>
    <definedName name="Excel_BuiltIn_Print_Area_5_1_16_2">#REF!</definedName>
    <definedName name="Excel_BuiltIn_Print_Area_5_1_16_27">#REF!</definedName>
    <definedName name="Excel_BuiltIn_Print_Area_5_1_16_4">#REF!</definedName>
    <definedName name="Excel_BuiltIn_Print_Area_5_1_17">#REF!</definedName>
    <definedName name="Excel_BuiltIn_Print_Area_5_1_17_16">#REF!</definedName>
    <definedName name="Excel_BuiltIn_Print_Area_5_1_17_2">#REF!</definedName>
    <definedName name="Excel_BuiltIn_Print_Area_5_1_17_27">#REF!</definedName>
    <definedName name="Excel_BuiltIn_Print_Area_5_1_17_4">#REF!</definedName>
    <definedName name="Excel_BuiltIn_Print_Area_5_1_2">#REF!</definedName>
    <definedName name="Excel_BuiltIn_Print_Area_5_1_2_1">#REF!</definedName>
    <definedName name="Excel_BuiltIn_Print_Area_5_1_2_16">#REF!</definedName>
    <definedName name="Excel_BuiltIn_Print_Area_5_1_2_2">#REF!</definedName>
    <definedName name="Excel_BuiltIn_Print_Area_5_1_2_27">#REF!</definedName>
    <definedName name="Excel_BuiltIn_Print_Area_5_1_2_4">#REF!</definedName>
    <definedName name="Excel_BuiltIn_Print_Area_5_1_20">#REF!</definedName>
    <definedName name="Excel_BuiltIn_Print_Area_5_1_20_16">#REF!</definedName>
    <definedName name="Excel_BuiltIn_Print_Area_5_1_20_2">#REF!</definedName>
    <definedName name="Excel_BuiltIn_Print_Area_5_1_20_27">#REF!</definedName>
    <definedName name="Excel_BuiltIn_Print_Area_5_1_20_4">#REF!</definedName>
    <definedName name="Excel_BuiltIn_Print_Area_5_1_27">#REF!</definedName>
    <definedName name="Excel_BuiltIn_Print_Area_5_1_3">#REF!</definedName>
    <definedName name="Excel_BuiltIn_Print_Area_5_1_3_16">#REF!</definedName>
    <definedName name="Excel_BuiltIn_Print_Area_5_1_3_2">#REF!</definedName>
    <definedName name="Excel_BuiltIn_Print_Area_5_1_3_27">#REF!</definedName>
    <definedName name="Excel_BuiltIn_Print_Area_5_1_3_4">#REF!</definedName>
    <definedName name="Excel_BuiltIn_Print_Area_5_1_4">#REF!</definedName>
    <definedName name="Excel_BuiltIn_Print_Area_5_1_5">#REF!</definedName>
    <definedName name="Excel_BuiltIn_Print_Area_5_1_5_1">#REF!</definedName>
    <definedName name="Excel_BuiltIn_Print_Area_5_1_5_16">#REF!</definedName>
    <definedName name="Excel_BuiltIn_Print_Area_5_1_5_2">#REF!</definedName>
    <definedName name="Excel_BuiltIn_Print_Area_5_1_5_27">#REF!</definedName>
    <definedName name="Excel_BuiltIn_Print_Area_5_1_5_4">#REF!</definedName>
    <definedName name="Excel_BuiltIn_Print_Area_5_1_6">#REF!</definedName>
    <definedName name="Excel_BuiltIn_Print_Area_5_1_6_16">#REF!</definedName>
    <definedName name="Excel_BuiltIn_Print_Area_5_1_6_2">#REF!</definedName>
    <definedName name="Excel_BuiltIn_Print_Area_5_1_6_27">#REF!</definedName>
    <definedName name="Excel_BuiltIn_Print_Area_5_1_6_4">#REF!</definedName>
    <definedName name="Excel_BuiltIn_Print_Area_5_1_7">#REF!</definedName>
    <definedName name="Excel_BuiltIn_Print_Area_5_1_7_16">#REF!</definedName>
    <definedName name="Excel_BuiltIn_Print_Area_5_1_7_2">#REF!</definedName>
    <definedName name="Excel_BuiltIn_Print_Area_5_1_7_27">#REF!</definedName>
    <definedName name="Excel_BuiltIn_Print_Area_5_1_7_4">#REF!</definedName>
    <definedName name="Excel_BuiltIn_Print_Area_5_1_8">#REF!</definedName>
    <definedName name="Excel_BuiltIn_Print_Area_5_1_8_16">#REF!</definedName>
    <definedName name="Excel_BuiltIn_Print_Area_5_1_8_2">#REF!</definedName>
    <definedName name="Excel_BuiltIn_Print_Area_5_1_8_27">#REF!</definedName>
    <definedName name="Excel_BuiltIn_Print_Area_5_1_8_4">#REF!</definedName>
    <definedName name="Excel_BuiltIn_Print_Area_5_1_9">#REF!</definedName>
    <definedName name="Excel_BuiltIn_Print_Area_5_1_9_16">#REF!</definedName>
    <definedName name="Excel_BuiltIn_Print_Area_5_1_9_2">#REF!</definedName>
    <definedName name="Excel_BuiltIn_Print_Area_5_1_9_27">#REF!</definedName>
    <definedName name="Excel_BuiltIn_Print_Area_5_1_9_4">#REF!</definedName>
    <definedName name="Excel_BuiltIn_Print_Area_5_10">#REF!</definedName>
    <definedName name="Excel_BuiltIn_Print_Area_5_10_16">#REF!</definedName>
    <definedName name="Excel_BuiltIn_Print_Area_5_10_2">#REF!</definedName>
    <definedName name="Excel_BuiltIn_Print_Area_5_10_27">#REF!</definedName>
    <definedName name="Excel_BuiltIn_Print_Area_5_10_4">#REF!</definedName>
    <definedName name="Excel_BuiltIn_Print_Area_5_11">#REF!</definedName>
    <definedName name="Excel_BuiltIn_Print_Area_5_11_16">#REF!</definedName>
    <definedName name="Excel_BuiltIn_Print_Area_5_11_2">#REF!</definedName>
    <definedName name="Excel_BuiltIn_Print_Area_5_11_27">#REF!</definedName>
    <definedName name="Excel_BuiltIn_Print_Area_5_11_4">#REF!</definedName>
    <definedName name="Excel_BuiltIn_Print_Area_5_12">#REF!</definedName>
    <definedName name="Excel_BuiltIn_Print_Area_5_12_16">#REF!</definedName>
    <definedName name="Excel_BuiltIn_Print_Area_5_12_2">#REF!</definedName>
    <definedName name="Excel_BuiltIn_Print_Area_5_12_27">#REF!</definedName>
    <definedName name="Excel_BuiltIn_Print_Area_5_12_4">#REF!</definedName>
    <definedName name="Excel_BuiltIn_Print_Area_5_13">#REF!</definedName>
    <definedName name="Excel_BuiltIn_Print_Area_5_13_16">#REF!</definedName>
    <definedName name="Excel_BuiltIn_Print_Area_5_13_2">#REF!</definedName>
    <definedName name="Excel_BuiltIn_Print_Area_5_13_27">#REF!</definedName>
    <definedName name="Excel_BuiltIn_Print_Area_5_13_4">#REF!</definedName>
    <definedName name="Excel_BuiltIn_Print_Area_5_14">#REF!</definedName>
    <definedName name="Excel_BuiltIn_Print_Area_5_14_16">#REF!</definedName>
    <definedName name="Excel_BuiltIn_Print_Area_5_14_2">#REF!</definedName>
    <definedName name="Excel_BuiltIn_Print_Area_5_14_27">#REF!</definedName>
    <definedName name="Excel_BuiltIn_Print_Area_5_14_4">#REF!</definedName>
    <definedName name="Excel_BuiltIn_Print_Area_5_15">#REF!</definedName>
    <definedName name="Excel_BuiltIn_Print_Area_5_15_16">#REF!</definedName>
    <definedName name="Excel_BuiltIn_Print_Area_5_15_2">#REF!</definedName>
    <definedName name="Excel_BuiltIn_Print_Area_5_15_27">#REF!</definedName>
    <definedName name="Excel_BuiltIn_Print_Area_5_15_4">#REF!</definedName>
    <definedName name="Excel_BuiltIn_Print_Area_5_16">#REF!</definedName>
    <definedName name="Excel_BuiltIn_Print_Area_5_16_1">#REF!</definedName>
    <definedName name="Excel_BuiltIn_Print_Area_5_16_16">#REF!</definedName>
    <definedName name="Excel_BuiltIn_Print_Area_5_16_2">#REF!</definedName>
    <definedName name="Excel_BuiltIn_Print_Area_5_16_27">#REF!</definedName>
    <definedName name="Excel_BuiltIn_Print_Area_5_16_4">#REF!</definedName>
    <definedName name="Excel_BuiltIn_Print_Area_5_17">#REF!</definedName>
    <definedName name="Excel_BuiltIn_Print_Area_5_17_16">#REF!</definedName>
    <definedName name="Excel_BuiltIn_Print_Area_5_17_2">#REF!</definedName>
    <definedName name="Excel_BuiltIn_Print_Area_5_17_27">#REF!</definedName>
    <definedName name="Excel_BuiltIn_Print_Area_5_17_4">#REF!</definedName>
    <definedName name="Excel_BuiltIn_Print_Area_5_2">#REF!</definedName>
    <definedName name="Excel_BuiltIn_Print_Area_5_2_1">#REF!</definedName>
    <definedName name="Excel_BuiltIn_Print_Area_5_2_16">#REF!</definedName>
    <definedName name="Excel_BuiltIn_Print_Area_5_2_2">#REF!</definedName>
    <definedName name="Excel_BuiltIn_Print_Area_5_2_27">#REF!</definedName>
    <definedName name="Excel_BuiltIn_Print_Area_5_2_4">#REF!</definedName>
    <definedName name="Excel_BuiltIn_Print_Area_5_20">#REF!</definedName>
    <definedName name="Excel_BuiltIn_Print_Area_5_20_16">#REF!</definedName>
    <definedName name="Excel_BuiltIn_Print_Area_5_20_2">#REF!</definedName>
    <definedName name="Excel_BuiltIn_Print_Area_5_20_27">#REF!</definedName>
    <definedName name="Excel_BuiltIn_Print_Area_5_20_4">#REF!</definedName>
    <definedName name="Excel_BuiltIn_Print_Area_5_27">#REF!</definedName>
    <definedName name="Excel_BuiltIn_Print_Area_5_3">#REF!</definedName>
    <definedName name="Excel_BuiltIn_Print_Area_5_3_16">#REF!</definedName>
    <definedName name="Excel_BuiltIn_Print_Area_5_3_2">#REF!</definedName>
    <definedName name="Excel_BuiltIn_Print_Area_5_3_27">#REF!</definedName>
    <definedName name="Excel_BuiltIn_Print_Area_5_3_4">#REF!</definedName>
    <definedName name="Excel_BuiltIn_Print_Area_5_4">#REF!</definedName>
    <definedName name="Excel_BuiltIn_Print_Area_5_5">#REF!</definedName>
    <definedName name="Excel_BuiltIn_Print_Area_5_5_16">#REF!</definedName>
    <definedName name="Excel_BuiltIn_Print_Area_5_5_2">#REF!</definedName>
    <definedName name="Excel_BuiltIn_Print_Area_5_5_27">#REF!</definedName>
    <definedName name="Excel_BuiltIn_Print_Area_5_5_4">#REF!</definedName>
    <definedName name="Excel_BuiltIn_Print_Area_5_6">#REF!</definedName>
    <definedName name="Excel_BuiltIn_Print_Area_5_6_16">#REF!</definedName>
    <definedName name="Excel_BuiltIn_Print_Area_5_6_2">#REF!</definedName>
    <definedName name="Excel_BuiltIn_Print_Area_5_6_27">#REF!</definedName>
    <definedName name="Excel_BuiltIn_Print_Area_5_6_4">#REF!</definedName>
    <definedName name="Excel_BuiltIn_Print_Area_5_7">#REF!</definedName>
    <definedName name="Excel_BuiltIn_Print_Area_5_7_16">#REF!</definedName>
    <definedName name="Excel_BuiltIn_Print_Area_5_7_2">#REF!</definedName>
    <definedName name="Excel_BuiltIn_Print_Area_5_7_27">#REF!</definedName>
    <definedName name="Excel_BuiltIn_Print_Area_5_7_4">#REF!</definedName>
    <definedName name="Excel_BuiltIn_Print_Area_5_8">#REF!</definedName>
    <definedName name="Excel_BuiltIn_Print_Area_5_8_16">#REF!</definedName>
    <definedName name="Excel_BuiltIn_Print_Area_5_8_2">#REF!</definedName>
    <definedName name="Excel_BuiltIn_Print_Area_5_8_27">#REF!</definedName>
    <definedName name="Excel_BuiltIn_Print_Area_5_8_4">#REF!</definedName>
    <definedName name="Excel_BuiltIn_Print_Area_5_9">#REF!</definedName>
    <definedName name="Excel_BuiltIn_Print_Area_5_9_16">#REF!</definedName>
    <definedName name="Excel_BuiltIn_Print_Area_5_9_2">#REF!</definedName>
    <definedName name="Excel_BuiltIn_Print_Area_5_9_27">#REF!</definedName>
    <definedName name="Excel_BuiltIn_Print_Area_5_9_4">#REF!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#REF!</definedName>
    <definedName name="Excel_BuiltIn_Print_Area_6_1_1_16">#REF!</definedName>
    <definedName name="Excel_BuiltIn_Print_Area_6_1_1_2">#REF!</definedName>
    <definedName name="Excel_BuiltIn_Print_Area_6_1_1_27">#REF!</definedName>
    <definedName name="Excel_BuiltIn_Print_Area_6_1_1_4">#REF!</definedName>
    <definedName name="Excel_BuiltIn_Print_Area_6_1_10">#REF!</definedName>
    <definedName name="Excel_BuiltIn_Print_Area_6_1_10_16">#REF!</definedName>
    <definedName name="Excel_BuiltIn_Print_Area_6_1_10_2">#REF!</definedName>
    <definedName name="Excel_BuiltIn_Print_Area_6_1_10_27">#REF!</definedName>
    <definedName name="Excel_BuiltIn_Print_Area_6_1_10_4">#REF!</definedName>
    <definedName name="Excel_BuiltIn_Print_Area_6_1_11">#REF!</definedName>
    <definedName name="Excel_BuiltIn_Print_Area_6_1_11_16">#REF!</definedName>
    <definedName name="Excel_BuiltIn_Print_Area_6_1_11_2">#REF!</definedName>
    <definedName name="Excel_BuiltIn_Print_Area_6_1_11_27">#REF!</definedName>
    <definedName name="Excel_BuiltIn_Print_Area_6_1_11_4">#REF!</definedName>
    <definedName name="Excel_BuiltIn_Print_Area_6_1_12">#REF!</definedName>
    <definedName name="Excel_BuiltIn_Print_Area_6_1_12_16">#REF!</definedName>
    <definedName name="Excel_BuiltIn_Print_Area_6_1_12_2">#REF!</definedName>
    <definedName name="Excel_BuiltIn_Print_Area_6_1_12_27">#REF!</definedName>
    <definedName name="Excel_BuiltIn_Print_Area_6_1_12_4">#REF!</definedName>
    <definedName name="Excel_BuiltIn_Print_Area_6_1_13">#REF!</definedName>
    <definedName name="Excel_BuiltIn_Print_Area_6_1_13_16">#REF!</definedName>
    <definedName name="Excel_BuiltIn_Print_Area_6_1_13_2">#REF!</definedName>
    <definedName name="Excel_BuiltIn_Print_Area_6_1_13_27">#REF!</definedName>
    <definedName name="Excel_BuiltIn_Print_Area_6_1_13_4">#REF!</definedName>
    <definedName name="Excel_BuiltIn_Print_Area_6_1_14">#REF!</definedName>
    <definedName name="Excel_BuiltIn_Print_Area_6_1_14_16">#REF!</definedName>
    <definedName name="Excel_BuiltIn_Print_Area_6_1_14_2">#REF!</definedName>
    <definedName name="Excel_BuiltIn_Print_Area_6_1_14_27">#REF!</definedName>
    <definedName name="Excel_BuiltIn_Print_Area_6_1_14_4">#REF!</definedName>
    <definedName name="Excel_BuiltIn_Print_Area_6_1_15">#REF!</definedName>
    <definedName name="Excel_BuiltIn_Print_Area_6_1_15_16">#REF!</definedName>
    <definedName name="Excel_BuiltIn_Print_Area_6_1_15_2">#REF!</definedName>
    <definedName name="Excel_BuiltIn_Print_Area_6_1_15_27">#REF!</definedName>
    <definedName name="Excel_BuiltIn_Print_Area_6_1_15_4">#REF!</definedName>
    <definedName name="Excel_BuiltIn_Print_Area_6_1_16">#REF!</definedName>
    <definedName name="Excel_BuiltIn_Print_Area_6_1_16_1">#REF!</definedName>
    <definedName name="Excel_BuiltIn_Print_Area_6_1_16_16">#REF!</definedName>
    <definedName name="Excel_BuiltIn_Print_Area_6_1_16_2">#REF!</definedName>
    <definedName name="Excel_BuiltIn_Print_Area_6_1_16_27">#REF!</definedName>
    <definedName name="Excel_BuiltIn_Print_Area_6_1_16_4">#REF!</definedName>
    <definedName name="Excel_BuiltIn_Print_Area_6_1_17">#REF!</definedName>
    <definedName name="Excel_BuiltIn_Print_Area_6_1_17_16">#REF!</definedName>
    <definedName name="Excel_BuiltIn_Print_Area_6_1_17_2">#REF!</definedName>
    <definedName name="Excel_BuiltIn_Print_Area_6_1_17_27">#REF!</definedName>
    <definedName name="Excel_BuiltIn_Print_Area_6_1_17_4">#REF!</definedName>
    <definedName name="Excel_BuiltIn_Print_Area_6_1_2">#REF!</definedName>
    <definedName name="Excel_BuiltIn_Print_Area_6_1_2_1">#REF!</definedName>
    <definedName name="Excel_BuiltIn_Print_Area_6_1_2_16">#REF!</definedName>
    <definedName name="Excel_BuiltIn_Print_Area_6_1_2_2">#REF!</definedName>
    <definedName name="Excel_BuiltIn_Print_Area_6_1_2_27">#REF!</definedName>
    <definedName name="Excel_BuiltIn_Print_Area_6_1_2_4">#REF!</definedName>
    <definedName name="Excel_BuiltIn_Print_Area_6_1_20">#REF!</definedName>
    <definedName name="Excel_BuiltIn_Print_Area_6_1_20_16">#REF!</definedName>
    <definedName name="Excel_BuiltIn_Print_Area_6_1_20_2">#REF!</definedName>
    <definedName name="Excel_BuiltIn_Print_Area_6_1_20_27">#REF!</definedName>
    <definedName name="Excel_BuiltIn_Print_Area_6_1_20_4">#REF!</definedName>
    <definedName name="Excel_BuiltIn_Print_Area_6_1_27">#REF!</definedName>
    <definedName name="Excel_BuiltIn_Print_Area_6_1_3">#REF!</definedName>
    <definedName name="Excel_BuiltIn_Print_Area_6_1_3_16">#REF!</definedName>
    <definedName name="Excel_BuiltIn_Print_Area_6_1_3_2">#REF!</definedName>
    <definedName name="Excel_BuiltIn_Print_Area_6_1_3_27">#REF!</definedName>
    <definedName name="Excel_BuiltIn_Print_Area_6_1_3_4">#REF!</definedName>
    <definedName name="Excel_BuiltIn_Print_Area_6_1_4">#REF!</definedName>
    <definedName name="Excel_BuiltIn_Print_Area_6_1_5">#REF!</definedName>
    <definedName name="Excel_BuiltIn_Print_Area_6_1_5_1">#REF!</definedName>
    <definedName name="Excel_BuiltIn_Print_Area_6_1_5_16">#REF!</definedName>
    <definedName name="Excel_BuiltIn_Print_Area_6_1_5_2">#REF!</definedName>
    <definedName name="Excel_BuiltIn_Print_Area_6_1_5_27">#REF!</definedName>
    <definedName name="Excel_BuiltIn_Print_Area_6_1_5_4">#REF!</definedName>
    <definedName name="Excel_BuiltIn_Print_Area_6_1_6">#REF!</definedName>
    <definedName name="Excel_BuiltIn_Print_Area_6_1_6_16">#REF!</definedName>
    <definedName name="Excel_BuiltIn_Print_Area_6_1_6_2">#REF!</definedName>
    <definedName name="Excel_BuiltIn_Print_Area_6_1_6_27">#REF!</definedName>
    <definedName name="Excel_BuiltIn_Print_Area_6_1_6_4">#REF!</definedName>
    <definedName name="Excel_BuiltIn_Print_Area_6_1_7">#REF!</definedName>
    <definedName name="Excel_BuiltIn_Print_Area_6_1_7_16">#REF!</definedName>
    <definedName name="Excel_BuiltIn_Print_Area_6_1_7_2">#REF!</definedName>
    <definedName name="Excel_BuiltIn_Print_Area_6_1_7_27">#REF!</definedName>
    <definedName name="Excel_BuiltIn_Print_Area_6_1_7_4">#REF!</definedName>
    <definedName name="Excel_BuiltIn_Print_Area_6_1_8">#REF!</definedName>
    <definedName name="Excel_BuiltIn_Print_Area_6_1_8_16">#REF!</definedName>
    <definedName name="Excel_BuiltIn_Print_Area_6_1_8_2">#REF!</definedName>
    <definedName name="Excel_BuiltIn_Print_Area_6_1_8_27">#REF!</definedName>
    <definedName name="Excel_BuiltIn_Print_Area_6_1_8_4">#REF!</definedName>
    <definedName name="Excel_BuiltIn_Print_Area_6_1_9">#REF!</definedName>
    <definedName name="Excel_BuiltIn_Print_Area_6_1_9_16">#REF!</definedName>
    <definedName name="Excel_BuiltIn_Print_Area_6_1_9_2">#REF!</definedName>
    <definedName name="Excel_BuiltIn_Print_Area_6_1_9_27">#REF!</definedName>
    <definedName name="Excel_BuiltIn_Print_Area_6_1_9_4">#REF!</definedName>
    <definedName name="Excel_BuiltIn_Print_Area_6_20">#REF!</definedName>
    <definedName name="Excel_BuiltIn_Print_Area_6_20_16">#REF!</definedName>
    <definedName name="Excel_BuiltIn_Print_Area_6_20_2">#REF!</definedName>
    <definedName name="Excel_BuiltIn_Print_Area_6_20_27">#REF!</definedName>
    <definedName name="Excel_BuiltIn_Print_Area_6_20_4">#REF!</definedName>
    <definedName name="Excel_BuiltIn_Print_Area_7">#REF!</definedName>
    <definedName name="Excel_BuiltIn_Print_Area_7_1">#REF!</definedName>
    <definedName name="Excel_BuiltIn_Print_Area_7_1_1">#REF!</definedName>
    <definedName name="Excel_BuiltIn_Print_Area_7_1_1_1">#REF!</definedName>
    <definedName name="Excel_BuiltIn_Print_Area_7_1_1_1_1">#REF!</definedName>
    <definedName name="Excel_BuiltIn_Print_Area_7_1_1_1_1_1">#REF!</definedName>
    <definedName name="Excel_BuiltIn_Print_Area_7_1_1_1_1_16">#REF!</definedName>
    <definedName name="Excel_BuiltIn_Print_Area_7_1_1_1_1_2">#REF!</definedName>
    <definedName name="Excel_BuiltIn_Print_Area_7_1_1_1_1_27">#REF!</definedName>
    <definedName name="Excel_BuiltIn_Print_Area_7_1_1_1_1_4">#REF!</definedName>
    <definedName name="Excel_BuiltIn_Print_Area_7_1_1_1_16">#REF!</definedName>
    <definedName name="Excel_BuiltIn_Print_Area_7_1_1_1_2">#REF!</definedName>
    <definedName name="Excel_BuiltIn_Print_Area_7_1_1_1_27">#REF!</definedName>
    <definedName name="Excel_BuiltIn_Print_Area_7_1_1_1_4">#REF!</definedName>
    <definedName name="Excel_BuiltIn_Print_Area_7_1_1_10">#REF!</definedName>
    <definedName name="Excel_BuiltIn_Print_Area_7_1_1_10_16">#REF!</definedName>
    <definedName name="Excel_BuiltIn_Print_Area_7_1_1_10_2">#REF!</definedName>
    <definedName name="Excel_BuiltIn_Print_Area_7_1_1_10_27">#REF!</definedName>
    <definedName name="Excel_BuiltIn_Print_Area_7_1_1_10_4">#REF!</definedName>
    <definedName name="Excel_BuiltIn_Print_Area_7_1_1_11">#REF!</definedName>
    <definedName name="Excel_BuiltIn_Print_Area_7_1_1_11_16">#REF!</definedName>
    <definedName name="Excel_BuiltIn_Print_Area_7_1_1_11_2">#REF!</definedName>
    <definedName name="Excel_BuiltIn_Print_Area_7_1_1_11_27">#REF!</definedName>
    <definedName name="Excel_BuiltIn_Print_Area_7_1_1_11_4">#REF!</definedName>
    <definedName name="Excel_BuiltIn_Print_Area_7_1_1_12">#REF!</definedName>
    <definedName name="Excel_BuiltIn_Print_Area_7_1_1_12_16">#REF!</definedName>
    <definedName name="Excel_BuiltIn_Print_Area_7_1_1_12_2">#REF!</definedName>
    <definedName name="Excel_BuiltIn_Print_Area_7_1_1_12_27">#REF!</definedName>
    <definedName name="Excel_BuiltIn_Print_Area_7_1_1_12_4">#REF!</definedName>
    <definedName name="Excel_BuiltIn_Print_Area_7_1_1_13">#REF!</definedName>
    <definedName name="Excel_BuiltIn_Print_Area_7_1_1_13_16">#REF!</definedName>
    <definedName name="Excel_BuiltIn_Print_Area_7_1_1_13_2">#REF!</definedName>
    <definedName name="Excel_BuiltIn_Print_Area_7_1_1_13_27">#REF!</definedName>
    <definedName name="Excel_BuiltIn_Print_Area_7_1_1_13_4">#REF!</definedName>
    <definedName name="Excel_BuiltIn_Print_Area_7_1_1_14">#REF!</definedName>
    <definedName name="Excel_BuiltIn_Print_Area_7_1_1_14_16">#REF!</definedName>
    <definedName name="Excel_BuiltIn_Print_Area_7_1_1_14_2">#REF!</definedName>
    <definedName name="Excel_BuiltIn_Print_Area_7_1_1_14_27">#REF!</definedName>
    <definedName name="Excel_BuiltIn_Print_Area_7_1_1_14_4">#REF!</definedName>
    <definedName name="Excel_BuiltIn_Print_Area_7_1_1_15">#REF!</definedName>
    <definedName name="Excel_BuiltIn_Print_Area_7_1_1_15_16">#REF!</definedName>
    <definedName name="Excel_BuiltIn_Print_Area_7_1_1_15_2">#REF!</definedName>
    <definedName name="Excel_BuiltIn_Print_Area_7_1_1_15_27">#REF!</definedName>
    <definedName name="Excel_BuiltIn_Print_Area_7_1_1_15_4">#REF!</definedName>
    <definedName name="Excel_BuiltIn_Print_Area_7_1_1_16">#REF!</definedName>
    <definedName name="Excel_BuiltIn_Print_Area_7_1_1_16_1">#REF!</definedName>
    <definedName name="Excel_BuiltIn_Print_Area_7_1_1_16_16">#REF!</definedName>
    <definedName name="Excel_BuiltIn_Print_Area_7_1_1_16_2">#REF!</definedName>
    <definedName name="Excel_BuiltIn_Print_Area_7_1_1_16_27">#REF!</definedName>
    <definedName name="Excel_BuiltIn_Print_Area_7_1_1_16_4">#REF!</definedName>
    <definedName name="Excel_BuiltIn_Print_Area_7_1_1_17">#REF!</definedName>
    <definedName name="Excel_BuiltIn_Print_Area_7_1_1_17_16">#REF!</definedName>
    <definedName name="Excel_BuiltIn_Print_Area_7_1_1_17_2">#REF!</definedName>
    <definedName name="Excel_BuiltIn_Print_Area_7_1_1_17_27">#REF!</definedName>
    <definedName name="Excel_BuiltIn_Print_Area_7_1_1_17_4">#REF!</definedName>
    <definedName name="Excel_BuiltIn_Print_Area_7_1_1_2">#REF!</definedName>
    <definedName name="Excel_BuiltIn_Print_Area_7_1_1_2_1">#REF!</definedName>
    <definedName name="Excel_BuiltIn_Print_Area_7_1_1_2_16">#REF!</definedName>
    <definedName name="Excel_BuiltIn_Print_Area_7_1_1_2_2">#REF!</definedName>
    <definedName name="Excel_BuiltIn_Print_Area_7_1_1_2_27">#REF!</definedName>
    <definedName name="Excel_BuiltIn_Print_Area_7_1_1_2_4">#REF!</definedName>
    <definedName name="Excel_BuiltIn_Print_Area_7_1_1_20">#REF!</definedName>
    <definedName name="Excel_BuiltIn_Print_Area_7_1_1_20_16">#REF!</definedName>
    <definedName name="Excel_BuiltIn_Print_Area_7_1_1_20_2">#REF!</definedName>
    <definedName name="Excel_BuiltIn_Print_Area_7_1_1_20_27">#REF!</definedName>
    <definedName name="Excel_BuiltIn_Print_Area_7_1_1_20_4">#REF!</definedName>
    <definedName name="Excel_BuiltIn_Print_Area_7_1_1_27">#REF!</definedName>
    <definedName name="Excel_BuiltIn_Print_Area_7_1_1_3">#REF!</definedName>
    <definedName name="Excel_BuiltIn_Print_Area_7_1_1_3_16">#REF!</definedName>
    <definedName name="Excel_BuiltIn_Print_Area_7_1_1_3_2">#REF!</definedName>
    <definedName name="Excel_BuiltIn_Print_Area_7_1_1_3_27">#REF!</definedName>
    <definedName name="Excel_BuiltIn_Print_Area_7_1_1_3_4">#REF!</definedName>
    <definedName name="Excel_BuiltIn_Print_Area_7_1_1_4">#REF!</definedName>
    <definedName name="Excel_BuiltIn_Print_Area_7_1_1_5">#REF!</definedName>
    <definedName name="Excel_BuiltIn_Print_Area_7_1_1_5_16">#REF!</definedName>
    <definedName name="Excel_BuiltIn_Print_Area_7_1_1_5_2">#REF!</definedName>
    <definedName name="Excel_BuiltIn_Print_Area_7_1_1_5_27">#REF!</definedName>
    <definedName name="Excel_BuiltIn_Print_Area_7_1_1_5_4">#REF!</definedName>
    <definedName name="Excel_BuiltIn_Print_Area_7_1_1_6">#REF!</definedName>
    <definedName name="Excel_BuiltIn_Print_Area_7_1_1_6_16">#REF!</definedName>
    <definedName name="Excel_BuiltIn_Print_Area_7_1_1_6_2">#REF!</definedName>
    <definedName name="Excel_BuiltIn_Print_Area_7_1_1_6_27">#REF!</definedName>
    <definedName name="Excel_BuiltIn_Print_Area_7_1_1_6_4">#REF!</definedName>
    <definedName name="Excel_BuiltIn_Print_Area_7_1_1_7">#REF!</definedName>
    <definedName name="Excel_BuiltIn_Print_Area_7_1_1_7_16">#REF!</definedName>
    <definedName name="Excel_BuiltIn_Print_Area_7_1_1_7_2">#REF!</definedName>
    <definedName name="Excel_BuiltIn_Print_Area_7_1_1_7_27">#REF!</definedName>
    <definedName name="Excel_BuiltIn_Print_Area_7_1_1_7_4">#REF!</definedName>
    <definedName name="Excel_BuiltIn_Print_Area_7_1_1_8">#REF!</definedName>
    <definedName name="Excel_BuiltIn_Print_Area_7_1_1_8_16">#REF!</definedName>
    <definedName name="Excel_BuiltIn_Print_Area_7_1_1_8_2">#REF!</definedName>
    <definedName name="Excel_BuiltIn_Print_Area_7_1_1_8_27">#REF!</definedName>
    <definedName name="Excel_BuiltIn_Print_Area_7_1_1_8_4">#REF!</definedName>
    <definedName name="Excel_BuiltIn_Print_Area_7_1_1_9">#REF!</definedName>
    <definedName name="Excel_BuiltIn_Print_Area_7_1_1_9_16">#REF!</definedName>
    <definedName name="Excel_BuiltIn_Print_Area_7_1_1_9_2">#REF!</definedName>
    <definedName name="Excel_BuiltIn_Print_Area_7_1_1_9_27">#REF!</definedName>
    <definedName name="Excel_BuiltIn_Print_Area_7_1_1_9_4">#REF!</definedName>
    <definedName name="Excel_BuiltIn_Print_Area_7_1_10">#REF!</definedName>
    <definedName name="Excel_BuiltIn_Print_Area_7_1_10_16">#REF!</definedName>
    <definedName name="Excel_BuiltIn_Print_Area_7_1_10_2">#REF!</definedName>
    <definedName name="Excel_BuiltIn_Print_Area_7_1_10_27">#REF!</definedName>
    <definedName name="Excel_BuiltIn_Print_Area_7_1_10_4">#REF!</definedName>
    <definedName name="Excel_BuiltIn_Print_Area_7_1_11">#REF!</definedName>
    <definedName name="Excel_BuiltIn_Print_Area_7_1_11_16">#REF!</definedName>
    <definedName name="Excel_BuiltIn_Print_Area_7_1_11_2">#REF!</definedName>
    <definedName name="Excel_BuiltIn_Print_Area_7_1_11_27">#REF!</definedName>
    <definedName name="Excel_BuiltIn_Print_Area_7_1_11_4">#REF!</definedName>
    <definedName name="Excel_BuiltIn_Print_Area_7_1_12">#REF!</definedName>
    <definedName name="Excel_BuiltIn_Print_Area_7_1_12_16">#REF!</definedName>
    <definedName name="Excel_BuiltIn_Print_Area_7_1_12_2">#REF!</definedName>
    <definedName name="Excel_BuiltIn_Print_Area_7_1_12_27">#REF!</definedName>
    <definedName name="Excel_BuiltIn_Print_Area_7_1_12_4">#REF!</definedName>
    <definedName name="Excel_BuiltIn_Print_Area_7_1_13">#REF!</definedName>
    <definedName name="Excel_BuiltIn_Print_Area_7_1_13_16">#REF!</definedName>
    <definedName name="Excel_BuiltIn_Print_Area_7_1_13_2">#REF!</definedName>
    <definedName name="Excel_BuiltIn_Print_Area_7_1_13_27">#REF!</definedName>
    <definedName name="Excel_BuiltIn_Print_Area_7_1_13_4">#REF!</definedName>
    <definedName name="Excel_BuiltIn_Print_Area_7_1_14">#REF!</definedName>
    <definedName name="Excel_BuiltIn_Print_Area_7_1_14_16">#REF!</definedName>
    <definedName name="Excel_BuiltIn_Print_Area_7_1_14_2">#REF!</definedName>
    <definedName name="Excel_BuiltIn_Print_Area_7_1_14_27">#REF!</definedName>
    <definedName name="Excel_BuiltIn_Print_Area_7_1_14_4">#REF!</definedName>
    <definedName name="Excel_BuiltIn_Print_Area_7_1_15">#REF!</definedName>
    <definedName name="Excel_BuiltIn_Print_Area_7_1_15_16">#REF!</definedName>
    <definedName name="Excel_BuiltIn_Print_Area_7_1_15_2">#REF!</definedName>
    <definedName name="Excel_BuiltIn_Print_Area_7_1_15_27">#REF!</definedName>
    <definedName name="Excel_BuiltIn_Print_Area_7_1_15_4">#REF!</definedName>
    <definedName name="Excel_BuiltIn_Print_Area_7_1_16">#REF!</definedName>
    <definedName name="Excel_BuiltIn_Print_Area_7_1_16_1">#REF!</definedName>
    <definedName name="Excel_BuiltIn_Print_Area_7_1_16_16">#REF!</definedName>
    <definedName name="Excel_BuiltIn_Print_Area_7_1_16_2">#REF!</definedName>
    <definedName name="Excel_BuiltIn_Print_Area_7_1_16_27">#REF!</definedName>
    <definedName name="Excel_BuiltIn_Print_Area_7_1_16_4">#REF!</definedName>
    <definedName name="Excel_BuiltIn_Print_Area_7_1_17">#REF!</definedName>
    <definedName name="Excel_BuiltIn_Print_Area_7_1_17_1">#REF!</definedName>
    <definedName name="Excel_BuiltIn_Print_Area_7_1_17_1_16">#REF!</definedName>
    <definedName name="Excel_BuiltIn_Print_Area_7_1_17_1_2">#REF!</definedName>
    <definedName name="Excel_BuiltIn_Print_Area_7_1_17_1_27">#REF!</definedName>
    <definedName name="Excel_BuiltIn_Print_Area_7_1_17_1_4">#REF!</definedName>
    <definedName name="Excel_BuiltIn_Print_Area_7_1_17_16">#REF!</definedName>
    <definedName name="Excel_BuiltIn_Print_Area_7_1_17_2">#REF!</definedName>
    <definedName name="Excel_BuiltIn_Print_Area_7_1_17_27">#REF!</definedName>
    <definedName name="Excel_BuiltIn_Print_Area_7_1_17_4">#REF!</definedName>
    <definedName name="Excel_BuiltIn_Print_Area_7_1_2">#REF!</definedName>
    <definedName name="Excel_BuiltIn_Print_Area_7_1_2_1">#REF!</definedName>
    <definedName name="Excel_BuiltIn_Print_Area_7_1_2_16">#REF!</definedName>
    <definedName name="Excel_BuiltIn_Print_Area_7_1_2_2">#REF!</definedName>
    <definedName name="Excel_BuiltIn_Print_Area_7_1_2_27">#REF!</definedName>
    <definedName name="Excel_BuiltIn_Print_Area_7_1_2_4">#REF!</definedName>
    <definedName name="Excel_BuiltIn_Print_Area_7_1_20">#REF!</definedName>
    <definedName name="Excel_BuiltIn_Print_Area_7_1_20_16">#REF!</definedName>
    <definedName name="Excel_BuiltIn_Print_Area_7_1_20_2">#REF!</definedName>
    <definedName name="Excel_BuiltIn_Print_Area_7_1_20_27">#REF!</definedName>
    <definedName name="Excel_BuiltIn_Print_Area_7_1_20_4">#REF!</definedName>
    <definedName name="Excel_BuiltIn_Print_Area_7_1_27">#REF!</definedName>
    <definedName name="Excel_BuiltIn_Print_Area_7_1_3">#REF!</definedName>
    <definedName name="Excel_BuiltIn_Print_Area_7_1_3_16">#REF!</definedName>
    <definedName name="Excel_BuiltIn_Print_Area_7_1_3_2">#REF!</definedName>
    <definedName name="Excel_BuiltIn_Print_Area_7_1_3_27">#REF!</definedName>
    <definedName name="Excel_BuiltIn_Print_Area_7_1_3_4">#REF!</definedName>
    <definedName name="Excel_BuiltIn_Print_Area_7_1_4">#REF!</definedName>
    <definedName name="Excel_BuiltIn_Print_Area_7_1_5">#REF!</definedName>
    <definedName name="Excel_BuiltIn_Print_Area_7_1_5_16">#REF!</definedName>
    <definedName name="Excel_BuiltIn_Print_Area_7_1_5_2">#REF!</definedName>
    <definedName name="Excel_BuiltIn_Print_Area_7_1_5_27">#REF!</definedName>
    <definedName name="Excel_BuiltIn_Print_Area_7_1_5_4">#REF!</definedName>
    <definedName name="Excel_BuiltIn_Print_Area_7_1_6">#REF!</definedName>
    <definedName name="Excel_BuiltIn_Print_Area_7_1_6_16">#REF!</definedName>
    <definedName name="Excel_BuiltIn_Print_Area_7_1_6_2">#REF!</definedName>
    <definedName name="Excel_BuiltIn_Print_Area_7_1_6_27">#REF!</definedName>
    <definedName name="Excel_BuiltIn_Print_Area_7_1_6_4">#REF!</definedName>
    <definedName name="Excel_BuiltIn_Print_Area_7_1_7">#REF!</definedName>
    <definedName name="Excel_BuiltIn_Print_Area_7_1_7_16">#REF!</definedName>
    <definedName name="Excel_BuiltIn_Print_Area_7_1_7_2">#REF!</definedName>
    <definedName name="Excel_BuiltIn_Print_Area_7_1_7_27">#REF!</definedName>
    <definedName name="Excel_BuiltIn_Print_Area_7_1_7_4">#REF!</definedName>
    <definedName name="Excel_BuiltIn_Print_Area_7_1_8">#REF!</definedName>
    <definedName name="Excel_BuiltIn_Print_Area_7_1_8_16">#REF!</definedName>
    <definedName name="Excel_BuiltIn_Print_Area_7_1_8_2">#REF!</definedName>
    <definedName name="Excel_BuiltIn_Print_Area_7_1_8_27">#REF!</definedName>
    <definedName name="Excel_BuiltIn_Print_Area_7_1_8_4">#REF!</definedName>
    <definedName name="Excel_BuiltIn_Print_Area_7_1_9">#REF!</definedName>
    <definedName name="Excel_BuiltIn_Print_Area_7_1_9_16">#REF!</definedName>
    <definedName name="Excel_BuiltIn_Print_Area_7_1_9_2">#REF!</definedName>
    <definedName name="Excel_BuiltIn_Print_Area_7_1_9_27">#REF!</definedName>
    <definedName name="Excel_BuiltIn_Print_Area_7_1_9_4">#REF!</definedName>
    <definedName name="Excel_BuiltIn_Print_Area_8">#REF!</definedName>
    <definedName name="Excel_BuiltIn_Print_Area_8_1">#REF!</definedName>
    <definedName name="Excel_BuiltIn_Print_Area_8_1_1">#REF!</definedName>
    <definedName name="Excel_BuiltIn_Print_Area_8_1_1_1">#REF!</definedName>
    <definedName name="Excel_BuiltIn_Print_Area_8_1_1_1_1">#REF!</definedName>
    <definedName name="Excel_BuiltIn_Print_Area_8_1_1_1_1_1">#REF!</definedName>
    <definedName name="Excel_BuiltIn_Print_Area_8_1_1_1_1_16">#REF!</definedName>
    <definedName name="Excel_BuiltIn_Print_Area_8_1_1_1_1_2">#REF!</definedName>
    <definedName name="Excel_BuiltIn_Print_Area_8_1_1_1_1_27">#REF!</definedName>
    <definedName name="Excel_BuiltIn_Print_Area_8_1_1_1_1_4">#REF!</definedName>
    <definedName name="Excel_BuiltIn_Print_Area_8_1_1_1_16">#REF!</definedName>
    <definedName name="Excel_BuiltIn_Print_Area_8_1_1_1_2">#REF!</definedName>
    <definedName name="Excel_BuiltIn_Print_Area_8_1_1_1_27">#REF!</definedName>
    <definedName name="Excel_BuiltIn_Print_Area_8_1_1_1_4">#REF!</definedName>
    <definedName name="Excel_BuiltIn_Print_Area_8_1_1_10">#REF!</definedName>
    <definedName name="Excel_BuiltIn_Print_Area_8_1_1_10_16">#REF!</definedName>
    <definedName name="Excel_BuiltIn_Print_Area_8_1_1_10_2">#REF!</definedName>
    <definedName name="Excel_BuiltIn_Print_Area_8_1_1_10_27">#REF!</definedName>
    <definedName name="Excel_BuiltIn_Print_Area_8_1_1_10_4">#REF!</definedName>
    <definedName name="Excel_BuiltIn_Print_Area_8_1_1_11">#REF!</definedName>
    <definedName name="Excel_BuiltIn_Print_Area_8_1_1_11_16">#REF!</definedName>
    <definedName name="Excel_BuiltIn_Print_Area_8_1_1_11_2">#REF!</definedName>
    <definedName name="Excel_BuiltIn_Print_Area_8_1_1_11_27">#REF!</definedName>
    <definedName name="Excel_BuiltIn_Print_Area_8_1_1_11_4">#REF!</definedName>
    <definedName name="Excel_BuiltIn_Print_Area_8_1_1_12">#REF!</definedName>
    <definedName name="Excel_BuiltIn_Print_Area_8_1_1_12_16">#REF!</definedName>
    <definedName name="Excel_BuiltIn_Print_Area_8_1_1_12_2">#REF!</definedName>
    <definedName name="Excel_BuiltIn_Print_Area_8_1_1_12_27">#REF!</definedName>
    <definedName name="Excel_BuiltIn_Print_Area_8_1_1_12_4">#REF!</definedName>
    <definedName name="Excel_BuiltIn_Print_Area_8_1_1_13">#REF!</definedName>
    <definedName name="Excel_BuiltIn_Print_Area_8_1_1_13_16">#REF!</definedName>
    <definedName name="Excel_BuiltIn_Print_Area_8_1_1_13_2">#REF!</definedName>
    <definedName name="Excel_BuiltIn_Print_Area_8_1_1_13_27">#REF!</definedName>
    <definedName name="Excel_BuiltIn_Print_Area_8_1_1_13_4">#REF!</definedName>
    <definedName name="Excel_BuiltIn_Print_Area_8_1_1_14">#REF!</definedName>
    <definedName name="Excel_BuiltIn_Print_Area_8_1_1_14_16">#REF!</definedName>
    <definedName name="Excel_BuiltIn_Print_Area_8_1_1_14_2">#REF!</definedName>
    <definedName name="Excel_BuiltIn_Print_Area_8_1_1_14_27">#REF!</definedName>
    <definedName name="Excel_BuiltIn_Print_Area_8_1_1_14_4">#REF!</definedName>
    <definedName name="Excel_BuiltIn_Print_Area_8_1_1_15">#REF!</definedName>
    <definedName name="Excel_BuiltIn_Print_Area_8_1_1_15_16">#REF!</definedName>
    <definedName name="Excel_BuiltIn_Print_Area_8_1_1_15_2">#REF!</definedName>
    <definedName name="Excel_BuiltIn_Print_Area_8_1_1_15_27">#REF!</definedName>
    <definedName name="Excel_BuiltIn_Print_Area_8_1_1_15_4">#REF!</definedName>
    <definedName name="Excel_BuiltIn_Print_Area_8_1_1_16">#REF!</definedName>
    <definedName name="Excel_BuiltIn_Print_Area_8_1_1_16_1">#REF!</definedName>
    <definedName name="Excel_BuiltIn_Print_Area_8_1_1_16_16">#REF!</definedName>
    <definedName name="Excel_BuiltIn_Print_Area_8_1_1_16_2">#REF!</definedName>
    <definedName name="Excel_BuiltIn_Print_Area_8_1_1_16_27">#REF!</definedName>
    <definedName name="Excel_BuiltIn_Print_Area_8_1_1_16_4">#REF!</definedName>
    <definedName name="Excel_BuiltIn_Print_Area_8_1_1_17">#REF!</definedName>
    <definedName name="Excel_BuiltIn_Print_Area_8_1_1_17_16">#REF!</definedName>
    <definedName name="Excel_BuiltIn_Print_Area_8_1_1_17_2">#REF!</definedName>
    <definedName name="Excel_BuiltIn_Print_Area_8_1_1_17_27">#REF!</definedName>
    <definedName name="Excel_BuiltIn_Print_Area_8_1_1_17_4">#REF!</definedName>
    <definedName name="Excel_BuiltIn_Print_Area_8_1_1_2">#REF!</definedName>
    <definedName name="Excel_BuiltIn_Print_Area_8_1_1_2_1">#REF!</definedName>
    <definedName name="Excel_BuiltIn_Print_Area_8_1_1_2_16">#REF!</definedName>
    <definedName name="Excel_BuiltIn_Print_Area_8_1_1_2_2">#REF!</definedName>
    <definedName name="Excel_BuiltIn_Print_Area_8_1_1_2_27">#REF!</definedName>
    <definedName name="Excel_BuiltIn_Print_Area_8_1_1_2_4">#REF!</definedName>
    <definedName name="Excel_BuiltIn_Print_Area_8_1_1_20">#REF!</definedName>
    <definedName name="Excel_BuiltIn_Print_Area_8_1_1_20_16">#REF!</definedName>
    <definedName name="Excel_BuiltIn_Print_Area_8_1_1_20_2">#REF!</definedName>
    <definedName name="Excel_BuiltIn_Print_Area_8_1_1_20_27">#REF!</definedName>
    <definedName name="Excel_BuiltIn_Print_Area_8_1_1_20_4">#REF!</definedName>
    <definedName name="Excel_BuiltIn_Print_Area_8_1_1_27">#REF!</definedName>
    <definedName name="Excel_BuiltIn_Print_Area_8_1_1_3">#REF!</definedName>
    <definedName name="Excel_BuiltIn_Print_Area_8_1_1_3_16">#REF!</definedName>
    <definedName name="Excel_BuiltIn_Print_Area_8_1_1_3_2">#REF!</definedName>
    <definedName name="Excel_BuiltIn_Print_Area_8_1_1_3_27">#REF!</definedName>
    <definedName name="Excel_BuiltIn_Print_Area_8_1_1_3_4">#REF!</definedName>
    <definedName name="Excel_BuiltIn_Print_Area_8_1_1_4">#REF!</definedName>
    <definedName name="Excel_BuiltIn_Print_Area_8_1_1_5">#REF!</definedName>
    <definedName name="Excel_BuiltIn_Print_Area_8_1_1_5_1">#REF!</definedName>
    <definedName name="Excel_BuiltIn_Print_Area_8_1_1_5_16">#REF!</definedName>
    <definedName name="Excel_BuiltIn_Print_Area_8_1_1_5_2">#REF!</definedName>
    <definedName name="Excel_BuiltIn_Print_Area_8_1_1_5_27">#REF!</definedName>
    <definedName name="Excel_BuiltIn_Print_Area_8_1_1_5_4">#REF!</definedName>
    <definedName name="Excel_BuiltIn_Print_Area_8_1_1_6">#REF!</definedName>
    <definedName name="Excel_BuiltIn_Print_Area_8_1_1_6_16">#REF!</definedName>
    <definedName name="Excel_BuiltIn_Print_Area_8_1_1_6_2">#REF!</definedName>
    <definedName name="Excel_BuiltIn_Print_Area_8_1_1_6_27">#REF!</definedName>
    <definedName name="Excel_BuiltIn_Print_Area_8_1_1_6_4">#REF!</definedName>
    <definedName name="Excel_BuiltIn_Print_Area_8_1_1_7">#REF!</definedName>
    <definedName name="Excel_BuiltIn_Print_Area_8_1_1_7_16">#REF!</definedName>
    <definedName name="Excel_BuiltIn_Print_Area_8_1_1_7_2">#REF!</definedName>
    <definedName name="Excel_BuiltIn_Print_Area_8_1_1_7_27">#REF!</definedName>
    <definedName name="Excel_BuiltIn_Print_Area_8_1_1_7_4">#REF!</definedName>
    <definedName name="Excel_BuiltIn_Print_Area_8_1_1_8">#REF!</definedName>
    <definedName name="Excel_BuiltIn_Print_Area_8_1_1_8_16">#REF!</definedName>
    <definedName name="Excel_BuiltIn_Print_Area_8_1_1_8_2">#REF!</definedName>
    <definedName name="Excel_BuiltIn_Print_Area_8_1_1_8_27">#REF!</definedName>
    <definedName name="Excel_BuiltIn_Print_Area_8_1_1_8_4">#REF!</definedName>
    <definedName name="Excel_BuiltIn_Print_Area_8_1_1_9">#REF!</definedName>
    <definedName name="Excel_BuiltIn_Print_Area_8_1_1_9_16">#REF!</definedName>
    <definedName name="Excel_BuiltIn_Print_Area_8_1_1_9_2">#REF!</definedName>
    <definedName name="Excel_BuiltIn_Print_Area_8_1_1_9_27">#REF!</definedName>
    <definedName name="Excel_BuiltIn_Print_Area_8_1_1_9_4">#REF!</definedName>
    <definedName name="Excel_BuiltIn_Print_Area_8_1_10">#REF!</definedName>
    <definedName name="Excel_BuiltIn_Print_Area_8_1_10_16">#REF!</definedName>
    <definedName name="Excel_BuiltIn_Print_Area_8_1_10_2">#REF!</definedName>
    <definedName name="Excel_BuiltIn_Print_Area_8_1_10_27">#REF!</definedName>
    <definedName name="Excel_BuiltIn_Print_Area_8_1_10_4">#REF!</definedName>
    <definedName name="Excel_BuiltIn_Print_Area_8_1_11">#REF!</definedName>
    <definedName name="Excel_BuiltIn_Print_Area_8_1_11_16">#REF!</definedName>
    <definedName name="Excel_BuiltIn_Print_Area_8_1_11_2">#REF!</definedName>
    <definedName name="Excel_BuiltIn_Print_Area_8_1_11_27">#REF!</definedName>
    <definedName name="Excel_BuiltIn_Print_Area_8_1_11_4">#REF!</definedName>
    <definedName name="Excel_BuiltIn_Print_Area_8_1_12">#REF!</definedName>
    <definedName name="Excel_BuiltIn_Print_Area_8_1_12_16">#REF!</definedName>
    <definedName name="Excel_BuiltIn_Print_Area_8_1_12_2">#REF!</definedName>
    <definedName name="Excel_BuiltIn_Print_Area_8_1_12_27">#REF!</definedName>
    <definedName name="Excel_BuiltIn_Print_Area_8_1_12_4">#REF!</definedName>
    <definedName name="Excel_BuiltIn_Print_Area_8_1_13">#REF!</definedName>
    <definedName name="Excel_BuiltIn_Print_Area_8_1_13_16">#REF!</definedName>
    <definedName name="Excel_BuiltIn_Print_Area_8_1_13_2">#REF!</definedName>
    <definedName name="Excel_BuiltIn_Print_Area_8_1_13_27">#REF!</definedName>
    <definedName name="Excel_BuiltIn_Print_Area_8_1_13_4">#REF!</definedName>
    <definedName name="Excel_BuiltIn_Print_Area_8_1_14">#REF!</definedName>
    <definedName name="Excel_BuiltIn_Print_Area_8_1_14_16">#REF!</definedName>
    <definedName name="Excel_BuiltIn_Print_Area_8_1_14_2">#REF!</definedName>
    <definedName name="Excel_BuiltIn_Print_Area_8_1_14_27">#REF!</definedName>
    <definedName name="Excel_BuiltIn_Print_Area_8_1_14_4">#REF!</definedName>
    <definedName name="Excel_BuiltIn_Print_Area_8_1_15">#REF!</definedName>
    <definedName name="Excel_BuiltIn_Print_Area_8_1_15_16">#REF!</definedName>
    <definedName name="Excel_BuiltIn_Print_Area_8_1_15_2">#REF!</definedName>
    <definedName name="Excel_BuiltIn_Print_Area_8_1_15_27">#REF!</definedName>
    <definedName name="Excel_BuiltIn_Print_Area_8_1_15_4">#REF!</definedName>
    <definedName name="Excel_BuiltIn_Print_Area_8_1_16">#REF!</definedName>
    <definedName name="Excel_BuiltIn_Print_Area_8_1_16_1">#REF!</definedName>
    <definedName name="Excel_BuiltIn_Print_Area_8_1_16_16">#REF!</definedName>
    <definedName name="Excel_BuiltIn_Print_Area_8_1_16_2">#REF!</definedName>
    <definedName name="Excel_BuiltIn_Print_Area_8_1_16_27">#REF!</definedName>
    <definedName name="Excel_BuiltIn_Print_Area_8_1_16_4">#REF!</definedName>
    <definedName name="Excel_BuiltIn_Print_Area_8_1_17">#REF!</definedName>
    <definedName name="Excel_BuiltIn_Print_Area_8_1_17_16">#REF!</definedName>
    <definedName name="Excel_BuiltIn_Print_Area_8_1_17_2">#REF!</definedName>
    <definedName name="Excel_BuiltIn_Print_Area_8_1_17_27">#REF!</definedName>
    <definedName name="Excel_BuiltIn_Print_Area_8_1_17_4">#REF!</definedName>
    <definedName name="Excel_BuiltIn_Print_Area_8_1_2">#REF!</definedName>
    <definedName name="Excel_BuiltIn_Print_Area_8_1_2_1">#REF!</definedName>
    <definedName name="Excel_BuiltIn_Print_Area_8_1_2_16">#REF!</definedName>
    <definedName name="Excel_BuiltIn_Print_Area_8_1_2_2">#REF!</definedName>
    <definedName name="Excel_BuiltIn_Print_Area_8_1_2_27">#REF!</definedName>
    <definedName name="Excel_BuiltIn_Print_Area_8_1_2_4">#REF!</definedName>
    <definedName name="Excel_BuiltIn_Print_Area_8_1_20">#REF!</definedName>
    <definedName name="Excel_BuiltIn_Print_Area_8_1_20_16">#REF!</definedName>
    <definedName name="Excel_BuiltIn_Print_Area_8_1_20_2">#REF!</definedName>
    <definedName name="Excel_BuiltIn_Print_Area_8_1_20_27">#REF!</definedName>
    <definedName name="Excel_BuiltIn_Print_Area_8_1_20_4">#REF!</definedName>
    <definedName name="Excel_BuiltIn_Print_Area_8_1_27">#REF!</definedName>
    <definedName name="Excel_BuiltIn_Print_Area_8_1_3">#REF!</definedName>
    <definedName name="Excel_BuiltIn_Print_Area_8_1_3_16">#REF!</definedName>
    <definedName name="Excel_BuiltIn_Print_Area_8_1_3_2">#REF!</definedName>
    <definedName name="Excel_BuiltIn_Print_Area_8_1_3_27">#REF!</definedName>
    <definedName name="Excel_BuiltIn_Print_Area_8_1_3_4">#REF!</definedName>
    <definedName name="Excel_BuiltIn_Print_Area_8_1_4">#REF!</definedName>
    <definedName name="Excel_BuiltIn_Print_Area_8_1_5">#REF!</definedName>
    <definedName name="Excel_BuiltIn_Print_Area_8_1_5_1">#REF!</definedName>
    <definedName name="Excel_BuiltIn_Print_Area_8_1_5_16">#REF!</definedName>
    <definedName name="Excel_BuiltIn_Print_Area_8_1_5_2">#REF!</definedName>
    <definedName name="Excel_BuiltIn_Print_Area_8_1_5_27">#REF!</definedName>
    <definedName name="Excel_BuiltIn_Print_Area_8_1_5_4">#REF!</definedName>
    <definedName name="Excel_BuiltIn_Print_Area_8_1_6">#REF!</definedName>
    <definedName name="Excel_BuiltIn_Print_Area_8_1_6_16">#REF!</definedName>
    <definedName name="Excel_BuiltIn_Print_Area_8_1_6_2">#REF!</definedName>
    <definedName name="Excel_BuiltIn_Print_Area_8_1_6_27">#REF!</definedName>
    <definedName name="Excel_BuiltIn_Print_Area_8_1_6_4">#REF!</definedName>
    <definedName name="Excel_BuiltIn_Print_Area_8_1_7">#REF!</definedName>
    <definedName name="Excel_BuiltIn_Print_Area_8_1_7_16">#REF!</definedName>
    <definedName name="Excel_BuiltIn_Print_Area_8_1_7_2">#REF!</definedName>
    <definedName name="Excel_BuiltIn_Print_Area_8_1_7_27">#REF!</definedName>
    <definedName name="Excel_BuiltIn_Print_Area_8_1_7_4">#REF!</definedName>
    <definedName name="Excel_BuiltIn_Print_Area_8_1_8">#REF!</definedName>
    <definedName name="Excel_BuiltIn_Print_Area_8_1_8_16">#REF!</definedName>
    <definedName name="Excel_BuiltIn_Print_Area_8_1_8_2">#REF!</definedName>
    <definedName name="Excel_BuiltIn_Print_Area_8_1_8_27">#REF!</definedName>
    <definedName name="Excel_BuiltIn_Print_Area_8_1_8_4">#REF!</definedName>
    <definedName name="Excel_BuiltIn_Print_Area_8_1_9">#REF!</definedName>
    <definedName name="Excel_BuiltIn_Print_Area_8_1_9_16">#REF!</definedName>
    <definedName name="Excel_BuiltIn_Print_Area_8_1_9_2">#REF!</definedName>
    <definedName name="Excel_BuiltIn_Print_Area_8_1_9_27">#REF!</definedName>
    <definedName name="Excel_BuiltIn_Print_Area_8_1_9_4">#REF!</definedName>
    <definedName name="Excel_BuiltIn_Print_Area_9">#REF!</definedName>
    <definedName name="Excel_BuiltIn_Print_Area_9_1">#REF!</definedName>
    <definedName name="Excel_BuiltIn_Print_Area_9_1_1">#REF!</definedName>
    <definedName name="Excel_BuiltIn_Print_Area_9_1_1_1">#REF!</definedName>
    <definedName name="Excel_BuiltIn_Print_Area_9_1_1_1_1">#REF!</definedName>
    <definedName name="Excel_BuiltIn_Print_Area_9_1_1_1_1_1">#REF!</definedName>
    <definedName name="Excel_BuiltIn_Print_Area_9_1_1_16">#REF!</definedName>
    <definedName name="Excel_BuiltIn_Print_Area_9_1_1_2">#REF!</definedName>
    <definedName name="Excel_BuiltIn_Print_Area_9_1_1_27">#REF!</definedName>
    <definedName name="Excel_BuiltIn_Print_Area_9_1_1_4">#REF!</definedName>
    <definedName name="Excel_BuiltIn_Print_Area_9_1_10">#REF!</definedName>
    <definedName name="Excel_BuiltIn_Print_Area_9_1_10_16">#REF!</definedName>
    <definedName name="Excel_BuiltIn_Print_Area_9_1_10_2">#REF!</definedName>
    <definedName name="Excel_BuiltIn_Print_Area_9_1_10_27">#REF!</definedName>
    <definedName name="Excel_BuiltIn_Print_Area_9_1_10_4">#REF!</definedName>
    <definedName name="Excel_BuiltIn_Print_Area_9_1_11">#REF!</definedName>
    <definedName name="Excel_BuiltIn_Print_Area_9_1_11_16">#REF!</definedName>
    <definedName name="Excel_BuiltIn_Print_Area_9_1_11_2">#REF!</definedName>
    <definedName name="Excel_BuiltIn_Print_Area_9_1_11_27">#REF!</definedName>
    <definedName name="Excel_BuiltIn_Print_Area_9_1_11_4">#REF!</definedName>
    <definedName name="Excel_BuiltIn_Print_Area_9_1_12">#REF!</definedName>
    <definedName name="Excel_BuiltIn_Print_Area_9_1_12_16">#REF!</definedName>
    <definedName name="Excel_BuiltIn_Print_Area_9_1_12_2">#REF!</definedName>
    <definedName name="Excel_BuiltIn_Print_Area_9_1_12_27">#REF!</definedName>
    <definedName name="Excel_BuiltIn_Print_Area_9_1_12_4">#REF!</definedName>
    <definedName name="Excel_BuiltIn_Print_Area_9_1_13">#REF!</definedName>
    <definedName name="Excel_BuiltIn_Print_Area_9_1_13_16">#REF!</definedName>
    <definedName name="Excel_BuiltIn_Print_Area_9_1_13_2">#REF!</definedName>
    <definedName name="Excel_BuiltIn_Print_Area_9_1_13_27">#REF!</definedName>
    <definedName name="Excel_BuiltIn_Print_Area_9_1_13_4">#REF!</definedName>
    <definedName name="Excel_BuiltIn_Print_Area_9_1_14">#REF!</definedName>
    <definedName name="Excel_BuiltIn_Print_Area_9_1_14_16">#REF!</definedName>
    <definedName name="Excel_BuiltIn_Print_Area_9_1_14_2">#REF!</definedName>
    <definedName name="Excel_BuiltIn_Print_Area_9_1_14_27">#REF!</definedName>
    <definedName name="Excel_BuiltIn_Print_Area_9_1_14_4">#REF!</definedName>
    <definedName name="Excel_BuiltIn_Print_Area_9_1_15">#REF!</definedName>
    <definedName name="Excel_BuiltIn_Print_Area_9_1_15_16">#REF!</definedName>
    <definedName name="Excel_BuiltIn_Print_Area_9_1_15_2">#REF!</definedName>
    <definedName name="Excel_BuiltIn_Print_Area_9_1_15_27">#REF!</definedName>
    <definedName name="Excel_BuiltIn_Print_Area_9_1_15_4">#REF!</definedName>
    <definedName name="Excel_BuiltIn_Print_Area_9_1_16">#REF!</definedName>
    <definedName name="Excel_BuiltIn_Print_Area_9_1_16_1">#REF!</definedName>
    <definedName name="Excel_BuiltIn_Print_Area_9_1_16_16">#REF!</definedName>
    <definedName name="Excel_BuiltIn_Print_Area_9_1_16_2">#REF!</definedName>
    <definedName name="Excel_BuiltIn_Print_Area_9_1_16_2_1">#REF!</definedName>
    <definedName name="Excel_BuiltIn_Print_Area_9_1_16_27">#REF!</definedName>
    <definedName name="Excel_BuiltIn_Print_Area_9_1_16_4">#REF!</definedName>
    <definedName name="Excel_BuiltIn_Print_Area_9_1_17">#REF!</definedName>
    <definedName name="Excel_BuiltIn_Print_Area_9_1_17_16">#REF!</definedName>
    <definedName name="Excel_BuiltIn_Print_Area_9_1_17_2">#REF!</definedName>
    <definedName name="Excel_BuiltIn_Print_Area_9_1_17_27">#REF!</definedName>
    <definedName name="Excel_BuiltIn_Print_Area_9_1_17_4">#REF!</definedName>
    <definedName name="Excel_BuiltIn_Print_Area_9_1_2">#REF!</definedName>
    <definedName name="Excel_BuiltIn_Print_Area_9_1_2_1">#REF!</definedName>
    <definedName name="Excel_BuiltIn_Print_Area_9_1_2_16">#REF!</definedName>
    <definedName name="Excel_BuiltIn_Print_Area_9_1_2_2">#REF!</definedName>
    <definedName name="Excel_BuiltIn_Print_Area_9_1_2_2_1">#REF!</definedName>
    <definedName name="Excel_BuiltIn_Print_Area_9_1_2_27">#REF!</definedName>
    <definedName name="Excel_BuiltIn_Print_Area_9_1_2_4">#REF!</definedName>
    <definedName name="Excel_BuiltIn_Print_Area_9_1_20">#REF!</definedName>
    <definedName name="Excel_BuiltIn_Print_Area_9_1_20_16">#REF!</definedName>
    <definedName name="Excel_BuiltIn_Print_Area_9_1_20_2">#REF!</definedName>
    <definedName name="Excel_BuiltIn_Print_Area_9_1_20_27">#REF!</definedName>
    <definedName name="Excel_BuiltIn_Print_Area_9_1_20_4">#REF!</definedName>
    <definedName name="Excel_BuiltIn_Print_Area_9_1_27">#REF!</definedName>
    <definedName name="Excel_BuiltIn_Print_Area_9_1_3">#REF!</definedName>
    <definedName name="Excel_BuiltIn_Print_Area_9_1_3_16">#REF!</definedName>
    <definedName name="Excel_BuiltIn_Print_Area_9_1_3_2">#REF!</definedName>
    <definedName name="Excel_BuiltIn_Print_Area_9_1_3_27">#REF!</definedName>
    <definedName name="Excel_BuiltIn_Print_Area_9_1_3_4">#REF!</definedName>
    <definedName name="Excel_BuiltIn_Print_Area_9_1_4">#REF!</definedName>
    <definedName name="Excel_BuiltIn_Print_Area_9_1_4_1">#REF!</definedName>
    <definedName name="Excel_BuiltIn_Print_Area_9_1_5">#REF!</definedName>
    <definedName name="Excel_BuiltIn_Print_Area_9_1_5_1">#REF!</definedName>
    <definedName name="Excel_BuiltIn_Print_Area_9_1_5_16">#REF!</definedName>
    <definedName name="Excel_BuiltIn_Print_Area_9_1_5_2">#REF!</definedName>
    <definedName name="Excel_BuiltIn_Print_Area_9_1_5_27">#REF!</definedName>
    <definedName name="Excel_BuiltIn_Print_Area_9_1_5_4">#REF!</definedName>
    <definedName name="Excel_BuiltIn_Print_Area_9_1_6">#REF!</definedName>
    <definedName name="Excel_BuiltIn_Print_Area_9_1_6_16">#REF!</definedName>
    <definedName name="Excel_BuiltIn_Print_Area_9_1_6_2">#REF!</definedName>
    <definedName name="Excel_BuiltIn_Print_Area_9_1_6_27">#REF!</definedName>
    <definedName name="Excel_BuiltIn_Print_Area_9_1_6_4">#REF!</definedName>
    <definedName name="Excel_BuiltIn_Print_Area_9_1_7">#REF!</definedName>
    <definedName name="Excel_BuiltIn_Print_Area_9_1_7_16">#REF!</definedName>
    <definedName name="Excel_BuiltIn_Print_Area_9_1_7_2">#REF!</definedName>
    <definedName name="Excel_BuiltIn_Print_Area_9_1_7_27">#REF!</definedName>
    <definedName name="Excel_BuiltIn_Print_Area_9_1_7_4">#REF!</definedName>
    <definedName name="Excel_BuiltIn_Print_Area_9_1_8">#REF!</definedName>
    <definedName name="Excel_BuiltIn_Print_Area_9_1_8_16">#REF!</definedName>
    <definedName name="Excel_BuiltIn_Print_Area_9_1_8_2">#REF!</definedName>
    <definedName name="Excel_BuiltIn_Print_Area_9_1_8_27">#REF!</definedName>
    <definedName name="Excel_BuiltIn_Print_Area_9_1_8_4">#REF!</definedName>
    <definedName name="Excel_BuiltIn_Print_Area_9_1_9">#REF!</definedName>
    <definedName name="Excel_BuiltIn_Print_Area_9_1_9_16">#REF!</definedName>
    <definedName name="Excel_BuiltIn_Print_Area_9_1_9_2">#REF!</definedName>
    <definedName name="Excel_BuiltIn_Print_Area_9_1_9_27">#REF!</definedName>
    <definedName name="Excel_BuiltIn_Print_Area_9_1_9_4">#REF!</definedName>
    <definedName name="Excel_BuiltIn_Print_Titles">#REF!,#REF!</definedName>
    <definedName name="Excel_BuiltIn_Print_Titles_1">#REF!</definedName>
    <definedName name="Excel_BuiltIn_Print_Titles_1_1">#REF!</definedName>
    <definedName name="Excel_BuiltIn_Print_Titles_1_1_1">"$#REF!.$A$1:$IU$6"</definedName>
    <definedName name="Excel_BuiltIn_Print_Titles_1_4">#REF!</definedName>
    <definedName name="Excel_BuiltIn_Print_Titles_10">#REF!</definedName>
    <definedName name="Excel_BuiltIn_Print_Titles_11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5_1">#REF!</definedName>
    <definedName name="Excel_BuiltIn_Print_Titles_16">#REF!</definedName>
    <definedName name="Excel_BuiltIn_Print_Titles_17">#REF!,#REF!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2_1" localSheetId="5">#REF!</definedName>
    <definedName name="Excel_BuiltIn_Print_Titles_2_1">#REF!</definedName>
    <definedName name="Excel_BuiltIn_Print_Titles_2_1_1">#REF!</definedName>
    <definedName name="Excel_BuiltIn_Print_Titles_20">#REF!</definedName>
    <definedName name="Excel_BuiltIn_Print_Titles_20_1">#REF!</definedName>
    <definedName name="Excel_BuiltIn_Print_Titles_20_1_16">#REF!</definedName>
    <definedName name="Excel_BuiltIn_Print_Titles_20_1_2">#REF!</definedName>
    <definedName name="Excel_BuiltIn_Print_Titles_20_1_27">#REF!</definedName>
    <definedName name="Excel_BuiltIn_Print_Titles_20_1_4">#REF!</definedName>
    <definedName name="Excel_BuiltIn_Print_Titles_3">#REF!</definedName>
    <definedName name="Excel_BuiltIn_Print_Titles_3_1">#REF!</definedName>
    <definedName name="Excel_BuiltIn_Print_Titles_3_1_1" localSheetId="5">#REF!</definedName>
    <definedName name="Excel_BuiltIn_Print_Titles_3_1_1">#REF!</definedName>
    <definedName name="Excel_BuiltIn_Print_Titles_4_1" localSheetId="5">#REF!</definedName>
    <definedName name="Excel_BuiltIn_Print_Titles_4_1">#REF!</definedName>
    <definedName name="Excel_BuiltIn_Print_Titles_4_1_1">#REF!</definedName>
    <definedName name="Excel_BuiltIn_Print_Titles_4_1_1_16">#REF!</definedName>
    <definedName name="Excel_BuiltIn_Print_Titles_4_1_1_2">#REF!</definedName>
    <definedName name="Excel_BuiltIn_Print_Titles_4_1_1_27">#REF!</definedName>
    <definedName name="Excel_BuiltIn_Print_Titles_4_1_1_4">#REF!</definedName>
    <definedName name="Excel_BuiltIn_Print_Titles_4_1_16">#REF!</definedName>
    <definedName name="Excel_BuiltIn_Print_Titles_4_1_2">#REF!</definedName>
    <definedName name="Excel_BuiltIn_Print_Titles_4_1_27">#REF!</definedName>
    <definedName name="Excel_BuiltIn_Print_Titles_4_1_4">#REF!</definedName>
    <definedName name="Excel_BuiltIn_Print_Titles_5">#REF!</definedName>
    <definedName name="Excel_BuiltIn_Print_Titles_5_1">#REF!</definedName>
    <definedName name="Excel_BuiltIn_Print_Titles_5_1_1">#REF!</definedName>
    <definedName name="Excel_BuiltIn_Print_Titles_5_1_1_1">#REF!,#REF!</definedName>
    <definedName name="Excel_BuiltIn_Print_Titles_6">#REF!</definedName>
    <definedName name="Excel_BuiltIn_Print_Titles_6_1">#REF!</definedName>
    <definedName name="Excel_BuiltIn_Print_Titles_6_1_1">#REF!</definedName>
    <definedName name="Excel_BuiltIn_Print_Titles_6_1_1_1">#REF!</definedName>
    <definedName name="Excel_BuiltIn_Print_Titles_7">#REF!</definedName>
    <definedName name="Excel_BuiltIn_Print_Titles_7_1">#REF!</definedName>
    <definedName name="Excel_BuiltIn_Print_Titles_7_1_1">#REF!</definedName>
    <definedName name="Excel_BuiltIn_Print_Titles_8">#REF!</definedName>
    <definedName name="Excel_BuiltIn_Print_Titles_9">#REF!</definedName>
    <definedName name="Excel_BuiltIn_Print_Titles_9_1">#REF!</definedName>
    <definedName name="Excel_BuiltIn_Print_Titles_9_16">#REF!</definedName>
    <definedName name="Excel_BuiltIn_Print_Titles_9_2">#REF!</definedName>
    <definedName name="Excel_BuiltIn_Print_Titles_9_27">#REF!</definedName>
    <definedName name="Excel_BuiltIn_Print_Titles_9_4">#REF!</definedName>
    <definedName name="Excel_BuiltIn_Recorder">#REF!</definedName>
    <definedName name="excess">#REF!</definedName>
    <definedName name="Excise">#REF!</definedName>
    <definedName name="Excise_Duty">#REF!</definedName>
    <definedName name="Excised">#REF!</definedName>
    <definedName name="ExciseDuty">#REF!</definedName>
    <definedName name="EXF" hidden="1">{"'PROFITABILITY'!$A$1:$F$45"}</definedName>
    <definedName name="exist">#REF!</definedName>
    <definedName name="EXIT">#REF!</definedName>
    <definedName name="exp">#REF!</definedName>
    <definedName name="exp_1">#REF!</definedName>
    <definedName name="exp_ch" localSheetId="5">#REF!</definedName>
    <definedName name="exp_ch">#REF!</definedName>
    <definedName name="expense">#REF!</definedName>
    <definedName name="EXPHEADS" localSheetId="5">#REF!</definedName>
    <definedName name="EXPHEADS">#REF!</definedName>
    <definedName name="Exrate">#REF!</definedName>
    <definedName name="EXST" hidden="1">{"'PROFITABILITY'!$A$1:$F$45"}</definedName>
    <definedName name="external">#REF!</definedName>
    <definedName name="Extra_Pay">#REF!</definedName>
    <definedName name="ExtraCredit">#REF!</definedName>
    <definedName name="_xlnm.Extract">#REF!</definedName>
    <definedName name="exwks">#REF!</definedName>
    <definedName name="f">#REF!</definedName>
    <definedName name="F___0">#REF!</definedName>
    <definedName name="f_1" localSheetId="5" hidden="1">{"'PROFITABILITY'!$A$1:$F$45"}</definedName>
    <definedName name="f_1" hidden="1">{"'PROFITABILITY'!$A$1:$F$45"}</definedName>
    <definedName name="f_shape">#REF!</definedName>
    <definedName name="FA" localSheetId="5">INDEX(#REF!,MATCH(#REF!,#REF!,0))</definedName>
    <definedName name="FA">INDEX(#REF!,MATCH(#REF!,#REF!,0))</definedName>
    <definedName name="FabricatedTMT">#REF!</definedName>
    <definedName name="fac">0.825</definedName>
    <definedName name="faciastone">#REF!</definedName>
    <definedName name="facom">#REF!</definedName>
    <definedName name="facplc" localSheetId="5">#REF!</definedName>
    <definedName name="facplc">#REF!</definedName>
    <definedName name="Factor" localSheetId="5">#REF!</definedName>
    <definedName name="Factor">#REF!</definedName>
    <definedName name="Factora" localSheetId="5">#REF!/#REF!</definedName>
    <definedName name="Factora">#REF!/#REF!</definedName>
    <definedName name="fafas">#REF!</definedName>
    <definedName name="fafur">#REF!</definedName>
    <definedName name="FAH">#REF!</definedName>
    <definedName name="faplm">#REF!</definedName>
    <definedName name="fapms">#REF!</definedName>
    <definedName name="fasdfasdf">#REF!</definedName>
    <definedName name="FASDFSD">#REF!</definedName>
    <definedName name="fasf">#REF!</definedName>
    <definedName name="fasfa" localSheetId="5" hidden="1">{"'PROFITABILITY'!$A$1:$F$45"}</definedName>
    <definedName name="fasfa" hidden="1">{"'PROFITABILITY'!$A$1:$F$45"}</definedName>
    <definedName name="faultMVA">#REF!</definedName>
    <definedName name="faveh">#REF!</definedName>
    <definedName name="Fb" localSheetId="5">#REF!</definedName>
    <definedName name="Fb">#REF!</definedName>
    <definedName name="FC" localSheetId="5">#REF!</definedName>
    <definedName name="FC">#REF!</definedName>
    <definedName name="fcgc">#REF!</definedName>
    <definedName name="FCL">#REF!</definedName>
    <definedName name="FCode" hidden="1">#REF!</definedName>
    <definedName name="FCR">#REF!</definedName>
    <definedName name="FD">INDEX(#REF!,MATCH(#REF!,#REF!,0))</definedName>
    <definedName name="fda">#REF!</definedName>
    <definedName name="fdb">#REF!</definedName>
    <definedName name="FDF">#REF!</definedName>
    <definedName name="fdfds" localSheetId="5">#REF!</definedName>
    <definedName name="fdfds">#REF!</definedName>
    <definedName name="FDGSDFG" localSheetId="5" hidden="1">{#N/A,#N/A,TRUE,"STEEL";#N/A,#N/A,TRUE,"OUTSIDE FAB.";#N/A,#N/A,TRUE,"WIP";#N/A,#N/A,TRUE,"FINISHED GOODS";#N/A,#N/A,TRUE,"SCRAP"}</definedName>
    <definedName name="FDGSDFG" hidden="1">{#N/A,#N/A,TRUE,"STEEL";#N/A,#N/A,TRUE,"OUTSIDE FAB.";#N/A,#N/A,TRUE,"WIP";#N/A,#N/A,TRUE,"FINISHED GOODS";#N/A,#N/A,TRUE,"SCRAP"}</definedName>
    <definedName name="fdhd">#REF!</definedName>
    <definedName name="Fdl">#REF!</definedName>
    <definedName name="FDN">#REF!</definedName>
    <definedName name="FDN_Conc">IFERROR(IF(#REF!&gt;=44242,(_xlfn.XLOOKUP(#REF!&amp;#REF!,#REF!,#REF!)),0),"")</definedName>
    <definedName name="FDN_Data">'[51]foundation counsumption'!$A$4:$AN$497</definedName>
    <definedName name="fdn_no">#REF!</definedName>
    <definedName name="FDN_Rate">IFERROR(_xlfn.XLOOKUP(#REF!&amp;#REF!,#REF!,#REF!),"")</definedName>
    <definedName name="FDN_Revenue">IFERROR(IF(#REF!&gt;=44242,(_xlfn.XLOOKUP(#REF!&amp;#REF!,#REF!,#REF!)),0),"")</definedName>
    <definedName name="FDNBOQ132">#REF!</definedName>
    <definedName name="FDNBOQ400">#REF!</definedName>
    <definedName name="FDNtare" localSheetId="5">VLOOKUP(#REF!&amp;" "&amp;#REF!,#REF!,2,0)/10^7</definedName>
    <definedName name="FDNtare">VLOOKUP(#REF!&amp;" "&amp;#REF!,#REF!,2,0)/10^7</definedName>
    <definedName name="FdnWet">'[52]FDn Wet'!$C$5:$H$27</definedName>
    <definedName name="Fdr">'[40]220 11  BS '!#REF!</definedName>
    <definedName name="Fdr_name">#REF!</definedName>
    <definedName name="fdsdafas" hidden="1">{"'TP-SUMMARY'!$I$11:$K$11"}</definedName>
    <definedName name="fdsdf">#REF!</definedName>
    <definedName name="fdytf">#REF!</definedName>
    <definedName name="FE">#REF!</definedName>
    <definedName name="feb_qty_rev_3">#REF!</definedName>
    <definedName name="feb_rev4_qty">#REF!</definedName>
    <definedName name="FEC">#REF!</definedName>
    <definedName name="fEQAvz">#REF!</definedName>
    <definedName name="FF">#REF!</definedName>
    <definedName name="FFB">#REF!</definedName>
    <definedName name="fff">#REF!</definedName>
    <definedName name="ffff">#REF!</definedName>
    <definedName name="ffffff">#REF!</definedName>
    <definedName name="fffffffff">[27]GWC!#REF!</definedName>
    <definedName name="fffffffffff">'[53]UNP-NCW '!#REF!</definedName>
    <definedName name="fffffg" hidden="1">{"form-D1",#N/A,FALSE,"FORM-D1";"form-D1_amt",#N/A,FALSE,"FORM-D1"}</definedName>
    <definedName name="ffhfhf">#REF!</definedName>
    <definedName name="FFR" localSheetId="5">#REF!</definedName>
    <definedName name="FFR">#REF!</definedName>
    <definedName name="ffvvv">[27]GWC!#REF!</definedName>
    <definedName name="fg" localSheetId="5" hidden="1">{"'PROFITABILITY'!$A$1:$F$45"}</definedName>
    <definedName name="fg" hidden="1">{"'PROFITABILITY'!$A$1:$F$45"}</definedName>
    <definedName name="FG46TBTB4RTDKDK">#REF!</definedName>
    <definedName name="fgdfgg">#REF!</definedName>
    <definedName name="fgf">#REF!</definedName>
    <definedName name="FGNFN">#REF!</definedName>
    <definedName name="fgRKRKRKRKRKRKRKRKRKRKRKTBTBSPD">#REF!</definedName>
    <definedName name="Fh">#REF!</definedName>
    <definedName name="Fha">#REF!</definedName>
    <definedName name="FHH">#REF!</definedName>
    <definedName name="fhhhh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Fhwa">#REF!</definedName>
    <definedName name="Fhwl">#REF!</definedName>
    <definedName name="FI">#REF!</definedName>
    <definedName name="FI_AIRHW">#REF!</definedName>
    <definedName name="FI_AIRSW">#REF!</definedName>
    <definedName name="FI_BOHW">#REF!</definedName>
    <definedName name="FI_BOSW">#REF!</definedName>
    <definedName name="FI_IDTOHW">#REF!</definedName>
    <definedName name="FI_IDTOSW">#REF!</definedName>
    <definedName name="FI_SITEHW">#REF!</definedName>
    <definedName name="FI_SITESW">#REF!</definedName>
    <definedName name="fibres">#REF!</definedName>
    <definedName name="fiI">#REF!</definedName>
    <definedName name="fill" hidden="1">#REF!</definedName>
    <definedName name="fill2" hidden="1">#REF!</definedName>
    <definedName name="FIM">#REF!</definedName>
    <definedName name="FIN_CHARGE">#REF!</definedName>
    <definedName name="Fin_charges">#REF!</definedName>
    <definedName name="FIN_MAN">#REF!</definedName>
    <definedName name="FIN_MAT">#REF!</definedName>
    <definedName name="FIN_SC">#REF!</definedName>
    <definedName name="FINC2">#REF!</definedName>
    <definedName name="finesand">#REF!</definedName>
    <definedName name="FIrate" localSheetId="5">#REF!</definedName>
    <definedName name="FIrate">#REF!</definedName>
    <definedName name="FIratye" localSheetId="5">#REF!</definedName>
    <definedName name="FIratye">#REF!</definedName>
    <definedName name="FIRE_AREA">#REF!</definedName>
    <definedName name="FireFighting">#REF!</definedName>
    <definedName name="FIT">#REF!</definedName>
    <definedName name="FIT___0">#REF!</definedName>
    <definedName name="FIT___13">#REF!</definedName>
    <definedName name="FJ">INDEX(#REF!,MATCH(#REF!,#REF!,0))</definedName>
    <definedName name="fjhgfd" localSheetId="5" hidden="1">{"'Sheet1'!$A$4386:$N$4591"}</definedName>
    <definedName name="fjhgfd" hidden="1">{"'Sheet1'!$A$4386:$N$4591"}</definedName>
    <definedName name="FK">INDEX(#REF!,MATCH(#REF!,#REF!,0))</definedName>
    <definedName name="FL">INDEX(#REF!,MATCH(#REF!,#REF!,0))</definedName>
    <definedName name="FLG">#REF!</definedName>
    <definedName name="FLG_Orifice">#REF!</definedName>
    <definedName name="FLK">#REF!</definedName>
    <definedName name="Floor" localSheetId="5">#REF!</definedName>
    <definedName name="Floor" localSheetId="4">'[37]DETAILED  BOQ'!$C$4</definedName>
    <definedName name="Floor">#REF!</definedName>
    <definedName name="flow" localSheetId="5">#REF!</definedName>
    <definedName name="flow">#REF!</definedName>
    <definedName name="FM" localSheetId="5">INDEX(#REF!,MATCH(#REF!,#REF!,0))</definedName>
    <definedName name="FM">INDEX(#REF!,MATCH(#REF!,#REF!,0))</definedName>
    <definedName name="fme">#REF!</definedName>
    <definedName name="Fmg">#REF!</definedName>
    <definedName name="Fml">#REF!</definedName>
    <definedName name="Fmr">#REF!</definedName>
    <definedName name="fmw">#REF!</definedName>
    <definedName name="fn">#REF!</definedName>
    <definedName name="FND">#REF!</definedName>
    <definedName name="fo" localSheetId="5">#REF!</definedName>
    <definedName name="fo">#REF!</definedName>
    <definedName name="foa">#REF!</definedName>
    <definedName name="for_item">#REF!</definedName>
    <definedName name="Forecast">#REF!</definedName>
    <definedName name="Forecast_Receivables" localSheetId="5">#REF!</definedName>
    <definedName name="Forecast_Receivables">#REF!</definedName>
    <definedName name="foren" localSheetId="5" hidden="1">{"Execavation",#N/A,FALSE,"furniture (employer)"}</definedName>
    <definedName name="foren" hidden="1">{"Execavation",#N/A,FALSE,"furniture (employer)"}</definedName>
    <definedName name="foreststatus">#REF!</definedName>
    <definedName name="formu">#REF!</definedName>
    <definedName name="Formula">'[54]except wiring'!#REF!</definedName>
    <definedName name="Formwork">#REF!</definedName>
    <definedName name="forpor">#REF!</definedName>
    <definedName name="forthemonth" localSheetId="5">#REF!</definedName>
    <definedName name="forthemonth">#REF!</definedName>
    <definedName name="FOS">#REF!</definedName>
    <definedName name="FOS.NLC">#REF!</definedName>
    <definedName name="FOS.SCF">#REF!</definedName>
    <definedName name="Foundation">[48]Foundation!$A$3:$AT$857</definedName>
    <definedName name="FoundationTool">OFFSET(#REF!,0,0,COUNTA(#REF!),1)</definedName>
    <definedName name="fourhundred">'[51]FOUND CUNSUMTION'!$E$6:$W$534</definedName>
    <definedName name="fourty">#REF!</definedName>
    <definedName name="Fp" localSheetId="5">#REF!</definedName>
    <definedName name="Fp">#REF!</definedName>
    <definedName name="Fpi">#REF!</definedName>
    <definedName name="Fpi0">#REF!</definedName>
    <definedName name="Fr" localSheetId="5" hidden="1">{"'PROFITABILITY'!$A$1:$F$45"}</definedName>
    <definedName name="Fr" hidden="1">{"'PROFITABILITY'!$A$1:$F$45"}</definedName>
    <definedName name="Fr_charges">#REF!</definedName>
    <definedName name="FRANCS">#REF!</definedName>
    <definedName name="free">[13]Design!#REF!</definedName>
    <definedName name="Freight_forwarding">#REF!</definedName>
    <definedName name="frght">[55]SIN!$A$1:$K$123</definedName>
    <definedName name="fri" localSheetId="5">#REF!</definedName>
    <definedName name="fri">#REF!</definedName>
    <definedName name="frierect">#REF!</definedName>
    <definedName name="Frl">#REF!</definedName>
    <definedName name="frnorms">#REF!</definedName>
    <definedName name="FRONTPAGE">#REF!</definedName>
    <definedName name="Frr">'[40]220 11  BS '!#REF!</definedName>
    <definedName name="FRRRRR">#REF!</definedName>
    <definedName name="Fruit">#REF!</definedName>
    <definedName name="Fs" localSheetId="5">#REF!</definedName>
    <definedName name="Fs">#REF!</definedName>
    <definedName name="fsadfds">#REF!</definedName>
    <definedName name="fsdd" hidden="1">#REF!</definedName>
    <definedName name="fsdg">[56]Sum!$J$10</definedName>
    <definedName name="fsg">#REF!</definedName>
    <definedName name="Fst">#REF!</definedName>
    <definedName name="FT" localSheetId="5">#REF!</definedName>
    <definedName name="FT">#REF!</definedName>
    <definedName name="FT0">#REF!</definedName>
    <definedName name="fto">#REF!</definedName>
    <definedName name="Fuel_Type">#REF!</definedName>
    <definedName name="Full_Print">#REF!</definedName>
    <definedName name="fullview">#REF!</definedName>
    <definedName name="FUND_M8_A_B" localSheetId="5">#REF!</definedName>
    <definedName name="FUND_M8_A_B">#REF!</definedName>
    <definedName name="FUNDFLOW_B8A">#REF!</definedName>
    <definedName name="FUNDFLOW_B8B">#REF!</definedName>
    <definedName name="funds" localSheetId="5" hidden="1">{"'Sheet1'!$A$4386:$N$4591"}</definedName>
    <definedName name="funds" hidden="1">{"'Sheet1'!$A$4386:$N$4591"}</definedName>
    <definedName name="Fv">#REF!</definedName>
    <definedName name="Fvl">#REF!</definedName>
    <definedName name="Fvr">'[40]220 11  BS '!#REF!</definedName>
    <definedName name="fw">#REF!</definedName>
    <definedName name="fwi">#REF!</definedName>
    <definedName name="fwii">#REF!</definedName>
    <definedName name="fwio">#REF!</definedName>
    <definedName name="fww">#REF!</definedName>
    <definedName name="fytyfhjyguky">#REF!</definedName>
    <definedName name="g" localSheetId="5">#REF!</definedName>
    <definedName name="g">#REF!</definedName>
    <definedName name="G083BAAN1">#REF!</definedName>
    <definedName name="G0a">#REF!</definedName>
    <definedName name="g2_1">#REF!</definedName>
    <definedName name="GA">INDEX(#REF!,MATCH(#REF!,#REF!,0))</definedName>
    <definedName name="gama" localSheetId="5">#REF!</definedName>
    <definedName name="gama">#REF!</definedName>
    <definedName name="gamah" localSheetId="5">#REF!</definedName>
    <definedName name="gamah">#REF!</definedName>
    <definedName name="gamma">#REF!</definedName>
    <definedName name="GangStructure">#REF!</definedName>
    <definedName name="GAS">#REF!</definedName>
    <definedName name="gate">#REF!</definedName>
    <definedName name="GB">INDEX(#REF!,MATCH(#REF!,#REF!,0))</definedName>
    <definedName name="GBDFG">#REF!</definedName>
    <definedName name="GC">INDEX(#REF!,MATCH(#REF!,#REF!,0))</definedName>
    <definedName name="Gci">'[40]220 11  BS '!#REF!</definedName>
    <definedName name="gcr">#REF!</definedName>
    <definedName name="gd">#REF!</definedName>
    <definedName name="GDGSDGG">#REF!</definedName>
    <definedName name="GE" localSheetId="5">INDEX(#REF!,MATCH(#REF!,#REF!,0))</definedName>
    <definedName name="GE">INDEX(#REF!,MATCH(#REF!,#REF!,0))</definedName>
    <definedName name="ge_1">#REF!</definedName>
    <definedName name="GEN">#REF!</definedName>
    <definedName name="Gender">#REF!</definedName>
    <definedName name="GenSet125">#REF!</definedName>
    <definedName name="Gera">#REF!</definedName>
    <definedName name="GF">INDEX(#REF!,MATCH(#REF!,#REF!,0))</definedName>
    <definedName name="GFA">#REF!</definedName>
    <definedName name="GFA_1">"#REF!"</definedName>
    <definedName name="GFGFG" localSheetId="5" hidden="1">#REF!</definedName>
    <definedName name="GFGFG" hidden="1">#REF!</definedName>
    <definedName name="gfiopbhg">#REF!</definedName>
    <definedName name="GFJR">#REF!</definedName>
    <definedName name="gg">#REF!</definedName>
    <definedName name="GGF">#REF!</definedName>
    <definedName name="ggg" localSheetId="5" hidden="1">{"'PROFITABILITY'!$A$1:$F$45"}</definedName>
    <definedName name="ggg" hidden="1">{"'PROFITABILITY'!$A$1:$F$45"}</definedName>
    <definedName name="GGGG">#REF!</definedName>
    <definedName name="ggt">#REF!</definedName>
    <definedName name="GH">INDEX(#REF!,MATCH(#REF!,#REF!,0))</definedName>
    <definedName name="ghmgm" hidden="1">{"'PROFITABILITY'!$A$1:$F$45"}</definedName>
    <definedName name="GI" localSheetId="5">INDEX(#REF!,MATCH(#REF!,#REF!,0))</definedName>
    <definedName name="GI">INDEX(#REF!,MATCH(#REF!,#REF!,0))</definedName>
    <definedName name="girder.span">#REF!</definedName>
    <definedName name="GIUIO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IO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GIULIO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IULIO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GJ">INDEX(#REF!,MATCH(#REF!,#REF!,0))</definedName>
    <definedName name="gk" localSheetId="5">#REF!</definedName>
    <definedName name="gk">#REF!</definedName>
    <definedName name="GL">INDEX(#REF!,MATCH(#REF!,#REF!,0))</definedName>
    <definedName name="GlazedCeramicTiles">#REF!</definedName>
    <definedName name="globe" localSheetId="5">#REF!</definedName>
    <definedName name="globe">#REF!</definedName>
    <definedName name="GM">INDEX(#REF!,MATCH(#REF!,#REF!,0))</definedName>
    <definedName name="Gma">#REF!</definedName>
    <definedName name="Gml">#REF!</definedName>
    <definedName name="GMR">#REF!</definedName>
    <definedName name="gn">#REF!</definedName>
    <definedName name="GND">#REF!</definedName>
    <definedName name="gngn">#REF!</definedName>
    <definedName name="Godavari">#REF!</definedName>
    <definedName name="Gol">#REF!</definedName>
    <definedName name="GP" localSheetId="5">#REF!</definedName>
    <definedName name="GP">#REF!</definedName>
    <definedName name="GPR">#REF!</definedName>
    <definedName name="GPs">#REF!</definedName>
    <definedName name="GPTL">#REF!</definedName>
    <definedName name="Gravel_incl_transport">#REF!</definedName>
    <definedName name="grconc">#REF!</definedName>
    <definedName name="GrdLineMr" localSheetId="5">#REF!</definedName>
    <definedName name="GrdLineMr">#REF!</definedName>
    <definedName name="GrdLineShear" localSheetId="5">#REF!</definedName>
    <definedName name="GrdLineShear">#REF!</definedName>
    <definedName name="GRGRREG">#REF!</definedName>
    <definedName name="grid">#REF!</definedName>
    <definedName name="GRLvl">#REF!</definedName>
    <definedName name="gross">#REF!</definedName>
    <definedName name="GROUND">#REF!</definedName>
    <definedName name="GROUND220">#REF!</definedName>
    <definedName name="Groundinga" localSheetId="5" hidden="1">{"'PROFITABILITY'!$A$1:$F$45"}</definedName>
    <definedName name="Groundinga" hidden="1">{"'PROFITABILITY'!$A$1:$F$45"}</definedName>
    <definedName name="Group">#REF!</definedName>
    <definedName name="Group_Mth">#REF!</definedName>
    <definedName name="Group_PM">#REF!</definedName>
    <definedName name="Group_PM1">#REF!</definedName>
    <definedName name="Group_PY">#REF!</definedName>
    <definedName name="Group_PY1">#REF!</definedName>
    <definedName name="Group_YTD">#REF!</definedName>
    <definedName name="Group1">#REF!</definedName>
    <definedName name="Group2">#REF!</definedName>
    <definedName name="Group3">#REF!</definedName>
    <definedName name="Group4">#REF!</definedName>
    <definedName name="GROUPIIE">#REF!</definedName>
    <definedName name="GROUPIIP">#REF!</definedName>
    <definedName name="GROUPX">#REF!</definedName>
    <definedName name="GROUPXI">#REF!</definedName>
    <definedName name="GROUT">#REF!</definedName>
    <definedName name="grout_type" localSheetId="5">#REF!</definedName>
    <definedName name="grout_type">#REF!</definedName>
    <definedName name="GrphActSales" localSheetId="5">#REF!</definedName>
    <definedName name="GrphActSales">#REF!</definedName>
    <definedName name="GrphActStk">#REF!</definedName>
    <definedName name="GrphPlanSales">#REF!</definedName>
    <definedName name="GrphTgtStk">#REF!</definedName>
    <definedName name="gs">#REF!</definedName>
    <definedName name="GSDFGFHGH">#REF!</definedName>
    <definedName name="GSDGG">#REF!</definedName>
    <definedName name="gtst">#REF!</definedName>
    <definedName name="GTTA">#REF!</definedName>
    <definedName name="GTTB">#REF!</definedName>
    <definedName name="GTTPL">#REF!</definedName>
    <definedName name="GUPTAVP">#REF!</definedName>
    <definedName name="GV" localSheetId="5" hidden="1">{#N/A,#N/A,FALSE,"CCTV"}</definedName>
    <definedName name="GV" hidden="1">{#N/A,#N/A,FALSE,"CCTV"}</definedName>
    <definedName name="gvgv">#REF!</definedName>
    <definedName name="gvhgvkj">#REF!</definedName>
    <definedName name="GW" localSheetId="5">#REF!</definedName>
    <definedName name="GW">#REF!</definedName>
    <definedName name="h" localSheetId="5" hidden="1">#REF!</definedName>
    <definedName name="h" hidden="1">#REF!</definedName>
    <definedName name="H___0">#REF!</definedName>
    <definedName name="H___13">#REF!</definedName>
    <definedName name="h_1">#REF!</definedName>
    <definedName name="h_af">#REF!</definedName>
    <definedName name="h_bf">#REF!</definedName>
    <definedName name="H0">#REF!</definedName>
    <definedName name="H0___0">#REF!</definedName>
    <definedName name="H0___13">#REF!</definedName>
    <definedName name="HA">INDEX(#REF!,MATCH(#REF!,#REF!,0))</definedName>
    <definedName name="haba">#REF!</definedName>
    <definedName name="hai">#REF!</definedName>
    <definedName name="haj">#REF!</definedName>
    <definedName name="HANDL">#REF!</definedName>
    <definedName name="hardrock">#REF!</definedName>
    <definedName name="HARI">#REF!</definedName>
    <definedName name="HaulWMM">#REF!</definedName>
    <definedName name="HB">INDEX(#REF!,MATCH(#REF!,#REF!,0))</definedName>
    <definedName name="HBGDust">#REF!</definedName>
    <definedName name="HC">INDEX(#REF!,MATCH(#REF!,#REF!,0))</definedName>
    <definedName name="Hcbdw" localSheetId="5">#REF!</definedName>
    <definedName name="Hcbdw">#REF!</definedName>
    <definedName name="Hcw" localSheetId="5">#REF!</definedName>
    <definedName name="Hcw">#REF!</definedName>
    <definedName name="HD">INDEX(#REF!,MATCH(#REF!,#REF!,0))</definedName>
    <definedName name="hdffghh">#REF!</definedName>
    <definedName name="HE" localSheetId="5">#REF!</definedName>
    <definedName name="HE">#REF!</definedName>
    <definedName name="head1">[15]Code!$B$1</definedName>
    <definedName name="head2">[11]Code!#REF!</definedName>
    <definedName name="head3">[11]Code!#REF!</definedName>
    <definedName name="Header" localSheetId="5">#REF!</definedName>
    <definedName name="Header">#REF!</definedName>
    <definedName name="Header_Row">ROW(#REF!)</definedName>
    <definedName name="HEATER_DATA">#REF!</definedName>
    <definedName name="hed">#REF!</definedName>
    <definedName name="HEDGING">#REF!</definedName>
    <definedName name="her">'[40]220 11  BS '!#REF!</definedName>
    <definedName name="Herstellerangaben">#REF!</definedName>
    <definedName name="hf">#REF!</definedName>
    <definedName name="hfh" hidden="1">{"'PROFITABILITY'!$A$1:$F$45"}</definedName>
    <definedName name="hfi">#REF!</definedName>
    <definedName name="hfjtyu" hidden="1">{"'PROFITABILITY'!$A$1:$F$45"}</definedName>
    <definedName name="HG">INDEX(#REF!,MATCH(#REF!,#REF!,0))</definedName>
    <definedName name="HGDFGD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GD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hgdfhfjkg">[57]Timesheet!#REF!</definedName>
    <definedName name="HGGDF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GDF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hgr">#REF!</definedName>
    <definedName name="hgvgv">#REF!</definedName>
    <definedName name="hh" localSheetId="5">#REF!</definedName>
    <definedName name="hh">#REF!</definedName>
    <definedName name="hh___0">#REF!</definedName>
    <definedName name="hh___13">#REF!</definedName>
    <definedName name="hhgfhbfghj">#REF!</definedName>
    <definedName name="hhgg">[27]GWC!#REF!</definedName>
    <definedName name="hhh">#REF!</definedName>
    <definedName name="hhh_1">#REF!</definedName>
    <definedName name="hhhh">#REF!</definedName>
    <definedName name="hhhhhhh">#REF!</definedName>
    <definedName name="hhhhhhhh">'[53]UNP-NCW '!#REF!</definedName>
    <definedName name="hhhhhhhhh">'[53]UNP-NCW '!#REF!</definedName>
    <definedName name="hhhkh" hidden="1">#REF!</definedName>
    <definedName name="hhmm">#REF!</definedName>
    <definedName name="Hhpc" localSheetId="5">#REF!</definedName>
    <definedName name="Hhpc">#REF!</definedName>
    <definedName name="hhs" localSheetId="5">#REF!</definedName>
    <definedName name="hhs">#REF!</definedName>
    <definedName name="hhss">#REF!</definedName>
    <definedName name="hi" localSheetId="5">#REF!</definedName>
    <definedName name="hi">#REF!</definedName>
    <definedName name="HiddenRows" hidden="1">#REF!</definedName>
    <definedName name="hijkl" localSheetId="5" hidden="1">{"'PROFITABILITY'!$A$1:$F$45"}</definedName>
    <definedName name="hijkl" hidden="1">{"'PROFITABILITY'!$A$1:$F$45"}</definedName>
    <definedName name="HINDHUSTAN">#REF!</definedName>
    <definedName name="HINDI">#REF!</definedName>
    <definedName name="HIns" localSheetId="5">#REF!</definedName>
    <definedName name="HIns">#REF!</definedName>
    <definedName name="Hipc" localSheetId="5">#REF!</definedName>
    <definedName name="Hipc">#REF!</definedName>
    <definedName name="Hire_Amortize">#REF!</definedName>
    <definedName name="His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s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hiuhiuhpoho">#REF!</definedName>
    <definedName name="Hiway">#REF!</definedName>
    <definedName name="HJ">INDEX(#REF!,MATCH(#REF!,#REF!,0))</definedName>
    <definedName name="hjbghb">#REF!</definedName>
    <definedName name="hjjjjjj" hidden="1">{"form-D1",#N/A,FALSE,"FORM-D1";"form-D1_amt",#N/A,FALSE,"FORM-D1"}</definedName>
    <definedName name="HK">INDEX(#REF!,MATCH(#REF!,#REF!,0))</definedName>
    <definedName name="hkg">#REF!</definedName>
    <definedName name="HL" localSheetId="5">INDEX(#REF!,MATCH(#REF!,#REF!,0))</definedName>
    <definedName name="HL">INDEX(#REF!,MATCH(#REF!,#REF!,0))</definedName>
    <definedName name="hleft">#REF!</definedName>
    <definedName name="Hlp" localSheetId="5">#REF!</definedName>
    <definedName name="Hlp">#REF!</definedName>
    <definedName name="HM" localSheetId="5">#REF!</definedName>
    <definedName name="HM">#REF!</definedName>
    <definedName name="ＨＭ_ＨＥ_合__計">#REF!</definedName>
    <definedName name="HMD">#REF!</definedName>
    <definedName name="HN">#REF!</definedName>
    <definedName name="HNDCLR_CHGS">#REF!</definedName>
    <definedName name="ho" hidden="1">#REF!</definedName>
    <definedName name="ho___0">#REF!</definedName>
    <definedName name="ho___13">#REF!</definedName>
    <definedName name="hoi" localSheetId="5">#REF!</definedName>
    <definedName name="hoi">#REF!</definedName>
    <definedName name="hone">#REF!</definedName>
    <definedName name="hoo">#REF!</definedName>
    <definedName name="hotwo">#REF!</definedName>
    <definedName name="HP" hidden="1">{"form-D1",#N/A,FALSE,"FORM-D1";"form-D1_amt",#N/A,FALSE,"FORM-D1"}</definedName>
    <definedName name="HR">#REF!</definedName>
    <definedName name="hright">#REF!</definedName>
    <definedName name="hS" localSheetId="5">#REF!</definedName>
    <definedName name="hS">#REF!</definedName>
    <definedName name="hS___0">#REF!</definedName>
    <definedName name="hS___13">#REF!</definedName>
    <definedName name="Hs_atm" localSheetId="5">#REF!</definedName>
    <definedName name="Hs_atm">#REF!</definedName>
    <definedName name="HSn" localSheetId="5">#REF!</definedName>
    <definedName name="HSn">#REF!</definedName>
    <definedName name="HSS">#REF!</definedName>
    <definedName name="ht">[20]Coalmine!#REF!</definedName>
    <definedName name="HTd">#REF!</definedName>
    <definedName name="hthree">#REF!</definedName>
    <definedName name="html" localSheetId="5" hidden="1">{"'PROFITABILITY'!$A$1:$F$45"}</definedName>
    <definedName name="html" hidden="1">{"'PROFITABILITY'!$A$1:$F$45"}</definedName>
    <definedName name="HTML_CodePage" hidden="1">1252</definedName>
    <definedName name="HTML_Control" localSheetId="5" hidden="1">{"'PROFITABILITY'!$A$1:$F$45"}</definedName>
    <definedName name="HTML_Control" hidden="1">{"'PROFITABILITY'!$A$1:$F$45"}</definedName>
    <definedName name="HTML_Control_1" localSheetId="5" hidden="1">{"'PROFITABILITY'!$A$1:$F$45"}</definedName>
    <definedName name="HTML_Control_1" hidden="1">{"'PROFITABILITY'!$A$1:$F$45"}</definedName>
    <definedName name="HTML_control2" localSheetId="5" hidden="1">{"'Sheet1'!$A$4386:$N$4591"}</definedName>
    <definedName name="HTML_control2" hidden="1">{"'Sheet1'!$A$4386:$N$4591"}</definedName>
    <definedName name="HTML_Description" hidden="1">""</definedName>
    <definedName name="HTML_Email" hidden="1">""</definedName>
    <definedName name="HTML_Header" localSheetId="4" hidden="1">"TP-SUMMARY"</definedName>
    <definedName name="HTML_Header" hidden="1">"PRICE AND PROFOTABILITY"</definedName>
    <definedName name="HTML_LastUpdate" localSheetId="4" hidden="1">"12/10/04"</definedName>
    <definedName name="HTML_LastUpdate" hidden="1">"2/9/99"</definedName>
    <definedName name="HTML_LineAfter" localSheetId="4" hidden="1">FALSE</definedName>
    <definedName name="HTML_LineAfter" hidden="1">TRUE</definedName>
    <definedName name="HTML_LineBefore" localSheetId="4" hidden="1">FALSE</definedName>
    <definedName name="HTML_LineBefore" hidden="1">TRUE</definedName>
    <definedName name="HTML_Name" localSheetId="4" hidden="1">"DEEPAK"</definedName>
    <definedName name="HTML_Name" hidden="1">"KEC  INTERNATIONAL"</definedName>
    <definedName name="HTML_OBDlg2" hidden="1">TRUE</definedName>
    <definedName name="HTML_OBDlg4" hidden="1">TRUE</definedName>
    <definedName name="HTML_OS" hidden="1">0</definedName>
    <definedName name="HTML_PathFile" localSheetId="4" hidden="1">"C:\My Documents\TATA RECORD\TLTS 2385 TATA  POWER\NEW TATA\tata\MyHTML.htm"</definedName>
    <definedName name="HTML_PathFile" hidden="1">"C:\My Documents\XLS.htm"</definedName>
    <definedName name="HTML_Title" localSheetId="4" hidden="1">"JEERAT - SG INSP"</definedName>
    <definedName name="HTML_Title" hidden="1">"MANANTALI PROJECT"</definedName>
    <definedName name="html2" localSheetId="5" hidden="1">{"'PROFITABILITY'!$A$1:$F$45"}</definedName>
    <definedName name="html2" hidden="1">{"'PROFITABILITY'!$A$1:$F$45"}</definedName>
    <definedName name="HTn">#REF!</definedName>
    <definedName name="htwo">#REF!</definedName>
    <definedName name="Hu">#REF!</definedName>
    <definedName name="Hu___0">#REF!</definedName>
    <definedName name="Hu___13">#REF!</definedName>
    <definedName name="humepipe1200">#REF!</definedName>
    <definedName name="humepipenp3">#REF!</definedName>
    <definedName name="HV" localSheetId="5">#REF!</definedName>
    <definedName name="HV">#REF!</definedName>
    <definedName name="Hw">#REF!</definedName>
    <definedName name="Hw_atm" localSheetId="5">#REF!</definedName>
    <definedName name="Hw_atm">#REF!</definedName>
    <definedName name="HX" localSheetId="5">#REF!</definedName>
    <definedName name="HX">#REF!</definedName>
    <definedName name="hxa">#REF!</definedName>
    <definedName name="hxb" localSheetId="5">#REF!</definedName>
    <definedName name="hxb">#REF!</definedName>
    <definedName name="hxc">#REF!</definedName>
    <definedName name="hxd" localSheetId="5">#REF!</definedName>
    <definedName name="hxd">#REF!</definedName>
    <definedName name="hxdd">[18]CAL!#REF!</definedName>
    <definedName name="hxe">#REF!</definedName>
    <definedName name="hxee">[18]CAL!#REF!</definedName>
    <definedName name="hxf">#REF!</definedName>
    <definedName name="Hxg">'[58]220Kv'!#REF!</definedName>
    <definedName name="hxi" localSheetId="5">#REF!</definedName>
    <definedName name="hxi">#REF!</definedName>
    <definedName name="hy">#REF!</definedName>
    <definedName name="hyio">#REF!</definedName>
    <definedName name="HYSD" localSheetId="5">#REF!</definedName>
    <definedName name="HYSD">#REF!</definedName>
    <definedName name="HYSD_Steel">#REF!</definedName>
    <definedName name="hysdqrate">#REF!</definedName>
    <definedName name="Hz">#REF!</definedName>
    <definedName name="I" localSheetId="5">#REF!</definedName>
    <definedName name="I">#REF!</definedName>
    <definedName name="I___0">#REF!</definedName>
    <definedName name="I___13">#REF!</definedName>
    <definedName name="i_1">#REF!</definedName>
    <definedName name="I00.48">#REF!</definedName>
    <definedName name="I0138.0">#REF!</definedName>
    <definedName name="I04.16">#REF!</definedName>
    <definedName name="I2m">#REF!</definedName>
    <definedName name="i3phf">#REF!</definedName>
    <definedName name="IA">INDEX(#REF!,MATCH(#REF!,#REF!,0))</definedName>
    <definedName name="IAH">#REF!</definedName>
    <definedName name="IAM" localSheetId="5" hidden="1">{"'Sheet1'!$A$4386:$N$4591"}</definedName>
    <definedName name="IAM" hidden="1">{"'Sheet1'!$A$4386:$N$4591"}</definedName>
    <definedName name="IB">INDEX(#REF!,MATCH(#REF!,#REF!,0))</definedName>
    <definedName name="IC" localSheetId="5">INDEX(#REF!,MATCH(#REF!,#REF!,0))</definedName>
    <definedName name="IC">INDEX(#REF!,MATCH(#REF!,#REF!,0))</definedName>
    <definedName name="icb">[59]Codes!$C$9</definedName>
    <definedName name="Icc">#REF!*#REF!</definedName>
    <definedName name="Icc0">#REF!</definedName>
    <definedName name="IceThickness">#REF!</definedName>
    <definedName name="icfai">#REF!</definedName>
    <definedName name="ICS_DISCUSSION_C_ISSUES_List" localSheetId="5">#REF!</definedName>
    <definedName name="ICS_DISCUSSION_C_ISSUES_List">#REF!</definedName>
    <definedName name="ID">#REF!</definedName>
    <definedName name="IDA">#REF!</definedName>
    <definedName name="idb">#REF!</definedName>
    <definedName name="IDIOT">#REF!</definedName>
    <definedName name="IDLandS_Peak_MP">#REF!</definedName>
    <definedName name="idt">#REF!</definedName>
    <definedName name="idto">#REF!</definedName>
    <definedName name="idyn">#REF!</definedName>
    <definedName name="ie">#REF!</definedName>
    <definedName name="IE_Adv">'[49]IE 13-14'!#REF!</definedName>
    <definedName name="IE_AGWC">'[49]IE 13-14'!#REF!</definedName>
    <definedName name="IE_AM">'[49]IE 13-14'!#REF!</definedName>
    <definedName name="IE_ANFA">'[49]IE 13-14'!#REF!</definedName>
    <definedName name="IE_ANFE">'[49]IE 13-14'!#REF!</definedName>
    <definedName name="IE_ANFEBG">'[49]IE 13-14'!#REF!</definedName>
    <definedName name="IE_ANWC">'[49]IE 13-14'!#REF!</definedName>
    <definedName name="IE_Apr">'[49]IE 13-14'!$AN:$AN</definedName>
    <definedName name="IE_Aug">'[49]IE 13-14'!$AR:$AR</definedName>
    <definedName name="IE_Avg_Adv">'[49]IE 13-14'!#REF!</definedName>
    <definedName name="IE_Avg_COI">'[49]IE 13-14'!#REF!</definedName>
    <definedName name="IE_Avg_OCA">'[49]IE 13-14'!#REF!</definedName>
    <definedName name="IE_Avg_OCL">'[49]IE 13-14'!#REF!</definedName>
    <definedName name="IE_Avg_OS">'[49]IE 13-14'!#REF!</definedName>
    <definedName name="IE_Avg_Stk">'[49]IE 13-14'!#REF!</definedName>
    <definedName name="IE_Avg_VC">'[49]IE 13-14'!#REF!</definedName>
    <definedName name="IE_Avg_WC_Key">#REF!</definedName>
    <definedName name="IE_COI">'[49]IE 13-14'!#REF!</definedName>
    <definedName name="IE_Dec">'[49]IE 13-14'!$AV:$AV</definedName>
    <definedName name="IE_Deprn">'[49]IE 13-14'!#REF!</definedName>
    <definedName name="IE_Feb">'[49]IE 13-14'!$AX:$AX</definedName>
    <definedName name="IE_GM">'[49]IE 13-14'!#REF!</definedName>
    <definedName name="IE_Jan">'[49]IE 13-14'!$AW:$AW</definedName>
    <definedName name="IE_Jul">'[49]IE 13-14'!$AQ:$AQ</definedName>
    <definedName name="IE_Jun">'[49]IE 13-14'!$AP:$AP</definedName>
    <definedName name="IE_Key">'[49]IE 13-14'!#REF!</definedName>
    <definedName name="IE_Mar">'[49]IE 13-14'!$AY:$AY</definedName>
    <definedName name="IE_MAT_Sales">'[49]IE 13-14'!#REF!</definedName>
    <definedName name="IE_May">'[49]IE 13-14'!$AO:$AO</definedName>
    <definedName name="IE_Nov">'[49]IE 13-14'!$AU:$AU</definedName>
    <definedName name="IE_NWC">'[49]IE 13-14'!#REF!</definedName>
    <definedName name="IE_OB_Cust">'[49]IE 13-14'!#REF!</definedName>
    <definedName name="IE_OB_IU">'[49]IE 13-14'!#REF!</definedName>
    <definedName name="IE_OCA">'[49]IE 13-14'!#REF!</definedName>
    <definedName name="IE_OCL">'[49]IE 13-14'!#REF!</definedName>
    <definedName name="IE_Oct">'[49]IE 13-14'!$AT:$AT</definedName>
    <definedName name="IE_OD_Common">'[49]IE 13-14'!#REF!</definedName>
    <definedName name="IE_OI_Cust">'[49]IE 13-14'!#REF!</definedName>
    <definedName name="IE_OI_IU">'[49]IE 13-14'!#REF!</definedName>
    <definedName name="IE_OS">'[49]IE 13-14'!#REF!</definedName>
    <definedName name="IE_PBDIT">'[49]IE 13-14'!#REF!</definedName>
    <definedName name="IE_PBIT">'[49]IE 13-14'!#REF!</definedName>
    <definedName name="IE_Per_Key">#REF!</definedName>
    <definedName name="IE_Res_Key">#REF!</definedName>
    <definedName name="IE_Sales_Cust">'[49]IE 13-14'!#REF!</definedName>
    <definedName name="IE_Sales_IU">'[49]IE 13-14'!#REF!</definedName>
    <definedName name="IE_Sep">'[49]IE 13-14'!$AS:$AS</definedName>
    <definedName name="IE_Stk">'[49]IE 13-14'!#REF!</definedName>
    <definedName name="IE_Top_Key">#REF!</definedName>
    <definedName name="IE_VC">'[49]IE 13-14'!#REF!</definedName>
    <definedName name="IE_WC_Key">#REF!</definedName>
    <definedName name="IELWSALES">#REF!</definedName>
    <definedName name="IELYSALES">#REF!</definedName>
    <definedName name="IEPLANSALES">#REF!</definedName>
    <definedName name="IESP">#REF!</definedName>
    <definedName name="If">#REF!</definedName>
    <definedName name="If_1">#REF!</definedName>
    <definedName name="IF_J_1_RUN__PROG1">#REF!</definedName>
    <definedName name="IFB">#REF!</definedName>
    <definedName name="Ig" localSheetId="5">#REF!</definedName>
    <definedName name="Ig">#REF!</definedName>
    <definedName name="Ig___0">#REF!</definedName>
    <definedName name="Ig___13">#REF!</definedName>
    <definedName name="IG0.48">#REF!</definedName>
    <definedName name="IG138.0">#REF!</definedName>
    <definedName name="IGP_M">#REF!</definedName>
    <definedName name="IH">INDEX(#REF!,MATCH(#REF!,#REF!,0))</definedName>
    <definedName name="II">#REF!</definedName>
    <definedName name="iii">#N/A</definedName>
    <definedName name="IJ">INDEX(#REF!,MATCH(#REF!,#REF!,0))</definedName>
    <definedName name="ijui">#REF!</definedName>
    <definedName name="Ik">#REF!</definedName>
    <definedName name="ikmax">#REF!</definedName>
    <definedName name="IL" localSheetId="5">INDEX(#REF!,MATCH(#REF!,#REF!,0))</definedName>
    <definedName name="IL">INDEX(#REF!,MATCH(#REF!,#REF!,0))</definedName>
    <definedName name="ilgf">#REF!</definedName>
    <definedName name="illgf">#REF!</definedName>
    <definedName name="Illumination">#REF!</definedName>
    <definedName name="IM">INDEX(#REF!,MATCH(#REF!,#REF!,0))</definedName>
    <definedName name="IMADO">#REF!</definedName>
    <definedName name="IMADOKH">#REF!</definedName>
    <definedName name="IMo">#REF!</definedName>
    <definedName name="in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INCOME_BGT2" localSheetId="5">#REF!</definedName>
    <definedName name="INCOME_BGT2">#REF!</definedName>
    <definedName name="INCOME_M2">#REF!</definedName>
    <definedName name="INDEX">#REF!</definedName>
    <definedName name="Index_Sheet_Kutools">#REF!</definedName>
    <definedName name="IndicesRange">[60]FdN!$B$1:$G$65536</definedName>
    <definedName name="Individual_Mth">#REF!</definedName>
    <definedName name="Individual_PM">#REF!</definedName>
    <definedName name="Individual_PY">#REF!</definedName>
    <definedName name="Individual_YTD">#REF!</definedName>
    <definedName name="Indra">#REF!</definedName>
    <definedName name="INFEUR1">#REF!</definedName>
    <definedName name="INFEUR2">#REF!</definedName>
    <definedName name="INFR2">#REF!</definedName>
    <definedName name="INFRASTRUCTURE_ENTRY">#REF!</definedName>
    <definedName name="INFRP" localSheetId="5">#REF!</definedName>
    <definedName name="INFRP">#REF!</definedName>
    <definedName name="INFRP1" localSheetId="5">#REF!</definedName>
    <definedName name="INFRP1">#REF!</definedName>
    <definedName name="INFRP2">#REF!</definedName>
    <definedName name="INFRP3">#REF!</definedName>
    <definedName name="INFSPL">#REF!</definedName>
    <definedName name="INFUSD1">#REF!</definedName>
    <definedName name="INFUSD2">#REF!</definedName>
    <definedName name="InputFile">#REF!</definedName>
    <definedName name="inr">#REF!</definedName>
    <definedName name="INS">#REF!</definedName>
    <definedName name="inserplate_joint_1">#REF!</definedName>
    <definedName name="insertplate_and_exp_joint">#REF!</definedName>
    <definedName name="inspol">#REF!</definedName>
    <definedName name="Inst.">#REF!</definedName>
    <definedName name="INSTR">#REF!</definedName>
    <definedName name="Instrument_Index">#REF!</definedName>
    <definedName name="Insurance">#REF!</definedName>
    <definedName name="INT">#REF!</definedName>
    <definedName name="Int_CFsheet">#REF!</definedName>
    <definedName name="INT_CHGS">#REF!</definedName>
    <definedName name="Int_Topsheet">#REF!</definedName>
    <definedName name="inter">#REF!</definedName>
    <definedName name="Interest_Rate">#REF!</definedName>
    <definedName name="Interior">#REF!</definedName>
    <definedName name="InterlockingBlocks">#REF!</definedName>
    <definedName name="internaluse" localSheetId="5">#REF!</definedName>
    <definedName name="internaluse">#REF!</definedName>
    <definedName name="IntFreeCred" localSheetId="5">#REF!</definedName>
    <definedName name="IntFreeCred">#REF!</definedName>
    <definedName name="IntroParagraph">#REF!</definedName>
    <definedName name="INV">#REF!</definedName>
    <definedName name="invoice">#REF!</definedName>
    <definedName name="io">#REF!</definedName>
    <definedName name="iojio">#REF!</definedName>
    <definedName name="ip">#REF!</definedName>
    <definedName name="IP_EQPT_FRGT">#REF!</definedName>
    <definedName name="IP_SPRS">#REF!</definedName>
    <definedName name="IP_SUP">#REF!</definedName>
    <definedName name="IP_TTC">#REF!</definedName>
    <definedName name="IPB">#REF!</definedName>
    <definedName name="ipc">#REF!</definedName>
    <definedName name="ipn">#REF!</definedName>
    <definedName name="IPT">#N/A</definedName>
    <definedName name="ipu" localSheetId="5">#REF!</definedName>
    <definedName name="ipu">#REF!</definedName>
    <definedName name="ipu___0">#REF!</definedName>
    <definedName name="ipu___13">#REF!</definedName>
    <definedName name="ir">#REF!</definedName>
    <definedName name="Irated">#REF!</definedName>
    <definedName name="IRR">#REF!</definedName>
    <definedName name="IRRPH">#REF!</definedName>
    <definedName name="IRUSD">#REF!</definedName>
    <definedName name="Is">#REF!</definedName>
    <definedName name="Isc">#REF!</definedName>
    <definedName name="ISLG4.16">#REF!</definedName>
    <definedName name="ismb">#REF!</definedName>
    <definedName name="isn">#REF!</definedName>
    <definedName name="ISo">#REF!</definedName>
    <definedName name="ISO1E220" localSheetId="5">#REF!</definedName>
    <definedName name="ISO1E220">#REF!</definedName>
    <definedName name="ISO1E500" localSheetId="5">#REF!</definedName>
    <definedName name="ISO1E500">#REF!</definedName>
    <definedName name="ISO2E220">#REF!</definedName>
    <definedName name="ISO2E500">#REF!</definedName>
    <definedName name="issue_summ">#REF!</definedName>
    <definedName name="It">#REF!</definedName>
    <definedName name="Item">#REF!</definedName>
    <definedName name="Item_List">#REF!</definedName>
    <definedName name="Item_Type">#REF!</definedName>
    <definedName name="ItemReference">#REF!</definedName>
    <definedName name="Items">#REF!</definedName>
    <definedName name="ItemTotalPrice">#REF!</definedName>
    <definedName name="iteration">#N/A</definedName>
    <definedName name="itmax">#REF!</definedName>
    <definedName name="ITRY" localSheetId="5">#REF!</definedName>
    <definedName name="ITRY">#REF!</definedName>
    <definedName name="ITRY1">#REF!</definedName>
    <definedName name="j" localSheetId="5">#REF!</definedName>
    <definedName name="j">#REF!</definedName>
    <definedName name="j_filler">#REF!</definedName>
    <definedName name="JA">INDEX(#REF!,MATCH(#REF!,#REF!,0))</definedName>
    <definedName name="Jabalpur">#REF!</definedName>
    <definedName name="JACK">#REF!</definedName>
    <definedName name="JAHSGFRE" localSheetId="5" hidden="1">#REF!</definedName>
    <definedName name="JAHSGFRE" hidden="1">#REF!</definedName>
    <definedName name="jawed">#REF!</definedName>
    <definedName name="JB">INDEX(#REF!,MATCH(#REF!,#REF!,0))</definedName>
    <definedName name="JC">INDEX(#REF!,MATCH(#REF!,#REF!,0))</definedName>
    <definedName name="JCBPOL">#REF!</definedName>
    <definedName name="JD">INDEX(#REF!,MATCH(#REF!,#REF!,0))</definedName>
    <definedName name="jddd" hidden="1">{"form-D1",#N/A,FALSE,"FORM-D1";"form-D1_amt",#N/A,FALSE,"FORM-D1"}</definedName>
    <definedName name="JDKSK" localSheetId="5" hidden="1">#REF!</definedName>
    <definedName name="JDKSK" hidden="1">#REF!</definedName>
    <definedName name="JE">INDEX(#REF!,MATCH(#REF!,#REF!,0))</definedName>
    <definedName name="JEERATE" localSheetId="5">#REF!</definedName>
    <definedName name="JEERATE">#REF!</definedName>
    <definedName name="JEJS">#REF!</definedName>
    <definedName name="JEJS___0">#REF!</definedName>
    <definedName name="JEJS___11">#REF!</definedName>
    <definedName name="JEJS___12">#REF!</definedName>
    <definedName name="JEJS___13">#REF!</definedName>
    <definedName name="JEJS___4">#REF!</definedName>
    <definedName name="JF">INDEX(#REF!,MATCH(#REF!,#REF!,0))</definedName>
    <definedName name="JFHGDT" hidden="1">#REF!</definedName>
    <definedName name="jfjfj">[27]GWC!#REF!</definedName>
    <definedName name="JG">INDEX(#REF!,MATCH(#REF!,#REF!,0))</definedName>
    <definedName name="JGGJKGKGJK">#REF!</definedName>
    <definedName name="jgjg" hidden="1">{"'PROFITABILITY'!$A$1:$F$45"}</definedName>
    <definedName name="JH">INDEX(#REF!,MATCH(#REF!,#REF!,0))</definedName>
    <definedName name="JHA">#REF!</definedName>
    <definedName name="jhbhb">#REF!</definedName>
    <definedName name="jhdfjhfkhkzfsqsqs">#REF!</definedName>
    <definedName name="JHKDJRFIA">#REF!</definedName>
    <definedName name="JI">INDEX(#REF!,MATCH(#REF!,#REF!,0))</definedName>
    <definedName name="jj" hidden="1">#REF!</definedName>
    <definedName name="jjdzjjklb6f6e8f7f">#REF!</definedName>
    <definedName name="jjj">#REF!</definedName>
    <definedName name="jjjj" localSheetId="5" hidden="1">{"form-D1",#N/A,FALSE,"FORM-D1";"form-D1_amt",#N/A,FALSE,"FORM-D1"}</definedName>
    <definedName name="jjjj" hidden="1">{"form-D1",#N/A,FALSE,"FORM-D1";"form-D1_amt",#N/A,FALSE,"FORM-D1"}</definedName>
    <definedName name="jjjjjj" hidden="1">{"form-D1",#N/A,FALSE,"FORM-D1";"form-D1_amt",#N/A,FALSE,"FORM-D1"}</definedName>
    <definedName name="jjjjjjjjj" hidden="1">{"form-D1",#N/A,FALSE,"FORM-D1";"form-D1_amt",#N/A,FALSE,"FORM-D1"}</definedName>
    <definedName name="jjjjjjjjjjjj" hidden="1">{"form-D1",#N/A,FALSE,"FORM-D1";"form-D1_amt",#N/A,FALSE,"FORM-D1"}</definedName>
    <definedName name="JK">INDEX(#REF!,MATCH(#REF!,#REF!,0))</definedName>
    <definedName name="jkjj">#REF!</definedName>
    <definedName name="jkl">[61]ESIC_DEDN_!#REF!</definedName>
    <definedName name="jkyu">#REF!</definedName>
    <definedName name="JL">INDEX(#REF!,MATCH(#REF!,#REF!,0))</definedName>
    <definedName name="JM">INDEX(#REF!,MATCH(#REF!,#REF!,0))</definedName>
    <definedName name="job" localSheetId="5">#REF!</definedName>
    <definedName name="job" localSheetId="4">'[62]DETAILED  BOQ'!$A$1</definedName>
    <definedName name="job">#REF!</definedName>
    <definedName name="job___0">#REF!</definedName>
    <definedName name="job___11">#REF!</definedName>
    <definedName name="job___12">#REF!</definedName>
    <definedName name="JobID">#REF!</definedName>
    <definedName name="Jobtypes">#REF!</definedName>
    <definedName name="Jobtypes_3">#REF!</definedName>
    <definedName name="JOINT" localSheetId="5">#REF!</definedName>
    <definedName name="JOINT">#REF!</definedName>
    <definedName name="Jointcutting">#REF!</definedName>
    <definedName name="JR_Line">#REF!</definedName>
    <definedName name="ju" localSheetId="5">#REF!</definedName>
    <definedName name="ju">#REF!</definedName>
    <definedName name="July">#REF!</definedName>
    <definedName name="JULY1">#REF!</definedName>
    <definedName name="JUMBO">#REF!</definedName>
    <definedName name="june">#REF!</definedName>
    <definedName name="jv" localSheetId="5">#REF!</definedName>
    <definedName name="jv">#REF!</definedName>
    <definedName name="k" localSheetId="5" hidden="1">{"'PROFITABILITY'!$A$1:$F$45"}</definedName>
    <definedName name="k" hidden="1">{"'PROFITABILITY'!$A$1:$F$45"}</definedName>
    <definedName name="K___0">#REF!</definedName>
    <definedName name="K___13">#REF!</definedName>
    <definedName name="k_1" localSheetId="5">NA()</definedName>
    <definedName name="k_1">NA()</definedName>
    <definedName name="K_a">#REF!</definedName>
    <definedName name="K_b">#REF!</definedName>
    <definedName name="k0">#REF!</definedName>
    <definedName name="k1_table">#REF!</definedName>
    <definedName name="k1l">#REF!</definedName>
    <definedName name="k1s" localSheetId="5">#REF!</definedName>
    <definedName name="k1s">#REF!</definedName>
    <definedName name="K1V">#REF!</definedName>
    <definedName name="k1x">#REF!</definedName>
    <definedName name="k1y">#REF!</definedName>
    <definedName name="k2s" localSheetId="5">#REF!</definedName>
    <definedName name="k2s">#REF!</definedName>
    <definedName name="K2v">#REF!</definedName>
    <definedName name="k2x">#REF!</definedName>
    <definedName name="k2y">#REF!</definedName>
    <definedName name="K3V">#REF!</definedName>
    <definedName name="KA" localSheetId="5">#REF!</definedName>
    <definedName name="KA">#REF!</definedName>
    <definedName name="kailash">#REF!</definedName>
    <definedName name="KALPAN">#REF!</definedName>
    <definedName name="KAMAL" hidden="1">{"form-D1",#N/A,FALSE,"FORM-D1";"form-D1_amt",#N/A,FALSE,"FORM-D1"}</definedName>
    <definedName name="kaml" hidden="1">{"form-D1",#N/A,FALSE,"FORM-D1";"form-D1_amt",#N/A,FALSE,"FORM-D1"}</definedName>
    <definedName name="KAMREM">#REF!</definedName>
    <definedName name="kar">#REF!</definedName>
    <definedName name="KARAM">#REF!</definedName>
    <definedName name="KARNA">#REF!</definedName>
    <definedName name="kb" localSheetId="5">#REF!</definedName>
    <definedName name="kb">#REF!</definedName>
    <definedName name="kc">#REF!</definedName>
    <definedName name="KD">INDEX(#REF!,MATCH(#REF!,#REF!,0))</definedName>
    <definedName name="KE">#REF!</definedName>
    <definedName name="KEC">#REF!</definedName>
    <definedName name="KEC_TopManagement">OFFSET(#REF!,0,0,COUNTA(#REF!),1)</definedName>
    <definedName name="KECStaff">#REF!</definedName>
    <definedName name="KEPL" localSheetId="5">#REF!</definedName>
    <definedName name="KEPL">#REF!</definedName>
    <definedName name="kerbchhfdpi">#REF!</definedName>
    <definedName name="kerbchpi">#REF!</definedName>
    <definedName name="kerbfdpi">#REF!</definedName>
    <definedName name="kerbpi">#REF!</definedName>
    <definedName name="KET" localSheetId="5">#REF!</definedName>
    <definedName name="KET">#REF!</definedName>
    <definedName name="key" hidden="1">#REF!</definedName>
    <definedName name="Key_EP">'[49]EP 13-14'!#REF!</definedName>
    <definedName name="Key_IE">'[49]IE 13-14'!#REF!</definedName>
    <definedName name="Key_SS">'[49]SS 13-14'!#REF!</definedName>
    <definedName name="Key_TL">'[49]TL 13-14'!#REF!</definedName>
    <definedName name="KF">INDEX(#REF!,MATCH(#REF!,#REF!,0))</definedName>
    <definedName name="KG" localSheetId="5">INDEX(#REF!,MATCH(#REF!,#REF!,0))</definedName>
    <definedName name="KG">INDEX(#REF!,MATCH(#REF!,#REF!,0))</definedName>
    <definedName name="Kh">#REF!</definedName>
    <definedName name="Kh___0">#REF!</definedName>
    <definedName name="Kh___13">#REF!</definedName>
    <definedName name="KHA">#REF!</definedName>
    <definedName name="KHALILO">#REF!</definedName>
    <definedName name="KHJKHKHJK">#REF!</definedName>
    <definedName name="Ki">#REF!</definedName>
    <definedName name="Ki___0">#REF!</definedName>
    <definedName name="Ki___13">#REF!</definedName>
    <definedName name="Ki1___0">#REF!</definedName>
    <definedName name="Ki1___13">#REF!</definedName>
    <definedName name="Ki2___0">#REF!</definedName>
    <definedName name="Ki2___13">#REF!</definedName>
    <definedName name="kib">#REF!</definedName>
    <definedName name="Kii">#REF!</definedName>
    <definedName name="Kii___0">#REF!</definedName>
    <definedName name="Kii___13">#REF!</definedName>
    <definedName name="kililil">#REF!</definedName>
    <definedName name="kir">#REF!</definedName>
    <definedName name="KISHOR">#REF!</definedName>
    <definedName name="KJ">INDEX(#REF!,MATCH(#REF!,#REF!,0))</definedName>
    <definedName name="kjbk">#REF!</definedName>
    <definedName name="KJGDFLKHGKJDFHG" localSheetId="5" hidden="1">{#N/A,#N/A,FALSE,"WRSUMMARY";#N/A,#N/A,FALSE,"ANNEX-1";#N/A,#N/A,FALSE,"ANNEX-2";#N/A,#N/A,FALSE,"ANNEX-3";#N/A,#N/A,FALSE,"WORKING"}</definedName>
    <definedName name="KJGDFLKHGKJDFHG" hidden="1">{#N/A,#N/A,FALSE,"WRSUMMARY";#N/A,#N/A,FALSE,"ANNEX-1";#N/A,#N/A,FALSE,"ANNEX-2";#N/A,#N/A,FALSE,"ANNEX-3";#N/A,#N/A,FALSE,"WORKING"}</definedName>
    <definedName name="kjh" localSheetId="5">#REF!</definedName>
    <definedName name="kjh">#REF!</definedName>
    <definedName name="kjlk">#REF!</definedName>
    <definedName name="kjn">#REF!</definedName>
    <definedName name="kjnkuh">#REF!</definedName>
    <definedName name="kjnol">#REF!</definedName>
    <definedName name="KJU">#REF!</definedName>
    <definedName name="kk">#REF!</definedName>
    <definedName name="kkkk" localSheetId="5" hidden="1">{"'PROFITABILITY'!$A$1:$F$45"}</definedName>
    <definedName name="kkkk" hidden="1">{"'PROFITABILITY'!$A$1:$F$45"}</definedName>
    <definedName name="kkkkk">#REF!</definedName>
    <definedName name="kklhl" hidden="1">{"'PROFITABILITY'!$A$1:$F$45"}</definedName>
    <definedName name="KL">INDEX(#REF!,MATCH(#REF!,#REF!,0))</definedName>
    <definedName name="klkml">#REF!</definedName>
    <definedName name="kllkl">#REF!</definedName>
    <definedName name="klmkl">#REF!</definedName>
    <definedName name="klsasK">#REF!</definedName>
    <definedName name="kltp" localSheetId="5" hidden="1">{"'PROFITABILITY'!$A$1:$F$45"}</definedName>
    <definedName name="kltp" hidden="1">{"'PROFITABILITY'!$A$1:$F$45"}</definedName>
    <definedName name="Km">#REF!</definedName>
    <definedName name="Km___0">#REF!</definedName>
    <definedName name="Km___13">#REF!</definedName>
    <definedName name="kmrc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mrc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knlkk">#REF!</definedName>
    <definedName name="ko">#REF!</definedName>
    <definedName name="Kone">#REF!</definedName>
    <definedName name="KPI_BGT3" localSheetId="5">#REF!</definedName>
    <definedName name="KPI_BGT3">#REF!</definedName>
    <definedName name="KPI_M3">#REF!</definedName>
    <definedName name="KPIBRB">#REF!</definedName>
    <definedName name="kptl">#REF!</definedName>
    <definedName name="KR">#REF!</definedName>
    <definedName name="Ks">#REF!</definedName>
    <definedName name="Ks___0">#REF!</definedName>
    <definedName name="Ks___13">#REF!</definedName>
    <definedName name="kscc">#REF!</definedName>
    <definedName name="KSK">#REF!</definedName>
    <definedName name="kskk" hidden="1">{#N/A,#N/A,FALSE,"COVER.XLS";#N/A,#N/A,FALSE,"RACT1.XLS";#N/A,#N/A,FALSE,"RACT2.XLS";#N/A,#N/A,FALSE,"ECCMP";#N/A,#N/A,FALSE,"WELDER.XLS"}</definedName>
    <definedName name="KSN">#REF!</definedName>
    <definedName name="KST">#REF!</definedName>
    <definedName name="kst_4.20">#REF!</definedName>
    <definedName name="KT">#REF!</definedName>
    <definedName name="KTA">#REF!</definedName>
    <definedName name="KTB">#REF!</definedName>
    <definedName name="ktd">#REF!</definedName>
    <definedName name="KTL">#REF!</definedName>
    <definedName name="KTX">#REF!</definedName>
    <definedName name="KU">#REF!</definedName>
    <definedName name="KUKULE_GANGA_HYDROPOWER_PROJECT">#REF!,#REF!,#REF!,#REF!,#REF!,#REF!,#REF!,#REF!,#REF!</definedName>
    <definedName name="kususdd" localSheetId="5" hidden="1">{"'PROFITABILITY'!$A$1:$F$45"}</definedName>
    <definedName name="kususdd" hidden="1">{"'PROFITABILITY'!$A$1:$F$45"}</definedName>
    <definedName name="kvs" hidden="1">{#N/A,#N/A,FALSE,"COVER1.XLS ";#N/A,#N/A,FALSE,"RACT1.XLS";#N/A,#N/A,FALSE,"RACT2.XLS";#N/A,#N/A,FALSE,"ECCMP";#N/A,#N/A,FALSE,"WELDER.XLS"}</definedName>
    <definedName name="Kw">#REF!</definedName>
    <definedName name="Kw__50_kg">#REF!</definedName>
    <definedName name="Kw__70_kg">#REF!</definedName>
    <definedName name="kweys" hidden="1">#REF!</definedName>
    <definedName name="Kwfa">#REF!</definedName>
    <definedName name="Kwoe">#REF!</definedName>
    <definedName name="Kwsa">#REF!</definedName>
    <definedName name="Kwto">#REF!</definedName>
    <definedName name="L" hidden="1">#REF!</definedName>
    <definedName name="L_">#REF!</definedName>
    <definedName name="L___0">#REF!</definedName>
    <definedName name="L___13">#REF!</definedName>
    <definedName name="l_10">#REF!</definedName>
    <definedName name="l_2">#REF!</definedName>
    <definedName name="l_20">#REF!</definedName>
    <definedName name="l_30">#REF!</definedName>
    <definedName name="l_40">#REF!</definedName>
    <definedName name="L_BitumenSprayer">#REF!</definedName>
    <definedName name="L_Blacksmith">#REF!</definedName>
    <definedName name="L_conc">#REF!</definedName>
    <definedName name="L_Mate">#REF!</definedName>
    <definedName name="L_Mazdoor">#REF!</definedName>
    <definedName name="L_Mazdoor_Semi">#REF!</definedName>
    <definedName name="L_Mazdoor_Skilled">#REF!</definedName>
    <definedName name="L_T_PY_RSTL_RB_55">#REF!</definedName>
    <definedName name="l1x" localSheetId="5">#REF!</definedName>
    <definedName name="l1x">#REF!</definedName>
    <definedName name="l1xx">#REF!</definedName>
    <definedName name="l2x" localSheetId="5">#REF!</definedName>
    <definedName name="l2x">#REF!</definedName>
    <definedName name="l2xx">#REF!</definedName>
    <definedName name="LA" localSheetId="5">INDEX(#REF!,MATCH(#REF!,#REF!,0))</definedName>
    <definedName name="LA">INDEX(#REF!,MATCH(#REF!,#REF!,0))</definedName>
    <definedName name="Lab">#REF!</definedName>
    <definedName name="LabConc">#REF!</definedName>
    <definedName name="LabConcrete">#REF!</definedName>
    <definedName name="Labexcavation">#REF!</definedName>
    <definedName name="Labfilling">#REF!</definedName>
    <definedName name="LabGsbWMMLaying">#REF!</definedName>
    <definedName name="LabGsbWMMProduction">#REF!</definedName>
    <definedName name="LabLaying">#REF!</definedName>
    <definedName name="Labourers">OFFSET(#REF!,0,0,COUNTA(#REF!),1)</definedName>
    <definedName name="Labpilecap">#REF!</definedName>
    <definedName name="Labpiling">#REF!</definedName>
    <definedName name="labplacingviaduct">#REF!</definedName>
    <definedName name="LABPOL">#REF!</definedName>
    <definedName name="labreinf">#REF!</definedName>
    <definedName name="LAC">#REF!</definedName>
    <definedName name="LACS" localSheetId="5">#REF!</definedName>
    <definedName name="LACS">#REF!</definedName>
    <definedName name="LAK">'[63]Seoni to Lakhnadon Line'!$C$1:$C$65536</definedName>
    <definedName name="lakh" localSheetId="4">[41]dBase!$J$12</definedName>
    <definedName name="lakh">#REF!</definedName>
    <definedName name="lamda">#REF!</definedName>
    <definedName name="LAMP" localSheetId="5">#REF!</definedName>
    <definedName name="LAMP">#REF!</definedName>
    <definedName name="LAMP___0">#REF!</definedName>
    <definedName name="LAMP___13">#REF!</definedName>
    <definedName name="LAND">#REF!</definedName>
    <definedName name="LanguageComment">#REF!</definedName>
    <definedName name="Lap_length_for_side_wall_reiforcemnt">#REF!</definedName>
    <definedName name="LAS">#REF!</definedName>
    <definedName name="Last_Row">#N/A</definedName>
    <definedName name="Layerno">#REF!</definedName>
    <definedName name="LB">INDEX(#REF!,MATCH(#REF!,#REF!,0))</definedName>
    <definedName name="LBA">#REF!</definedName>
    <definedName name="LBA_1">#REF!</definedName>
    <definedName name="LC" localSheetId="5">#REF!</definedName>
    <definedName name="LC">#REF!</definedName>
    <definedName name="Lc___0">#REF!</definedName>
    <definedName name="Lc___13">#REF!</definedName>
    <definedName name="LC_CHGS">#REF!</definedName>
    <definedName name="lc1i4f">#REF!</definedName>
    <definedName name="lc1i5f">#REF!</definedName>
    <definedName name="lc2i1bc8f">#REF!</definedName>
    <definedName name="lc350mcbc">#REF!</definedName>
    <definedName name="lc350mcfdr">#REF!</definedName>
    <definedName name="lc350mcic">#REF!</definedName>
    <definedName name="lc350pcfdr">#REF!</definedName>
    <definedName name="lc350pcic">#REF!</definedName>
    <definedName name="lc500mcbc">#REF!</definedName>
    <definedName name="lc500mcfdr">#REF!</definedName>
    <definedName name="lc500mcic">#REF!</definedName>
    <definedName name="lcabbbc">#REF!</definedName>
    <definedName name="lcabbfdr">#REF!</definedName>
    <definedName name="lcabbic">#REF!</definedName>
    <definedName name="lcs">#REF!</definedName>
    <definedName name="Ld">#REF!</definedName>
    <definedName name="LD_Analysis">#REF!</definedName>
    <definedName name="ldlen1">#REF!</definedName>
    <definedName name="ldlen2">#REF!</definedName>
    <definedName name="LE" localSheetId="5">INDEX(#REF!,MATCH(#REF!,#REF!,0))</definedName>
    <definedName name="LE">INDEX(#REF!,MATCH(#REF!,#REF!,0))</definedName>
    <definedName name="lean">#REF!</definedName>
    <definedName name="leave">#REF!</definedName>
    <definedName name="lef">#REF!</definedName>
    <definedName name="LEGEND">#REF!</definedName>
    <definedName name="lel">#REF!</definedName>
    <definedName name="len">#REF!</definedName>
    <definedName name="Length_of_cable_tray">#REF!</definedName>
    <definedName name="Lf">#REF!</definedName>
    <definedName name="Lg">#REF!</definedName>
    <definedName name="LH">INDEX(#REF!,MATCH(#REF!,#REF!,0))</definedName>
    <definedName name="li">#REF!</definedName>
    <definedName name="light">#REF!</definedName>
    <definedName name="LIK">#REF!</definedName>
    <definedName name="lime">#REF!</definedName>
    <definedName name="line" localSheetId="5">#REF!</definedName>
    <definedName name="line">#REF!</definedName>
    <definedName name="Line_1">#REF!</definedName>
    <definedName name="Line_2">#REF!</definedName>
    <definedName name="Line_3">#REF!</definedName>
    <definedName name="Line_4">#REF!</definedName>
    <definedName name="Line_type" localSheetId="5">#REF!</definedName>
    <definedName name="Line_type">#REF!</definedName>
    <definedName name="LINE1">#REF!</definedName>
    <definedName name="Liner">#REF!</definedName>
    <definedName name="LineType">OFFSET(#REF!,0,0,COUNTA(#REF!),1)</definedName>
    <definedName name="LineVoltage">OFFSET(#REF!,0,0,COUNTA(#REF!),1)</definedName>
    <definedName name="LIRA" localSheetId="5">#REF!</definedName>
    <definedName name="LIRA">#REF!</definedName>
    <definedName name="LJ">INDEX(#REF!,MATCH(#REF!,#REF!,0))</definedName>
    <definedName name="lk" localSheetId="5" hidden="1">{#N/A,#N/A,FALSE,"CCTV"}</definedName>
    <definedName name="lk" hidden="1">{#N/A,#N/A,FALSE,"CCTV"}</definedName>
    <definedName name="lkalgk" localSheetId="5">#REF!</definedName>
    <definedName name="lkalgk">#REF!</definedName>
    <definedName name="lkdsndsfddf">#REF!</definedName>
    <definedName name="LKJ" localSheetId="5">#REF!</definedName>
    <definedName name="LKJ">#REF!</definedName>
    <definedName name="LKJHG">#REF!</definedName>
    <definedName name="lkjnjkln">#REF!</definedName>
    <definedName name="LKR">#REF!</definedName>
    <definedName name="lku">#REF!</definedName>
    <definedName name="LL">#REF!</definedName>
    <definedName name="LLL">#REF!</definedName>
    <definedName name="LLLL" localSheetId="5" hidden="1">{"form-D1",#N/A,FALSE,"FORM-D1";"form-D1_amt",#N/A,FALSE,"FORM-D1"}</definedName>
    <definedName name="LLLL" hidden="1">{"form-D1",#N/A,FALSE,"FORM-D1";"form-D1_amt",#N/A,FALSE,"FORM-D1"}</definedName>
    <definedName name="LM" localSheetId="5">INDEX(#REF!,MATCH(#REF!,#REF!,0))</definedName>
    <definedName name="LM">INDEX(#REF!,MATCH(#REF!,#REF!,0))</definedName>
    <definedName name="lmcaccp" localSheetId="5">#REF!</definedName>
    <definedName name="lmcaccp">#REF!</definedName>
    <definedName name="lmcecp" localSheetId="5">#REF!</definedName>
    <definedName name="lmcecp">#REF!</definedName>
    <definedName name="lmcmcc.1" localSheetId="5">#REF!</definedName>
    <definedName name="lmcmcc.1">#REF!</definedName>
    <definedName name="lmcmcc.2" localSheetId="5">#REF!</definedName>
    <definedName name="lmcmcc.2">#REF!</definedName>
    <definedName name="lmcmcc.3" localSheetId="5">#REF!</definedName>
    <definedName name="lmcmcc.3">#REF!</definedName>
    <definedName name="lmcmltsb" localSheetId="5">#REF!</definedName>
    <definedName name="lmcmltsb">#REF!</definedName>
    <definedName name="lmcmsb.ups" localSheetId="5">#REF!</definedName>
    <definedName name="lmcmsb.ups">#REF!</definedName>
    <definedName name="lmcsmsb.1" localSheetId="5">#REF!</definedName>
    <definedName name="lmcsmsb.1">#REF!</definedName>
    <definedName name="lmcsmsb.2" localSheetId="5">#REF!</definedName>
    <definedName name="lmcsmsb.2">#REF!</definedName>
    <definedName name="lmcsmsb.3" localSheetId="5">#REF!</definedName>
    <definedName name="lmcsmsb.3">#REF!</definedName>
    <definedName name="lmcsmsb.b" localSheetId="5">#REF!</definedName>
    <definedName name="lmcsmsb.b">#REF!</definedName>
    <definedName name="lmcsmsb.g" localSheetId="5">#REF!</definedName>
    <definedName name="lmcsmsb.g">#REF!</definedName>
    <definedName name="lmcsmsb.lab" localSheetId="5">#REF!</definedName>
    <definedName name="lmcsmsb.lab">#REF!</definedName>
    <definedName name="lmcsmsb.main" localSheetId="5">#REF!</definedName>
    <definedName name="lmcsmsb.main">#REF!</definedName>
    <definedName name="lmcsmsb.t" localSheetId="5">#REF!</definedName>
    <definedName name="lmcsmsb.t">#REF!</definedName>
    <definedName name="lmcsmsb.ups" localSheetId="5">#REF!</definedName>
    <definedName name="lmcsmsb.ups">#REF!</definedName>
    <definedName name="lmcup.1" localSheetId="5">#REF!</definedName>
    <definedName name="lmcup.1">#REF!</definedName>
    <definedName name="lmcup.2" localSheetId="5">#REF!</definedName>
    <definedName name="lmcup.2">#REF!</definedName>
    <definedName name="LMG">#REF!</definedName>
    <definedName name="LMO">#REF!</definedName>
    <definedName name="LMO_1">#REF!</definedName>
    <definedName name="LN">#N/A</definedName>
    <definedName name="LND_CHGS" localSheetId="5">#REF!</definedName>
    <definedName name="LND_CHGS">#REF!</definedName>
    <definedName name="Lo">#REF!</definedName>
    <definedName name="LOA">#REF!</definedName>
    <definedName name="Load">#REF!</definedName>
    <definedName name="LoaderPOL">#REF!</definedName>
    <definedName name="Loads">#REF!</definedName>
    <definedName name="Loan_Amount">#REF!</definedName>
    <definedName name="Loan_Start">#REF!</definedName>
    <definedName name="Loan_Years">#REF!</definedName>
    <definedName name="LOCAL_STAFF_ENTRY">#REF!</definedName>
    <definedName name="Location">City&amp;" "&amp;State</definedName>
    <definedName name="Location___10">#N/A</definedName>
    <definedName name="Location___11">#N/A</definedName>
    <definedName name="Location___16">#N/A</definedName>
    <definedName name="Location___17">#N/A</definedName>
    <definedName name="Location___20">#N/A</definedName>
    <definedName name="Location___22">#N/A</definedName>
    <definedName name="Location___23">#N/A</definedName>
    <definedName name="Location___24">#N/A</definedName>
    <definedName name="Location___25">#N/A</definedName>
    <definedName name="Location___31">#N/A</definedName>
    <definedName name="Location___6">#N/A</definedName>
    <definedName name="LOCO">#REF!</definedName>
    <definedName name="logo1">"Picture 7"</definedName>
    <definedName name="logoa" localSheetId="5">#REF!</definedName>
    <definedName name="logoa">#REF!</definedName>
    <definedName name="lohari" localSheetId="5" hidden="1">{"form-D1",#N/A,FALSE,"FORM-D1";"form-D1_amt",#N/A,FALSE,"FORM-D1"}</definedName>
    <definedName name="lohari" hidden="1">{"form-D1",#N/A,FALSE,"FORM-D1";"form-D1_amt",#N/A,FALSE,"FORM-D1"}</definedName>
    <definedName name="loi">#REF!</definedName>
    <definedName name="look">#REF!</definedName>
    <definedName name="Lot" hidden="1">{"'PROFITABILITY'!$A$1:$F$45"}</definedName>
    <definedName name="lp">#REF!</definedName>
    <definedName name="LPROT220" localSheetId="5">#REF!</definedName>
    <definedName name="LPROT220">#REF!</definedName>
    <definedName name="LPROT500">#REF!</definedName>
    <definedName name="Lr">#REF!</definedName>
    <definedName name="Lr___0">#REF!</definedName>
    <definedName name="Lr___13">#REF!</definedName>
    <definedName name="ls">#REF!</definedName>
    <definedName name="lso">#REF!</definedName>
    <definedName name="LTCG">#REF!</definedName>
    <definedName name="lte">#REF!</definedName>
    <definedName name="LTErate">#REF!</definedName>
    <definedName name="LTK">#REF!</definedName>
    <definedName name="LTR">#REF!</definedName>
    <definedName name="LTR_1">#REF!</definedName>
    <definedName name="LTswitchgear" localSheetId="5">#REF!</definedName>
    <definedName name="LTswitchgear">#REF!</definedName>
    <definedName name="LTTrafo" localSheetId="5">#REF!</definedName>
    <definedName name="LTTrafo">#REF!</definedName>
    <definedName name="Ltwo400">'[51]L2 400 Obra'!$B$9:$AB$37</definedName>
    <definedName name="Ltwo765">'[51]L2 765 LILO Anpara '!$B$9:$W$38</definedName>
    <definedName name="lub">#REF!</definedName>
    <definedName name="luckt" localSheetId="5">#REF!</definedName>
    <definedName name="luckt">#REF!</definedName>
    <definedName name="LUMEN" localSheetId="5">#REF!</definedName>
    <definedName name="LUMEN">#REF!</definedName>
    <definedName name="LUMEN___0">#REF!</definedName>
    <definedName name="LUMEN___13">#REF!</definedName>
    <definedName name="LUX">#REF!</definedName>
    <definedName name="LUX___0">#REF!</definedName>
    <definedName name="LUX___13">#REF!</definedName>
    <definedName name="LV">#REF!</definedName>
    <definedName name="LWSALES">#REF!</definedName>
    <definedName name="lx">#REF!</definedName>
    <definedName name="Lx___0">#REF!</definedName>
    <definedName name="Lx___13">#REF!</definedName>
    <definedName name="Lxx">#REF!</definedName>
    <definedName name="ly">#REF!</definedName>
    <definedName name="LYBin">#REF!</definedName>
    <definedName name="LYHolds">#REF!</definedName>
    <definedName name="LYNet">#REF!</definedName>
    <definedName name="LYoos">#REF!</definedName>
    <definedName name="LYReselects">#REF!</definedName>
    <definedName name="LYReturns">#REF!</definedName>
    <definedName name="LYSales">#REF!</definedName>
    <definedName name="LYTotal">#REF!</definedName>
    <definedName name="M" localSheetId="5">#REF!</definedName>
    <definedName name="M">#REF!</definedName>
    <definedName name="m___0">#REF!</definedName>
    <definedName name="m___13">#REF!</definedName>
    <definedName name="M_01">#REF!</definedName>
    <definedName name="M_25_box_Culvert">#REF!</definedName>
    <definedName name="M_25_box_Culvert_1">"#REF!"</definedName>
    <definedName name="M_A">#REF!</definedName>
    <definedName name="M_Aggregate_Crushable_GradeII">#REF!</definedName>
    <definedName name="M_Aggregate_GradeII_63_45mm">#REF!</definedName>
    <definedName name="M_B">#REF!</definedName>
    <definedName name="M_BindingWire">#REF!</definedName>
    <definedName name="M_Bitumen_S65">#REF!</definedName>
    <definedName name="M_BitumenEmulsion_RS1">#REF!</definedName>
    <definedName name="M_BitumenEmulsion_SS1">#REF!</definedName>
    <definedName name="M_CompensationForEarthTakenFromPrivateLand">#REF!</definedName>
    <definedName name="M_CrowBars_40mm">#REF!</definedName>
    <definedName name="M_CrushedStoneChipping_132">#REF!</definedName>
    <definedName name="M_CrushedStoneChipping_67mm_100Passing_112mm">#REF!</definedName>
    <definedName name="M_F">INDEX(#REF!,MATCH(#REF!,#REF!,0))</definedName>
    <definedName name="M_GranularMaterial">#REF!</definedName>
    <definedName name="M_QuarriedStone_150_200mm">#REF!</definedName>
    <definedName name="M_RCCPipeNP3_1200mm">#REF!</definedName>
    <definedName name="M_s.MAMTHA_CONTRACTORS" localSheetId="5">#REF!</definedName>
    <definedName name="M_s.MAMTHA_CONTRACTORS">#REF!</definedName>
    <definedName name="M_SteelReinforcement_HYSDBars">#REF!</definedName>
    <definedName name="M_StoneBoulder_150mm_below">#REF!</definedName>
    <definedName name="M_StoneForCoarseRubbleMasonry_1stSort">#REF!</definedName>
    <definedName name="M_StoneSpalls">#REF!</definedName>
    <definedName name="M_Water">#REF!</definedName>
    <definedName name="M_WellGradedGranularBaseMaterial_GradeA_236mm">#REF!</definedName>
    <definedName name="M_WellGradedGranularBaseMaterial_GradeA_265_475mm">#REF!</definedName>
    <definedName name="M_WellGradedGranularBaseMaterial_GradeA_53_265mm">#REF!</definedName>
    <definedName name="M_WoodenSleepers">#REF!</definedName>
    <definedName name="M0">#REF!</definedName>
    <definedName name="M1_">#N/A</definedName>
    <definedName name="M10cement">#REF!</definedName>
    <definedName name="M10L">#REF!</definedName>
    <definedName name="M10M">#REF!</definedName>
    <definedName name="M10P">#REF!</definedName>
    <definedName name="M15_Cement" localSheetId="5">#REF!</definedName>
    <definedName name="M15_Cement">#REF!</definedName>
    <definedName name="M15_Metal20mm" localSheetId="5">#REF!</definedName>
    <definedName name="M15_Metal20mm">#REF!</definedName>
    <definedName name="M15_Sand" localSheetId="5">#REF!</definedName>
    <definedName name="M15_Sand">#REF!</definedName>
    <definedName name="m15cem">#REF!</definedName>
    <definedName name="M15cement">#REF!</definedName>
    <definedName name="M1x">#REF!</definedName>
    <definedName name="M1y">#REF!</definedName>
    <definedName name="M2_">#N/A</definedName>
    <definedName name="m2_bop_f" localSheetId="5">#REF!</definedName>
    <definedName name="m2_bop_f">#REF!</definedName>
    <definedName name="m2_bop_v" localSheetId="5">#REF!</definedName>
    <definedName name="m2_bop_v">#REF!</definedName>
    <definedName name="m2_bop_w" localSheetId="5">#REF!</definedName>
    <definedName name="m2_bop_w">#REF!</definedName>
    <definedName name="m2_civ_f">#REF!</definedName>
    <definedName name="m2_civ_v">#REF!</definedName>
    <definedName name="m2_civ_w">#REF!</definedName>
    <definedName name="m2_cond_f">#REF!</definedName>
    <definedName name="m2_cond_v">#REF!</definedName>
    <definedName name="m2_cond_w">#REF!</definedName>
    <definedName name="m2_ct_f">#REF!</definedName>
    <definedName name="m2_ct_v">#REF!</definedName>
    <definedName name="m2_ct_w">#REF!</definedName>
    <definedName name="m2_e_f">#REF!</definedName>
    <definedName name="m2_e_v">#REF!</definedName>
    <definedName name="m2_e_w">#REF!</definedName>
    <definedName name="m2_ec_f">#REF!</definedName>
    <definedName name="m2_ec_v">#REF!</definedName>
    <definedName name="m2_ec_w">#REF!</definedName>
    <definedName name="m2_fuel_f">#REF!</definedName>
    <definedName name="m2_fuel_v">#REF!</definedName>
    <definedName name="m2_fuel_w">#REF!</definedName>
    <definedName name="m2_geno_f">#REF!</definedName>
    <definedName name="m2_geno_v">#REF!</definedName>
    <definedName name="m2_geno_w">#REF!</definedName>
    <definedName name="m2_gt_f">#REF!</definedName>
    <definedName name="m2_gt_v">#REF!</definedName>
    <definedName name="m2_gt_w">#REF!</definedName>
    <definedName name="m2_gtax_f">#REF!</definedName>
    <definedName name="m2_gtax_v">#REF!</definedName>
    <definedName name="m2_gtax_w">#REF!</definedName>
    <definedName name="m2_hrsg_f">#REF!</definedName>
    <definedName name="m2_hrsg_v">#REF!</definedName>
    <definedName name="m2_hrsg_w">#REF!</definedName>
    <definedName name="m2_ic_f">#REF!</definedName>
    <definedName name="m2_ic_v">#REF!</definedName>
    <definedName name="m2_ic_w">#REF!</definedName>
    <definedName name="m2_st_f">#REF!</definedName>
    <definedName name="m2_st_v">#REF!</definedName>
    <definedName name="m2_st_w">#REF!</definedName>
    <definedName name="M20_cement" localSheetId="5">#REF!</definedName>
    <definedName name="M20_cement">#REF!</definedName>
    <definedName name="M20_Metal20mm" localSheetId="5">#REF!</definedName>
    <definedName name="M20_Metal20mm">#REF!</definedName>
    <definedName name="M20_sand" localSheetId="5">#REF!</definedName>
    <definedName name="M20_sand">#REF!</definedName>
    <definedName name="m20cement">#REF!</definedName>
    <definedName name="M20L">#REF!</definedName>
    <definedName name="M20M">#REF!</definedName>
    <definedName name="m20metal20">#REF!</definedName>
    <definedName name="M20P">#REF!</definedName>
    <definedName name="M20PCCcement">#REF!</definedName>
    <definedName name="M20RCCcement">#REF!</definedName>
    <definedName name="m20sand">#REF!</definedName>
    <definedName name="M25_cement" localSheetId="5">#REF!</definedName>
    <definedName name="M25_cement">#REF!</definedName>
    <definedName name="M25_Metal20mm" localSheetId="5">#REF!</definedName>
    <definedName name="M25_Metal20mm">#REF!</definedName>
    <definedName name="M25_sand" localSheetId="5">#REF!</definedName>
    <definedName name="M25_sand">#REF!</definedName>
    <definedName name="M25L">#REF!</definedName>
    <definedName name="M25M">#REF!</definedName>
    <definedName name="M25P">#REF!</definedName>
    <definedName name="M25PCCcement">#REF!</definedName>
    <definedName name="M25RCCcement">#REF!</definedName>
    <definedName name="M2A_KPI" localSheetId="5">#REF!</definedName>
    <definedName name="M2A_KPI">#REF!</definedName>
    <definedName name="M2A_KPI2" localSheetId="5">#REF!</definedName>
    <definedName name="M2A_KPI2">#REF!</definedName>
    <definedName name="M2x">#REF!</definedName>
    <definedName name="M2y">#REF!</definedName>
    <definedName name="M30cement">#REF!</definedName>
    <definedName name="M30L">#REF!</definedName>
    <definedName name="M30M">#REF!</definedName>
    <definedName name="M30P">#REF!</definedName>
    <definedName name="M35cement">#REF!</definedName>
    <definedName name="M40cement">#REF!</definedName>
    <definedName name="M50cement">#REF!</definedName>
    <definedName name="M65L">#REF!</definedName>
    <definedName name="M65P">#REF!</definedName>
    <definedName name="M7.5L">#REF!</definedName>
    <definedName name="M7.5M">#REF!</definedName>
    <definedName name="M7.5P">#REF!</definedName>
    <definedName name="m8_bop_f" localSheetId="5">#REF!</definedName>
    <definedName name="m8_bop_f">#REF!</definedName>
    <definedName name="m8_bop_v" localSheetId="5">#REF!</definedName>
    <definedName name="m8_bop_v">#REF!</definedName>
    <definedName name="m8_bop_w">#REF!</definedName>
    <definedName name="m8_civ_f">#REF!</definedName>
    <definedName name="m8_civ_v">#REF!</definedName>
    <definedName name="m8_civ_w">#REF!</definedName>
    <definedName name="m8_cond_f">#REF!</definedName>
    <definedName name="m8_cond_v">#REF!</definedName>
    <definedName name="m8_cond_w">#REF!</definedName>
    <definedName name="m8_ct_f">#REF!</definedName>
    <definedName name="m8_ct_v">#REF!</definedName>
    <definedName name="m8_ct_w">#REF!</definedName>
    <definedName name="m8_e_f">#REF!</definedName>
    <definedName name="m8_e_v">#REF!</definedName>
    <definedName name="m8_e_w">#REF!</definedName>
    <definedName name="m8_ec_f">#REF!</definedName>
    <definedName name="m8_ec_v">#REF!</definedName>
    <definedName name="m8_ec_w">#REF!</definedName>
    <definedName name="m8_fuel_f">#REF!</definedName>
    <definedName name="m8_fuel_v">#REF!</definedName>
    <definedName name="m8_fuel_w">#REF!</definedName>
    <definedName name="m8_geno_f">#REF!</definedName>
    <definedName name="m8_geno_v">#REF!</definedName>
    <definedName name="m8_geno_w">#REF!</definedName>
    <definedName name="m8_gt_f">#REF!</definedName>
    <definedName name="m8_gt_v">#REF!</definedName>
    <definedName name="m8_gt_w">#REF!</definedName>
    <definedName name="m8_gtax_f">#REF!</definedName>
    <definedName name="m8_gtax_v">#REF!</definedName>
    <definedName name="m8_gtax_w">#REF!</definedName>
    <definedName name="m8_hrsg_f">#REF!</definedName>
    <definedName name="m8_hrsg_v">#REF!</definedName>
    <definedName name="m8_hrsg_w">#REF!</definedName>
    <definedName name="m8_ic_f">#REF!</definedName>
    <definedName name="m8_ic_v">#REF!</definedName>
    <definedName name="m8_ic_w">#REF!</definedName>
    <definedName name="m8_st_f">#REF!</definedName>
    <definedName name="m8_st_v">#REF!</definedName>
    <definedName name="m8_st_w">#REF!</definedName>
    <definedName name="M9A_BS">#REF!</definedName>
    <definedName name="M9B_BS">#REF!</definedName>
    <definedName name="Ma">#REF!</definedName>
    <definedName name="ma_3">"#REF!"</definedName>
    <definedName name="ma_4">"#REF!"</definedName>
    <definedName name="Ma_v" localSheetId="5">#REF!</definedName>
    <definedName name="Ma_v">#REF!</definedName>
    <definedName name="MAACONSTN" localSheetId="5">#REF!</definedName>
    <definedName name="MAACONSTN">#REF!</definedName>
    <definedName name="mac">75</definedName>
    <definedName name="MACHINE_EQUIPMENT">#REF!</definedName>
    <definedName name="MACHINE_EQUIPMENT_ENTRY">#REF!</definedName>
    <definedName name="machinery" localSheetId="5">#REF!</definedName>
    <definedName name="machinery">#REF!</definedName>
    <definedName name="MADHU" localSheetId="5">#REF!</definedName>
    <definedName name="MADHU">#REF!</definedName>
    <definedName name="madhu218" localSheetId="5">#REF!</definedName>
    <definedName name="madhu218">#REF!</definedName>
    <definedName name="mahan">#REF!</definedName>
    <definedName name="main">#REF!</definedName>
    <definedName name="MainRelay">#REF!</definedName>
    <definedName name="majord">#REF!</definedName>
    <definedName name="majororders">#REF!</definedName>
    <definedName name="man">#REF!</definedName>
    <definedName name="man___0">#REF!</definedName>
    <definedName name="man___11">#REF!</definedName>
    <definedName name="man___12">#REF!</definedName>
    <definedName name="MAN_SALE">#REF!</definedName>
    <definedName name="MAN_SALE_FACT">#REF!</definedName>
    <definedName name="manas">#REF!</definedName>
    <definedName name="Manday_Rate">#REF!</definedName>
    <definedName name="manday1">#REF!</definedName>
    <definedName name="manday1___0">#REF!</definedName>
    <definedName name="manday1___11">#REF!</definedName>
    <definedName name="manday1___12">#REF!</definedName>
    <definedName name="MANHOUR">#REF!</definedName>
    <definedName name="mani" hidden="1">{"form-D1",#N/A,FALSE,"FORM-D1";"form-D1_amt",#N/A,FALSE,"FORM-D1"}</definedName>
    <definedName name="Manish" hidden="1">{"form-D1",#N/A,FALSE,"FORM-D1";"form-D1_amt",#N/A,FALSE,"FORM-D1"}</definedName>
    <definedName name="manpower">#REF!</definedName>
    <definedName name="MANU1">#N/A</definedName>
    <definedName name="MANU11">#N/A</definedName>
    <definedName name="MANU111">#N/A</definedName>
    <definedName name="MANU2">#N/A</definedName>
    <definedName name="MANU22">#N/A</definedName>
    <definedName name="MANU222">#N/A</definedName>
    <definedName name="MANU3">#N/A</definedName>
    <definedName name="MANU33">#N/A</definedName>
    <definedName name="MANU333">#N/A</definedName>
    <definedName name="MANU4">#N/A</definedName>
    <definedName name="MANU44">#N/A</definedName>
    <definedName name="MANU444">#N/A</definedName>
    <definedName name="MANU5">#N/A</definedName>
    <definedName name="MANU55">#N/A</definedName>
    <definedName name="MANU555">#N/A</definedName>
    <definedName name="MARAN">#REF!</definedName>
    <definedName name="march_qty">#REF!</definedName>
    <definedName name="Margin">#REF!</definedName>
    <definedName name="MARGIN_MAN" localSheetId="5">#REF!</definedName>
    <definedName name="MARGIN_MAN">#REF!</definedName>
    <definedName name="MARGIN_MAT" localSheetId="5">#REF!</definedName>
    <definedName name="MARGIN_MAT">#REF!</definedName>
    <definedName name="MARGIN_MISC">#REF!</definedName>
    <definedName name="MARGIN_SC">#REF!</definedName>
    <definedName name="MARGINPLAN">#REF!</definedName>
    <definedName name="MARGINPROJ">#REF!</definedName>
    <definedName name="markuprate">#REF!</definedName>
    <definedName name="mason">#REF!</definedName>
    <definedName name="mason1" localSheetId="5">#REF!</definedName>
    <definedName name="mason1">#REF!</definedName>
    <definedName name="mason2">#REF!</definedName>
    <definedName name="MASTER" localSheetId="5">#REF!</definedName>
    <definedName name="MASTER">#REF!</definedName>
    <definedName name="Mat_Percentage" localSheetId="5">#REF!</definedName>
    <definedName name="Mat_Percentage">#REF!</definedName>
    <definedName name="MAT_RATE_ENTRY">#REF!</definedName>
    <definedName name="MAT_SALE" localSheetId="5">#REF!</definedName>
    <definedName name="MAT_SALE">#REF!</definedName>
    <definedName name="MAT_SALE_FAC" localSheetId="5">#REF!</definedName>
    <definedName name="MAT_SALE_FAC">#REF!</definedName>
    <definedName name="Mat_Sales">#REF!</definedName>
    <definedName name="Match4">#REF!</definedName>
    <definedName name="mate">#REF!</definedName>
    <definedName name="Material" localSheetId="5">#REF!</definedName>
    <definedName name="Material">#REF!</definedName>
    <definedName name="MatGSB">#REF!</definedName>
    <definedName name="MATHS" localSheetId="5">#REF!</definedName>
    <definedName name="MATHS">#REF!</definedName>
    <definedName name="MatM20">#REF!</definedName>
    <definedName name="MatM25">#REF!</definedName>
    <definedName name="MatM35">#REF!</definedName>
    <definedName name="MatM35Piling">#REF!</definedName>
    <definedName name="MatM40">#REF!</definedName>
    <definedName name="MatM50">#REF!</definedName>
    <definedName name="MatM60">#REF!</definedName>
    <definedName name="Matpilecap">#REF!</definedName>
    <definedName name="MatPiling">#REF!</definedName>
    <definedName name="MatWMM">#REF!</definedName>
    <definedName name="MaxLegDownWard" localSheetId="5">#REF!</definedName>
    <definedName name="MaxLegDownWard">#REF!</definedName>
    <definedName name="MaxLegShear" localSheetId="5">#REF!</definedName>
    <definedName name="MaxLegShear">#REF!</definedName>
    <definedName name="MaxLegUplift">#REF!</definedName>
    <definedName name="MaxSNo">#REF!</definedName>
    <definedName name="mazdoor">#REF!</definedName>
    <definedName name="MAZI">#REF!</definedName>
    <definedName name="Mb" localSheetId="5">#REF!</definedName>
    <definedName name="Mb">#REF!</definedName>
    <definedName name="Mb_v" localSheetId="5">#REF!</definedName>
    <definedName name="Mb_v">#REF!</definedName>
    <definedName name="mbn">'[53]UNP-NCW '!$F$17</definedName>
    <definedName name="Mc" localSheetId="5">#REF!</definedName>
    <definedName name="Mc">#REF!</definedName>
    <definedName name="MC_ABB_Imp" localSheetId="5">#REF!</definedName>
    <definedName name="MC_ABB_Imp">#REF!</definedName>
    <definedName name="MC_ABB_local">#REF!</definedName>
    <definedName name="MC_ABB_peenya">#REF!</definedName>
    <definedName name="MC_AIC_Imp">#REF!</definedName>
    <definedName name="MC_AIC_local">#REF!</definedName>
    <definedName name="MC_DEMHW">#REF!</definedName>
    <definedName name="MC_DEMSW">#REF!</definedName>
    <definedName name="MC_FFRHW">#REF!</definedName>
    <definedName name="MC_FFRSW">#REF!</definedName>
    <definedName name="MC_FIMHW">#REF!</definedName>
    <definedName name="MC_FIMSW">#REF!</definedName>
    <definedName name="MC_NOKHW">#REF!</definedName>
    <definedName name="MC_NOKSW">#REF!</definedName>
    <definedName name="MC_NonABB_Imp">#REF!</definedName>
    <definedName name="MC_NonABB_local">#REF!</definedName>
    <definedName name="MC_SEKHW">#REF!</definedName>
    <definedName name="MC_SEKSW">#REF!</definedName>
    <definedName name="MC_SFRHW">#REF!</definedName>
    <definedName name="MC_SFRSW">#REF!</definedName>
    <definedName name="MC_UKPHW">#REF!</definedName>
    <definedName name="MC_UKPSW">#REF!</definedName>
    <definedName name="MC_USDHW">#REF!</definedName>
    <definedName name="MC_USDSW">#REF!</definedName>
    <definedName name="Mc_v" localSheetId="5">#REF!</definedName>
    <definedName name="Mc_v">#REF!</definedName>
    <definedName name="MC_YENHW" localSheetId="5">#REF!</definedName>
    <definedName name="MC_YENHW">#REF!</definedName>
    <definedName name="MC_YENSW" localSheetId="5">#REF!</definedName>
    <definedName name="MC_YENSW">#REF!</definedName>
    <definedName name="mcabb3501i5f">#REF!</definedName>
    <definedName name="mcabb3502i1bc8f">#REF!</definedName>
    <definedName name="mcabb5002i1bc8f">#REF!</definedName>
    <definedName name="MCAR">#REF!</definedName>
    <definedName name="Mcbdo">#REF!</definedName>
    <definedName name="MCi" localSheetId="5">#REF!</definedName>
    <definedName name="MCi">#REF!</definedName>
    <definedName name="mcl">#REF!</definedName>
    <definedName name="mcl33b1">#REF!</definedName>
    <definedName name="mcl33b2">#REF!</definedName>
    <definedName name="mcl33b3">#REF!</definedName>
    <definedName name="mclo">#REF!</definedName>
    <definedName name="mcmc1i5f" localSheetId="5">#REF!</definedName>
    <definedName name="mcmc1i5f">#REF!</definedName>
    <definedName name="mcmc3502i1bc8f">#REF!</definedName>
    <definedName name="mcmc5002i1bc8f">#REF!</definedName>
    <definedName name="mcpc1i4f">#REF!</definedName>
    <definedName name="Mcwc">#REF!</definedName>
    <definedName name="Mcws">#REF!</definedName>
    <definedName name="Md">#REF!</definedName>
    <definedName name="Md_v">#REF!</definedName>
    <definedName name="mdp" localSheetId="5">#REF!</definedName>
    <definedName name="mdp">#REF!</definedName>
    <definedName name="MDVT_ABSP" localSheetId="5">#REF!</definedName>
    <definedName name="MDVT_ABSP">#REF!</definedName>
    <definedName name="ME">#REF!</definedName>
    <definedName name="Me_v">#REF!</definedName>
    <definedName name="MeanDepth_Inclusive_of_cover_sl._thk.">#REF!</definedName>
    <definedName name="Meat">#REF!</definedName>
    <definedName name="MENU">#REF!</definedName>
    <definedName name="MET">#REF!</definedName>
    <definedName name="Metal_124" localSheetId="5">#REF!</definedName>
    <definedName name="Metal_124">#REF!</definedName>
    <definedName name="Metal12mm">188*1.5</definedName>
    <definedName name="Metal20mm">#REF!</definedName>
    <definedName name="Metal40mm">#REF!</definedName>
    <definedName name="Metal6mm">#REF!</definedName>
    <definedName name="METTL" localSheetId="5">#REF!</definedName>
    <definedName name="METTL">#REF!</definedName>
    <definedName name="mf" localSheetId="5" hidden="1">{"'PROFITABILITY'!$A$1:$F$45"}</definedName>
    <definedName name="mf" hidden="1">{"'PROFITABILITY'!$A$1:$F$45"}</definedName>
    <definedName name="MF___0">#REF!</definedName>
    <definedName name="MF___13">#REF!</definedName>
    <definedName name="MF_ABB_local">#REF!</definedName>
    <definedName name="MF_ABB_peenya">#REF!</definedName>
    <definedName name="MF_AIC_Imp">#REF!</definedName>
    <definedName name="MF_AIC_local">#REF!</definedName>
    <definedName name="MF_AUTImp_ABB">#REF!</definedName>
    <definedName name="MF_AUTImp_NonABB">#REF!</definedName>
    <definedName name="MF_NonABB_local">#REF!</definedName>
    <definedName name="Mf_v">#REF!</definedName>
    <definedName name="mff">#REF!</definedName>
    <definedName name="MFit">#REF!</definedName>
    <definedName name="Mfour">#REF!</definedName>
    <definedName name="MG" localSheetId="5">INDEX(#REF!,MATCH(#REF!,#REF!,0))</definedName>
    <definedName name="MG">INDEX(#REF!,MATCH(#REF!,#REF!,0))</definedName>
    <definedName name="Mg_v">#REF!</definedName>
    <definedName name="MH" localSheetId="5">INDEX(#REF!,MATCH(#REF!,#REF!,0))</definedName>
    <definedName name="MH">INDEX(#REF!,MATCH(#REF!,#REF!,0))</definedName>
    <definedName name="Mh_v">#REF!</definedName>
    <definedName name="Mhpc" localSheetId="5">#REF!:#REF!</definedName>
    <definedName name="Mhpc">#REF!:#REF!</definedName>
    <definedName name="Mhpipd" localSheetId="5">#REF!</definedName>
    <definedName name="Mhpipd">#REF!</definedName>
    <definedName name="Mhps" localSheetId="5">#REF!</definedName>
    <definedName name="Mhps">#REF!</definedName>
    <definedName name="MHR" localSheetId="5">#REF!</definedName>
    <definedName name="MHR">#REF!</definedName>
    <definedName name="MHs_per_MM">#REF!</definedName>
    <definedName name="MI">INDEX(#REF!,MATCH(#REF!,#REF!,0))</definedName>
    <definedName name="microsilica">#REF!</definedName>
    <definedName name="Mild_steel">#REF!</definedName>
    <definedName name="mile">#REF!</definedName>
    <definedName name="mille">#REF!</definedName>
    <definedName name="MinSM" localSheetId="5">#REF!</definedName>
    <definedName name="MinSM">#REF!</definedName>
    <definedName name="MinSNo">#REF!</definedName>
    <definedName name="Mipc" localSheetId="5">#REF!:#REF!</definedName>
    <definedName name="Mipc">#REF!:#REF!</definedName>
    <definedName name="Mips" localSheetId="5">#REF!</definedName>
    <definedName name="Mips">#REF!</definedName>
    <definedName name="misc" localSheetId="5">#REF!</definedName>
    <definedName name="misc">#REF!</definedName>
    <definedName name="Misc_charges">#REF!</definedName>
    <definedName name="Misc_Sales">#REF!</definedName>
    <definedName name="Mix_15">#REF!</definedName>
    <definedName name="Mix_30">#REF!</definedName>
    <definedName name="MJ">INDEX(#REF!,MATCH(#REF!,#REF!,0))</definedName>
    <definedName name="MK">INDEX(#REF!,MATCH(#REF!,#REF!,0))</definedName>
    <definedName name="MKP" localSheetId="5">#REF!</definedName>
    <definedName name="MKP">#REF!</definedName>
    <definedName name="ML" localSheetId="5">INDEX(#REF!,MATCH(#REF!,#REF!,0))</definedName>
    <definedName name="ML">INDEX(#REF!,MATCH(#REF!,#REF!,0))</definedName>
    <definedName name="ml33b1">#REF!</definedName>
    <definedName name="ml33b2">#REF!</definedName>
    <definedName name="ml33b3">#REF!</definedName>
    <definedName name="ml33kv">#REF!</definedName>
    <definedName name="mlbs">#REF!</definedName>
    <definedName name="mlc33b1">#REF!</definedName>
    <definedName name="mlc33b2">#REF!</definedName>
    <definedName name="mlc33b3">#REF!</definedName>
    <definedName name="mlclf">#REF!</definedName>
    <definedName name="mld">#REF!</definedName>
    <definedName name="mll">#REF!</definedName>
    <definedName name="mllf">#REF!</definedName>
    <definedName name="Mlpc" localSheetId="5">#REF!</definedName>
    <definedName name="Mlpc">#REF!</definedName>
    <definedName name="Mlpd" localSheetId="5">#REF!</definedName>
    <definedName name="Mlpd">#REF!</definedName>
    <definedName name="Mlps" localSheetId="5">#REF!</definedName>
    <definedName name="Mlps">#REF!</definedName>
    <definedName name="mlt">#REF!</definedName>
    <definedName name="mltf">#REF!</definedName>
    <definedName name="MM" localSheetId="5">#REF!</definedName>
    <definedName name="MM">#REF!</definedName>
    <definedName name="MM3_to_M3">0.000001</definedName>
    <definedName name="mmm" localSheetId="5">#REF!</definedName>
    <definedName name="mmm">#REF!</definedName>
    <definedName name="mmmmmmmmmm">#REF!</definedName>
    <definedName name="MN">#REF!</definedName>
    <definedName name="mnk">#REF!</definedName>
    <definedName name="mo">#REF!</definedName>
    <definedName name="modassar">#REF!</definedName>
    <definedName name="mode_list">#REF!</definedName>
    <definedName name="ModelNo">#REF!</definedName>
    <definedName name="modified">'[64]Load Details-220kV'!#REF!</definedName>
    <definedName name="modvat" localSheetId="5">#REF!</definedName>
    <definedName name="modvat">#REF!</definedName>
    <definedName name="Mone">#REF!</definedName>
    <definedName name="MONEY" localSheetId="5">#REF!,#REF!</definedName>
    <definedName name="MONEY">#REF!,#REF!</definedName>
    <definedName name="monomode" localSheetId="5">#REF!</definedName>
    <definedName name="monomode">#REF!</definedName>
    <definedName name="Montagesatz">#REF!</definedName>
    <definedName name="Month" localSheetId="5">#REF!</definedName>
    <definedName name="Month">#REF!</definedName>
    <definedName name="Monthly" localSheetId="5">#REF!</definedName>
    <definedName name="Monthly">#REF!</definedName>
    <definedName name="monthprogress">'[65]Progress Graphs'!$A$4:$K$23</definedName>
    <definedName name="months">#REF!</definedName>
    <definedName name="MonthYear" localSheetId="4">'[45]Data Sheet'!$A$2:$A$50</definedName>
    <definedName name="MonthYear">'[46]Data Sheet'!$A$2:$A$50</definedName>
    <definedName name="MOO">#REF!</definedName>
    <definedName name="MoreFruit">#REF!</definedName>
    <definedName name="MoreItem">#REF!</definedName>
    <definedName name="MoreItems">#REF!</definedName>
    <definedName name="mortar12">#REF!</definedName>
    <definedName name="MP" localSheetId="5" hidden="1">{#N/A,#N/A,FALSE,"CCTV"}</definedName>
    <definedName name="MP" hidden="1">{#N/A,#N/A,FALSE,"CCTV"}</definedName>
    <definedName name="MPbackup">#REF!</definedName>
    <definedName name="MPMOB" localSheetId="5">#REF!</definedName>
    <definedName name="MPMOB">#REF!</definedName>
    <definedName name="MPwr_Percent" localSheetId="5">#REF!</definedName>
    <definedName name="MPwr_Percent">#REF!</definedName>
    <definedName name="Mpwr_Sales" localSheetId="5">#REF!</definedName>
    <definedName name="Mpwr_Sales">#REF!</definedName>
    <definedName name="ms">125</definedName>
    <definedName name="MS.NO" localSheetId="5">#REF!</definedName>
    <definedName name="MS.NO">#REF!</definedName>
    <definedName name="MS_Royalty" localSheetId="5">#REF!</definedName>
    <definedName name="MS_Royalty">#REF!</definedName>
    <definedName name="MS200202rev2">#REF!</definedName>
    <definedName name="ms2002may1706">#REF!</definedName>
    <definedName name="Msbdo">#REF!</definedName>
    <definedName name="msc">#REF!</definedName>
    <definedName name="msj">#REF!</definedName>
    <definedName name="msjune1807">#REF!</definedName>
    <definedName name="MSL">#REF!</definedName>
    <definedName name="mss">#REF!</definedName>
    <definedName name="Mthree">#REF!</definedName>
    <definedName name="MTR">#REF!</definedName>
    <definedName name="mu" localSheetId="5">#REF!</definedName>
    <definedName name="mu">#REF!</definedName>
    <definedName name="mue" localSheetId="5">#REF!</definedName>
    <definedName name="mue">#REF!</definedName>
    <definedName name="mugab" localSheetId="5">#REF!</definedName>
    <definedName name="mugab">#REF!</definedName>
    <definedName name="mullootubnomtau" localSheetId="5">#REF!</definedName>
    <definedName name="mullootubnomtau">#REF!</definedName>
    <definedName name="mullootubnumcol">#REF!</definedName>
    <definedName name="MultipleSets">#REF!</definedName>
    <definedName name="MultipleSetsArea">#REF!</definedName>
    <definedName name="MultipleSetsLabel">#REF!</definedName>
    <definedName name="MultipleSetsPrice">#REF!</definedName>
    <definedName name="MUNION">#REF!</definedName>
    <definedName name="MUNON">#REF!</definedName>
    <definedName name="MUTP">#REF!</definedName>
    <definedName name="MVAR50">#REF!</definedName>
    <definedName name="MVAR63">#REF!</definedName>
    <definedName name="MVAR80">#REF!</definedName>
    <definedName name="MVP_Total">#REF!</definedName>
    <definedName name="MyList">#REF!</definedName>
    <definedName name="n">#REF!</definedName>
    <definedName name="N___0">#REF!</definedName>
    <definedName name="N___13">#REF!</definedName>
    <definedName name="n1x">#REF!</definedName>
    <definedName name="n1xx">#REF!</definedName>
    <definedName name="n1y">#REF!</definedName>
    <definedName name="n1yy">#REF!</definedName>
    <definedName name="n2x">#REF!</definedName>
    <definedName name="n2xx">#REF!</definedName>
    <definedName name="n2y">#REF!</definedName>
    <definedName name="n2yy">#REF!</definedName>
    <definedName name="NA">INDEX(#REF!,MATCH(#REF!,#REF!,0))</definedName>
    <definedName name="NAAC">#REF!</definedName>
    <definedName name="NAAR">#REF!</definedName>
    <definedName name="name">#REF!</definedName>
    <definedName name="Name_Company">#REF!</definedName>
    <definedName name="Name_Project">#REF!</definedName>
    <definedName name="nameofbags">#REF!</definedName>
    <definedName name="Nature">#REF!</definedName>
    <definedName name="NB">INDEX(#REF!,MATCH(#REF!,#REF!,0))</definedName>
    <definedName name="NC">INDEX(#REF!,MATCH(#REF!,#REF!,0))</definedName>
    <definedName name="ncfnvo">'[66]purpose&amp;input'!#REF!</definedName>
    <definedName name="ND">INDEX(#REF!,MATCH(#REF!,#REF!,0))</definedName>
    <definedName name="NE">INDEX(#REF!,MATCH(#REF!,#REF!,0))</definedName>
    <definedName name="needle">#REF!</definedName>
    <definedName name="Neg_Margin">#REF!</definedName>
    <definedName name="NEng">#REF!</definedName>
    <definedName name="NERSS">#REF!</definedName>
    <definedName name="NET">#REF!</definedName>
    <definedName name="New">#REF!</definedName>
    <definedName name="new_1">#REF!</definedName>
    <definedName name="NEWNAME" localSheetId="5" hidden="1">{#N/A,#N/A,FALSE,"CCTV"}</definedName>
    <definedName name="NEWNAME" hidden="1">{#N/A,#N/A,FALSE,"CCTV"}</definedName>
    <definedName name="NF">INDEX(#REF!,MATCH(#REF!,#REF!,0))</definedName>
    <definedName name="NG">INDEX(#REF!,MATCH(#REF!,#REF!,0))</definedName>
    <definedName name="ngl4tank" localSheetId="5">#REF!</definedName>
    <definedName name="ngl4tank">#REF!</definedName>
    <definedName name="NH">INDEX(#REF!,MATCH(#REF!,#REF!,0))</definedName>
    <definedName name="NHGG" localSheetId="5">#REF!</definedName>
    <definedName name="NHGG">#REF!</definedName>
    <definedName name="NHJK">#REF!</definedName>
    <definedName name="NHP">#REF!</definedName>
    <definedName name="NI" localSheetId="5">INDEX(#REF!,MATCH(#REF!,#REF!,0))</definedName>
    <definedName name="NI">INDEX(#REF!,MATCH(#REF!,#REF!,0))</definedName>
    <definedName name="nikhil">#REF!</definedName>
    <definedName name="NIL">#REF!</definedName>
    <definedName name="NIPP">#REF!</definedName>
    <definedName name="nitin">#REF!</definedName>
    <definedName name="NJ">INDEX(#REF!,MATCH(#REF!,#REF!,0))</definedName>
    <definedName name="njn">#REF!</definedName>
    <definedName name="NJPE" localSheetId="5">#REF!</definedName>
    <definedName name="NJPE">#REF!</definedName>
    <definedName name="njspsche" localSheetId="5">#REF!</definedName>
    <definedName name="njspsche">#REF!</definedName>
    <definedName name="NK">INDEX(#REF!,MATCH(#REF!,#REF!,0))</definedName>
    <definedName name="NL">INDEX(#REF!,MATCH(#REF!,#REF!,0))</definedName>
    <definedName name="nlg_cd" localSheetId="5">#REF!</definedName>
    <definedName name="nlg_cd">#REF!</definedName>
    <definedName name="nlg_er">#REF!</definedName>
    <definedName name="nlg_fi">#REF!</definedName>
    <definedName name="nlllk" hidden="1">{"'PROFITABILITY'!$A$1:$F$45"}</definedName>
    <definedName name="NM">INDEX(#REF!,MATCH(#REF!,#REF!,0))</definedName>
    <definedName name="nm_1">#REF!</definedName>
    <definedName name="nmk">#REF!</definedName>
    <definedName name="NMPA">#REF!</definedName>
    <definedName name="NN" localSheetId="5">#REF!</definedName>
    <definedName name="NN">#REF!</definedName>
    <definedName name="NN___0">#REF!</definedName>
    <definedName name="NN___13">#REF!</definedName>
    <definedName name="NNN">#REF!</definedName>
    <definedName name="nnn_1">#REF!</definedName>
    <definedName name="NNNN" localSheetId="5" hidden="1">{"'PROFITABILITY'!$A$1:$F$45"}</definedName>
    <definedName name="NNNN" hidden="1">{"'PROFITABILITY'!$A$1:$F$45"}</definedName>
    <definedName name="no_name">#REF!</definedName>
    <definedName name="NoABolts">#REF!</definedName>
    <definedName name="NOK">#REF!</definedName>
    <definedName name="NOMDEVIS">#REF!</definedName>
    <definedName name="non">#REF!</definedName>
    <definedName name="NONSOR">#REF!</definedName>
    <definedName name="Nos">#REF!</definedName>
    <definedName name="NOZZLE_PRESS">#REF!</definedName>
    <definedName name="NProject">#REF!</definedName>
    <definedName name="NPS" localSheetId="5">#REF!</definedName>
    <definedName name="NPS">#REF!</definedName>
    <definedName name="NRegion">#REF!</definedName>
    <definedName name="NS">#REF!</definedName>
    <definedName name="nsdf">#REF!</definedName>
    <definedName name="NSS">#REF!</definedName>
    <definedName name="Nst">#REF!</definedName>
    <definedName name="Nsu">#REF!</definedName>
    <definedName name="nt0">#REF!</definedName>
    <definedName name="NTPC">#REF!</definedName>
    <definedName name="nuclisopgw" localSheetId="5">#REF!</definedName>
    <definedName name="nuclisopgw">#REF!</definedName>
    <definedName name="num" localSheetId="5">#REF!</definedName>
    <definedName name="num">#REF!</definedName>
    <definedName name="Num_Pmt_Per_Year">#REF!</definedName>
    <definedName name="num2text" localSheetId="4">[41]dBase!$A$3:$I$1005</definedName>
    <definedName name="num2text">#REF!</definedName>
    <definedName name="Number" localSheetId="5">#REF!</definedName>
    <definedName name="Number">#REF!</definedName>
    <definedName name="Number_of_Payments">#N/A</definedName>
    <definedName name="numfib" localSheetId="5">#REF!</definedName>
    <definedName name="numfib">#REF!</definedName>
    <definedName name="NW">#REF!</definedName>
    <definedName name="Nx">#REF!</definedName>
    <definedName name="Nx___0">#REF!</definedName>
    <definedName name="Nx___13">#REF!</definedName>
    <definedName name="nxs">#REF!</definedName>
    <definedName name="Nxx">#REF!</definedName>
    <definedName name="Ny">#REF!</definedName>
    <definedName name="Ny___0">#REF!</definedName>
    <definedName name="Ny___13">#REF!</definedName>
    <definedName name="nys">#REF!</definedName>
    <definedName name="Nyy">#REF!</definedName>
    <definedName name="nzc">#REF!</definedName>
    <definedName name="nzc_1">#REF!</definedName>
    <definedName name="o">#REF!</definedName>
    <definedName name="O.">#REF!</definedName>
    <definedName name="OA">INDEX(#REF!,MATCH(#REF!,#REF!,0))</definedName>
    <definedName name="OB">INDEX(#REF!,MATCH(#REF!,#REF!,0))</definedName>
    <definedName name="OBJ">#REF!</definedName>
    <definedName name="OC">INDEX(#REF!,MATCH(#REF!,#REF!,0))</definedName>
    <definedName name="oct">'[67]site fab&amp;ernstr'!$A$4:$R$4</definedName>
    <definedName name="OCTROI">#REF!</definedName>
    <definedName name="OCTROI_HW">#REF!</definedName>
    <definedName name="OCTROI_SW">#REF!</definedName>
    <definedName name="OD">INDEX(#REF!,MATCH(#REF!,#REF!,0))</definedName>
    <definedName name="ODH" hidden="1">#REF!</definedName>
    <definedName name="OE">INDEX(#REF!,MATCH(#REF!,#REF!,0))</definedName>
    <definedName name="OF">INDEX(#REF!,MATCH(#REF!,#REF!,0))</definedName>
    <definedName name="off">#REF!</definedName>
    <definedName name="OFFICE_LIGHTING" localSheetId="5">#REF!</definedName>
    <definedName name="OFFICE_LIGHTING">#REF!</definedName>
    <definedName name="OG">INDEX(#REF!,MATCH(#REF!,#REF!,0))</definedName>
    <definedName name="OGPTL">#REF!</definedName>
    <definedName name="oh" localSheetId="5">#REF!</definedName>
    <definedName name="oh">#REF!</definedName>
    <definedName name="OH_Markup">#REF!</definedName>
    <definedName name="oh_work_sept" localSheetId="5">#REF!</definedName>
    <definedName name="oh_work_sept">#REF!</definedName>
    <definedName name="OH_workings_sept" localSheetId="5">#REF!</definedName>
    <definedName name="OH_workings_sept">#REF!</definedName>
    <definedName name="ohe">#REF!</definedName>
    <definedName name="OI">INDEX(#REF!,MATCH(#REF!,#REF!,0))</definedName>
    <definedName name="Oilpit">#REF!</definedName>
    <definedName name="oirr">#REF!</definedName>
    <definedName name="OJ">INDEX(#REF!,MATCH(#REF!,#REF!,0))</definedName>
    <definedName name="ok">#REF!</definedName>
    <definedName name="OL">INDEX(#REF!,MATCH(#REF!,#REF!,0))</definedName>
    <definedName name="OLE_LINK1">"$boq.$"</definedName>
    <definedName name="OLE_LINK1___0">[68]ESIC_CONTBN!#REF!</definedName>
    <definedName name="OLE_LINK2">"$boq.$"</definedName>
    <definedName name="OM">INDEX(#REF!,MATCH(#REF!,#REF!,0))</definedName>
    <definedName name="OO" localSheetId="5">#REF!</definedName>
    <definedName name="OO">#REF!</definedName>
    <definedName name="oper">#REF!</definedName>
    <definedName name="oper.">#REF!</definedName>
    <definedName name="operator">#REF!</definedName>
    <definedName name="OPEX_BGT7" localSheetId="5">#REF!</definedName>
    <definedName name="OPEX_BGT7">#REF!</definedName>
    <definedName name="OPEX_M7" localSheetId="5">#REF!</definedName>
    <definedName name="OPEX_M7">#REF!</definedName>
    <definedName name="OPGW">#REF!</definedName>
    <definedName name="Opt">#REF!</definedName>
    <definedName name="optio_2">#REF!</definedName>
    <definedName name="optio_22">#REF!</definedName>
    <definedName name="option">#REF!</definedName>
    <definedName name="option_">#REF!</definedName>
    <definedName name="OPTION4">#N/A</definedName>
    <definedName name="OPTION5">#N/A</definedName>
    <definedName name="OPTION6">#N/A</definedName>
    <definedName name="OPTION7">#N/A</definedName>
    <definedName name="OPTION8">#N/A</definedName>
    <definedName name="option9">#REF!</definedName>
    <definedName name="Options">#REF!</definedName>
    <definedName name="Options2">#REF!</definedName>
    <definedName name="ord_musd" localSheetId="5">#REF!</definedName>
    <definedName name="ord_musd">#REF!</definedName>
    <definedName name="order">#REF!</definedName>
    <definedName name="orderbacklog" localSheetId="5">#REF!</definedName>
    <definedName name="orderbacklog">#REF!</definedName>
    <definedName name="orderbooked98" localSheetId="5">#REF!</definedName>
    <definedName name="orderbooked98">#REF!</definedName>
    <definedName name="ORDERSTATUS" localSheetId="5">#REF!</definedName>
    <definedName name="ORDERSTATUS">#REF!</definedName>
    <definedName name="OrderTable" hidden="1">#REF!</definedName>
    <definedName name="ORDREVCOLL">#REF!</definedName>
    <definedName name="Origin">#REF!</definedName>
    <definedName name="OSF">#REF!</definedName>
    <definedName name="osm">#REF!</definedName>
    <definedName name="OT">#REF!</definedName>
    <definedName name="oth" localSheetId="5">#REF!</definedName>
    <definedName name="OTH">#REF!</definedName>
    <definedName name="other_boq">#REF!</definedName>
    <definedName name="OTHERS">#REF!</definedName>
    <definedName name="OTHR_CST_HD">#REF!</definedName>
    <definedName name="OTRY">#REF!</definedName>
    <definedName name="OTRY1">#REF!</definedName>
    <definedName name="OVER_HEADS_ENTRY">#REF!</definedName>
    <definedName name="Overall">#REF!</definedName>
    <definedName name="Overall_Mobi_Mth" localSheetId="5">#REF!</definedName>
    <definedName name="Overall_Mobi_Mth">#REF!</definedName>
    <definedName name="Overall_Mth" localSheetId="5">#REF!</definedName>
    <definedName name="Overall_Mth">#REF!</definedName>
    <definedName name="OVERHEADS">#REF!</definedName>
    <definedName name="p" localSheetId="5">#REF!</definedName>
    <definedName name="p">#REF!</definedName>
    <definedName name="p.s">#REF!</definedName>
    <definedName name="p____2___m____p___l_______ln__4___l___d____1___2___K1____l___SQRT_A_____SQRT_m__1__2">"ki1"</definedName>
    <definedName name="p___0">#REF!</definedName>
    <definedName name="p___13">#REF!</definedName>
    <definedName name="P_1" localSheetId="5">#REF!</definedName>
    <definedName name="P_1">#REF!</definedName>
    <definedName name="P_3" localSheetId="5">#REF!</definedName>
    <definedName name="P_3">#REF!</definedName>
    <definedName name="P_4" localSheetId="5">#REF!</definedName>
    <definedName name="P_4">#REF!</definedName>
    <definedName name="P_5" localSheetId="5">#REF!</definedName>
    <definedName name="P_5">#REF!</definedName>
    <definedName name="P_6DSO" localSheetId="5">#REF!</definedName>
    <definedName name="P_6DSO">#REF!</definedName>
    <definedName name="P_7DPO" localSheetId="5">#REF!</definedName>
    <definedName name="P_7DPO">#REF!</definedName>
    <definedName name="P_A">#REF!</definedName>
    <definedName name="P_B">#REF!</definedName>
    <definedName name="P_M">[65]REL!$W$172</definedName>
    <definedName name="p_shape">#REF!</definedName>
    <definedName name="p11i4f" localSheetId="5">#REF!</definedName>
    <definedName name="p11i4f">#REF!</definedName>
    <definedName name="p11i5f">#REF!</definedName>
    <definedName name="p12i1bc8f">#REF!</definedName>
    <definedName name="p1350mcbc">#REF!</definedName>
    <definedName name="p1350mcfdr">#REF!</definedName>
    <definedName name="p1350mcic">#REF!</definedName>
    <definedName name="p1350pcfdr">#REF!</definedName>
    <definedName name="p1350pcic">#REF!</definedName>
    <definedName name="p1500mcbc">#REF!</definedName>
    <definedName name="p1500mcfdr">#REF!</definedName>
    <definedName name="p1500mcic">#REF!</definedName>
    <definedName name="p1abbbc">#REF!</definedName>
    <definedName name="p1abbfdr">#REF!</definedName>
    <definedName name="p1abbic">#REF!</definedName>
    <definedName name="p1accp">#REF!</definedName>
    <definedName name="p1acdb1">#REF!</definedName>
    <definedName name="p1acdb2">#REF!</definedName>
    <definedName name="p1acdb3">#REF!</definedName>
    <definedName name="p1amf" localSheetId="5">#REF!</definedName>
    <definedName name="p1amf">#REF!</definedName>
    <definedName name="p1apcc1" localSheetId="5">#REF!</definedName>
    <definedName name="p1apcc1">#REF!</definedName>
    <definedName name="p1apcc2">#REF!</definedName>
    <definedName name="p1apcc3">#REF!</definedName>
    <definedName name="p1clp">#REF!</definedName>
    <definedName name="p1csp" localSheetId="5">#REF!</definedName>
    <definedName name="p1csp">#REF!</definedName>
    <definedName name="p1db" localSheetId="5">#REF!</definedName>
    <definedName name="p1db">#REF!</definedName>
    <definedName name="p1ht" localSheetId="5">#REF!</definedName>
    <definedName name="p1ht">#REF!</definedName>
    <definedName name="p1ksk" localSheetId="5">#REF!</definedName>
    <definedName name="p1ksk">#REF!</definedName>
    <definedName name="p1ldb" localSheetId="5">#REF!</definedName>
    <definedName name="p1ldb">#REF!</definedName>
    <definedName name="p1lift">#REF!</definedName>
    <definedName name="p1ltsba1">#REF!</definedName>
    <definedName name="p1ltsba2">#REF!</definedName>
    <definedName name="p1ltsbb1">#REF!</definedName>
    <definedName name="p1ltsbb2">#REF!</definedName>
    <definedName name="p1mcc1">#REF!</definedName>
    <definedName name="p1mcc10">#REF!</definedName>
    <definedName name="p1mcc11">#REF!</definedName>
    <definedName name="p1mcc12">#REF!</definedName>
    <definedName name="p1mcc13">#REF!</definedName>
    <definedName name="p1mcc14">#REF!</definedName>
    <definedName name="p1mcc15">#REF!</definedName>
    <definedName name="p1mcc17">#REF!</definedName>
    <definedName name="p1mcc2">#REF!</definedName>
    <definedName name="p1mcc3">#REF!</definedName>
    <definedName name="p1mcc4">#REF!</definedName>
    <definedName name="p1mcc5">#REF!</definedName>
    <definedName name="p1mcc6">#REF!</definedName>
    <definedName name="p1mcc7">#REF!</definedName>
    <definedName name="p1mcc8">#REF!</definedName>
    <definedName name="p1mcc9">#REF!</definedName>
    <definedName name="p1mldb">#REF!</definedName>
    <definedName name="p1mlp">#REF!</definedName>
    <definedName name="p1mltp" localSheetId="5">#REF!</definedName>
    <definedName name="p1mltp">#REF!</definedName>
    <definedName name="p1mpcc" localSheetId="5">#REF!</definedName>
    <definedName name="p1mpcc">#REF!</definedName>
    <definedName name="p1mpdb">#REF!</definedName>
    <definedName name="p1mpdp">#REF!</definedName>
    <definedName name="p1mrlp">#REF!</definedName>
    <definedName name="p1pcc">#REF!</definedName>
    <definedName name="p1pccm">#REF!</definedName>
    <definedName name="p1pdb">#REF!</definedName>
    <definedName name="P1R">#REF!</definedName>
    <definedName name="p1ssb1" localSheetId="5">#REF!</definedName>
    <definedName name="p1ssb1">#REF!</definedName>
    <definedName name="p1ssb2" localSheetId="5">#REF!</definedName>
    <definedName name="p1ssb2">#REF!</definedName>
    <definedName name="p1upsdb" localSheetId="5">#REF!</definedName>
    <definedName name="p1upsdb">#REF!</definedName>
    <definedName name="p1upsip" localSheetId="5">#REF!</definedName>
    <definedName name="p1upsip">#REF!</definedName>
    <definedName name="p1upsmdb">#REF!</definedName>
    <definedName name="p1upsop">#REF!</definedName>
    <definedName name="P2R">#REF!</definedName>
    <definedName name="P3R">#REF!</definedName>
    <definedName name="P4R">#REF!</definedName>
    <definedName name="P5R">#REF!</definedName>
    <definedName name="PA">#REF!</definedName>
    <definedName name="pa___0">#REF!</definedName>
    <definedName name="pa___13">#REF!</definedName>
    <definedName name="Package1">#REF!</definedName>
    <definedName name="Package2">#REF!</definedName>
    <definedName name="Package3">#REF!</definedName>
    <definedName name="Package4">#REF!</definedName>
    <definedName name="PAD">#REF!</definedName>
    <definedName name="pad_baywise">#REF!</definedName>
    <definedName name="Page1">#REF!</definedName>
    <definedName name="PAGE1_1">"#REF!"</definedName>
    <definedName name="PAGE1_2">"#REF!"</definedName>
    <definedName name="PAGE10" localSheetId="5">#REF!</definedName>
    <definedName name="PAGE10">#REF!</definedName>
    <definedName name="PAGE11">#REF!</definedName>
    <definedName name="PAGE2">#REF!</definedName>
    <definedName name="PAGE3">#REF!</definedName>
    <definedName name="PAGE4">#REF!</definedName>
    <definedName name="PAGE5">#REF!</definedName>
    <definedName name="PAGE6">#REF!</definedName>
    <definedName name="PAGE7">#REF!</definedName>
    <definedName name="PAGE8">#REF!</definedName>
    <definedName name="PAGE9">#REF!</definedName>
    <definedName name="PAGEA">#REF!</definedName>
    <definedName name="PAGEB">#REF!</definedName>
    <definedName name="PAGEC">#REF!</definedName>
    <definedName name="PAGED">#REF!</definedName>
    <definedName name="painter1">#REF!</definedName>
    <definedName name="Pal_Workbook_GUID" hidden="1">"E9TT7WTUL973YIQMHP4L53VJ"</definedName>
    <definedName name="PAN">#REF!</definedName>
    <definedName name="panch">#REF!</definedName>
    <definedName name="panch___0">#REF!</definedName>
    <definedName name="panch___0_1">#REF!</definedName>
    <definedName name="panch_1">#REF!</definedName>
    <definedName name="Pancham" localSheetId="5">#REF!</definedName>
    <definedName name="Pancham">#REF!</definedName>
    <definedName name="PANDU">#REF!</definedName>
    <definedName name="pandu123">#REF!</definedName>
    <definedName name="Pane2" localSheetId="5">#REF!</definedName>
    <definedName name="Pane2">#REF!</definedName>
    <definedName name="Pane2___0">#REF!</definedName>
    <definedName name="Pane2___13">#REF!</definedName>
    <definedName name="PANE3">#REF!</definedName>
    <definedName name="PANEL">#REF!</definedName>
    <definedName name="PAR" hidden="1">#REF!</definedName>
    <definedName name="pare" localSheetId="5" hidden="1">{"form-D1",#N/A,FALSE,"FORM-D1";"form-D1_amt",#N/A,FALSE,"FORM-D1"}</definedName>
    <definedName name="pare" hidden="1">{"form-D1",#N/A,FALSE,"FORM-D1";"form-D1_amt",#N/A,FALSE,"FORM-D1"}</definedName>
    <definedName name="part" localSheetId="5">#REF!</definedName>
    <definedName name="part">#REF!</definedName>
    <definedName name="part2">0.91</definedName>
    <definedName name="PAT_A">#REF!</definedName>
    <definedName name="PAT_B">#REF!</definedName>
    <definedName name="PATH1">#N/A</definedName>
    <definedName name="PATH11">#N/A</definedName>
    <definedName name="PATH111">#N/A</definedName>
    <definedName name="PATH2">#N/A</definedName>
    <definedName name="PATH22">#N/A</definedName>
    <definedName name="PATH222">#N/A</definedName>
    <definedName name="PATH3">#N/A</definedName>
    <definedName name="PATH33">#N/A</definedName>
    <definedName name="PATH333">#N/A</definedName>
    <definedName name="PATH4">#N/A</definedName>
    <definedName name="PATH44">#N/A</definedName>
    <definedName name="PATH444">#N/A</definedName>
    <definedName name="PATH5">#N/A</definedName>
    <definedName name="PATH55">#N/A</definedName>
    <definedName name="PATH555">#N/A</definedName>
    <definedName name="PATHAR1">#N/A</definedName>
    <definedName name="PATHAR2">#N/A</definedName>
    <definedName name="PATHAR3">#N/A</definedName>
    <definedName name="PATHJV1">#N/A</definedName>
    <definedName name="PATHJV11">#N/A</definedName>
    <definedName name="PATHJV111">#N/A</definedName>
    <definedName name="PATHJV2">#N/A</definedName>
    <definedName name="PATHJV22">#N/A</definedName>
    <definedName name="PATHJV222">#N/A</definedName>
    <definedName name="PATHJV3">#N/A</definedName>
    <definedName name="PATHJV33">#N/A</definedName>
    <definedName name="PATHJV333">#N/A</definedName>
    <definedName name="PATHJVPR1">#N/A</definedName>
    <definedName name="PATHJVPR11">#N/A</definedName>
    <definedName name="PATHJVPR111">#N/A</definedName>
    <definedName name="PATHJVPR2">#N/A</definedName>
    <definedName name="PATHJVPR22">#N/A</definedName>
    <definedName name="PATHJVPR222">#N/A</definedName>
    <definedName name="PATHLA1">#N/A</definedName>
    <definedName name="PATHLA2">#N/A</definedName>
    <definedName name="PATHLA3">#N/A</definedName>
    <definedName name="PATHLP1">#N/A</definedName>
    <definedName name="PATHLP2">#N/A</definedName>
    <definedName name="PATHLP3">#N/A</definedName>
    <definedName name="PATHPR1">#N/A</definedName>
    <definedName name="PATHPR2">#N/A</definedName>
    <definedName name="paverfinisher">#REF!</definedName>
    <definedName name="Pay_Date">#REF!</definedName>
    <definedName name="Pay_Num">#REF!</definedName>
    <definedName name="Payment_Date">#N/A</definedName>
    <definedName name="PB" localSheetId="5">#REF!</definedName>
    <definedName name="PB">#REF!</definedName>
    <definedName name="pb___0">#REF!</definedName>
    <definedName name="pb___11">#REF!</definedName>
    <definedName name="pb___12">#REF!</definedName>
    <definedName name="PBL">#REF!</definedName>
    <definedName name="Pbx">#REF!</definedName>
    <definedName name="Pby">#REF!</definedName>
    <definedName name="pc" localSheetId="5">#REF!</definedName>
    <definedName name="pc">#REF!</definedName>
    <definedName name="PC_ED" localSheetId="5">#REF!</definedName>
    <definedName name="PC_ED">#REF!</definedName>
    <definedName name="pcc">#REF!</definedName>
    <definedName name="PCC_Offset">#REF!</definedName>
    <definedName name="pccp">#REF!</definedName>
    <definedName name="pccproj">#REF!</definedName>
    <definedName name="pcct">#REF!</definedName>
    <definedName name="pccthk">#REF!</definedName>
    <definedName name="PCD">#REF!</definedName>
    <definedName name="PD" hidden="1">#REF!</definedName>
    <definedName name="PDP">#REF!</definedName>
    <definedName name="PE">INDEX(#REF!,MATCH(#REF!,#REF!,0))</definedName>
    <definedName name="ped_no">#REF!</definedName>
    <definedName name="PER">#REF!</definedName>
    <definedName name="PERC">#REF!</definedName>
    <definedName name="PERCENT">#REF!</definedName>
    <definedName name="PERCENT_1">"#REF!"</definedName>
    <definedName name="Percent_Text">#REF!</definedName>
    <definedName name="Percent_Value">#REF!</definedName>
    <definedName name="PercentComplete">PercentCompleteBeyond*PeriodInPlan</definedName>
    <definedName name="PercentCompleteBeyond">(#REF!=MEDIAN(#REF!,#REF!,#REF!+#REF!)*(#REF!&gt;0))*((#REF!&lt;(INT(#REF!+#REF!*#REF!)))+(#REF!=#REF!))*(#REF!&gt;0)</definedName>
    <definedName name="period_selected">#REF!</definedName>
    <definedName name="PeriodInActual">#REF!=MEDIAN(#REF!,#REF!,#REF!+#REF!-1)</definedName>
    <definedName name="PeriodInPlan">#REF!=MEDIAN(#REF!,#REF!,#REF!+#REF!-1)</definedName>
    <definedName name="Personal" localSheetId="5">#REF!</definedName>
    <definedName name="Personal">#REF!</definedName>
    <definedName name="PERSONAL_TRANSPORT">#REF!</definedName>
    <definedName name="PERSONNEL">#REF!</definedName>
    <definedName name="PF" localSheetId="5">INDEX(#REF!,MATCH(#REF!,#REF!,0))</definedName>
    <definedName name="PF">INDEX(#REF!,MATCH(#REF!,#REF!,0))</definedName>
    <definedName name="PG">INDEX(#REF!,MATCH(#REF!,#REF!,0))</definedName>
    <definedName name="pH">#REF!</definedName>
    <definedName name="pH___0">#REF!</definedName>
    <definedName name="pH___13">#REF!</definedName>
    <definedName name="Phase">#REF!</definedName>
    <definedName name="PhaseCode">#REF!</definedName>
    <definedName name="phi">#REF!</definedName>
    <definedName name="phis">#REF!</definedName>
    <definedName name="phit">#REF!</definedName>
    <definedName name="PHYSICAL_STATUS_OF_CONDUCTOR_AS_ON_DATE">'[69]Conductor Supply'!$A$1:$M$16</definedName>
    <definedName name="PI">INDEX(#REF!,MATCH(#REF!,#REF!,0))</definedName>
    <definedName name="pIaccp" localSheetId="5">#REF!</definedName>
    <definedName name="pIaccp">#REF!</definedName>
    <definedName name="picture_1">"Picture 1"</definedName>
    <definedName name="pIecp" localSheetId="5">#REF!</definedName>
    <definedName name="pIecp">#REF!</definedName>
    <definedName name="Pilduration">#REF!</definedName>
    <definedName name="Pile">#REF!</definedName>
    <definedName name="pile_no" localSheetId="5">#REF!</definedName>
    <definedName name="pile_no">#REF!</definedName>
    <definedName name="Piling">#REF!</definedName>
    <definedName name="pImcc.1" localSheetId="5">#REF!</definedName>
    <definedName name="pImcc.1">#REF!</definedName>
    <definedName name="pImcc.2" localSheetId="5">#REF!</definedName>
    <definedName name="pImcc.2">#REF!</definedName>
    <definedName name="pImcc.3">#REF!</definedName>
    <definedName name="pImltsb">#REF!</definedName>
    <definedName name="pImsb.ups">#REF!</definedName>
    <definedName name="PIN">#REF!</definedName>
    <definedName name="PIO">#REF!</definedName>
    <definedName name="PIPE">#REF!</definedName>
    <definedName name="PIPE_ID">#REF!</definedName>
    <definedName name="PIPE_SIZE">#REF!</definedName>
    <definedName name="pipe150">#REF!</definedName>
    <definedName name="pipe600">#REF!</definedName>
    <definedName name="PIPELENGTH" localSheetId="5">#REF!</definedName>
    <definedName name="PIPELENGTH">#REF!</definedName>
    <definedName name="pIsmsb.1" localSheetId="5">#REF!</definedName>
    <definedName name="pIsmsb.1">#REF!</definedName>
    <definedName name="pIsmsb.2">#REF!</definedName>
    <definedName name="pIsmsb.3">#REF!</definedName>
    <definedName name="pIsmsb.b">#REF!</definedName>
    <definedName name="pIsmsb.g">#REF!</definedName>
    <definedName name="pIsmsb.lab">#REF!</definedName>
    <definedName name="pIsmsb.main">#REF!</definedName>
    <definedName name="pIsmsb.t">#REF!</definedName>
    <definedName name="pIsmsb.ups">#REF!</definedName>
    <definedName name="pIup.1">#REF!</definedName>
    <definedName name="pIup.2">#REF!</definedName>
    <definedName name="PJ">INDEX(#REF!,MATCH(#REF!,#REF!,0))</definedName>
    <definedName name="PK">INDEX(#REF!,MATCH(#REF!,#REF!,0))</definedName>
    <definedName name="PKG_NO">#REF!</definedName>
    <definedName name="PKGFRD_HW">#REF!</definedName>
    <definedName name="PKGFRD_SW">#REF!</definedName>
    <definedName name="PL">INDEX(#REF!,MATCH(#REF!,#REF!,0))</definedName>
    <definedName name="place">#REF!</definedName>
    <definedName name="plan">#REF!</definedName>
    <definedName name="PLAST">#REF!</definedName>
    <definedName name="PLASTER">#REF!</definedName>
    <definedName name="PLC" localSheetId="5">#REF!</definedName>
    <definedName name="PLC">#REF!</definedName>
    <definedName name="PLCC">#REF!</definedName>
    <definedName name="PLCUM" localSheetId="5">#REF!</definedName>
    <definedName name="PLCUM">#REF!</definedName>
    <definedName name="PLMON">#REF!</definedName>
    <definedName name="PLO">#REF!</definedName>
    <definedName name="PLR">#REF!</definedName>
    <definedName name="plsdata">#REF!</definedName>
    <definedName name="PLUG">#REF!</definedName>
    <definedName name="pm">#REF!</definedName>
    <definedName name="PM_AirCompressor_210cfm">#REF!</definedName>
    <definedName name="PM_BitumenBoilerOilFired_1000">#REF!</definedName>
    <definedName name="PM_BitumenBoilerOilFired_200">#REF!</definedName>
    <definedName name="PM_BitumenEmulsionPressureDistributor">#REF!</definedName>
    <definedName name="PM_Crane">#REF!</definedName>
    <definedName name="PM_Dozer_D50">#REF!</definedName>
    <definedName name="PM_FrontEndLoader_1cum">#REF!</definedName>
    <definedName name="PM_HydraulicBroom">#REF!</definedName>
    <definedName name="PM_HydraulicExcavator_09cum">#REF!</definedName>
    <definedName name="PM_Mixall_6_10t">#REF!</definedName>
    <definedName name="PM_MotorGrader">#REF!</definedName>
    <definedName name="PM_StoneCrusher_200TPH">#REF!</definedName>
    <definedName name="PM_ThreeWheeled_80_100kN_StaticRoller">#REF!</definedName>
    <definedName name="PM_Tipper_55">#REF!</definedName>
    <definedName name="PM_Tractor_Rotavator">#REF!</definedName>
    <definedName name="PM_Tractor_Trolley">#REF!</definedName>
    <definedName name="PM_Truck">#REF!</definedName>
    <definedName name="PM_WaterTanker_6kl">#REF!</definedName>
    <definedName name="PMS">'[24](7) Updated_Quantities'!$A$1</definedName>
    <definedName name="PmtFreq_TL">#REF!</definedName>
    <definedName name="pn">[70]REL!$W$172</definedName>
    <definedName name="PNum" localSheetId="5">#REF!</definedName>
    <definedName name="PNum">#REF!</definedName>
    <definedName name="PO">#REF!</definedName>
    <definedName name="POL10HPPump">#REF!</definedName>
    <definedName name="POL125KVA">#REF!</definedName>
    <definedName name="POLConc">#REF!</definedName>
    <definedName name="POLConcPump">#REF!</definedName>
    <definedName name="POLConcrete">#REF!</definedName>
    <definedName name="polconcreteproductionyard">#REF!</definedName>
    <definedName name="polconcreteprodviaduct">#REF!</definedName>
    <definedName name="POLEmptyTM">#REF!</definedName>
    <definedName name="POLExcavation">#REF!</definedName>
    <definedName name="POLfilling">#REF!</definedName>
    <definedName name="POLGsbWMMPlacing">#REF!</definedName>
    <definedName name="POLGsbWMMProduction">#REF!</definedName>
    <definedName name="pollaying">#REF!</definedName>
    <definedName name="POLLoadedTM">#REF!</definedName>
    <definedName name="POLPil">#REF!</definedName>
    <definedName name="POLpilecap">#REF!</definedName>
    <definedName name="POLPiling">#REF!</definedName>
    <definedName name="POLpilingSC">#REF!</definedName>
    <definedName name="POLPLACINGVIADUCT">#REF!</definedName>
    <definedName name="polsteel">#REF!</definedName>
    <definedName name="POLSteelPil">#REF!</definedName>
    <definedName name="POLTowerHoist">#REF!</definedName>
    <definedName name="POLU" localSheetId="5">#REF!</definedName>
    <definedName name="POLU">#REF!</definedName>
    <definedName name="PONDA" localSheetId="5">#REF!</definedName>
    <definedName name="PONDA">#REF!</definedName>
    <definedName name="POOJA">[71]CLAY!#REF!</definedName>
    <definedName name="popop" hidden="1">#REF!</definedName>
    <definedName name="POR">#N/A</definedName>
    <definedName name="POST" localSheetId="5">#REF!</definedName>
    <definedName name="POST">#REF!</definedName>
    <definedName name="pound" localSheetId="5">#REF!</definedName>
    <definedName name="pound">#REF!</definedName>
    <definedName name="POUNDS" localSheetId="5">#REF!</definedName>
    <definedName name="POUNDS">#REF!</definedName>
    <definedName name="pp" localSheetId="5">#REF!</definedName>
    <definedName name="pp">#REF!</definedName>
    <definedName name="ppo">#REF!</definedName>
    <definedName name="ppp">#REF!</definedName>
    <definedName name="pppp">#REF!</definedName>
    <definedName name="pppp2">#REF!</definedName>
    <definedName name="PPPPPP" localSheetId="5" hidden="1">{#N/A,#N/A,FALSE,"COVER1.XLS ";#N/A,#N/A,FALSE,"RACT1.XLS";#N/A,#N/A,FALSE,"RACT2.XLS";#N/A,#N/A,FALSE,"ECCMP";#N/A,#N/A,FALSE,"WELDER.XLS"}</definedName>
    <definedName name="PPPPPP" localSheetId="4" hidden="1">{#N/A,#N/A,FALSE,"COVER1.XLS ";#N/A,#N/A,FALSE,"RACT1.XLS";#N/A,#N/A,FALSE,"RACT2.XLS";#N/A,#N/A,FALSE,"ECCMP";#N/A,#N/A,FALSE,"WELDER.XLS"}</definedName>
    <definedName name="PPPPPP" hidden="1">{#N/A,#N/A,FALSE,"COVER1.XLS ";#N/A,#N/A,FALSE,"RACT1.XLS";#N/A,#N/A,FALSE,"RACT2.XLS";#N/A,#N/A,FALSE,"ECCMP";#N/A,#N/A,FALSE,"WELDER.XLS"}</definedName>
    <definedName name="PR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PR_BO" localSheetId="5">#REF!</definedName>
    <definedName name="PR_BO">#REF!</definedName>
    <definedName name="PR_IDTO" localSheetId="5">#REF!</definedName>
    <definedName name="PR_IDTO">#REF!</definedName>
    <definedName name="PR_IMP" localSheetId="5">#REF!</definedName>
    <definedName name="PR_IMP">#REF!</definedName>
    <definedName name="PR_TR">#REF!</definedName>
    <definedName name="PRA_DETAILSMAR01">#REF!</definedName>
    <definedName name="pradeep">#REF!</definedName>
    <definedName name="PRADETAILS" localSheetId="5">#REF!</definedName>
    <definedName name="PRADETAILS">#REF!</definedName>
    <definedName name="PRASAD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AD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prashant" localSheetId="5">#REF!</definedName>
    <definedName name="prashant">#REF!</definedName>
    <definedName name="pratap" localSheetId="5" hidden="1">{"'Sheet1'!$A$4386:$N$4591"}</definedName>
    <definedName name="pratap" hidden="1">{"'Sheet1'!$A$4386:$N$4591"}</definedName>
    <definedName name="PRDump">#REF!</definedName>
    <definedName name="PREHE">#REF!</definedName>
    <definedName name="PREHP">#REF!</definedName>
    <definedName name="PREHS">#REF!</definedName>
    <definedName name="PREHT">#REF!</definedName>
    <definedName name="PREP">#REF!</definedName>
    <definedName name="PrevYears">#REF!</definedName>
    <definedName name="PRICE">#REF!</definedName>
    <definedName name="priced_end" localSheetId="5">#REF!</definedName>
    <definedName name="priced_end">#REF!</definedName>
    <definedName name="PriceEach">#REF!</definedName>
    <definedName name="primer">#REF!</definedName>
    <definedName name="Princ">#REF!</definedName>
    <definedName name="_xlnm.Print_Area" localSheetId="5">'Location Summary'!$A$1:$P$617</definedName>
    <definedName name="_xlnm.Print_Area">#REF!</definedName>
    <definedName name="Print_Area_0">NA()</definedName>
    <definedName name="Print_Area_0_0">NA()</definedName>
    <definedName name="Print_Area_0_0_0">NA()</definedName>
    <definedName name="Print_Area_0_0_0_0">NA()</definedName>
    <definedName name="Print_Area_0_0_0_0_1">NA()</definedName>
    <definedName name="Print_Area_0_0_0_1">NA()</definedName>
    <definedName name="Print_Area_0_0_1">NA()</definedName>
    <definedName name="Print_Area_0_1">NA()</definedName>
    <definedName name="Print_Area_1" localSheetId="5">#REF!</definedName>
    <definedName name="Print_Area_1">#REF!</definedName>
    <definedName name="Print_Area_2" localSheetId="5">#REF!</definedName>
    <definedName name="Print_Area_2">#REF!</definedName>
    <definedName name="Print_Area_3" localSheetId="5">#REF!</definedName>
    <definedName name="Print_Area_3">#REF!</definedName>
    <definedName name="Print_Area_MI" localSheetId="5">#REF!</definedName>
    <definedName name="PRINT_AREA_MI">#REF!</definedName>
    <definedName name="PRINT_AREA_MI___0">#REF!</definedName>
    <definedName name="Print_Area_MI_1">"#REF!"</definedName>
    <definedName name="Print_Area_MI_17">#REF!</definedName>
    <definedName name="Print_Area_MI1" localSheetId="5">#REF!</definedName>
    <definedName name="Print_Area_MI1">#REF!</definedName>
    <definedName name="Print_Area_Reset">#N/A</definedName>
    <definedName name="PRINT_AREA1">#REF!</definedName>
    <definedName name="PRINT_AREA2">#REF!</definedName>
    <definedName name="Print_Range">#REF!</definedName>
    <definedName name="print_title">#REF!</definedName>
    <definedName name="_xlnm.Print_Titles" localSheetId="5">'Location Summary'!$2:$3</definedName>
    <definedName name="_xlnm.Print_Titles" localSheetId="4">#N/A</definedName>
    <definedName name="_xlnm.Print_Titles">#REF!</definedName>
    <definedName name="Print_Titles_0">NA()</definedName>
    <definedName name="Print_Titles_0_0">NA()</definedName>
    <definedName name="Print_Titles_0_0_0">NA()</definedName>
    <definedName name="Print_Titles_0_0_0_0">NA()</definedName>
    <definedName name="Print_Titles_0_0_0_0_1">NA()</definedName>
    <definedName name="Print_Titles_0_0_0_1">NA()</definedName>
    <definedName name="Print_Titles_0_0_1">NA()</definedName>
    <definedName name="Print_Titles_0_1">NA()</definedName>
    <definedName name="Print_Titles_1" localSheetId="5">#REF!,#REF!</definedName>
    <definedName name="Print_Titles_1">#REF!,#REF!</definedName>
    <definedName name="Print_Titles_2" localSheetId="5">#REF!</definedName>
    <definedName name="Print_Titles_2">#REF!</definedName>
    <definedName name="PRINT_TITLES_MI" localSheetId="5">#REF!</definedName>
    <definedName name="PRINT_TITLES_MI">#REF!</definedName>
    <definedName name="print1">#REF!</definedName>
    <definedName name="printarea">#REF!</definedName>
    <definedName name="printedname">#N/A</definedName>
    <definedName name="printn">#REF!</definedName>
    <definedName name="PRMIL_HW">#REF!</definedName>
    <definedName name="PRMIL_SW">#REF!</definedName>
    <definedName name="pro" hidden="1">#REF!</definedName>
    <definedName name="ProdForm" hidden="1">#REF!</definedName>
    <definedName name="Product" hidden="1">#REF!</definedName>
    <definedName name="Professional___Audit_Fees">#REF!</definedName>
    <definedName name="Proffees">#REF!</definedName>
    <definedName name="Progress">'[65]Progress Sheet - OPTL'!$A$7:$AC$786</definedName>
    <definedName name="Progress_data">[51]Progress!$A$4:$Y$497</definedName>
    <definedName name="progress01">#REF!</definedName>
    <definedName name="progress1">'[72]Survey Details'!#REF!</definedName>
    <definedName name="progress11">#REF!</definedName>
    <definedName name="progress12">#REF!</definedName>
    <definedName name="progress13">#REF!</definedName>
    <definedName name="progress2">'[72]Survey Details'!#REF!</definedName>
    <definedName name="Progress20">#REF!</definedName>
    <definedName name="progress24">#REF!</definedName>
    <definedName name="progress3">'[72]Survey Details'!#REF!</definedName>
    <definedName name="progress4">'[72]Survey Details'!#REF!</definedName>
    <definedName name="proj">#REF!</definedName>
    <definedName name="PROJECT">#REF!</definedName>
    <definedName name="Project_Budget">'[73](6) Project_Budget'!$C$5</definedName>
    <definedName name="project_lookup">#REF!</definedName>
    <definedName name="ProjectLocation" localSheetId="5">#REF!</definedName>
    <definedName name="ProjectLocation">#REF!</definedName>
    <definedName name="ProjectNumber" localSheetId="5">#REF!</definedName>
    <definedName name="ProjectNumber">#REF!</definedName>
    <definedName name="Projects">#REF!</definedName>
    <definedName name="ProjectSubtitle" localSheetId="5">#REF!</definedName>
    <definedName name="ProjectSubtitle">#REF!</definedName>
    <definedName name="ProjectTitle" localSheetId="5">#REF!</definedName>
    <definedName name="ProjectTitle">#REF!</definedName>
    <definedName name="PROPFLOW">#REF!</definedName>
    <definedName name="PROPS">#REF!</definedName>
    <definedName name="Proto">#REF!</definedName>
    <definedName name="Proto_1">#REF!</definedName>
    <definedName name="PROVISIONS" localSheetId="5">#REF!</definedName>
    <definedName name="PROVISIONS">#REF!</definedName>
    <definedName name="ps" localSheetId="5">#N/A</definedName>
    <definedName name="ps">#N/A</definedName>
    <definedName name="PS___0">#REF!</definedName>
    <definedName name="PS___13">#REF!</definedName>
    <definedName name="psi">#REF!</definedName>
    <definedName name="PSIX">#REF!</definedName>
    <definedName name="pt">#REF!</definedName>
    <definedName name="pti">#REF!</definedName>
    <definedName name="PublicDocuments" localSheetId="5">#REF!</definedName>
    <definedName name="PublicDocuments">#REF!</definedName>
    <definedName name="PUMP">#REF!</definedName>
    <definedName name="PUMPS_DATA" localSheetId="5">#REF!</definedName>
    <definedName name="PUMPS_DATA">#REF!</definedName>
    <definedName name="putty">#REF!</definedName>
    <definedName name="Puz">#REF!</definedName>
    <definedName name="PW">'[40]220 11  BS '!#REF!</definedName>
    <definedName name="Pwl">#REF!</definedName>
    <definedName name="PWr">'[40]220 11  BS '!#REF!</definedName>
    <definedName name="q">#REF!</definedName>
    <definedName name="QA">INDEX(#REF!,MATCH(#REF!,#REF!,0))</definedName>
    <definedName name="QB">INDEX(#REF!,MATCH(#REF!,#REF!,0))</definedName>
    <definedName name="Qc">#REF!</definedName>
    <definedName name="Qc___0">#REF!</definedName>
    <definedName name="Qc___13">#REF!</definedName>
    <definedName name="QD">INDEX(#REF!,MATCH(#REF!,#REF!,0))</definedName>
    <definedName name="QE">INDEX(#REF!,MATCH(#REF!,#REF!,0))</definedName>
    <definedName name="qegweng">#REF!</definedName>
    <definedName name="Qf">#REF!</definedName>
    <definedName name="Qf___0">#REF!</definedName>
    <definedName name="Qf___13">#REF!</definedName>
    <definedName name="qfc">#REF!</definedName>
    <definedName name="QFC_AUDh">#REF!</definedName>
    <definedName name="QFC_AUDs">#REF!</definedName>
    <definedName name="QFC_AUDspa">#REF!</definedName>
    <definedName name="QFC_BO">#REF!</definedName>
    <definedName name="QFC_DEMh">#REF!</definedName>
    <definedName name="QFC_DEMs">#REF!</definedName>
    <definedName name="QFC_DEMspa">#REF!</definedName>
    <definedName name="QFC_FIMh">#REF!</definedName>
    <definedName name="QFC_FIMs">#REF!</definedName>
    <definedName name="QFC_FIMspa">#REF!</definedName>
    <definedName name="QFC_FIs">#REF!</definedName>
    <definedName name="QFC_NOKh">#REF!</definedName>
    <definedName name="QFC_NOKs">#REF!</definedName>
    <definedName name="QFC_NOKspa">#REF!</definedName>
    <definedName name="QFC_OWN">#REF!</definedName>
    <definedName name="qfc_s00">#REF!</definedName>
    <definedName name="QFC_S01">#REF!</definedName>
    <definedName name="QFC_S02">#REF!</definedName>
    <definedName name="QFC_S03">#REF!</definedName>
    <definedName name="qfc_s98">#REF!</definedName>
    <definedName name="qfc_s99">#REF!</definedName>
    <definedName name="QFC_SEKh">#REF!</definedName>
    <definedName name="QFC_SEKs">#REF!</definedName>
    <definedName name="QFC_SFRh">#REF!</definedName>
    <definedName name="QFC_SFRs">#REF!</definedName>
    <definedName name="QFC_SPC">#REF!</definedName>
    <definedName name="QFC_TR">#REF!</definedName>
    <definedName name="QFC_UKPh">#REF!</definedName>
    <definedName name="QFC_UKPs">#REF!</definedName>
    <definedName name="QFC_USDh">#REF!</definedName>
    <definedName name="QFC_USDs">#REF!</definedName>
    <definedName name="QFC_USDspa">#REF!</definedName>
    <definedName name="QG">INDEX(#REF!,MATCH(#REF!,#REF!,0))</definedName>
    <definedName name="QH">INDEX(#REF!,MATCH(#REF!,#REF!,0))</definedName>
    <definedName name="Qi">#REF!</definedName>
    <definedName name="Qi___0">#REF!</definedName>
    <definedName name="Qi___13">#REF!</definedName>
    <definedName name="QJ">INDEX(#REF!,MATCH(#REF!,#REF!,0))</definedName>
    <definedName name="QK">INDEX(#REF!,MATCH(#REF!,#REF!,0))</definedName>
    <definedName name="Ql">#REF!</definedName>
    <definedName name="Ql___0">#REF!</definedName>
    <definedName name="Ql___13">#REF!</definedName>
    <definedName name="QM">INDEX(#REF!,MATCH(#REF!,#REF!,0))</definedName>
    <definedName name="qq">#REF!</definedName>
    <definedName name="QQ_1">NA()</definedName>
    <definedName name="qqq">#N/A</definedName>
    <definedName name="QQQQ" localSheetId="5" hidden="1">{"form-D1",#N/A,FALSE,"FORM-D1";"form-D1_amt",#N/A,FALSE,"FORM-D1"}</definedName>
    <definedName name="QQQQ" hidden="1">{"form-D1",#N/A,FALSE,"FORM-D1";"form-D1_amt",#N/A,FALSE,"FORM-D1"}</definedName>
    <definedName name="QQQQ_1">NA()</definedName>
    <definedName name="QQQQQQQQQQ" localSheetId="5" hidden="1">#REF!</definedName>
    <definedName name="QQQQQQQQQQ" hidden="1">#REF!</definedName>
    <definedName name="Qr">#REF!</definedName>
    <definedName name="qryEqptOrdDelyETAProfile_byConstrMgr">#REF!</definedName>
    <definedName name="qryEqptOrdPODelProfile_ByConstrMgr">#REF!</definedName>
    <definedName name="Qspan">#REF!</definedName>
    <definedName name="Qt">#REF!</definedName>
    <definedName name="QTY" localSheetId="5">#REF!</definedName>
    <definedName name="QTY">#REF!</definedName>
    <definedName name="QTY_1">"#REF!"</definedName>
    <definedName name="QTY_2">"#REF!"</definedName>
    <definedName name="Qty_as_on_apr">#REF!</definedName>
    <definedName name="QTY_AS_ON_APR_1">#REF!</definedName>
    <definedName name="quadFdnWet" comment="400 D/C QUAD VSTL">#REF!</definedName>
    <definedName name="quadTowererection">#REF!</definedName>
    <definedName name="Quantity">#REF!</definedName>
    <definedName name="Quote_Rev_No" localSheetId="5">#REF!</definedName>
    <definedName name="Quote_Rev_No">#REF!</definedName>
    <definedName name="Qv">#REF!</definedName>
    <definedName name="QV_A">#REF!</definedName>
    <definedName name="QV_K">#REF!</definedName>
    <definedName name="QV_M">#REF!</definedName>
    <definedName name="QV_P">#REF!</definedName>
    <definedName name="QV_PAT">#REF!</definedName>
    <definedName name="qw" localSheetId="5" hidden="1">{"'PROFITABILITY'!$A$1:$F$45"}</definedName>
    <definedName name="qw" hidden="1">{"'PROFITABILITY'!$A$1:$F$45"}</definedName>
    <definedName name="qwer" localSheetId="5">#REF!</definedName>
    <definedName name="qwer">#REF!</definedName>
    <definedName name="qwerty">#REF!</definedName>
    <definedName name="QWEWEQ">[27]NWC!#REF!</definedName>
    <definedName name="qwrqrqwrq">[27]GWC!#REF!</definedName>
    <definedName name="qwwwee">[27]GWC!#REF!</definedName>
    <definedName name="r_" localSheetId="5">#REF!</definedName>
    <definedName name="r_">#REF!</definedName>
    <definedName name="R___variation_factor_in_capacity_per_degree_Celcius">#REF!</definedName>
    <definedName name="RA">#REF!</definedName>
    <definedName name="raaa" localSheetId="5" hidden="1">{"'Sheet1'!$A$4386:$N$4591"}</definedName>
    <definedName name="raaa" hidden="1">{"'Sheet1'!$A$4386:$N$4591"}</definedName>
    <definedName name="RAB_GI_Mranggen">#REF!</definedName>
    <definedName name="Rac">#REF!</definedName>
    <definedName name="RAD">#REF!</definedName>
    <definedName name="Radio" localSheetId="5" hidden="1">{"'PROFITABILITY'!$A$1:$F$45"}</definedName>
    <definedName name="Radio" hidden="1">{"'PROFITABILITY'!$A$1:$F$45"}</definedName>
    <definedName name="RaftD">#REF!</definedName>
    <definedName name="RaftSlbThk">#REF!</definedName>
    <definedName name="raghu" localSheetId="5">#REF!</definedName>
    <definedName name="raghu">#REF!</definedName>
    <definedName name="rahee" localSheetId="5" hidden="1">{#N/A,#N/A,FALSE,"CCTV"}</definedName>
    <definedName name="rahee" hidden="1">{#N/A,#N/A,FALSE,"CCTV"}</definedName>
    <definedName name="rahee2" localSheetId="5" hidden="1">{#N/A,#N/A,FALSE,"CCTV"}</definedName>
    <definedName name="rahee2" hidden="1">{#N/A,#N/A,FALSE,"CCTV"}</definedName>
    <definedName name="Rahul">#REF!</definedName>
    <definedName name="Rahul1">#REF!</definedName>
    <definedName name="RAIL">#REF!</definedName>
    <definedName name="Raj" localSheetId="5" hidden="1">{"'Sheet1'!$A$4386:$N$4591"}</definedName>
    <definedName name="Raj" hidden="1">{"'Sheet1'!$A$4386:$N$4591"}</definedName>
    <definedName name="raja">#REF!</definedName>
    <definedName name="RAJEEV_ERECTORS">#REF!</definedName>
    <definedName name="rakesh">#REF!</definedName>
    <definedName name="RAM">#REF!</definedName>
    <definedName name="Rango_a_imprimir">#REF!</definedName>
    <definedName name="rani">[10]Sheet1!#REF!</definedName>
    <definedName name="RAPS">#REF!</definedName>
    <definedName name="rara">#REF!</definedName>
    <definedName name="RATE">#REF!</definedName>
    <definedName name="RATE___0">#REF!</definedName>
    <definedName name="rate0">#REF!</definedName>
    <definedName name="rate1">#REF!</definedName>
    <definedName name="RATEST">#REF!</definedName>
    <definedName name="raverage">#REF!</definedName>
    <definedName name="RawAgencyPrice" localSheetId="5">#REF!</definedName>
    <definedName name="RawAgencyPrice">#REF!</definedName>
    <definedName name="RawData">#REF!</definedName>
    <definedName name="RAWRAR">#REF!</definedName>
    <definedName name="RB" localSheetId="5">INDEX(#REF!,MATCH(#REF!,#REF!,0))</definedName>
    <definedName name="RB">INDEX(#REF!,MATCH(#REF!,#REF!,0))</definedName>
    <definedName name="RBData">#REF!</definedName>
    <definedName name="RC_">INDEX(#REF!,MATCH(#REF!,#REF!,0))</definedName>
    <definedName name="RCArea" hidden="1">#REF!</definedName>
    <definedName name="RCC">#REF!</definedName>
    <definedName name="RCC_Offset">#REF!</definedName>
    <definedName name="RCCpipe300">#REF!</definedName>
    <definedName name="RCCpipe600">#REF!</definedName>
    <definedName name="RCD">#REF!</definedName>
    <definedName name="RCS">#REF!</definedName>
    <definedName name="RCT">#REF!</definedName>
    <definedName name="RD">INDEX(#REF!,MATCH(#REF!,#REF!,0))</definedName>
    <definedName name="rdc">#REF!</definedName>
    <definedName name="re">#REF!</definedName>
    <definedName name="Re___0">#REF!</definedName>
    <definedName name="Re___13">#REF!</definedName>
    <definedName name="re_bar">#REF!</definedName>
    <definedName name="RE_SIZE">#REF!</definedName>
    <definedName name="REACT220CTL">#REF!</definedName>
    <definedName name="REACT220FIRE">#REF!</definedName>
    <definedName name="REACT500">#REF!</definedName>
    <definedName name="REACT500CTL">#REF!</definedName>
    <definedName name="REACT500FIRE">#REF!</definedName>
    <definedName name="REACTOR">#REF!</definedName>
    <definedName name="REBAR">#REF!</definedName>
    <definedName name="REC6RD">#REF!</definedName>
    <definedName name="RECAPITUL">#REF!</definedName>
    <definedName name="Receivables_yearwise" localSheetId="5">#REF!</definedName>
    <definedName name="Receivables_yearwise">#REF!</definedName>
    <definedName name="RECON" hidden="1">{"form-D1",#N/A,FALSE,"FORM-D1";"form-D1_amt",#N/A,FALSE,"FORM-D1"}</definedName>
    <definedName name="RECORD">#REF!</definedName>
    <definedName name="_xlnm.Recorder" localSheetId="5">#REF!</definedName>
    <definedName name="_xlnm.Recorder">#REF!</definedName>
    <definedName name="RECOUT">#N/A</definedName>
    <definedName name="rect_4_415">#REF!</definedName>
    <definedName name="RED" localSheetId="5">#REF!</definedName>
    <definedName name="RED">#REF!</definedName>
    <definedName name="REE">#REF!</definedName>
    <definedName name="ref">#REF!</definedName>
    <definedName name="Ref__EUS_632_FDN_001">#REF!</definedName>
    <definedName name="Ref__EUS_632_FDN_002">#REF!</definedName>
    <definedName name="region">#REF!</definedName>
    <definedName name="regionnames">#REF!</definedName>
    <definedName name="regions">#REF!</definedName>
    <definedName name="REGULAR_STAFF_ENTRY">#REF!</definedName>
    <definedName name="rel">#REF!</definedName>
    <definedName name="Rel.per">#REF!</definedName>
    <definedName name="Rel.perm">#REF!</definedName>
    <definedName name="REN" localSheetId="5">#REF!</definedName>
    <definedName name="REN">#REF!</definedName>
    <definedName name="RENT" localSheetId="5">#REF!</definedName>
    <definedName name="RENT">#REF!</definedName>
    <definedName name="REP">#REF!</definedName>
    <definedName name="Repairs">#REF!</definedName>
    <definedName name="req">#REF!</definedName>
    <definedName name="requi">#REF!</definedName>
    <definedName name="rer">[27]GWC!#REF!</definedName>
    <definedName name="RERE">#REF!</definedName>
    <definedName name="rerere">#REF!</definedName>
    <definedName name="res_sum" hidden="1">{#N/A,#N/A,FALSE,"COVER1.XLS ";#N/A,#N/A,FALSE,"RACT1.XLS";#N/A,#N/A,FALSE,"RACT2.XLS";#N/A,#N/A,FALSE,"ECCMP";#N/A,#N/A,FALSE,"WELDER.XLS"}</definedName>
    <definedName name="Reselects">#REF!</definedName>
    <definedName name="resistivite">#REF!</definedName>
    <definedName name="Result33">#REF!</definedName>
    <definedName name="Result51">#REF!</definedName>
    <definedName name="Result61">#REF!</definedName>
    <definedName name="Rev">#REF!</definedName>
    <definedName name="revconstn" hidden="1">#REF!</definedName>
    <definedName name="REVISION">#REF!</definedName>
    <definedName name="REVSTATUS">#REF!</definedName>
    <definedName name="revstatuspage1">#REF!</definedName>
    <definedName name="revstatuspage2">#REF!</definedName>
    <definedName name="RevTable">#REF!</definedName>
    <definedName name="rewre" hidden="1">[74]BHANDUP!#REF!</definedName>
    <definedName name="rewrewwre" hidden="1">#REF!</definedName>
    <definedName name="rewrwewe" hidden="1">#REF!</definedName>
    <definedName name="RF" localSheetId="5" hidden="1">{#N/A,#N/A,FALSE,"CCTV"}</definedName>
    <definedName name="RF" hidden="1">{#N/A,#N/A,FALSE,"CCTV"}</definedName>
    <definedName name="RFGF">#REF!</definedName>
    <definedName name="RFP003A" localSheetId="5">#REF!</definedName>
    <definedName name="RFP003A">#REF!</definedName>
    <definedName name="RFP003B" localSheetId="5">#REF!</definedName>
    <definedName name="RFP003B">#REF!</definedName>
    <definedName name="RFP003C" localSheetId="5">#REF!</definedName>
    <definedName name="RFP003C">#REF!</definedName>
    <definedName name="RFP003D">#REF!</definedName>
    <definedName name="RFP003E">#REF!</definedName>
    <definedName name="RFP003F">#REF!</definedName>
    <definedName name="RFP004Material_Total_LC">#REF!</definedName>
    <definedName name="RFP004Materiall_Total_FC">#REF!</definedName>
    <definedName name="RFP012DL_Total_MM">#REF!</definedName>
    <definedName name="rfsaf" localSheetId="5" hidden="1">{"'PROFITABILITY'!$A$1:$F$45"}</definedName>
    <definedName name="rfsaf" hidden="1">{"'PROFITABILITY'!$A$1:$F$45"}</definedName>
    <definedName name="Rg">#REF!</definedName>
    <definedName name="rgns">#REF!</definedName>
    <definedName name="rgs">#REF!</definedName>
    <definedName name="RH">INDEX(#REF!,MATCH(#REF!,#REF!,0))</definedName>
    <definedName name="rho">#REF!</definedName>
    <definedName name="RI">INDEX(#REF!,MATCH(#REF!,#REF!,0))</definedName>
    <definedName name="ric">#REF!</definedName>
    <definedName name="rig">#REF!</definedName>
    <definedName name="rishraetc">#REF!</definedName>
    <definedName name="Rising_CI">#REF!</definedName>
    <definedName name="Rising_Design">#REF!</definedName>
    <definedName name="risk" localSheetId="5">#REF!</definedName>
    <definedName name="risk">#REF!</definedName>
    <definedName name="risk1" localSheetId="5">#REF!</definedName>
    <definedName name="risk1">#REF!</definedName>
    <definedName name="risk3">#REF!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localSheetId="5" hidden="1">5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localSheetId="5" hidden="1">500</definedName>
    <definedName name="RiskNumIterations" hidden="1">500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localSheetId="5" hidden="1">3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localSheetId="5" hidden="1">FALSE</definedName>
    <definedName name="RiskUseMultipleCPUs" hidden="1">FALSE</definedName>
    <definedName name="RiverGodavari">#REF!</definedName>
    <definedName name="RJ">INDEX(#REF!,MATCH(#REF!,#REF!,0))</definedName>
    <definedName name="rjrj" hidden="1">{"'PROFITABILITY'!$A$1:$F$45"}</definedName>
    <definedName name="rjrjj" hidden="1">{"'PROFITABILITY'!$A$1:$F$45"}</definedName>
    <definedName name="RK">INDEX(#REF!,MATCH(#REF!,#REF!,0))</definedName>
    <definedName name="Rl">#REF!</definedName>
    <definedName name="Rl___0">#REF!</definedName>
    <definedName name="Rl___13">#REF!</definedName>
    <definedName name="rldif">#REF!</definedName>
    <definedName name="rldis">#REF!</definedName>
    <definedName name="Rlead">#REF!</definedName>
    <definedName name="RLPS">#REF!</definedName>
    <definedName name="RM">INDEX(#REF!,MATCH(#REF!,#REF!,0))</definedName>
    <definedName name="rmcaccp" localSheetId="5">#REF!</definedName>
    <definedName name="rmcaccp">#REF!</definedName>
    <definedName name="rmcecp" localSheetId="5">#REF!</definedName>
    <definedName name="rmcecp">#REF!</definedName>
    <definedName name="rmcmcc.1" localSheetId="5">#REF!</definedName>
    <definedName name="rmcmcc.1">#REF!</definedName>
    <definedName name="rmcmcc.2" localSheetId="5">#REF!</definedName>
    <definedName name="rmcmcc.2">#REF!</definedName>
    <definedName name="rmcmcc.3" localSheetId="5">#REF!</definedName>
    <definedName name="rmcmcc.3">#REF!</definedName>
    <definedName name="rmcmltsb" localSheetId="5">#REF!</definedName>
    <definedName name="rmcmltsb">#REF!</definedName>
    <definedName name="rmcmsb.ups" localSheetId="5">#REF!</definedName>
    <definedName name="rmcmsb.ups">#REF!</definedName>
    <definedName name="rmcsmsb.1" localSheetId="5">#REF!</definedName>
    <definedName name="rmcsmsb.1">#REF!</definedName>
    <definedName name="rmcsmsb.2" localSheetId="5">#REF!</definedName>
    <definedName name="rmcsmsb.2">#REF!</definedName>
    <definedName name="rmcsmsb.3" localSheetId="5">#REF!</definedName>
    <definedName name="rmcsmsb.3">#REF!</definedName>
    <definedName name="rmcsmsb.b" localSheetId="5">#REF!</definedName>
    <definedName name="rmcsmsb.b">#REF!</definedName>
    <definedName name="rmcsmsb.g" localSheetId="5">#REF!</definedName>
    <definedName name="rmcsmsb.g">#REF!</definedName>
    <definedName name="rmcsmsb.lab" localSheetId="5">#REF!</definedName>
    <definedName name="rmcsmsb.lab">#REF!</definedName>
    <definedName name="rmcsmsb.main" localSheetId="5">#REF!</definedName>
    <definedName name="rmcsmsb.main">#REF!</definedName>
    <definedName name="rmcsmsb.t" localSheetId="5">#REF!</definedName>
    <definedName name="rmcsmsb.t">#REF!</definedName>
    <definedName name="rmcsmsb.ups" localSheetId="5">#REF!</definedName>
    <definedName name="rmcsmsb.ups">#REF!</definedName>
    <definedName name="rmcup.1" localSheetId="5">#REF!</definedName>
    <definedName name="rmcup.1">#REF!</definedName>
    <definedName name="rmcup.2" localSheetId="5">#REF!</definedName>
    <definedName name="rmcup.2">#REF!</definedName>
    <definedName name="robot">#REF!</definedName>
    <definedName name="ROCE.R">#REF!</definedName>
    <definedName name="rockexcavation">#REF!</definedName>
    <definedName name="RODS" localSheetId="5">#REF!</definedName>
    <definedName name="RODS">#REF!</definedName>
    <definedName name="roller8MT">#REF!</definedName>
    <definedName name="ROLLFCCASHFLOW" localSheetId="5">#REF!</definedName>
    <definedName name="ROLLFCCASHFLOW">#REF!</definedName>
    <definedName name="ROLLFCWKGS">#REF!</definedName>
    <definedName name="ROLLGFC">#REF!</definedName>
    <definedName name="root1">#REF!</definedName>
    <definedName name="root2">#REF!</definedName>
    <definedName name="root3">#REF!</definedName>
    <definedName name="rorp">#REF!</definedName>
    <definedName name="rosid">#REF!</definedName>
    <definedName name="ROTARY">#REF!</definedName>
    <definedName name="rousd" localSheetId="5">#REF!</definedName>
    <definedName name="rousd">#REF!</definedName>
    <definedName name="rout_t" localSheetId="5">#REF!</definedName>
    <definedName name="rout_t">#REF!</definedName>
    <definedName name="ROW">#REF!</definedName>
    <definedName name="Roxy">#REF!</definedName>
    <definedName name="rp">#REF!</definedName>
    <definedName name="RPROT220">#REF!</definedName>
    <definedName name="RPROT500">#REF!</definedName>
    <definedName name="RPRTO500">#REF!</definedName>
    <definedName name="RPRTOT500">#REF!</definedName>
    <definedName name="rr">#REF!</definedName>
    <definedName name="rrammv">#REF!</definedName>
    <definedName name="RRecorderecorder">#REF!</definedName>
    <definedName name="Rrelay">#REF!</definedName>
    <definedName name="RRR" hidden="1">#REF!</definedName>
    <definedName name="rrrr">#REF!</definedName>
    <definedName name="RRRRRRRRRRRRRRRRRRRRRR">#REF!</definedName>
    <definedName name="rrrrtrt">#REF!</definedName>
    <definedName name="RRstones">#REF!</definedName>
    <definedName name="Rs">#REF!</definedName>
    <definedName name="Rs___0">#REF!</definedName>
    <definedName name="Rs___13">#REF!</definedName>
    <definedName name="rsat">#REF!</definedName>
    <definedName name="Rse">#REF!</definedName>
    <definedName name="Rse___0">#REF!</definedName>
    <definedName name="Rse___13">#REF!</definedName>
    <definedName name="RSP">#REF!</definedName>
    <definedName name="Rt">#REF!</definedName>
    <definedName name="rtferty">#REF!</definedName>
    <definedName name="rtfr">#REF!</definedName>
    <definedName name="rts">#REF!</definedName>
    <definedName name="rttj" hidden="1">{"'PROFITABILITY'!$A$1:$F$45"}</definedName>
    <definedName name="rttrt" hidden="1">{"form-D1",#N/A,FALSE,"FORM-D1";"form-D1_amt",#N/A,FALSE,"FORM-D1"}</definedName>
    <definedName name="RTU1_AI">#REF!</definedName>
    <definedName name="RTU1_DI">#REF!</definedName>
    <definedName name="RTU1_DO">#REF!</definedName>
    <definedName name="RTU1_PC">#REF!</definedName>
    <definedName name="RTU2_AI">#REF!</definedName>
    <definedName name="RTU2_DI">#REF!</definedName>
    <definedName name="RTU2_DO">#REF!</definedName>
    <definedName name="RTU2_PC">#REF!</definedName>
    <definedName name="RUPEES">#REF!</definedName>
    <definedName name="RUPEES_1">#REF!</definedName>
    <definedName name="rvfdd">#REF!</definedName>
    <definedName name="rwere" hidden="1">{#N/A,#N/A,FALSE,"COVER1.XLS ";#N/A,#N/A,FALSE,"RACT1.XLS";#N/A,#N/A,FALSE,"RACT2.XLS";#N/A,#N/A,FALSE,"ECCMP";#N/A,#N/A,FALSE,"WELDER.XLS"}</definedName>
    <definedName name="rwerewre" hidden="1">#REF!</definedName>
    <definedName name="rwrqwr">[27]GWC!#REF!</definedName>
    <definedName name="rx">#REF!</definedName>
    <definedName name="rxearthing">#REF!</definedName>
    <definedName name="ry">#REF!</definedName>
    <definedName name="rzgymj">#REF!</definedName>
    <definedName name="s" localSheetId="5">#REF!</definedName>
    <definedName name="s">#REF!</definedName>
    <definedName name="s.f">#REF!</definedName>
    <definedName name="s_1" localSheetId="5" hidden="1">{"'PROFITABILITY'!$A$1:$F$45"}</definedName>
    <definedName name="s_1" hidden="1">{"'PROFITABILITY'!$A$1:$F$45"}</definedName>
    <definedName name="S_41" hidden="1">{0,0,0,0;0,#N/A,FALSE,0}</definedName>
    <definedName name="S_S_Name">#REF!</definedName>
    <definedName name="S_T_Q_E_MI">#REF!</definedName>
    <definedName name="S0">#REF!</definedName>
    <definedName name="s0ne">#REF!</definedName>
    <definedName name="SA">#REF!</definedName>
    <definedName name="saa" hidden="1">{"form-D1",#N/A,FALSE,"FORM-D1";"form-D1_amt",#N/A,FALSE,"FORM-D1"}</definedName>
    <definedName name="sadafas">#REF!</definedName>
    <definedName name="sadgasdg">#REF!</definedName>
    <definedName name="Sagar">#REF!</definedName>
    <definedName name="sak">#REF!</definedName>
    <definedName name="sal">#REF!</definedName>
    <definedName name="salar">#REF!</definedName>
    <definedName name="SALARIES___WAGES">#REF!</definedName>
    <definedName name="salary">#REF!</definedName>
    <definedName name="SALEFACT" localSheetId="5">#REF!</definedName>
    <definedName name="SALEFACT">#REF!</definedName>
    <definedName name="sales">#REF!</definedName>
    <definedName name="Sales_Per_Manday">#REF!</definedName>
    <definedName name="SALESPLAN">#REF!</definedName>
    <definedName name="same">#REF!</definedName>
    <definedName name="san">#REF!</definedName>
    <definedName name="san_1">#REF!</definedName>
    <definedName name="Sand_124" localSheetId="5">#REF!</definedName>
    <definedName name="Sand_124">#REF!</definedName>
    <definedName name="sand124">#REF!</definedName>
    <definedName name="Sandeep">#REF!</definedName>
    <definedName name="SandI_Mobi_Mth" localSheetId="5">#REF!</definedName>
    <definedName name="SandI_Mobi_Mth">#REF!</definedName>
    <definedName name="SandI_Mth" localSheetId="5">#REF!</definedName>
    <definedName name="SandI_Mth">#REF!</definedName>
    <definedName name="SandMT">#REF!</definedName>
    <definedName name="Sanitary">#REF!</definedName>
    <definedName name="sanjuuu">#REF!</definedName>
    <definedName name="SAP_SUMM">#REF!</definedName>
    <definedName name="sarava">#N/A</definedName>
    <definedName name="sarita">#REF!</definedName>
    <definedName name="sary">#REF!</definedName>
    <definedName name="sas">#REF!</definedName>
    <definedName name="sasi">#REF!</definedName>
    <definedName name="sasssss">#REF!</definedName>
    <definedName name="sastry">#REF!</definedName>
    <definedName name="SATYA">#REF!</definedName>
    <definedName name="SAUMAJIT">#REF!</definedName>
    <definedName name="SAUN">#REF!</definedName>
    <definedName name="SB" localSheetId="5">INDEX(#REF!,MATCH(#REF!,#REF!,0))</definedName>
    <definedName name="SB">INDEX(#REF!,MATCH(#REF!,#REF!,0))</definedName>
    <definedName name="SC" localSheetId="5">INDEX(#REF!,MATCH(#REF!,#REF!,0))</definedName>
    <definedName name="SC">INDEX(#REF!,MATCH(#REF!,#REF!,0))</definedName>
    <definedName name="SC_Ave" localSheetId="5">#REF!</definedName>
    <definedName name="SC_Ave">#REF!</definedName>
    <definedName name="SC_Mobi_Mth">#REF!</definedName>
    <definedName name="SC_MP_Peak">#REF!</definedName>
    <definedName name="SC_Mth">#REF!</definedName>
    <definedName name="SC_percentage">#REF!</definedName>
    <definedName name="SC_SALE_FACT">#REF!</definedName>
    <definedName name="SC_Sales">#REF!</definedName>
    <definedName name="SCADA">#REF!</definedName>
    <definedName name="SCADA220">#REF!</definedName>
    <definedName name="SCADA220SS">#REF!</definedName>
    <definedName name="scale">#REF!</definedName>
    <definedName name="scbwo">#REF!</definedName>
    <definedName name="scf">#REF!</definedName>
    <definedName name="SCH">#REF!</definedName>
    <definedName name="sch.40">#REF!</definedName>
    <definedName name="sCHE4">#REF!</definedName>
    <definedName name="Sched_Pay">#REF!</definedName>
    <definedName name="schedule" localSheetId="5" hidden="1">{"form-D1",#N/A,FALSE,"FORM-D1";"form-D1_amt",#N/A,FALSE,"FORM-D1"}</definedName>
    <definedName name="schedule" hidden="1">{"form-D1",#N/A,FALSE,"FORM-D1";"form-D1_amt",#N/A,FALSE,"FORM-D1"}</definedName>
    <definedName name="SCHEDULE_NO._1" localSheetId="5">#REF!</definedName>
    <definedName name="SCHEDULE_NO._1">#REF!</definedName>
    <definedName name="SCHEDULE_NO._10___Loans___Advances">#REF!</definedName>
    <definedName name="SCHEDULE_NO._11a___Current_Liabilities">#REF!</definedName>
    <definedName name="SCHEDULE_NO._11b___Provisions">#REF!</definedName>
    <definedName name="SCHEDULE_NO._2___Reserves___Surplus_P__L">#REF!</definedName>
    <definedName name="SCHEDULE_NO._4___UnSecured_Loans">#REF!</definedName>
    <definedName name="SCHEDULE_NO._5___Fixed_Assets">#REF!</definedName>
    <definedName name="SCHEDULE_NO._6___Investments">#REF!</definedName>
    <definedName name="SCHEDULE_NO._6a___Interest_accrued_on_Investments">#REF!</definedName>
    <definedName name="SCHEDULE_NO._7___Inventories">#REF!</definedName>
    <definedName name="SCHEDULE_NO._8___Sundry_Debtors">#REF!</definedName>
    <definedName name="SCHEDULE_NO._9___Bank_Balances">#REF!</definedName>
    <definedName name="SCHEDULE_NO_10">#REF!</definedName>
    <definedName name="SCHEDULE_NO_13">#REF!</definedName>
    <definedName name="ScheduleArea">#REF!</definedName>
    <definedName name="Scheduled_Extra_Payments">#REF!</definedName>
    <definedName name="Scheduled_Interest_Rate">#REF!</definedName>
    <definedName name="Scheduled_Monthly_Payment">#REF!</definedName>
    <definedName name="ScheduleName">#REF!</definedName>
    <definedName name="ScheduleReference">#REF!</definedName>
    <definedName name="SchList">#REF!</definedName>
    <definedName name="schools">#REF!</definedName>
    <definedName name="SCIENCE">#REF!</definedName>
    <definedName name="Scope">#REF!</definedName>
    <definedName name="scrb">#REF!</definedName>
    <definedName name="Sd" localSheetId="5">#REF!</definedName>
    <definedName name="Sd">#REF!</definedName>
    <definedName name="sd_1">#REF!</definedName>
    <definedName name="sda" hidden="1">{"form-D1",#N/A,FALSE,"FORM-D1";"form-D1_amt",#N/A,FALSE,"FORM-D1"}</definedName>
    <definedName name="sdaa">[27]GWC!#REF!</definedName>
    <definedName name="Sdate">#REF!</definedName>
    <definedName name="sdezrfgfg">#REF!</definedName>
    <definedName name="sdf" localSheetId="5">#REF!</definedName>
    <definedName name="sdf">#REF!</definedName>
    <definedName name="SDF2A">#REF!</definedName>
    <definedName name="sdfds" hidden="1">{"'PROFITABILITY'!$A$1:$F$45"}</definedName>
    <definedName name="sdfgdfg">#REF!</definedName>
    <definedName name="sdfgdsafg">#REF!</definedName>
    <definedName name="sdfghdf">#REF!</definedName>
    <definedName name="sdfgsfdgh">#REF!</definedName>
    <definedName name="sdfgsfg">#REF!</definedName>
    <definedName name="sdfgtd">#REF!</definedName>
    <definedName name="sdfhsdfhg">#REF!</definedName>
    <definedName name="sdfhsdhds">#REF!</definedName>
    <definedName name="sdfhszdfh">#REF!</definedName>
    <definedName name="sdfsdf">#REF!</definedName>
    <definedName name="SDGDSHGD" hidden="1">{"'PROFITABILITY'!$A$1:$F$45"}</definedName>
    <definedName name="SDGSDG" hidden="1">{"'PROFITABILITY'!$A$1:$F$45"}</definedName>
    <definedName name="SDGSG" hidden="1">{"'PROFITABILITY'!$A$1:$F$45"}</definedName>
    <definedName name="sdif">#REF!</definedName>
    <definedName name="sdjghkkjhg" hidden="1">#REF!</definedName>
    <definedName name="sdr">#REF!</definedName>
    <definedName name="sdrfg">#REF!</definedName>
    <definedName name="sdrfgsdfg">#REF!</definedName>
    <definedName name="sdrfgsdfghb">#REF!</definedName>
    <definedName name="sdrgsdrgs">#REF!</definedName>
    <definedName name="sds">#REF!</definedName>
    <definedName name="sdsdsd">#REF!</definedName>
    <definedName name="sdthsdhgs">#REF!</definedName>
    <definedName name="sdzrfg">#REF!</definedName>
    <definedName name="se">#REF!</definedName>
    <definedName name="se_">#REF!</definedName>
    <definedName name="SEAL">#REF!</definedName>
    <definedName name="SEAL1">#REF!</definedName>
    <definedName name="sect_table">#REF!:#REF!</definedName>
    <definedName name="SECTAB">#REF!:#REF!</definedName>
    <definedName name="SECTION">#REF!</definedName>
    <definedName name="sedf" localSheetId="5" hidden="1">{"Cost Summary",#N/A,FALSE,"B";"Cost Detail 1",#N/A,FALSE,"C";"Cost Detail 2",#N/A,FALSE,"C"}</definedName>
    <definedName name="sedf" hidden="1">{"Cost Summary",#N/A,FALSE,"B";"Cost Detail 1",#N/A,FALSE,"C";"Cost Detail 2",#N/A,FALSE,"C"}</definedName>
    <definedName name="sedrfgtsre">#REF!</definedName>
    <definedName name="see">#REF!</definedName>
    <definedName name="sek" localSheetId="5">#REF!</definedName>
    <definedName name="sek">#REF!</definedName>
    <definedName name="SEK_C">#REF!</definedName>
    <definedName name="Sel_Choice_Rail_OHE">#REF!</definedName>
    <definedName name="Sel_SiteInfra_Rail_OHE">#REF!</definedName>
    <definedName name="Select">#REF!</definedName>
    <definedName name="SelectD1OrC1">#REF!</definedName>
    <definedName name="SelectLessOrExcess">#REF!</definedName>
    <definedName name="semiskill">#REF!</definedName>
    <definedName name="SEPT">#REF!</definedName>
    <definedName name="SER_TAX" localSheetId="5">#REF!</definedName>
    <definedName name="SER_TAX">#REF!</definedName>
    <definedName name="serdgdafg">#REF!</definedName>
    <definedName name="sergsdrgsde">#REF!</definedName>
    <definedName name="Service">#REF!</definedName>
    <definedName name="ServiceTax">#REF!</definedName>
    <definedName name="SESHA_SAI_CONSTRUCTION" localSheetId="5">#REF!</definedName>
    <definedName name="SESHA_SAI_CONSTRUCTION">#REF!</definedName>
    <definedName name="sf">#REF!</definedName>
    <definedName name="sfcon_idr">#REF!</definedName>
    <definedName name="sfcon_usd">#REF!</definedName>
    <definedName name="sfd">#REF!</definedName>
    <definedName name="sfdf">#REF!</definedName>
    <definedName name="sfdg">#REF!</definedName>
    <definedName name="sfdism">#REF!</definedName>
    <definedName name="sfdism_idr">#REF!</definedName>
    <definedName name="sfdism_usd">#REF!</definedName>
    <definedName name="sfearthing_idr">#REF!</definedName>
    <definedName name="sfearthing_usd">#REF!</definedName>
    <definedName name="sfew_idr">#REF!</definedName>
    <definedName name="sfew_usd">#REF!</definedName>
    <definedName name="sffew_idr">#REF!</definedName>
    <definedName name="sffg">#REF!</definedName>
    <definedName name="sffitting_idr">#REF!</definedName>
    <definedName name="sffitting_usd">#REF!</definedName>
    <definedName name="sffound_idr">#REF!</definedName>
    <definedName name="sffound_usd">#REF!</definedName>
    <definedName name="sfinstall">#REF!</definedName>
    <definedName name="sfinsul_idr">#REF!</definedName>
    <definedName name="sfinsul_usd">#REF!</definedName>
    <definedName name="sfjk">#REF!</definedName>
    <definedName name="sfmisc">#REF!</definedName>
    <definedName name="sfmisc_idr">#REF!</definedName>
    <definedName name="sfmisc_usd">#REF!</definedName>
    <definedName name="sfmisce_idr">#REF!</definedName>
    <definedName name="sfnumplate_idr">#REF!</definedName>
    <definedName name="sfnumplate_usd">#REF!</definedName>
    <definedName name="SFR">#REF!</definedName>
    <definedName name="sfrdhgsdfhg">#REF!</definedName>
    <definedName name="sfsurvey_idr">#REF!</definedName>
    <definedName name="sfsurvey_usd">#REF!</definedName>
    <definedName name="sftest_idr">#REF!</definedName>
    <definedName name="sftest_usd">#REF!</definedName>
    <definedName name="sftower_idr">#REF!</definedName>
    <definedName name="sftower_usd">#REF!</definedName>
    <definedName name="sftransport">#REF!</definedName>
    <definedName name="SG">#REF!</definedName>
    <definedName name="sg_304L">7.945</definedName>
    <definedName name="sg_316L">7.945</definedName>
    <definedName name="sg_317L">7.945</definedName>
    <definedName name="sg_70_30">8.921</definedName>
    <definedName name="sg_90_10">8.927</definedName>
    <definedName name="sg_brass">8.41</definedName>
    <definedName name="sg_bronze">7.78</definedName>
    <definedName name="sg_titanium">4.51</definedName>
    <definedName name="SH" localSheetId="5">#REF!</definedName>
    <definedName name="SH">#REF!</definedName>
    <definedName name="SHAB">#REF!</definedName>
    <definedName name="shaeff">#REF!</definedName>
    <definedName name="shajee" hidden="1">#REF!</definedName>
    <definedName name="Shakti">#REF!</definedName>
    <definedName name="sharad">#REF!</definedName>
    <definedName name="sharad.">#REF!</definedName>
    <definedName name="sharada">185</definedName>
    <definedName name="SHEET">#N/A</definedName>
    <definedName name="sheet1">#REF!</definedName>
    <definedName name="sheet1___0">#REF!</definedName>
    <definedName name="sheet1___13">#REF!</definedName>
    <definedName name="SHEET2">#REF!</definedName>
    <definedName name="sheet3">#REF!</definedName>
    <definedName name="SHEET8">#N/A</definedName>
    <definedName name="SHELL___TUBE_DATA">#REF!</definedName>
    <definedName name="Shipping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pping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shis">[75]dummy!$A$51:$G$74</definedName>
    <definedName name="shit1">#REF!</definedName>
    <definedName name="SHOT">#REF!</definedName>
    <definedName name="shpe" localSheetId="5">#REF!</definedName>
    <definedName name="shpe">#REF!</definedName>
    <definedName name="Shri1">#REF!</definedName>
    <definedName name="SHS">#REF!</definedName>
    <definedName name="shsadfhg">#REF!</definedName>
    <definedName name="SHTA">#REF!</definedName>
    <definedName name="Shuttering">#REF!</definedName>
    <definedName name="SHV">#REF!</definedName>
    <definedName name="si">#REF!</definedName>
    <definedName name="Side">#REF!</definedName>
    <definedName name="sigma0.2">#REF!</definedName>
    <definedName name="sigma0_2">#REF!</definedName>
    <definedName name="sigmab">#REF!</definedName>
    <definedName name="sigmah">#REF!</definedName>
    <definedName name="sigmat">#REF!</definedName>
    <definedName name="sii">#REF!</definedName>
    <definedName name="Sim1_FirstRow">#REF!</definedName>
    <definedName name="Sim1_LastRow">#REF!</definedName>
    <definedName name="Sim1_Param">#REF!</definedName>
    <definedName name="Sim1_Param2">#REF!</definedName>
    <definedName name="Sim1_RepCount">#REF!</definedName>
    <definedName name="Sim1_Seeds">#REF!</definedName>
    <definedName name="Sim1_SimData">#REF!</definedName>
    <definedName name="Sim1_TopRow">#REF!</definedName>
    <definedName name="SINC2">#REF!</definedName>
    <definedName name="sinq">#REF!</definedName>
    <definedName name="sis">#REF!</definedName>
    <definedName name="sit">#REF!</definedName>
    <definedName name="sit0">#REF!</definedName>
    <definedName name="SITE">#REF!</definedName>
    <definedName name="Site_est">#REF!</definedName>
    <definedName name="Site_office_rev_24.05.2005">#N/A</definedName>
    <definedName name="SIZE" localSheetId="5">#REF!</definedName>
    <definedName name="SIZE">#REF!</definedName>
    <definedName name="SIZEC" localSheetId="5">#REF!</definedName>
    <definedName name="SIZEC">#REF!</definedName>
    <definedName name="SJ">INDEX(#REF!,MATCH(#REF!,#REF!,0))</definedName>
    <definedName name="SK">INDEX(#REF!,MATCH(#REF!,#REF!,0))</definedName>
    <definedName name="Skill">#REF!</definedName>
    <definedName name="skilled">#REF!</definedName>
    <definedName name="skirting">#REF!</definedName>
    <definedName name="SL">INDEX(#REF!,MATCH(#REF!,#REF!,0))</definedName>
    <definedName name="slab" hidden="1">{"form-D1",#N/A,FALSE,"FORM-D1";"form-D1_amt",#N/A,FALSE,"FORM-D1"}</definedName>
    <definedName name="slab_p" localSheetId="5" hidden="1">{"form-D1",#N/A,FALSE,"FORM-D1";"form-D1_amt",#N/A,FALSE,"FORM-D1"}</definedName>
    <definedName name="slab_p" hidden="1">{"form-D1",#N/A,FALSE,"FORM-D1";"form-D1_amt",#N/A,FALSE,"FORM-D1"}</definedName>
    <definedName name="slab_p_1">NA()</definedName>
    <definedName name="SlabD">#REF!</definedName>
    <definedName name="slope" localSheetId="5">#REF!</definedName>
    <definedName name="slope">#REF!</definedName>
    <definedName name="SlopeAreaQ">#REF!</definedName>
    <definedName name="SlopeAreaQ___0">#REF!</definedName>
    <definedName name="SM" localSheetId="5">INDEX(#REF!,MATCH(#REF!,#REF!,0))</definedName>
    <definedName name="SM">INDEX(#REF!,MATCH(#REF!,#REF!,0))</definedName>
    <definedName name="SMP">INDEX(#REF!,MATCH(#REF!,#REF!,0))</definedName>
    <definedName name="SMPL">INDEX(#REF!,MATCH(#REF!,#REF!,0))</definedName>
    <definedName name="smsb" localSheetId="5">#REF!</definedName>
    <definedName name="smsb">#REF!</definedName>
    <definedName name="snlkjhsljbhdsjbkj">#REF!</definedName>
    <definedName name="SNS">"Picture 2"</definedName>
    <definedName name="soh">0%</definedName>
    <definedName name="Soil">#REF!</definedName>
    <definedName name="SoilClass">#REF!</definedName>
    <definedName name="SOL" localSheetId="5">#REF!</definedName>
    <definedName name="SOL">#REF!</definedName>
    <definedName name="son">#REF!</definedName>
    <definedName name="son_1">#REF!</definedName>
    <definedName name="sone">[14]Report!#REF!</definedName>
    <definedName name="SOR">#REF!</definedName>
    <definedName name="sort1" hidden="1">#REF!</definedName>
    <definedName name="SortAREA" localSheetId="5">#REF!</definedName>
    <definedName name="SortAREA">#REF!</definedName>
    <definedName name="Source_Price">#REF!</definedName>
    <definedName name="sourceF">#REF!</definedName>
    <definedName name="SourceV">#REF!</definedName>
    <definedName name="sp">4%</definedName>
    <definedName name="SpacerDamper" localSheetId="5" hidden="1">{"'PROFITABILITY'!$A$1:$F$45"}</definedName>
    <definedName name="SpacerDamper" hidden="1">{"'PROFITABILITY'!$A$1:$F$45"}</definedName>
    <definedName name="Spalls">#REF!</definedName>
    <definedName name="SPAN">VLOOKUP(#REF!&amp;#REF!,#REF!,4,FALSE)</definedName>
    <definedName name="Spanner_Auto_File">"C:\Documents and Settings\pcsai\My Documents\DRAIN_De.x2a"</definedName>
    <definedName name="SPAR" localSheetId="5">#REF!</definedName>
    <definedName name="SPAR">#REF!</definedName>
    <definedName name="Spare" localSheetId="5" hidden="1">{"'PROFITABILITY'!$A$1:$F$45"}</definedName>
    <definedName name="Spare" hidden="1">{"'PROFITABILITY'!$A$1:$F$45"}</definedName>
    <definedName name="SPAVER">#REF!</definedName>
    <definedName name="SPEC_13" localSheetId="5">#REF!</definedName>
    <definedName name="SPEC_13">#REF!</definedName>
    <definedName name="SPEC_14" localSheetId="5">#REF!</definedName>
    <definedName name="SPEC_14">#REF!</definedName>
    <definedName name="SPEC_15">#REF!</definedName>
    <definedName name="SPEC_16">#REF!</definedName>
    <definedName name="SPEC_17">#REF!</definedName>
    <definedName name="SPEC_18">#REF!</definedName>
    <definedName name="SPEC_19">#REF!</definedName>
    <definedName name="SPEC_20">#REF!</definedName>
    <definedName name="SPEC_21">#REF!</definedName>
    <definedName name="SPEC_22">#REF!</definedName>
    <definedName name="SPEC_23">#REF!</definedName>
    <definedName name="SPEC_24">#REF!</definedName>
    <definedName name="SPEC_25">#REF!</definedName>
    <definedName name="SPEC2">#REF!</definedName>
    <definedName name="SpecialPrice" hidden="1">#REF!</definedName>
    <definedName name="spfactor" localSheetId="5">#REF!</definedName>
    <definedName name="spfactor">#REF!</definedName>
    <definedName name="Spl">#REF!</definedName>
    <definedName name="spp">#REF!</definedName>
    <definedName name="SPRINK">#REF!</definedName>
    <definedName name="SPTNP" localSheetId="5">#REF!</definedName>
    <definedName name="SPTNP" localSheetId="4">[2]TABLES!$E$4:$F$57</definedName>
    <definedName name="SPTNP">#REF!</definedName>
    <definedName name="SQRT__1___0.6___1.0" localSheetId="5">#REF!</definedName>
    <definedName name="SQRT__1___0.6___1.0">#REF!</definedName>
    <definedName name="SQRT__1___0_6___1_0">#REF!</definedName>
    <definedName name="SQRT__1___0_6___1_0___0">#REF!</definedName>
    <definedName name="SQRT__1___0_6___1_0___13">#REF!</definedName>
    <definedName name="sr">#REF!</definedName>
    <definedName name="sraica">#REF!</definedName>
    <definedName name="srcem">#REF!</definedName>
    <definedName name="sri">#REF!</definedName>
    <definedName name="srk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rk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ss" localSheetId="5">#REF!</definedName>
    <definedName name="ss">#REF!</definedName>
    <definedName name="SS_Adv">'[49]SS 13-14'!#REF!</definedName>
    <definedName name="SS_AGWC">'[49]SS 13-14'!#REF!</definedName>
    <definedName name="SS_AM">'[49]SS 13-14'!#REF!</definedName>
    <definedName name="SS_ANFA">'[49]SS 13-14'!#REF!</definedName>
    <definedName name="SS_ANFE">'[49]SS 13-14'!#REF!</definedName>
    <definedName name="SS_ANFEBG">'[49]SS 13-14'!#REF!</definedName>
    <definedName name="SS_ANWC">'[49]SS 13-14'!#REF!</definedName>
    <definedName name="SS_Apr">'[49]SS 13-14'!$AN:$AN</definedName>
    <definedName name="SS_Aug">'[49]SS 13-14'!$AR:$AR</definedName>
    <definedName name="SS_Avg_Adv">'[49]SS 13-14'!#REF!</definedName>
    <definedName name="SS_Avg_COI">'[49]SS 13-14'!#REF!</definedName>
    <definedName name="SS_Avg_OCA">'[49]SS 13-14'!#REF!</definedName>
    <definedName name="SS_Avg_OCL">'[49]SS 13-14'!#REF!</definedName>
    <definedName name="SS_Avg_OS">'[49]SS 13-14'!#REF!</definedName>
    <definedName name="SS_Avg_Stk">'[49]SS 13-14'!#REF!</definedName>
    <definedName name="SS_Avg_VC">'[49]SS 13-14'!#REF!</definedName>
    <definedName name="SS_Avg_WC_Key">#REF!</definedName>
    <definedName name="ss_coi">'[49]SS 13-14'!#REF!</definedName>
    <definedName name="SS_COU">'[49]SS 13-14'!#REF!</definedName>
    <definedName name="SS_Dec">'[49]SS 13-14'!$AV:$AV</definedName>
    <definedName name="SS_Deprn">'[49]SS 13-14'!#REF!</definedName>
    <definedName name="SS_Feb">'[49]SS 13-14'!$AX:$AX</definedName>
    <definedName name="SS_GM">'[49]SS 13-14'!#REF!</definedName>
    <definedName name="SS_Jan">'[49]SS 13-14'!$AW:$AW</definedName>
    <definedName name="SS_Jul">'[49]SS 13-14'!$AQ:$AQ</definedName>
    <definedName name="SS_Jun">'[49]SS 13-14'!$AP:$AP</definedName>
    <definedName name="SS_Key">'[49]SS 13-14'!#REF!</definedName>
    <definedName name="SS_Mar">'[49]SS 13-14'!$AY:$AY</definedName>
    <definedName name="SS_MAT_Sales">'[49]SS 13-14'!#REF!</definedName>
    <definedName name="SS_May">'[49]SS 13-14'!$AO:$AO</definedName>
    <definedName name="SS_Nov">'[49]SS 13-14'!$AU:$AU</definedName>
    <definedName name="SS_NWC">'[49]SS 13-14'!#REF!</definedName>
    <definedName name="SS_OB_Cust">'[49]SS 13-14'!#REF!</definedName>
    <definedName name="SS_OB_IU">'[49]SS 13-14'!#REF!</definedName>
    <definedName name="SS_OCA">'[49]SS 13-14'!#REF!</definedName>
    <definedName name="SS_OCL">'[49]SS 13-14'!#REF!</definedName>
    <definedName name="SS_Oct">'[49]SS 13-14'!$AT:$AT</definedName>
    <definedName name="SS_OD_Common">'[49]SS 13-14'!#REF!</definedName>
    <definedName name="SS_OI_Cust">'[49]SS 13-14'!#REF!</definedName>
    <definedName name="SS_OI_IU">'[49]SS 13-14'!#REF!</definedName>
    <definedName name="SS_OS">'[49]SS 13-14'!#REF!</definedName>
    <definedName name="SS_PBDIT">'[49]SS 13-14'!#REF!</definedName>
    <definedName name="SS_PBIT">'[49]SS 13-14'!#REF!</definedName>
    <definedName name="SS_Per_Key">#REF!</definedName>
    <definedName name="SS_Res_Key">#REF!</definedName>
    <definedName name="SS_Sales_Cust">'[49]SS 13-14'!#REF!</definedName>
    <definedName name="SS_Sales_IU">'[49]SS 13-14'!#REF!</definedName>
    <definedName name="SS_Sep">'[49]SS 13-14'!$AS:$AS</definedName>
    <definedName name="SS_Stk">'[49]SS 13-14'!#REF!</definedName>
    <definedName name="SS_Top_Key">#REF!</definedName>
    <definedName name="SS_VC">'[49]SS 13-14'!#REF!</definedName>
    <definedName name="SS_WC_Key">#REF!</definedName>
    <definedName name="SS400_401" localSheetId="5">#REF!</definedName>
    <definedName name="SS400_401">#REF!</definedName>
    <definedName name="ss401_404" localSheetId="5">#REF!</definedName>
    <definedName name="ss401_404">#REF!</definedName>
    <definedName name="ss405_408">#REF!</definedName>
    <definedName name="SS421_422">#REF!</definedName>
    <definedName name="ss421_424">#REF!</definedName>
    <definedName name="ss6_bop_f">#REF!</definedName>
    <definedName name="ss6_bop_v">#REF!</definedName>
    <definedName name="ss6_bop_w">#REF!</definedName>
    <definedName name="ss6_civ_f">#REF!</definedName>
    <definedName name="ss6_civ_v">#REF!</definedName>
    <definedName name="ss6_civ_w">#REF!</definedName>
    <definedName name="ss6_cond_f">#REF!</definedName>
    <definedName name="ss6_cond_v">#REF!</definedName>
    <definedName name="ss6_cond_w">#REF!</definedName>
    <definedName name="ss6_ct_f">#REF!</definedName>
    <definedName name="ss6_ct_v">#REF!</definedName>
    <definedName name="ss6_ct_w">#REF!</definedName>
    <definedName name="ss6_e_f">#REF!</definedName>
    <definedName name="ss6_e_v">#REF!</definedName>
    <definedName name="ss6_e_w">#REF!</definedName>
    <definedName name="ss6_ec_f">#REF!</definedName>
    <definedName name="ss6_ec_v">#REF!</definedName>
    <definedName name="ss6_ec_w">#REF!</definedName>
    <definedName name="ss6_fuel_f">#REF!</definedName>
    <definedName name="ss6_fuel_v">#REF!</definedName>
    <definedName name="ss6_fuel_w">#REF!</definedName>
    <definedName name="ss6_geno_f">#REF!</definedName>
    <definedName name="ss6_geno_v">#REF!</definedName>
    <definedName name="ss6_geno_w">#REF!</definedName>
    <definedName name="ss6_gt_f">#REF!</definedName>
    <definedName name="ss6_gt_v">#REF!</definedName>
    <definedName name="ss6_gt_w">#REF!</definedName>
    <definedName name="ss6_gtax_f">#REF!</definedName>
    <definedName name="ss6_gtax_v">#REF!</definedName>
    <definedName name="ss6_gtax_w">#REF!</definedName>
    <definedName name="ss6_hrsg_f">#REF!</definedName>
    <definedName name="ss6_hrsg_v">#REF!</definedName>
    <definedName name="ss6_hrsg_w">#REF!</definedName>
    <definedName name="ss6_ic_f">#REF!</definedName>
    <definedName name="ss6_ic_v">#REF!</definedName>
    <definedName name="ss6_ic_w">#REF!</definedName>
    <definedName name="ss6_st_f">#REF!</definedName>
    <definedName name="ss6_st_v">#REF!</definedName>
    <definedName name="ss6_st_w">#REF!</definedName>
    <definedName name="ss8_bop_f">#REF!</definedName>
    <definedName name="ss8_bop_v">#REF!</definedName>
    <definedName name="ss8_bop_w">#REF!</definedName>
    <definedName name="ss8_civ_f">#REF!</definedName>
    <definedName name="ss8_civ_v">#REF!</definedName>
    <definedName name="ss8_civ_w">#REF!</definedName>
    <definedName name="ss8_cond_f">#REF!</definedName>
    <definedName name="ss8_cond_v">#REF!</definedName>
    <definedName name="ss8_cond_w">#REF!</definedName>
    <definedName name="ss8_ct_f">#REF!</definedName>
    <definedName name="ss8_ct_v">#REF!</definedName>
    <definedName name="ss8_ct_w">#REF!</definedName>
    <definedName name="ss8_e_f">#REF!</definedName>
    <definedName name="ss8_e_v">#REF!</definedName>
    <definedName name="ss8_e_w">#REF!</definedName>
    <definedName name="ss8_ec_f">#REF!</definedName>
    <definedName name="ss8_ec_v">#REF!</definedName>
    <definedName name="ss8_ec_w">#REF!</definedName>
    <definedName name="ss8_fuel_f">#REF!</definedName>
    <definedName name="ss8_fuel_v">#REF!</definedName>
    <definedName name="ss8_fuel_w">#REF!</definedName>
    <definedName name="ss8_geno_f">#REF!</definedName>
    <definedName name="ss8_geno_v">#REF!</definedName>
    <definedName name="ss8_geno_w">#REF!</definedName>
    <definedName name="ss8_gt_f">#REF!</definedName>
    <definedName name="ss8_gt_v">#REF!</definedName>
    <definedName name="ss8_gt_w">#REF!</definedName>
    <definedName name="ss8_gtax_f">#REF!</definedName>
    <definedName name="ss8_gtax_v">#REF!</definedName>
    <definedName name="ss8_gtax_w">#REF!</definedName>
    <definedName name="ss8_hrsg_f">#REF!</definedName>
    <definedName name="ss8_hrsg_v">#REF!</definedName>
    <definedName name="ss8_hrsg_w">#REF!</definedName>
    <definedName name="ss8_ic_f">#REF!</definedName>
    <definedName name="ss8_ic_v">#REF!</definedName>
    <definedName name="ss8_ic_w">#REF!</definedName>
    <definedName name="ss8_st_f">#REF!</definedName>
    <definedName name="ss8_st_v">#REF!</definedName>
    <definedName name="ss8_st_w">#REF!</definedName>
    <definedName name="ss9_bop_f">#REF!</definedName>
    <definedName name="ss9_bop_v">#REF!</definedName>
    <definedName name="ss9_bop_w">#REF!</definedName>
    <definedName name="ss9_civ_f">#REF!</definedName>
    <definedName name="ss9_civ_v">#REF!</definedName>
    <definedName name="ss9_civ_w">#REF!</definedName>
    <definedName name="ss9_cond_f">#REF!</definedName>
    <definedName name="ss9_cond_v">#REF!</definedName>
    <definedName name="ss9_cond_w">#REF!</definedName>
    <definedName name="ss9_ct_f">#REF!</definedName>
    <definedName name="ss9_ct_v">#REF!</definedName>
    <definedName name="ss9_ct_w">#REF!</definedName>
    <definedName name="ss9_e_f">#REF!</definedName>
    <definedName name="ss9_e_v">#REF!</definedName>
    <definedName name="ss9_e_w">#REF!</definedName>
    <definedName name="ss9_ec_f">#REF!</definedName>
    <definedName name="ss9_ec_v">#REF!</definedName>
    <definedName name="ss9_ec_w">#REF!</definedName>
    <definedName name="ss9_fuel_f">#REF!</definedName>
    <definedName name="ss9_fuel_v">#REF!</definedName>
    <definedName name="ss9_fuel_w">#REF!</definedName>
    <definedName name="ss9_geno_f">#REF!</definedName>
    <definedName name="ss9_geno_v">#REF!</definedName>
    <definedName name="ss9_geno_w">#REF!</definedName>
    <definedName name="ss9_gt_f">#REF!</definedName>
    <definedName name="ss9_gt_v">#REF!</definedName>
    <definedName name="ss9_gt_w">#REF!</definedName>
    <definedName name="ss9_gtax_f">#REF!</definedName>
    <definedName name="ss9_gtax_v">#REF!</definedName>
    <definedName name="ss9_gtax_w">#REF!</definedName>
    <definedName name="ss9_hrsg_f">#REF!</definedName>
    <definedName name="ss9_hrsg_v">#REF!</definedName>
    <definedName name="ss9_hrsg_w">#REF!</definedName>
    <definedName name="ss9_ic_f">#REF!</definedName>
    <definedName name="ss9_ic_v">#REF!</definedName>
    <definedName name="ss9_ic_w">#REF!</definedName>
    <definedName name="ss9_st_f">#REF!</definedName>
    <definedName name="ss9_st_v">#REF!</definedName>
    <definedName name="ss9_st_w">#REF!</definedName>
    <definedName name="ssa">[20]Coalmine!#REF!</definedName>
    <definedName name="ssb">[20]Coalmine!#REF!</definedName>
    <definedName name="SSDFF">#REF!</definedName>
    <definedName name="ssf">#REF!</definedName>
    <definedName name="ssfsd">#REF!</definedName>
    <definedName name="ssl">#REF!</definedName>
    <definedName name="Ssm">#REF!</definedName>
    <definedName name="sss" localSheetId="5">#REF!</definedName>
    <definedName name="sss">#REF!</definedName>
    <definedName name="sss_1">#REF!</definedName>
    <definedName name="ssss">#REF!</definedName>
    <definedName name="sssss">#REF!</definedName>
    <definedName name="SSSSSS">#REF!</definedName>
    <definedName name="sssssssss" localSheetId="5">#REF!</definedName>
    <definedName name="sssssssss">#REF!</definedName>
    <definedName name="SSSSSSSSSSSS" localSheetId="5" hidden="1">#REF!</definedName>
    <definedName name="SSSSSSSSSSSS" hidden="1">#REF!</definedName>
    <definedName name="sssssssssssss" hidden="1">{"form-D1",#N/A,FALSE,"FORM-D1";"form-D1_amt",#N/A,FALSE,"FORM-D1"}</definedName>
    <definedName name="sssssssssssssas" hidden="1">{"form-D1",#N/A,FALSE,"FORM-D1";"form-D1_amt",#N/A,FALSE,"FORM-D1"}</definedName>
    <definedName name="ST" localSheetId="5">#REF!</definedName>
    <definedName name="ST">#REF!</definedName>
    <definedName name="st_list">#REF!</definedName>
    <definedName name="ST220CTL">#REF!</definedName>
    <definedName name="STA">#REF!</definedName>
    <definedName name="STA22SCADA">#REF!</definedName>
    <definedName name="STA2SCADA">#REF!</definedName>
    <definedName name="STA2STCTL">#REF!</definedName>
    <definedName name="STAFF" localSheetId="5">#REF!</definedName>
    <definedName name="STAFF">#REF!</definedName>
    <definedName name="Staff_and_IDL_Ave" localSheetId="5">#REF!</definedName>
    <definedName name="Staff_and_IDL_Ave">#REF!</definedName>
    <definedName name="StaffGrades">#REF!</definedName>
    <definedName name="Stage" localSheetId="5">#REF!</definedName>
    <definedName name="Stage">#REF!</definedName>
    <definedName name="Staircase">#REF!</definedName>
    <definedName name="Staircase2">#REF!</definedName>
    <definedName name="StartLine">#REF!</definedName>
    <definedName name="STATEMENT_1" localSheetId="5">#REF!</definedName>
    <definedName name="STATEMENT_1">#REF!</definedName>
    <definedName name="STATEMENT_2" localSheetId="5">#REF!</definedName>
    <definedName name="STATEMENT_2">#REF!</definedName>
    <definedName name="STATEMENT_3">#REF!</definedName>
    <definedName name="STATEMENT_4">#REF!</definedName>
    <definedName name="Status">#REF!</definedName>
    <definedName name="Statutory" hidden="1">{"'Sheet1'!$A$4386:$N$4591"}</definedName>
    <definedName name="STCTL">#REF!</definedName>
    <definedName name="STCTL2">#REF!</definedName>
    <definedName name="STCTL220">#REF!</definedName>
    <definedName name="STD">#REF!</definedName>
    <definedName name="ste">#REF!</definedName>
    <definedName name="steam_props">#REF!</definedName>
    <definedName name="steam_trap">#REF!</definedName>
    <definedName name="STEEL">#REF!</definedName>
    <definedName name="STEEL220">#REF!</definedName>
    <definedName name="stfr">#REF!</definedName>
    <definedName name="Stg_Sub">#REF!</definedName>
    <definedName name="Stg_Super">#REF!</definedName>
    <definedName name="stock">#REF!</definedName>
    <definedName name="STR" localSheetId="5">IFERROR(LEFT(INDEX(#REF!,MATCH(#REF!,#REF!,0)),3),"")</definedName>
    <definedName name="STR">IFERROR(LEFT(INDEX(#REF!,MATCH(#REF!,#REF!,0)),3),"")</definedName>
    <definedName name="Str.1" localSheetId="5" hidden="1">{"form-D1",#N/A,FALSE,"FORM-D1";"form-D1_amt",#N/A,FALSE,"FORM-D1"}</definedName>
    <definedName name="Str.1" hidden="1">{"form-D1",#N/A,FALSE,"FORM-D1";"form-D1_amt",#N/A,FALSE,"FORM-D1"}</definedName>
    <definedName name="Stretch" localSheetId="5">#REF!</definedName>
    <definedName name="Stretch">#REF!</definedName>
    <definedName name="StrID">#REF!</definedName>
    <definedName name="StringingTool">OFFSET(#REF!,0,0,COUNTA(#REF!),1)</definedName>
    <definedName name="stru_det">#REF!</definedName>
    <definedName name="Structure" localSheetId="5">#REF!</definedName>
    <definedName name="Structure">#REF!</definedName>
    <definedName name="StructureType">#REF!</definedName>
    <definedName name="stub400">'[51]Tower &amp; Stub Master'!$B$77:$I$124</definedName>
    <definedName name="stubtype">'[51]Tower &amp; Stub Master'!$B$129:$C$146</definedName>
    <definedName name="stubtype1">'[51]Tower &amp; Stub Master'!$C$129:$C$146</definedName>
    <definedName name="su">#REF!</definedName>
    <definedName name="Subcontract">#REF!</definedName>
    <definedName name="Subject">#REF!</definedName>
    <definedName name="substation">#REF!</definedName>
    <definedName name="SUBSTN_LST">#REF!</definedName>
    <definedName name="SubTotalArea">#REF!</definedName>
    <definedName name="SubTotalPrice">#REF!</definedName>
    <definedName name="sum">#REF!</definedName>
    <definedName name="sumana">#REF!</definedName>
    <definedName name="SUMExtraCredit">#REF!</definedName>
    <definedName name="SUMIF">#REF!</definedName>
    <definedName name="SUMIFExtraCredit">#REF!</definedName>
    <definedName name="SUMM">#REF!</definedName>
    <definedName name="SUMMARY">#REF!</definedName>
    <definedName name="summary_1">#REF!</definedName>
    <definedName name="SUMMARY_OTHER_EXPS">#REF!</definedName>
    <definedName name="SummaryNew" hidden="1">#REF!</definedName>
    <definedName name="SUMMARYR">#REF!</definedName>
    <definedName name="Summaryy">#REF!</definedName>
    <definedName name="sump">#REF!</definedName>
    <definedName name="sumtotal">#REF!</definedName>
    <definedName name="sun">#REF!</definedName>
    <definedName name="sUNDR">#REF!</definedName>
    <definedName name="sunjay">#REF!</definedName>
    <definedName name="sunjay_1">#REF!</definedName>
    <definedName name="supb">#REF!</definedName>
    <definedName name="supc">#REF!</definedName>
    <definedName name="supervisor">#REF!</definedName>
    <definedName name="Supervisors">#REF!</definedName>
    <definedName name="supht">#REF!</definedName>
    <definedName name="Supplies" localSheetId="5">#REF!</definedName>
    <definedName name="Supplies">#REF!</definedName>
    <definedName name="supply" localSheetId="5">#REF!</definedName>
    <definedName name="supply">#REF!</definedName>
    <definedName name="Supplykalpaka160714">#REF!</definedName>
    <definedName name="supplysch">#REF!</definedName>
    <definedName name="suproject">#REF!</definedName>
    <definedName name="suresh123">#REF!</definedName>
    <definedName name="SurveyTool">OFFSET(#REF!,0,0,COUNTA(#REF!),1)</definedName>
    <definedName name="Sv">#REF!</definedName>
    <definedName name="sw">'[40]220 11  BS '!#REF!</definedName>
    <definedName name="swd_Adl_dis">#REF!</definedName>
    <definedName name="swd_cd">#REF!</definedName>
    <definedName name="swd_er">#REF!</definedName>
    <definedName name="swd_fi">#REF!</definedName>
    <definedName name="SWGR12">#REF!</definedName>
    <definedName name="SWGR345">#REF!</definedName>
    <definedName name="SWH">#REF!</definedName>
    <definedName name="SWH_">#REF!</definedName>
    <definedName name="swi">#REF!</definedName>
    <definedName name="sws">#REF!</definedName>
    <definedName name="swt">#REF!</definedName>
    <definedName name="sxfghnsfdhs">#REF!</definedName>
    <definedName name="szdczsxf">#REF!</definedName>
    <definedName name="szdfszfgvzxdc">#REF!</definedName>
    <definedName name="szdrfgfd">#REF!</definedName>
    <definedName name="szdrfgzdf">#REF!</definedName>
    <definedName name="t" localSheetId="5">#REF!</definedName>
    <definedName name="t">#REF!</definedName>
    <definedName name="t___0">#REF!</definedName>
    <definedName name="t___13">#REF!</definedName>
    <definedName name="T_Type">IFERROR(VLOOKUP(#REF!,#REF!,2,FALSE)," ")</definedName>
    <definedName name="T0">#REF!</definedName>
    <definedName name="T1_">#N/A</definedName>
    <definedName name="T2_">#N/A</definedName>
    <definedName name="T3_">#N/A</definedName>
    <definedName name="T4_">#N/A</definedName>
    <definedName name="Ta">#REF!</definedName>
    <definedName name="taa">[27]GWC!#REF!</definedName>
    <definedName name="TAB">#REF!</definedName>
    <definedName name="Table" localSheetId="5">#REF!</definedName>
    <definedName name="Table">#REF!</definedName>
    <definedName name="TABLE_4">#REF!</definedName>
    <definedName name="Table1">#REF!</definedName>
    <definedName name="TABLE2">#REF!</definedName>
    <definedName name="tableau1">#REF!</definedName>
    <definedName name="TableRange">#REF!</definedName>
    <definedName name="tables">#REF!</definedName>
    <definedName name="Taf">#REF!</definedName>
    <definedName name="tala" hidden="1">#REF!</definedName>
    <definedName name="tala_1">#N/A</definedName>
    <definedName name="tala_1_1">"#N/A"</definedName>
    <definedName name="tala_2">#N/A</definedName>
    <definedName name="tamil">#REF!</definedName>
    <definedName name="Target" localSheetId="5">#REF!</definedName>
    <definedName name="Target">#REF!</definedName>
    <definedName name="Target_Fuction">#REF!</definedName>
    <definedName name="TASK">#REF!</definedName>
    <definedName name="Task_Code">#REF!</definedName>
    <definedName name="Tav">#REF!</definedName>
    <definedName name="Tax">#REF!</definedName>
    <definedName name="TaxTV">10%</definedName>
    <definedName name="TaxXL">5%</definedName>
    <definedName name="TB" localSheetId="5">#REF!</definedName>
    <definedName name="TB">#REF!</definedName>
    <definedName name="Tbf">[13]Design!#REF!</definedName>
    <definedName name="TBL">#REF!</definedName>
    <definedName name="tbl_ProdInfo" hidden="1">#REF!</definedName>
    <definedName name="TBo">#REF!</definedName>
    <definedName name="tc">#REF!</definedName>
    <definedName name="tcap">#REF!</definedName>
    <definedName name="tcr">#REF!</definedName>
    <definedName name="TD">INDEX('[76] '!$B$1:$B$18,MATCH('[76]  '!$L$507,'[76] '!$A$1:$A$18,0))</definedName>
    <definedName name="te">#REF!</definedName>
    <definedName name="TE_Rate">IFERROR(_xlfn.XLOOKUP(#REF!,#REF!,#REF!),"")</definedName>
    <definedName name="TEC_Inquiry_No">#REF!</definedName>
    <definedName name="TEE">#REF!</definedName>
    <definedName name="teesta">#REF!,#REF!,#REF!,#REF!,#REF!,#REF!,#REF!,#REF!,#REF!</definedName>
    <definedName name="tel">#REF!</definedName>
    <definedName name="temp">#REF!</definedName>
    <definedName name="temp_strainer">#REF!</definedName>
    <definedName name="temp1">#REF!</definedName>
    <definedName name="tempcoeff">#REF!</definedName>
    <definedName name="Ten">#REF!</definedName>
    <definedName name="TenderNumberPS">#REF!</definedName>
    <definedName name="ter_vapi">#REF!</definedName>
    <definedName name="TERM">#REF!</definedName>
    <definedName name="TEs">#REF!</definedName>
    <definedName name="TEs___0">#REF!</definedName>
    <definedName name="TEs___13">#REF!</definedName>
    <definedName name="test">#REF!</definedName>
    <definedName name="TEST_1">"#REF!"</definedName>
    <definedName name="TEST0" localSheetId="5">#REF!</definedName>
    <definedName name="TEST0">#REF!</definedName>
    <definedName name="TEST1">#REF!</definedName>
    <definedName name="TEST10">#REF!</definedName>
    <definedName name="TEST11">#REF!</definedName>
    <definedName name="TEST12">#REF!</definedName>
    <definedName name="TEST13">#REF!</definedName>
    <definedName name="TEST14">#REF!</definedName>
    <definedName name="TEST2">#REF!</definedName>
    <definedName name="TEST3">#REF!</definedName>
    <definedName name="TEST4">#REF!</definedName>
    <definedName name="TEST5">#REF!</definedName>
    <definedName name="TEST6">#REF!</definedName>
    <definedName name="TEST7">#REF!</definedName>
    <definedName name="TEST8">#REF!</definedName>
    <definedName name="TEST9">#REF!</definedName>
    <definedName name="TESTHKEY">#REF!</definedName>
    <definedName name="TESTKEYS">#REF!</definedName>
    <definedName name="TestTest">#REF!</definedName>
    <definedName name="TESTVKEY">#REF!</definedName>
    <definedName name="TEt">#REF!</definedName>
    <definedName name="TEt___0">#REF!</definedName>
    <definedName name="TEt___13">#REF!</definedName>
    <definedName name="textmach">#REF!</definedName>
    <definedName name="TextRefCopyRangeCount" hidden="1">1</definedName>
    <definedName name="TF" localSheetId="5">#REF!</definedName>
    <definedName name="TF">#REF!</definedName>
    <definedName name="tfbf">#REF!</definedName>
    <definedName name="Tfc">#REF!</definedName>
    <definedName name="Tfd">#REF!</definedName>
    <definedName name="tfvtf">#REF!</definedName>
    <definedName name="TG">#REF!</definedName>
    <definedName name="TH">INDEX('[76] '!$B$1:$B$18,MATCH('[76]  '!$L$515,'[76] '!$A$1:$A$18,0))</definedName>
    <definedName name="Thickness_of_base_slab">#REF!</definedName>
    <definedName name="Thickness_of_cover_slab">#REF!</definedName>
    <definedName name="Thickness_of_cover_slab_end">#REF!</definedName>
    <definedName name="Thickness_of_PCC">#REF!</definedName>
    <definedName name="Thickness_of_side_wall">#REF!</definedName>
    <definedName name="THK">#REF!</definedName>
    <definedName name="ThreeD">#REF!</definedName>
    <definedName name="ThreeTd">#REF!</definedName>
    <definedName name="ThreeTn">#REF!</definedName>
    <definedName name="TI">INDEX('[76] '!$B$1:$B$18,MATCH('[76]  '!$L$517,'[76] '!$A$1:$A$18,0))</definedName>
    <definedName name="TIL">#REF!</definedName>
    <definedName name="timber">#REF!</definedName>
    <definedName name="Tip">#REF!</definedName>
    <definedName name="TipHr">#REF!</definedName>
    <definedName name="Tipper10MTPOL">#REF!</definedName>
    <definedName name="Tipper14MTPOL">#REF!</definedName>
    <definedName name="TipperDiesel">#REF!</definedName>
    <definedName name="tippertkm">#REF!</definedName>
    <definedName name="TITL">#REF!</definedName>
    <definedName name="TITLE" localSheetId="5">#REF!</definedName>
    <definedName name="TITLE">#REF!</definedName>
    <definedName name="Title1">#REF!</definedName>
    <definedName name="Title2">#REF!</definedName>
    <definedName name="TJ">INDEX('[76] '!$B$1:$B$18,MATCH('[76]  '!$L$519,'[76] '!$A$1:$A$18,0))</definedName>
    <definedName name="Tk" localSheetId="5">#REF!</definedName>
    <definedName name="Tk">#REF!</definedName>
    <definedName name="Tkl">#REF!</definedName>
    <definedName name="TL">INDEX('[76] '!$B$1:$B$18,MATCH('[76]  '!$L$523,'[76] '!$A$1:$A$18,0))</definedName>
    <definedName name="TL_Adv">'[49]TL 13-14'!#REF!</definedName>
    <definedName name="TL_AGWC">'[49]TL 13-14'!#REF!</definedName>
    <definedName name="TL_AM">'[49]TL 13-14'!#REF!</definedName>
    <definedName name="TL_ANFA">'[49]TL 13-14'!#REF!</definedName>
    <definedName name="TL_ANFE">'[49]TL 13-14'!#REF!</definedName>
    <definedName name="TL_ANFEBG">'[49]TL 13-14'!#REF!</definedName>
    <definedName name="TL_ANWC">'[49]TL 13-14'!#REF!</definedName>
    <definedName name="TL_APr">'[49]TL 13-14'!$AN:$AN</definedName>
    <definedName name="TL_Aug">'[49]TL 13-14'!$AR:$AR</definedName>
    <definedName name="TL_Avg_Adv">'[49]TL 13-14'!#REF!</definedName>
    <definedName name="TL_Avg_COI">'[49]TL 13-14'!#REF!</definedName>
    <definedName name="TL_Avg_OCA">'[49]TL 13-14'!#REF!</definedName>
    <definedName name="TL_Avg_OCL">'[49]TL 13-14'!#REF!</definedName>
    <definedName name="TL_Avg_OS">'[49]TL 13-14'!#REF!</definedName>
    <definedName name="TL_Avg_Stk">'[49]TL 13-14'!#REF!</definedName>
    <definedName name="TL_Avg_VC">'[49]TL 13-14'!#REF!</definedName>
    <definedName name="TL_Avg_WC_Key">#REF!</definedName>
    <definedName name="TL_COI">'[49]TL 13-14'!#REF!</definedName>
    <definedName name="TL_Dec">'[49]TL 13-14'!$AV:$AV</definedName>
    <definedName name="TL_Deprn">'[49]TL 13-14'!#REF!</definedName>
    <definedName name="TL_Feb">'[49]TL 13-14'!$AX:$AX</definedName>
    <definedName name="TL_GM">'[49]TL 13-14'!#REF!</definedName>
    <definedName name="TL_Jan">'[49]TL 13-14'!$AW:$AW</definedName>
    <definedName name="TL_Jul">'[49]TL 13-14'!$AQ:$AQ</definedName>
    <definedName name="TL_Jun">'[49]TL 13-14'!$AP:$AP</definedName>
    <definedName name="TL_Key">'[49]TL 13-14'!#REF!</definedName>
    <definedName name="TL_Mar">'[49]TL 13-14'!$AY:$AY</definedName>
    <definedName name="TL_MAT_Sales">'[49]TL 13-14'!#REF!</definedName>
    <definedName name="TL_May">'[49]TL 13-14'!$AO:$AO</definedName>
    <definedName name="TL_Nov">'[49]TL 13-14'!$AU:$AU</definedName>
    <definedName name="TL_NWC">'[49]TL 13-14'!#REF!</definedName>
    <definedName name="TL_OB_Cust">'[49]TL 13-14'!#REF!</definedName>
    <definedName name="TL_OB_IU">'[49]TL 13-14'!#REF!</definedName>
    <definedName name="TL_OCA">'[49]TL 13-14'!#REF!</definedName>
    <definedName name="TL_OCL">'[49]TL 13-14'!#REF!</definedName>
    <definedName name="TL_Oct">'[49]TL 13-14'!$AT:$AT</definedName>
    <definedName name="TL_OD_Common">'[49]TL 13-14'!#REF!</definedName>
    <definedName name="TL_OI_Cust">'[49]TL 13-14'!#REF!</definedName>
    <definedName name="TL_OI_IU">'[49]TL 13-14'!#REF!</definedName>
    <definedName name="TL_OS">'[49]TL 13-14'!#REF!</definedName>
    <definedName name="TL_PBDIT">'[49]TL 13-14'!#REF!</definedName>
    <definedName name="TL_PBIT">'[49]TL 13-14'!#REF!</definedName>
    <definedName name="TL_Per_Key">#REF!</definedName>
    <definedName name="TL_Res_Key">#REF!</definedName>
    <definedName name="TL_Sales_Cust">'[49]TL 13-14'!#REF!</definedName>
    <definedName name="TL_Sales_IU">'[49]TL 13-14'!#REF!</definedName>
    <definedName name="TL_Sep">'[49]TL 13-14'!$AS:$AS</definedName>
    <definedName name="TL_Stk">'[49]TL 13-14'!#REF!</definedName>
    <definedName name="TL_Top_Key">#REF!</definedName>
    <definedName name="TL_VC">'[49]TL 13-14'!#REF!</definedName>
    <definedName name="TL_WC_Key">#REF!</definedName>
    <definedName name="Tm">#REF!</definedName>
    <definedName name="TMBPLA">#REF!</definedName>
    <definedName name="TMBSCA">#REF!</definedName>
    <definedName name="TMD">'[54]except wiring'!#REF!</definedName>
    <definedName name="TMTbars">#REF!</definedName>
    <definedName name="TNEBJSR">#REF!</definedName>
    <definedName name="tnr">#REF!</definedName>
    <definedName name="TnSWindSpeed">#REF!</definedName>
    <definedName name="ToE_MATRIX">#REF!</definedName>
    <definedName name="TOL">#REF!</definedName>
    <definedName name="TOOL">#REF!</definedName>
    <definedName name="top">#REF!</definedName>
    <definedName name="top_ser">#REF!</definedName>
    <definedName name="TOP_SUP">#REF!</definedName>
    <definedName name="topl">#REF!</definedName>
    <definedName name="TopMgmtGrades">#REF!</definedName>
    <definedName name="topn">#REF!</definedName>
    <definedName name="TopSlbThk">#REF!</definedName>
    <definedName name="TOT" localSheetId="5">#REF!,#REF!,#REF!,#REF!,#REF!,#REF!,#REF!,#REF!,#REF!,#REF!,#REF!</definedName>
    <definedName name="TOT">#REF!,#REF!,#REF!,#REF!,#REF!,#REF!,#REF!,#REF!,#REF!,#REF!,#REF!</definedName>
    <definedName name="TOT_ST">#REF!</definedName>
    <definedName name="total" localSheetId="5">#REF!</definedName>
    <definedName name="total">#REF!</definedName>
    <definedName name="TOTAL_1">"#REF!"</definedName>
    <definedName name="Total_EB" localSheetId="5">#REF!</definedName>
    <definedName name="Total_EB">#REF!</definedName>
    <definedName name="Total_Interest">#REF!</definedName>
    <definedName name="Total_Mandays">#REF!</definedName>
    <definedName name="Total_MP_Peak">#REF!</definedName>
    <definedName name="Total_Mth">#REF!</definedName>
    <definedName name="Total_Pay">#REF!</definedName>
    <definedName name="Total_YTD">#REF!</definedName>
    <definedName name="TOTAL1RP">#REF!</definedName>
    <definedName name="TOTAL2RP">#REF!</definedName>
    <definedName name="totalmc">#REF!</definedName>
    <definedName name="totalmc1">#REF!</definedName>
    <definedName name="TotalValueForOffer">#REF!</definedName>
    <definedName name="totwd">#REF!</definedName>
    <definedName name="tower" localSheetId="5" hidden="1">{"'PROFITABILITY'!$A$1:$F$45"}</definedName>
    <definedName name="tower" hidden="1">{"'PROFITABILITY'!$A$1:$F$45"}</definedName>
    <definedName name="tower400">'[51]Tower &amp; Stub Master'!$B$46:$I$71</definedName>
    <definedName name="TowerBaseShear">#REF!</definedName>
    <definedName name="TowerBaseWeight">#REF!</definedName>
    <definedName name="TowerBottomFaceWidth">#REF!</definedName>
    <definedName name="towercosting" localSheetId="5" hidden="1">{"'PROFITABILITY'!$A$1:$F$45"}</definedName>
    <definedName name="towercosting" hidden="1">{"'PROFITABILITY'!$A$1:$F$45"}</definedName>
    <definedName name="Towererection">'[52]Tower Erection'!$C$5:$D$23</definedName>
    <definedName name="TowerOverturningMoment">#REF!</definedName>
    <definedName name="towerschedule">#REF!</definedName>
    <definedName name="TOWERTYPE">#REF!</definedName>
    <definedName name="TPROT220">#REF!</definedName>
    <definedName name="TPROT500">#REF!</definedName>
    <definedName name="TR">#REF!</definedName>
    <definedName name="tr0">#REF!</definedName>
    <definedName name="TR220CTL">#REF!</definedName>
    <definedName name="TR220FIRE">#REF!</definedName>
    <definedName name="TR500CTL">#REF!</definedName>
    <definedName name="TR500FIRE">#REF!</definedName>
    <definedName name="TRAD">#REF!</definedName>
    <definedName name="TRANS">#REF!</definedName>
    <definedName name="Transport">#REF!</definedName>
    <definedName name="TransportCharge">#REF!</definedName>
    <definedName name="TransportTypeName">#REF!</definedName>
    <definedName name="TRAV" localSheetId="5">#REF!</definedName>
    <definedName name="TRAV">#REF!</definedName>
    <definedName name="TRAY_DATA" localSheetId="5">#REF!</definedName>
    <definedName name="TRAY_DATA">#REF!</definedName>
    <definedName name="tree" hidden="1">{"'TP-SUMMARY'!$I$11:$K$11"}</definedName>
    <definedName name="Tres">#REF!</definedName>
    <definedName name="tres4">#REF!</definedName>
    <definedName name="trolley">#REF!</definedName>
    <definedName name="trrrrrrrrrrrrr" hidden="1">{"form-D1",#N/A,FALSE,"FORM-D1";"form-D1_amt",#N/A,FALSE,"FORM-D1"}</definedName>
    <definedName name="Trs">#REF!</definedName>
    <definedName name="Trt">#REF!</definedName>
    <definedName name="trt0">#REF!</definedName>
    <definedName name="trttt">'[53]UNP-NCW '!$F$17</definedName>
    <definedName name="try" localSheetId="5">#REF!</definedName>
    <definedName name="try">#REF!</definedName>
    <definedName name="ts" localSheetId="5">#REF!</definedName>
    <definedName name="ts">#REF!</definedName>
    <definedName name="tS___0">#REF!</definedName>
    <definedName name="tS___13">#REF!</definedName>
    <definedName name="TSD">#REF!</definedName>
    <definedName name="TSK">#REF!</definedName>
    <definedName name="TSS">#REF!</definedName>
    <definedName name="tst">'[77]REGIONWISE POPULATION'!$C$1:$I$1</definedName>
    <definedName name="tt">#REF!</definedName>
    <definedName name="TTA">#REF!</definedName>
    <definedName name="TTB">#REF!</definedName>
    <definedName name="TTDI">#REF!</definedName>
    <definedName name="TTE">IFERROR(VLOOKUP(#REF!,#REF!,2,FALSE)," ")</definedName>
    <definedName name="TTMH">#REF!</definedName>
    <definedName name="TTMT">#REF!</definedName>
    <definedName name="ttp">#REF!</definedName>
    <definedName name="ttrrr">'[53]UNP-NCW '!#REF!</definedName>
    <definedName name="ttt">#REF!</definedName>
    <definedName name="ttttrrrrrrrr">'[53]UNP-NCW '!#REF!</definedName>
    <definedName name="TTWT">#REF!</definedName>
    <definedName name="TTX">#REF!</definedName>
    <definedName name="tube_test_press1_12">#REF!</definedName>
    <definedName name="TUES1">#REF!</definedName>
    <definedName name="tvr">#REF!</definedName>
    <definedName name="tvtv">#REF!</definedName>
    <definedName name="tw">'[65]tower wt.'!$B$3:$C$52</definedName>
    <definedName name="twelve">#REF!</definedName>
    <definedName name="twenty">#REF!</definedName>
    <definedName name="twer">#REF!</definedName>
    <definedName name="Twr" localSheetId="5">#REF!</definedName>
    <definedName name="Twr">#REF!</definedName>
    <definedName name="TWR_WT">IFERROR(VLOOKUP(#REF!,#REF!,2,FALSE),"")</definedName>
    <definedName name="TWRNO">#REF!</definedName>
    <definedName name="TWRNO1">#REF!</definedName>
    <definedName name="TWRNO2">#REF!</definedName>
    <definedName name="TWRTYPE">#REF!</definedName>
    <definedName name="TY" localSheetId="5" hidden="1">#REF!</definedName>
    <definedName name="TY" hidden="1">#REF!</definedName>
    <definedName name="tyjyj" hidden="1">{"'PROFITABILITY'!$A$1:$F$45"}</definedName>
    <definedName name="type">#REF!</definedName>
    <definedName name="TYPE_OF_LINE">#REF!</definedName>
    <definedName name="TYPE1">#REF!</definedName>
    <definedName name="TYPE2">#REF!</definedName>
    <definedName name="Type3">#REF!</definedName>
    <definedName name="typeofbidder">#N/A</definedName>
    <definedName name="Typerate">#REF!</definedName>
    <definedName name="TYPICALARRAY">#REF!</definedName>
    <definedName name="u" localSheetId="5">#REF!</definedName>
    <definedName name="u">#REF!</definedName>
    <definedName name="UA">INDEX('[76] '!$B$1:$B$18,MATCH('[76]  '!$L$527,'[76] '!$A$1:$A$18,0))</definedName>
    <definedName name="UÀ1576">#REF!</definedName>
    <definedName name="UB">INDEX('[76] '!$B$1:$B$18,MATCH('[76]  '!$L$529,'[76] '!$A$1:$A$18,0))</definedName>
    <definedName name="UBAI">#REF!</definedName>
    <definedName name="UC">INDEX('[76] '!$B$1:$B$18,MATCH('[76]  '!$L$531,'[76] '!$A$1:$A$18,0))</definedName>
    <definedName name="UD">INDEX('[76] '!$B$1:$B$18,MATCH('[76]  '!$L$533,'[76] '!$A$1:$A$18,0))</definedName>
    <definedName name="UE">INDEX('[76] '!$B$1:$B$18,MATCH('[76]  '!$L$535,'[76] '!$A$1:$A$18,0))</definedName>
    <definedName name="ueber">#REF!</definedName>
    <definedName name="UF">INDEX('[76] '!$B$1:$B$18,MATCH('[76]  '!$L$537,'[76] '!$A$1:$A$18,0))</definedName>
    <definedName name="UG">INDEX('[76] '!$B$1:$B$18,MATCH('[76]  '!$L$539,'[76] '!$A$1:$A$18,0))</definedName>
    <definedName name="ughhuj">#REF!</definedName>
    <definedName name="UH">INDEX('[76] '!$B$1:$B$18,MATCH('[76]  '!$L$541,'[76] '!$A$1:$A$18,0))</definedName>
    <definedName name="UI" hidden="1">#REF!</definedName>
    <definedName name="uifsyi">#REF!</definedName>
    <definedName name="UJ">INDEX('[76] '!$B$1:$B$18,MATCH('[76]  '!$L$545,'[76] '!$A$1:$A$18,0))</definedName>
    <definedName name="ujj">#REF!</definedName>
    <definedName name="UKP" localSheetId="5">#REF!</definedName>
    <definedName name="UKP">#REF!</definedName>
    <definedName name="UMD">'[54]except wiring'!#REF!</definedName>
    <definedName name="un">#REF!</definedName>
    <definedName name="UNION">#REF!</definedName>
    <definedName name="Unit" localSheetId="5">"D1"</definedName>
    <definedName name="Unit">"D1"</definedName>
    <definedName name="UNIT_PRICE_SCHEDULE">#REF!</definedName>
    <definedName name="Unit_Rate">"E1"</definedName>
    <definedName name="UNITA">#REF!</definedName>
    <definedName name="UNITB">#REF!</definedName>
    <definedName name="UNITC">#REF!</definedName>
    <definedName name="unitD">#REF!</definedName>
    <definedName name="unitdisc">#REF!</definedName>
    <definedName name="UNITS">#REF!</definedName>
    <definedName name="unnamed">#REF!</definedName>
    <definedName name="unnamed_1">#REF!</definedName>
    <definedName name="unnamed_2">#N/A</definedName>
    <definedName name="unnamed_3">#N/A</definedName>
    <definedName name="unnamed_4">#N/A</definedName>
    <definedName name="Unskilledmazdoor">#REF!</definedName>
    <definedName name="Uo">#REF!</definedName>
    <definedName name="UP" localSheetId="5">#REF!</definedName>
    <definedName name="UP">#REF!</definedName>
    <definedName name="UPS">#REF!</definedName>
    <definedName name="us_cd">#REF!</definedName>
    <definedName name="us_er">#REF!</definedName>
    <definedName name="us_fi">#REF!</definedName>
    <definedName name="us_n">#REF!</definedName>
    <definedName name="USD">#REF!</definedName>
    <definedName name="USD_EUR">#REF!</definedName>
    <definedName name="USDproEUR">#REF!</definedName>
    <definedName name="usn">#REF!</definedName>
    <definedName name="Ut">#REF!</definedName>
    <definedName name="uu">#REF!</definedName>
    <definedName name="uuu">#N/A</definedName>
    <definedName name="v" localSheetId="4">'[78]AT-3'!$C$10</definedName>
    <definedName name="v">#REF!</definedName>
    <definedName name="va">#REF!</definedName>
    <definedName name="va___0">#REF!</definedName>
    <definedName name="va___13">#REF!</definedName>
    <definedName name="vaa">#REF!</definedName>
    <definedName name="vaib">#REF!</definedName>
    <definedName name="Valn_File">#REF!</definedName>
    <definedName name="Valuation_Date">#REF!</definedName>
    <definedName name="Value0">#REF!</definedName>
    <definedName name="Value1">#REF!</definedName>
    <definedName name="Value10">#REF!</definedName>
    <definedName name="Value11">#REF!</definedName>
    <definedName name="Value12">#REF!</definedName>
    <definedName name="Value13">#REF!</definedName>
    <definedName name="Value14">#REF!</definedName>
    <definedName name="Value15">#REF!</definedName>
    <definedName name="Value16">#REF!</definedName>
    <definedName name="Value17">#REF!</definedName>
    <definedName name="Value18">#REF!</definedName>
    <definedName name="Value19">#REF!</definedName>
    <definedName name="Value2">#REF!</definedName>
    <definedName name="Value20">#REF!</definedName>
    <definedName name="Value21">#REF!</definedName>
    <definedName name="Value22">#REF!</definedName>
    <definedName name="Value23">#REF!</definedName>
    <definedName name="Value24">#REF!</definedName>
    <definedName name="Value25">#REF!</definedName>
    <definedName name="Value26">#REF!</definedName>
    <definedName name="Value27">#REF!</definedName>
    <definedName name="Value28">#REF!</definedName>
    <definedName name="Value29">#REF!</definedName>
    <definedName name="Value3">#REF!</definedName>
    <definedName name="Value30">#REF!</definedName>
    <definedName name="Value31">#REF!</definedName>
    <definedName name="Value32">#REF!</definedName>
    <definedName name="Value33">#REF!</definedName>
    <definedName name="Value34">#REF!</definedName>
    <definedName name="Value35">#REF!</definedName>
    <definedName name="Value36">#REF!</definedName>
    <definedName name="Value37">#REF!</definedName>
    <definedName name="Value38">#REF!</definedName>
    <definedName name="Value39">#REF!</definedName>
    <definedName name="Value4">#REF!</definedName>
    <definedName name="Value40">#REF!</definedName>
    <definedName name="Value41">#REF!</definedName>
    <definedName name="Value42">#REF!</definedName>
    <definedName name="Value43">#REF!</definedName>
    <definedName name="Value44">#REF!</definedName>
    <definedName name="Value45">#REF!</definedName>
    <definedName name="Value46">#REF!</definedName>
    <definedName name="Value47">#REF!</definedName>
    <definedName name="Value48">#REF!</definedName>
    <definedName name="Value49">#REF!</definedName>
    <definedName name="Value5">#REF!</definedName>
    <definedName name="Value50">#REF!</definedName>
    <definedName name="Value51">#REF!</definedName>
    <definedName name="Value52">#REF!</definedName>
    <definedName name="Value53">#REF!</definedName>
    <definedName name="Value54">#REF!</definedName>
    <definedName name="Value55">#REF!</definedName>
    <definedName name="Value6">#REF!</definedName>
    <definedName name="Value7">#REF!</definedName>
    <definedName name="Value8">#REF!</definedName>
    <definedName name="Value9">#REF!</definedName>
    <definedName name="Values_Entered">#N/A</definedName>
    <definedName name="VANDEMATARAM">#REF!</definedName>
    <definedName name="vapi_baywise">#REF!</definedName>
    <definedName name="Var._IGP_M_Dez_00">#REF!</definedName>
    <definedName name="VB">#REF!</definedName>
    <definedName name="Vc">#REF!</definedName>
    <definedName name="Vc0">#REF!</definedName>
    <definedName name="vcp">#REF!</definedName>
    <definedName name="vct">INDEX(#REF!,MATCH(#REF!,#REF!,0))</definedName>
    <definedName name="VD">#REF!</definedName>
    <definedName name="Vdes">#REF!</definedName>
    <definedName name="vea">'[45]As per PCA'!#REF!</definedName>
    <definedName name="VehicleList">OFFSET(#REF!,0,0,COUNTA(#REF!),1)</definedName>
    <definedName name="VehicleLookUp">OFFSET(#REF!,0,0,COUNTA(#REF!),8)</definedName>
    <definedName name="VELOKAL">#REF!</definedName>
    <definedName name="Vend" localSheetId="5">#REF!</definedName>
    <definedName name="Vend">#REF!</definedName>
    <definedName name="venu">150</definedName>
    <definedName name="vertical_col_and_corner_walls" localSheetId="5">#REF!</definedName>
    <definedName name="vertical_col_and_corner_walls">#REF!</definedName>
    <definedName name="VertPltWt">#REF!</definedName>
    <definedName name="VESWH">#REF!</definedName>
    <definedName name="VETRI">#REF!</definedName>
    <definedName name="Vf">#REF!</definedName>
    <definedName name="vfdzx">#REF!</definedName>
    <definedName name="VFG">#REF!</definedName>
    <definedName name="Vfour">#REF!</definedName>
    <definedName name="vfourc">#REF!</definedName>
    <definedName name="vgchjgiulhviguihij">#REF!</definedName>
    <definedName name="vggfd" localSheetId="5" hidden="1">{"'Sheet1'!$A$4386:$N$4591"}</definedName>
    <definedName name="vggfd" hidden="1">{"'Sheet1'!$A$4386:$N$4591"}</definedName>
    <definedName name="vgwer">#REF!</definedName>
    <definedName name="vibroroller">#REF!</definedName>
    <definedName name="view" localSheetId="5" hidden="1">{"'PROFITABILITY'!$A$1:$F$45"}</definedName>
    <definedName name="view" hidden="1">{"'PROFITABILITY'!$A$1:$F$45"}</definedName>
    <definedName name="vij">#REF!</definedName>
    <definedName name="vis">#REF!</definedName>
    <definedName name="VITRIFIED">#REF!</definedName>
    <definedName name="VitrifiedTiles">#REF!</definedName>
    <definedName name="VIVEKANANDA">#REF!</definedName>
    <definedName name="viz">#REF!</definedName>
    <definedName name="vk">[49]FORM7!$R$3:$S$7</definedName>
    <definedName name="VKTLBoltNut" comment="Tackwelding B&amp;N for 765 KV D/C Tower">'[52]Tower Erection'!$K$6:$M$23</definedName>
    <definedName name="Vl">#REF!</definedName>
    <definedName name="Vm">#REF!</definedName>
    <definedName name="Vmax">[13]Design!#REF!</definedName>
    <definedName name="Vmin">[13]Design!#REF!</definedName>
    <definedName name="vo" localSheetId="5">#REF!</definedName>
    <definedName name="vo">#REF!</definedName>
    <definedName name="Vone">#REF!</definedName>
    <definedName name="VPer">#REF!</definedName>
    <definedName name="VPN">#REF!</definedName>
    <definedName name="vr">#REF!</definedName>
    <definedName name="VR10T">#REF!</definedName>
    <definedName name="Vref">#REF!</definedName>
    <definedName name="vrr">#REF!</definedName>
    <definedName name="vs" localSheetId="5" hidden="1">{"'PROFITABILITY'!$A$1:$F$45"}</definedName>
    <definedName name="vs" hidden="1">{"'PROFITABILITY'!$A$1:$F$45"}</definedName>
    <definedName name="Vsigma">#REF!</definedName>
    <definedName name="Vsigma1">#REF!</definedName>
    <definedName name="vsp">#REF!</definedName>
    <definedName name="vspatelkvp">#REF!</definedName>
    <definedName name="vspatreeee">#REF!</definedName>
    <definedName name="vspkvp">#REF!</definedName>
    <definedName name="VSTLBoltNut">#REF!</definedName>
    <definedName name="VSTLKARAMTARAWEIGHT" comment="KARAMTARA TOWER WEIGHT ">#REF!</definedName>
    <definedName name="vthree">#REF!</definedName>
    <definedName name="vtw">#REF!</definedName>
    <definedName name="Vtwo">#REF!</definedName>
    <definedName name="Vtwo1">#REF!</definedName>
    <definedName name="VUTP">#REF!</definedName>
    <definedName name="vv">#REF!</definedName>
    <definedName name="vvv">#REF!</definedName>
    <definedName name="VVVV">[27]GWC!#REF!</definedName>
    <definedName name="vwo">#REF!</definedName>
    <definedName name="Vz">#REF!</definedName>
    <definedName name="w">#REF!</definedName>
    <definedName name="w1_w2">#REF!</definedName>
    <definedName name="WAG">#REF!</definedName>
    <definedName name="WAHAB_ALI">#REF!</definedName>
    <definedName name="Waiting">"Picture 1"</definedName>
    <definedName name="wallht">#REF!</definedName>
    <definedName name="wallthk">#REF!</definedName>
    <definedName name="wat">#REF!</definedName>
    <definedName name="water" localSheetId="5">#REF!</definedName>
    <definedName name="water">#REF!</definedName>
    <definedName name="water_funds" localSheetId="5" hidden="1">{"'Sheet1'!$A$4386:$N$4591"}</definedName>
    <definedName name="water_funds" hidden="1">{"'Sheet1'!$A$4386:$N$4591"}</definedName>
    <definedName name="Wc">#REF!</definedName>
    <definedName name="wcl" localSheetId="5">#REF!</definedName>
    <definedName name="wcl">#REF!</definedName>
    <definedName name="WCT" localSheetId="5">#REF!</definedName>
    <definedName name="WCT">#REF!</definedName>
    <definedName name="wds" localSheetId="5" hidden="1">{"Cost Summary",#N/A,FALSE,"B";"Cost Detail 1",#N/A,FALSE,"C";"Cost Detail 2",#N/A,FALSE,"C"}</definedName>
    <definedName name="wds" hidden="1">{"Cost Summary",#N/A,FALSE,"B";"Cost Detail 1",#N/A,FALSE,"C";"Cost Detail 2",#N/A,FALSE,"C"}</definedName>
    <definedName name="wdwewe">#REF!</definedName>
    <definedName name="WE" localSheetId="5" hidden="1">{#N/A,#N/A,FALSE,"CCTV"}</definedName>
    <definedName name="WE" hidden="1">{#N/A,#N/A,FALSE,"CCTV"}</definedName>
    <definedName name="WEIGHT_FACTORS_drums" localSheetId="5">#REF!</definedName>
    <definedName name="WEIGHT_FACTORS_drums">#REF!</definedName>
    <definedName name="WeightRange">[60]Tower!$A$1:$B$65536</definedName>
    <definedName name="WELDERS">#REF!</definedName>
    <definedName name="well">#REF!</definedName>
    <definedName name="wem">#REF!</definedName>
    <definedName name="weqweqw">#REF!</definedName>
    <definedName name="weqwerw">#REF!</definedName>
    <definedName name="wer">#REF!</definedName>
    <definedName name="wertt" localSheetId="5" hidden="1">{#N/A,#N/A,FALSE,"COVER1.XLS ";#N/A,#N/A,FALSE,"RACT1.XLS";#N/A,#N/A,FALSE,"RACT2.XLS";#N/A,#N/A,FALSE,"ECCMP";#N/A,#N/A,FALSE,"WELDER.XLS"}</definedName>
    <definedName name="wertt" localSheetId="4" hidden="1">{#N/A,#N/A,FALSE,"COVER1.XLS ";#N/A,#N/A,FALSE,"RACT1.XLS";#N/A,#N/A,FALSE,"RACT2.XLS";#N/A,#N/A,FALSE,"ECCMP";#N/A,#N/A,FALSE,"WELDER.XLS"}</definedName>
    <definedName name="wertt" hidden="1">{#N/A,#N/A,FALSE,"COVER1.XLS ";#N/A,#N/A,FALSE,"RACT1.XLS";#N/A,#N/A,FALSE,"RACT2.XLS";#N/A,#N/A,FALSE,"ECCMP";#N/A,#N/A,FALSE,"WELDER.XLS"}</definedName>
    <definedName name="werw" localSheetId="5">#REF!</definedName>
    <definedName name="werw">#REF!</definedName>
    <definedName name="werwer" localSheetId="5">#REF!</definedName>
    <definedName name="werwer">#REF!</definedName>
    <definedName name="werwere" hidden="1">#REF!</definedName>
    <definedName name="wewe">[27]GWC!#REF!</definedName>
    <definedName name="WFR">#REF!</definedName>
    <definedName name="Wg">#REF!</definedName>
    <definedName name="wid">#REF!</definedName>
    <definedName name="width_of_cover_slab">#REF!</definedName>
    <definedName name="Width_of_projection_of_cover_slab">#REF!</definedName>
    <definedName name="wil">#REF!</definedName>
    <definedName name="wind.m">#REF!</definedName>
    <definedName name="wind_pressure">#REF!</definedName>
    <definedName name="Winform" localSheetId="5">#REF!</definedName>
    <definedName name="Winform">#REF!</definedName>
    <definedName name="wkarea">#REF!</definedName>
    <definedName name="WKS">#REF!</definedName>
    <definedName name="wktable">#REF!</definedName>
    <definedName name="WLP" localSheetId="5">#REF!</definedName>
    <definedName name="WLP">#REF!</definedName>
    <definedName name="Wm_50_kg">#REF!</definedName>
    <definedName name="Wm_70_kg">#REF!</definedName>
    <definedName name="wmm75tph">#REF!</definedName>
    <definedName name="WMP60T">#REF!</definedName>
    <definedName name="wndf">#REF!</definedName>
    <definedName name="WOL" localSheetId="5">#REF!</definedName>
    <definedName name="WOL">#REF!</definedName>
    <definedName name="women">#REF!</definedName>
    <definedName name="word">#REF!</definedName>
    <definedName name="wordings" localSheetId="5">#REF!</definedName>
    <definedName name="wordings">#REF!</definedName>
    <definedName name="work">#REF!</definedName>
    <definedName name="WORKCAPTAL_BGT2">#REF!</definedName>
    <definedName name="workeq">#REF!</definedName>
    <definedName name="WORKING_BGT2" localSheetId="5">#REF!</definedName>
    <definedName name="WORKING_BGT2">#REF!</definedName>
    <definedName name="WorkingDays">#REF!</definedName>
    <definedName name="WP" localSheetId="5">#REF!</definedName>
    <definedName name="WP">#REF!</definedName>
    <definedName name="WPR">#REF!</definedName>
    <definedName name="WQEW">#REF!</definedName>
    <definedName name="wqewe">[27]GWC!#REF!</definedName>
    <definedName name="wqwqe" localSheetId="5">#REF!</definedName>
    <definedName name="wqwqe">#REF!</definedName>
    <definedName name="wqwrwrqwrqr">[27]GWC!#REF!</definedName>
    <definedName name="wr" hidden="1">{#N/A,#N/A,FALSE,"COVER1.XLS ";#N/A,#N/A,FALSE,"RACT1.XLS";#N/A,#N/A,FALSE,"RACT2.XLS";#N/A,#N/A,FALSE,"ECCMP";#N/A,#N/A,FALSE,"WELDER.XLS"}</definedName>
    <definedName name="wrd" localSheetId="5" hidden="1">{#N/A,#N/A,FALSE,"WRSUMMARY";#N/A,#N/A,FALSE,"ANNEX-1";#N/A,#N/A,FALSE,"ANNEX-2";#N/A,#N/A,FALSE,"ANNEX-3";#N/A,#N/A,FALSE,"WORKING"}</definedName>
    <definedName name="wrd" hidden="1">{#N/A,#N/A,FALSE,"WRSUMMARY";#N/A,#N/A,FALSE,"ANNEX-1";#N/A,#N/A,FALSE,"ANNEX-2";#N/A,#N/A,FALSE,"ANNEX-3";#N/A,#N/A,FALSE,"WORKING"}</definedName>
    <definedName name="WRITE" localSheetId="5" hidden="1">{#N/A,#N/A,FALSE,"CCTV"}</definedName>
    <definedName name="WRITE" hidden="1">{#N/A,#N/A,FALSE,"CCTV"}</definedName>
    <definedName name="wrn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1." hidden="1">{#N/A,#N/A,FALSE,"17MAY";#N/A,#N/A,FALSE,"24MAY"}</definedName>
    <definedName name="wrn.abc." localSheetId="5" hidden="1">{"Execavation",#N/A,FALSE,"furniture (employer)"}</definedName>
    <definedName name="wrn.abc." hidden="1">{"Execavation",#N/A,FALSE,"furniture (employer)"}</definedName>
    <definedName name="wrn.BM." localSheetId="5" hidden="1">{#N/A,#N/A,FALSE,"CCTV"}</definedName>
    <definedName name="wrn.BM." hidden="1">{#N/A,#N/A,FALSE,"CCTV"}</definedName>
    <definedName name="wrn.budget." localSheetId="5" hidden="1">{"form-D1",#N/A,FALSE,"FORM-D1";"form-D1_amt",#N/A,FALSE,"FORM-D1"}</definedName>
    <definedName name="wrn.budget." hidden="1">{"form-D1",#N/A,FALSE,"FORM-D1";"form-D1_amt",#N/A,FALSE,"FORM-D1"}</definedName>
    <definedName name="wrn.budget._1">NA()</definedName>
    <definedName name="wrn.Co." localSheetId="5" hidden="1">{#N/A,#N/A,TRUE,"GW-Cond";#N/A,#N/A,TRUE,"HW"}</definedName>
    <definedName name="wrn.Co." hidden="1">{#N/A,#N/A,TRUE,"GW-Cond";#N/A,#N/A,TRUE,"HW"}</definedName>
    <definedName name="wrn.Complete._.Cost._.Sheet." localSheetId="5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mplete._.Cost._.Sheet." hidden="1">{"Cost Summary",#N/A,FALSE,"B";"Cost Detail 1",#N/A,FALSE,"C";"Cost Detail 2",#N/A,FALSE,"C";"SalWage Indirect",#N/A,FALSE,"D";"SalWage Direct",#N/A,FALSE,"D";"Sal Calc",#N/A,FALSE,"D";"Mob Demob",#N/A,FALSE,"E";"Equipment Fuel",#N/A,FALSE,"F";"Equipment Hire",#N/A,FALSE,"F";"Equipment MobDemob",#N/A,FALSE,"F";"Site Est 1",#N/A,FALSE,"G";"Site Est 2",#N/A,FALSE,"G";"Finance",#N/A,FALSE,"H";"Equipment TOTAL",#N/A,FALSE,"I";"Total Indirect Manpower",#N/A,FALSE,"J";"Total Direct Manpower",#N/A,FALSE,"J";"Consumables",#N/A,FALSE,"L";"Bought Out",#N/A,FALSE,"M";"Subcontract",#N/A,FALSE,"N"}</definedName>
    <definedName name="wrn.consumable." hidden="1">{#N/A,#N/A,FALSE,"consu_cover";#N/A,#N/A,FALSE,"consu_strategy";#N/A,#N/A,FALSE,"consu_flow";#N/A,#N/A,FALSE,"Summary_reqmt";#N/A,#N/A,FALSE,"field_ppg";#N/A,#N/A,FALSE,"ppg_shop";#N/A,#N/A,FALSE,"strl";#N/A,#N/A,FALSE,"tankages";#N/A,#N/A,FALSE,"gases"}</definedName>
    <definedName name="wrn.cost." localSheetId="5" hidden="1">{#N/A,#N/A,FALSE,"abs";#N/A,#N/A,FALSE,"Annex-I";#N/A,#N/A,FALSE,"Annex-II";#N/A,#N/A,FALSE,"Annex-III";#N/A,#N/A,FALSE,"Annex-IV";#N/A,#N/A,FALSE,"Annex-V";#N/A,#N/A,FALSE,"Annex-VI"}</definedName>
    <definedName name="wrn.cost." hidden="1">{#N/A,#N/A,FALSE,"abs";#N/A,#N/A,FALSE,"Annex-I";#N/A,#N/A,FALSE,"Annex-II";#N/A,#N/A,FALSE,"Annex-III";#N/A,#N/A,FALSE,"Annex-IV";#N/A,#N/A,FALSE,"Annex-V";#N/A,#N/A,FALSE,"Annex-VI"}</definedName>
    <definedName name="wrn.Cost._.Summary." localSheetId="5" hidden="1">{"Cost Summary",#N/A,FALSE,"B";"Cost Detail 1",#N/A,FALSE,"C";"Cost Detail 2",#N/A,FALSE,"C"}</definedName>
    <definedName name="wrn.Cost._.Summary." hidden="1">{"Cost Summary",#N/A,FALSE,"B";"Cost Detail 1",#N/A,FALSE,"C";"Cost Detail 2",#N/A,FALSE,"C"}</definedName>
    <definedName name="wrn.costprint.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ostprint.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localSheetId="5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cp" hidden="1">{"cost",#N/A,FALSE,"B";"Sum",#N/A,FALSE,"C";"Sal1",#N/A,FALSE,"D";"Sal2",#N/A,FALSE,"D";"Mob",#N/A,FALSE,"E";"Eqpcst1",#N/A,FALSE,"F";"Eqpcst2",#N/A,FALSE,"F";"Eqpcst3",#N/A,FALSE,"F";"Est1",#N/A,FALSE,"G";"Est2",#N/A,FALSE,"G";"Fin",#N/A,FALSE,"H";"EqpCal",#N/A,FALSE,"I";"ManCal1",#N/A,FALSE,"J";"ManCal2",#N/A,FALSE,"J";"Consm",#N/A,FALSE,"L";"B O",#N/A,FALSE,"M";"S C",#N/A,FALSE,"N"}</definedName>
    <definedName name="wrn.DRB._.CLAIMS._.FOR._.BILL._.A3._.SIZE.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3._.SIZE.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wrn.DRB._.CLAIMS._.FOR._.BILL._.A4._.SIZE." localSheetId="5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DRB._.CLAIMS._.FOR._.BILL._.A4._.SIZE." hidden="1">{"CLAIM 3A",#N/A,FALSE,"CLAIM 3A";"CLAIM 4A",#N/A,FALSE,"CLAIM 4A";"CLAIM 5A CEM EXP STEEL ABSTRACT",#N/A,FALSE,"CLAIM 5A CEM&amp;EXP&amp;STEEL ABSTRACT";"CLAIM 5A CEMENT ROAD TAX INVOICE",#N/A,FALSE,"CLAIM 5A CEMENT ROADTAX INVOICE";"CLAIM 5A EXPL ROAD TAX INVOICE",#N/A,FALSE,"CLAIM 5A EXPLOS ROADTAX INVOICE";"CLAIM 5A CEM ADD. GOOD TAX INVOICE",#N/A,FALSE,"CLAIM5A CEM ADD.GOODTAX INVOICE";"CLAIM 5A EXP ADD. GOOD TAX INVOICE",#N/A,FALSE,"CLAIM5A EXP ADD.GOODTAX INVOICE";"CLAIM 5A STEEL ADD. GOOD TAX INVOICE",#N/A,FALSE,"CLAIM5A STEEL ADD.GOOD TAX INV.";"CLAIM 5A OTHER TAX ABSTRACT",#N/A,FALSE,"CLAIM 5A OTHER TAX ABSTRACT";"CLAIM 5A PASS GOOD TAX INVOICE",#N/A,FALSE,"CLAIM 5A PASS&amp;GOOD TAX INVOICE";"CLAIM 5A INSUR PREMIUM INVOICE",#N/A,FALSE,"CLAIM 5A INSUR.PREMIUM INVOICE";"CLAIM 6A",#N/A,FALSE,"CLAIM 6A";"CLAIM 7",#N/A,FALSE,"CLAIM 7";"CLAIM 10",#N/A,FALSE,"CLAIM 10";"CLAIM 11",#N/A,FALSE,"CLAIM 11";"CLAIM 12",#N/A,FALSE,"CLAIM 12";"CLAIM 13A",#N/A,FALSE,"CLAIM 13A";"CLAIM 15",#N/A,FALSE,"CLAIM 15";"CLAIM 16",#N/A,FALSE,"CLAIM 16";"CLAIM 17A",#N/A,FALSE,"CLAIM 17A";"CLAIM 18",#N/A,FALSE,"CLAIM 18";"CLAIM 21",#N/A,FALSE,"CLAIM 21";"CLAIM 20",#N/A,FALSE,"CLAIM 20";"CLAIM 22",#N/A,FALSE,"CLAIM 22";"CLAIM 23",#N/A,FALSE,"CLAIM 23";"CLAIM 25C WADHAL ABSTRACT",#N/A,FALSE,"25C WADHAL ABSTRACT";"CLAIM 25C WADHAL COMPENSATION",#N/A,FALSE,"25C WADHAL COMPENSATION";"CLAIM 25C WADHAL LOSS OF PROD. LABOUR",#N/A,FALSE,"25C WADHAL LOSS OF PROD. LABOUR";"CLAIM 25C WADHAL LOSS OF PROD. PLANT",#N/A,FALSE,"25C WADHAL LOSS OF PROD. PLANT";"CLAIM 25C MANGLAD ABSTRACT",#N/A,FALSE,"25C MANGLAD ABSTRACT";"CLAIM 25C MANGLAD COMPENSATION",#N/A,FALSE,"25C MANGLAD COMPENSATION";"CLAIM 25C MANGLAD LOSS OF PROD. LABOUR",#N/A,FALSE,"25C MANGLAD LOSS OF PROD.LABOUR";"CLAIM 25C MANGLAD LOSS OF PROD. PLANT",#N/A,FALSE,"25C MANGLAD LOSS OF PROD. PLANT";"CLAIM 25C RATTANPUR ABSTRACT",#N/A,FALSE,"25C RATTANPUR ABSTRACT";"CLAIM 25C RATTANPUR COMPENSATION",#N/A,FALSE,"25C RATTANPUR COMPENSATION";"CLAIM 25C RATT. LOSS OF PROD. LABOUR",#N/A,FALSE,"25C RATTAN.LOSS OF PROD. LABOUR";"CLAIM 25C RATTAN. LOSS OF PROD PLANT",#N/A,FALSE,"25C RATTAN. LOSS OF PROD. PLANT";"CLAIM 25C 6th FACE ABSTRACT",#N/A,FALSE,"25C 6th FACE ABSTRACT";"CLAIM 25C 6th FACE COMPENSATION",#N/A,FALSE,"25C 6th FACE COMPENSATION";"CLAIM 25C 6th LOSS OF PROD . LABOUR",#N/A,FALSE,"25C 6th LOSS OF PROD. LABOUR";"CLAIM 25C 6th LOSS OF PROD. PLANT",#N/A,FALSE,"25C 6th LOSS OF PROD. PLANT";"CLAIM 25C SURGE SHAFT ABSTRACT",#N/A,FALSE,"25C SURGE SHAFT ABSTRACT";"CLAIM 25C SURGE SHAFT COMPENSATION",#N/A,FALSE,"25C SURGE SHAFT COMPENSATION";"CLAIM 25C SHAFT LOSS OF PROD. LABOUR",#N/A,FALSE,"25C SHAFT LOSS OF PROD. LABOUR";"CLAIM 25C SHAFT LOSS OF PROD. PLANT",#N/A,FALSE,"25C SHAFT LOSS OF PROD. PLANT";"CLAIM 29",#N/A,FALSE,"CLAIM 29";"CLAIM 27",#N/A,FALSE,"CLAIM 27";"CLAIM 13A 17A ESCALATION ABSTRACT",#N/A,FALSE,"13A &amp; 17A ESCALATION ABSTRACT";"CLAIM 13A 17A ESCAL. LABOUR",#N/A,FALSE,"13A &amp; 17A ESCAL. LABOUR";"CLAIM 13A 17A ESCAL. FUEL",#N/A,FALSE,"13A &amp; 17A ESCAL. FUEL";"CLAIM 13A 17A ESCALATION wpi",#N/A,FALSE,"13A &amp; 17A ESCALATION - wpi";"CLAIM 13A 17A ESCAL. weighted wpi",#N/A,FALSE,"13A &amp; 17A ESCAL. weighted wpi";"CLAIM 13A 17A ESCAL. OTEHR MATERIAL",#N/A,FALSE,"13A &amp; 17A ESCAL. OTHER MATERIAL"}</definedName>
    <definedName name="wrn.elect." hidden="1">{"peisbl",#N/A,FALSE,"PPMAN1";"pesub",#N/A,FALSE,"PPMAN1";"megisb",#N/A,FALSE,"MEGMAN";"megii",#N/A,FALSE,"MEGMAN";"arom1",#N/A,FALSE,"aroman";"cover",#N/A,FALSE,"COVER.XLS";"elec1",#N/A,FALSE,"WPR1";"fw",#N/A,FALSE,"OSBLMAN";"md",#N/A,FALSE,"OSBLMAN";"tf",#N/A,FALSE,"OSBLMAN";"elect3",#N/A,FALSE,"WPR1";"mrs1",#N/A,FALSE,"mrsman";"mrs2",#N/A,FALSE,"mrsman";"sp1",#N/A,FALSE,"SPRMAN";"sp2",#N/A,FALSE,"SPRMAN"}</definedName>
    <definedName name="wrn.full." localSheetId="5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" hidden="1">{"b",#N/A,FALSE,"B";"C 1",#N/A,FALSE,"C";"C 2",#N/A,FALSE,"C";"D 1",#N/A,FALSE,"D";"d 2",#N/A,FALSE,"D";"D 3",#N/A,FALSE,"D";"E",#N/A,FALSE,"E";"F 1",#N/A,FALSE,"F";"F 2",#N/A,FALSE,"F";"F 3",#N/A,FALSE,"F";"G 1",#N/A,FALSE,"G";"G 2",#N/A,FALSE,"G";"I 1",#N/A,FALSE,"I";"J 1",#N/A,FALSE,"J";"J 2",#N/A,FALSE,"J";"L",#N/A,FALSE,"L";"M 1",#N/A,FALSE,"M";"N",#N/A,FALSE,"N"}</definedName>
    <definedName name="wrn.Full._.Report." localSheetId="5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Full._.Report." hidden="1">{#N/A,#N/A,TRUE,"Front";#N/A,#N/A,TRUE,"Simple Letter";#N/A,#N/A,TRUE,"Inside";#N/A,#N/A,TRUE,"Contents";#N/A,#N/A,TRUE,"Basis";#N/A,#N/A,TRUE,"Inclusions";#N/A,#N/A,TRUE,"Exclusions";#N/A,#N/A,TRUE,"Areas";#N/A,#N/A,TRUE,"Summary";#N/A,#N/A,TRUE,"Detail"}</definedName>
    <definedName name="wrn.item1." localSheetId="5" hidden="1">{#N/A,#N/A,FALSE,"Wadhal";#N/A,#N/A,FALSE,"Manglad U-S";#N/A,#N/A,FALSE,"Manglad D-S";#N/A,#N/A,FALSE,"Ratanpur U-S";#N/A,#N/A,FALSE,"Ratanpur D-S";#N/A,#N/A,FALSE,"VI Face"}</definedName>
    <definedName name="wrn.item1." hidden="1">{#N/A,#N/A,FALSE,"Wadhal";#N/A,#N/A,FALSE,"Manglad U-S";#N/A,#N/A,FALSE,"Manglad D-S";#N/A,#N/A,FALSE,"Ratanpur U-S";#N/A,#N/A,FALSE,"Ratanpur D-S";#N/A,#N/A,FALSE,"VI Face"}</definedName>
    <definedName name="wrn.Manpower._.Details." localSheetId="5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anpower._.Details." hidden="1">{"Total Indirect Manpower",#N/A,FALSE,"J";"Total Direct Manpower",#N/A,FALSE,"J";"Direct Structural Manpower",#N/A,FALSE,"J";"Direct Mechanical Manpower",#N/A,FALSE,"J";"Direct Piping Manpower",#N/A,FALSE,"J";"Direct Tanks Manpower",#N/A,FALSE,"J";"Direct ElecInstrSS Manpower",#N/A,FALSE,"J"}</definedName>
    <definedName name="wrn.Monthly._.Report." localSheetId="5" hidden="1">{#N/A,#N/A,TRUE,"STEEL";#N/A,#N/A,TRUE,"OUTSIDE FAB.";#N/A,#N/A,TRUE,"WIP";#N/A,#N/A,TRUE,"FINISHED GOODS";#N/A,#N/A,TRUE,"SCRAP"}</definedName>
    <definedName name="wrn.Monthly._.Report." hidden="1">{#N/A,#N/A,TRUE,"STEEL";#N/A,#N/A,TRUE,"OUTSIDE FAB.";#N/A,#N/A,TRUE,"WIP";#N/A,#N/A,TRUE,"FINISHED GOODS";#N/A,#N/A,TRUE,"SCRAP"}</definedName>
    <definedName name="wrn.piping." localSheetId="5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localSheetId="4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iping." hidden="1">{#N/A,#N/A,FALSE,"Pipg_cover";#N/A,#N/A,FALSE,"Pipe-mat";#N/A,#N/A,FALSE,"piplqd";#N/A,#N/A,FALSE,"planload";#N/A,#N/A,FALSE,"pipload";#N/A,#N/A,FALSE,"cumic";#N/A,#N/A,FALSE,"cumliq";#N/A,#N/A,FALSE,"cumcont";#N/A,#N/A,FALSE,"contmonth";"PLAN",#N/A,FALSE,"oresreqsum";"GRA1",#N/A,FALSE,"oresreqsum";"GRA2",#N/A,FALSE,"oresreqsum";#N/A,#N/A,FALSE,"welders";"PLAN",#N/A,FALSE,"eccsum";"GRA1",#N/A,FALSE,"eccsum";"GRA2",#N/A,FALSE,"eccsum";"PLAN",#N/A,FALSE,"dodsalsum";"grap1",#N/A,FALSE,"dodsalsum";"graph2",#N/A,FALSE,"dodsalsum";"PLAN",#N/A,FALSE,"b&amp;rsum";"graph1",#N/A,FALSE,"b&amp;rsum";"graph2",#N/A,FALSE,"b&amp;rsum";"PLAN",#N/A,FALSE,"petronsum";"graph1",#N/A,FALSE,"petronsum";"graph2",#N/A,FALSE,"petronsum";"PLAN",#N/A,FALSE,"gdcsum";"graph1",#N/A,FALSE,"gdcsum";"graph2",#N/A,FALSE,"gdcsum";#N/A,#N/A,FALSE,"ubelsum";"PLAN",#N/A,FALSE,"othersum";"GRA1",#N/A,FALSE,"othersum";"GRA2",#N/A,FALSE,"othersum"}</definedName>
    <definedName name="wrn.PLANNING." localSheetId="5" hidden="1">{"PLANNING",#N/A,FALSE,"A"}</definedName>
    <definedName name="wrn.PLANNING." hidden="1">{"PLANNING",#N/A,FALSE,"A"}</definedName>
    <definedName name="wrn.RCC." localSheetId="5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localSheetId="4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CC." hidden="1">{#N/A,#N/A,FALSE,"RCC_cover";#N/A,#N/A,FALSE,"philoshophy";#N/A,#N/A,FALSE,"scope";#N/A,#N/A,FALSE,"mrq_budget";#N/A,#N/A,FALSE,"civil_matls";#N/A,#N/A,FALSE,"RCC_engg";#N/A,#N/A,FALSE,"RCC_overall";#N/A,#N/A,FALSE,"share";#N/A,#N/A,FALSE,"agency_graph";#N/A,#N/A,FALSE,"RCC_graph";#N/A,#N/A,FALSE,"rcc_type";#N/A,#N/A,FALSE,"RCC_manpower";#N/A,#N/A,FALSE,"contracting_sch";#N/A,#N/A,FALSE,"manpower";#N/A,#N/A,FALSE,"ecc";#N/A,#N/A,FALSE,"dodsal";#N/A,#N/A,FALSE,"simplex";#N/A,#N/A,FALSE,"gdc";#N/A,#N/A,FALSE,"misc";#N/A,#N/A,FALSE,"MOC";#N/A,#N/A,FALSE,"training";#N/A,#N/A,FALSE,"logistics";#N/A,#N/A,FALSE,"other_agencies"}</definedName>
    <definedName name="wrn.report." localSheetId="5" hidden="1">{#N/A,#N/A,FALSE,"COVER.XLS";#N/A,#N/A,FALSE,"RACT1.XLS";#N/A,#N/A,FALSE,"RACT2.XLS";#N/A,#N/A,FALSE,"ECCMP";#N/A,#N/A,FALSE,"WELDER.XLS"}</definedName>
    <definedName name="wrn.report." localSheetId="4" hidden="1">{#N/A,#N/A,FALSE,"COVER.XLS";#N/A,#N/A,FALSE,"RACT1.XLS";#N/A,#N/A,FALSE,"RACT2.XLS";#N/A,#N/A,FALSE,"ECCMP";#N/A,#N/A,FALSE,"WELDER.XLS"}</definedName>
    <definedName name="wrn.report." hidden="1">{#N/A,#N/A,FALSE,"COVER.XLS";#N/A,#N/A,FALSE,"RACT1.XLS";#N/A,#N/A,FALSE,"RACT2.XLS";#N/A,#N/A,FALSE,"ECCMP";#N/A,#N/A,FALSE,"WELDER.XLS"}</definedName>
    <definedName name="wrn.RPLINS." localSheetId="5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localSheetId="4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RPLINS." hidden="1">{#N/A,#N/A,FALSE,"str_title";#N/A,#N/A,FALSE,"SUM";#N/A,#N/A,FALSE,"Scope";#N/A,#N/A,FALSE,"PIE-Jn";#N/A,#N/A,FALSE,"PIE-Jn_Hz";#N/A,#N/A,FALSE,"Liq_Plan";#N/A,#N/A,FALSE,"S_Curve";#N/A,#N/A,FALSE,"Liq_Prof";#N/A,#N/A,FALSE,"Man_Pwr";#N/A,#N/A,FALSE,"Man_Prof"}</definedName>
    <definedName name="wrn.summary." localSheetId="5" hidden="1">{#N/A,#N/A,FALSE,"COVER1.XLS ";#N/A,#N/A,FALSE,"RACT1.XLS";#N/A,#N/A,FALSE,"RACT2.XLS";#N/A,#N/A,FALSE,"ECCMP";#N/A,#N/A,FALSE,"WELDER.XLS"}</definedName>
    <definedName name="wrn.summary." localSheetId="4" hidden="1">{#N/A,#N/A,FALSE,"COVER1.XLS ";#N/A,#N/A,FALSE,"RACT1.XLS";#N/A,#N/A,FALSE,"RACT2.XLS";#N/A,#N/A,FALSE,"ECCMP";#N/A,#N/A,FALSE,"WELDER.XLS"}</definedName>
    <definedName name="wrn.summary." hidden="1">{#N/A,#N/A,FALSE,"COVER1.XLS ";#N/A,#N/A,FALSE,"RACT1.XLS";#N/A,#N/A,FALSE,"RACT2.XLS";#N/A,#N/A,FALSE,"ECCMP";#N/A,#N/A,FALSE,"WELDER.XLS"}</definedName>
    <definedName name="wrn.test." hidden="1">{#N/A,#N/A,FALSE,"Motor List"}</definedName>
    <definedName name="wrn.Test._.Report." localSheetId="5" hidden="1">{#N/A,#N/A,FALSE,"DATA D.I.";#N/A,#N/A,FALSE,"DATA C.I."}</definedName>
    <definedName name="wrn.Test._.Report." hidden="1">{#N/A,#N/A,FALSE,"DATA D.I.";#N/A,#N/A,FALSE,"DATA C.I."}</definedName>
    <definedName name="wrn.WEEKLY." localSheetId="5" hidden="1">{#N/A,#N/A,FALSE,"WRSUMMARY";#N/A,#N/A,FALSE,"ANNEX-1";#N/A,#N/A,FALSE,"ANNEX-2";#N/A,#N/A,FALSE,"ANNEX-3";#N/A,#N/A,FALSE,"WORKING"}</definedName>
    <definedName name="wrn.WEEKLY." hidden="1">{#N/A,#N/A,FALSE,"WRSUMMARY";#N/A,#N/A,FALSE,"ANNEX-1";#N/A,#N/A,FALSE,"ANNEX-2";#N/A,#N/A,FALSE,"ANNEX-3";#N/A,#N/A,FALSE,"WORKING"}</definedName>
    <definedName name="WT" localSheetId="5">#REF!</definedName>
    <definedName name="WT">#REF!</definedName>
    <definedName name="wt.m">#REF!</definedName>
    <definedName name="Wtan1">#REF!</definedName>
    <definedName name="wu">#REF!</definedName>
    <definedName name="ww" localSheetId="5">#REF!</definedName>
    <definedName name="ww">#REF!</definedName>
    <definedName name="www" localSheetId="5">#REF!</definedName>
    <definedName name="www">#REF!</definedName>
    <definedName name="wwww" hidden="1">#REF!</definedName>
    <definedName name="x" localSheetId="5">#REF!</definedName>
    <definedName name="x">#REF!</definedName>
    <definedName name="X_1">"#REF!"</definedName>
    <definedName name="X_2">"#REF!"</definedName>
    <definedName name="X0G">#REF!</definedName>
    <definedName name="x1byr1">#REF!</definedName>
    <definedName name="x1x">#REF!</definedName>
    <definedName name="X2G">#REF!</definedName>
    <definedName name="x2x">#REF!</definedName>
    <definedName name="x3x">#REF!</definedName>
    <definedName name="xas">#REF!</definedName>
    <definedName name="xbyr">#REF!</definedName>
    <definedName name="xc" hidden="1">{"form-D1",#N/A,FALSE,"FORM-D1";"form-D1_amt",#N/A,FALSE,"FORM-D1"}</definedName>
    <definedName name="xd">#REF!</definedName>
    <definedName name="xdfgzx">#REF!</definedName>
    <definedName name="Xl" localSheetId="5">#REF!</definedName>
    <definedName name="Xl">#REF!</definedName>
    <definedName name="Xl___0">#REF!</definedName>
    <definedName name="Xl___13">#REF!</definedName>
    <definedName name="Xm">#REF!</definedName>
    <definedName name="xon">#REF!</definedName>
    <definedName name="xon_1">#REF!</definedName>
    <definedName name="xp">#REF!</definedName>
    <definedName name="xp_1">#REF!</definedName>
    <definedName name="XREF_COLUMN_1" hidden="1">#REF!</definedName>
    <definedName name="XREF_COLUMN_10" hidden="1">#REF!</definedName>
    <definedName name="XREF_COLUMN_11" hidden="1">#REF!</definedName>
    <definedName name="XREF_COLUMN_12" hidden="1">#REF!</definedName>
    <definedName name="XREF_COLUMN_13" hidden="1">#REF!</definedName>
    <definedName name="XREF_COLUMN_14" hidden="1">#REF!</definedName>
    <definedName name="XREF_COLUMN_15" hidden="1">#REF!</definedName>
    <definedName name="XREF_COLUMN_16" hidden="1">#REF!</definedName>
    <definedName name="XREF_COLUMN_17" hidden="1">#REF!</definedName>
    <definedName name="XREF_COLUMN_18" hidden="1">#REF!</definedName>
    <definedName name="XREF_COLUMN_19" hidden="1">#REF!</definedName>
    <definedName name="XREF_COLUMN_1yyyyyyyy" hidden="1">#REF!</definedName>
    <definedName name="XREF_COLUMN_2" hidden="1">#REF!</definedName>
    <definedName name="XREF_COLUMN_20" hidden="1">#REF!</definedName>
    <definedName name="XREF_COLUMN_21" hidden="1">#REF!</definedName>
    <definedName name="XREF_COLUMN_22" hidden="1">#REF!</definedName>
    <definedName name="XREF_COLUMN_3" hidden="1">#REF!</definedName>
    <definedName name="XREF_COLUMN_4" hidden="1">#REF!</definedName>
    <definedName name="XREF_COLUMN_5" hidden="1">#REF!</definedName>
    <definedName name="XREF_COLUMN_6" hidden="1">#REF!</definedName>
    <definedName name="XREF_COLUMN_7" hidden="1">#REF!</definedName>
    <definedName name="XREF_COLUMN_8" hidden="1">#REF!</definedName>
    <definedName name="XREF_COLUMN_9" hidden="1">#REF!</definedName>
    <definedName name="XRefActiveRow" hidden="1">#REF!</definedName>
    <definedName name="XRefColumnsCount" hidden="1">20</definedName>
    <definedName name="XRefCopy1" localSheetId="5" hidden="1">#REF!</definedName>
    <definedName name="XRefCopy1" hidden="1">#REF!</definedName>
    <definedName name="XRefCopy10" localSheetId="5" hidden="1">#REF!</definedName>
    <definedName name="XRefCopy10" hidden="1">#REF!</definedName>
    <definedName name="XRefCopy10Row" localSheetId="5" hidden="1">#REF!</definedName>
    <definedName name="XRefCopy10Row" hidden="1">#REF!</definedName>
    <definedName name="XRefCopy11" hidden="1">#REF!</definedName>
    <definedName name="XRefCopy11Row" hidden="1">#REF!</definedName>
    <definedName name="XRefCopy12" hidden="1">#REF!</definedName>
    <definedName name="XRefCopy12Row" hidden="1">#REF!</definedName>
    <definedName name="XRefCopy13" hidden="1">#REF!</definedName>
    <definedName name="XRefCopy13Row" hidden="1">#REF!</definedName>
    <definedName name="XRefCopy14" hidden="1">#REF!</definedName>
    <definedName name="XRefCopy14Row" hidden="1">#REF!</definedName>
    <definedName name="XRefCopy15" hidden="1">#REF!</definedName>
    <definedName name="XRefCopy15Row" hidden="1">#REF!</definedName>
    <definedName name="XRefCopy16" hidden="1">#REF!</definedName>
    <definedName name="XRefCopy16Row" hidden="1">#REF!</definedName>
    <definedName name="XRefCopy17" hidden="1">#REF!</definedName>
    <definedName name="XRefCopy17Row" hidden="1">#REF!</definedName>
    <definedName name="XRefCopy18" hidden="1">#REF!</definedName>
    <definedName name="XRefCopy18Row" hidden="1">#REF!</definedName>
    <definedName name="XRefCopy19" hidden="1">#REF!</definedName>
    <definedName name="XRefCopy19Row" hidden="1">#REF!</definedName>
    <definedName name="XRefCopy1Row" hidden="1">#REF!</definedName>
    <definedName name="XRefCopy2" hidden="1">#REF!</definedName>
    <definedName name="XRefCopy20" hidden="1">#REF!</definedName>
    <definedName name="XRefCopy20Row" hidden="1">#REF!</definedName>
    <definedName name="XRefCopy21" hidden="1">#REF!</definedName>
    <definedName name="XRefCopy21Row" hidden="1">#REF!</definedName>
    <definedName name="XRefCopy22" hidden="1">#REF!</definedName>
    <definedName name="XRefCopy22Row" hidden="1">#REF!</definedName>
    <definedName name="XRefCopy23" hidden="1">#REF!</definedName>
    <definedName name="XRefCopy23Row" hidden="1">#REF!</definedName>
    <definedName name="XRefCopy24" hidden="1">#REF!</definedName>
    <definedName name="XRefCopy24Row" hidden="1">#REF!</definedName>
    <definedName name="XRefCopy25" hidden="1">#REF!</definedName>
    <definedName name="XRefCopy25Row" hidden="1">#REF!</definedName>
    <definedName name="XRefCopy26" hidden="1">#REF!</definedName>
    <definedName name="XRefCopy27" hidden="1">#REF!</definedName>
    <definedName name="XRefCopy27Row" hidden="1">#REF!</definedName>
    <definedName name="XRefCopy28" hidden="1">#REF!</definedName>
    <definedName name="XRefCopy28Row" hidden="1">#REF!</definedName>
    <definedName name="XRefCopy29" hidden="1">#REF!</definedName>
    <definedName name="XRefCopy29Row" hidden="1">#REF!</definedName>
    <definedName name="XRefCopy2Row" hidden="1">#REF!</definedName>
    <definedName name="XRefCopy3" hidden="1">#REF!</definedName>
    <definedName name="XRefCopy30" hidden="1">#REF!</definedName>
    <definedName name="XRefCopy30Row" hidden="1">#REF!</definedName>
    <definedName name="XRefCopy31" hidden="1">#REF!</definedName>
    <definedName name="XRefCopy31Row" hidden="1">#REF!</definedName>
    <definedName name="XRefCopy32" hidden="1">#REF!</definedName>
    <definedName name="XRefCopy32Row" hidden="1">#REF!</definedName>
    <definedName name="XRefCopy33" hidden="1">#REF!</definedName>
    <definedName name="XRefCopy33Row" hidden="1">#REF!</definedName>
    <definedName name="XRefCopy34" hidden="1">#REF!</definedName>
    <definedName name="XRefCopy34Row" hidden="1">#REF!</definedName>
    <definedName name="XRefCopy35" hidden="1">#REF!</definedName>
    <definedName name="XRefCopy35Row" hidden="1">#REF!</definedName>
    <definedName name="XRefCopy36" hidden="1">#REF!</definedName>
    <definedName name="XRefCopy36Row" hidden="1">#REF!</definedName>
    <definedName name="XRefCopy37" hidden="1">#REF!</definedName>
    <definedName name="XRefCopy37Row" hidden="1">#REF!</definedName>
    <definedName name="XRefCopy38" hidden="1">#REF!</definedName>
    <definedName name="XRefCopy38Row" hidden="1">#REF!</definedName>
    <definedName name="XRefCopy39" hidden="1">#REF!</definedName>
    <definedName name="XRefCopy39Row" hidden="1">#REF!</definedName>
    <definedName name="XRefCopy3Row" hidden="1">#REF!</definedName>
    <definedName name="XRefCopy40" hidden="1">#REF!</definedName>
    <definedName name="XRefCopy40Row" hidden="1">#REF!</definedName>
    <definedName name="XRefCopy41" hidden="1">#REF!</definedName>
    <definedName name="XRefCopy41Row" hidden="1">#REF!</definedName>
    <definedName name="XRefCopy42" hidden="1">#REF!</definedName>
    <definedName name="XRefCopy42Row" hidden="1">#REF!</definedName>
    <definedName name="XRefCopy43" hidden="1">#REF!</definedName>
    <definedName name="XRefCopy43Row" hidden="1">#REF!</definedName>
    <definedName name="XRefCopy44" hidden="1">#REF!</definedName>
    <definedName name="XRefCopy44Row" hidden="1">#REF!</definedName>
    <definedName name="XRefCopy45" hidden="1">#REF!</definedName>
    <definedName name="XRefCopy45Row" hidden="1">#REF!</definedName>
    <definedName name="XRefCopy46" hidden="1">#REF!</definedName>
    <definedName name="XRefCopy46Row" hidden="1">#REF!</definedName>
    <definedName name="XRefCopy47" hidden="1">#REF!</definedName>
    <definedName name="XRefCopy47Row" hidden="1">#REF!</definedName>
    <definedName name="XRefCopy48" hidden="1">#REF!</definedName>
    <definedName name="XRefCopy48Row" hidden="1">#REF!</definedName>
    <definedName name="XRefCopy49Row" hidden="1">#REF!</definedName>
    <definedName name="XRefCopy4Row" hidden="1">#REF!</definedName>
    <definedName name="XRefCopy5" hidden="1">#REF!</definedName>
    <definedName name="XRefCopy50" hidden="1">#REF!</definedName>
    <definedName name="XRefCopy50Row" hidden="1">#REF!</definedName>
    <definedName name="XRefCopy51" hidden="1">#REF!</definedName>
    <definedName name="XRefCopy51Row" hidden="1">#REF!</definedName>
    <definedName name="XRefCopy52" hidden="1">#REF!</definedName>
    <definedName name="XRefCopy52Row" hidden="1">#REF!</definedName>
    <definedName name="XRefCopy53" hidden="1">#REF!</definedName>
    <definedName name="XRefCopy53Row" hidden="1">#REF!</definedName>
    <definedName name="XRefCopy54" hidden="1">#REF!</definedName>
    <definedName name="XRefCopy54Row" hidden="1">#REF!</definedName>
    <definedName name="XRefCopy55" hidden="1">#REF!</definedName>
    <definedName name="XRefCopy55Row" hidden="1">#REF!</definedName>
    <definedName name="XRefCopy56" hidden="1">#REF!</definedName>
    <definedName name="XRefCopy56Row" hidden="1">#REF!</definedName>
    <definedName name="XRefCopy57" hidden="1">#REF!</definedName>
    <definedName name="XRefCopy57Row" hidden="1">#REF!</definedName>
    <definedName name="XRefCopy58" hidden="1">#REF!</definedName>
    <definedName name="XRefCopy59" hidden="1">#REF!</definedName>
    <definedName name="XRefCopy59Row" hidden="1">#REF!</definedName>
    <definedName name="XRefCopy5Row" hidden="1">#REF!</definedName>
    <definedName name="XRefCopy6" hidden="1">#REF!</definedName>
    <definedName name="XRefCopy60" hidden="1">#REF!</definedName>
    <definedName name="XRefCopy60Row" hidden="1">#REF!</definedName>
    <definedName name="XRefCopy62" hidden="1">#REF!</definedName>
    <definedName name="XRefCopy62Row" hidden="1">#REF!</definedName>
    <definedName name="XRefCopy63" hidden="1">#REF!</definedName>
    <definedName name="XRefCopy63Row" hidden="1">#REF!</definedName>
    <definedName name="XRefCopy64" hidden="1">#REF!</definedName>
    <definedName name="XRefCopy64Row" hidden="1">#REF!</definedName>
    <definedName name="XRefCopy65" hidden="1">#REF!</definedName>
    <definedName name="XRefCopy65Row" hidden="1">#REF!</definedName>
    <definedName name="XRefCopy68" hidden="1">#REF!</definedName>
    <definedName name="XRefCopy68Row" hidden="1">#REF!</definedName>
    <definedName name="XRefCopy69" hidden="1">#REF!</definedName>
    <definedName name="XRefCopy69Row" hidden="1">#REF!</definedName>
    <definedName name="XRefCopy6Row" hidden="1">#REF!</definedName>
    <definedName name="XRefCopy7" hidden="1">#REF!</definedName>
    <definedName name="XRefCopy70" hidden="1">#REF!</definedName>
    <definedName name="XRefCopy70Row" hidden="1">#REF!</definedName>
    <definedName name="XRefCopy7Row" hidden="1">#REF!</definedName>
    <definedName name="XRefCopy8" hidden="1">#REF!</definedName>
    <definedName name="XRefCopy8Row" hidden="1">#REF!</definedName>
    <definedName name="XRefCopy9" hidden="1">#REF!</definedName>
    <definedName name="XRefCopy9Row" hidden="1">#REF!</definedName>
    <definedName name="XRefCopyRangeCount" hidden="1">56</definedName>
    <definedName name="XRefPaste10" localSheetId="5" hidden="1">#REF!</definedName>
    <definedName name="XRefPaste10" hidden="1">#REF!</definedName>
    <definedName name="XRefPaste10Row" localSheetId="5" hidden="1">#REF!</definedName>
    <definedName name="XRefPaste10Row" hidden="1">#REF!</definedName>
    <definedName name="XRefPaste11" localSheetId="5" hidden="1">#REF!</definedName>
    <definedName name="XRefPaste11" hidden="1">#REF!</definedName>
    <definedName name="XRefPaste11Row" hidden="1">#REF!</definedName>
    <definedName name="XRefPaste12" hidden="1">#REF!</definedName>
    <definedName name="XRefPaste12Row" hidden="1">#REF!</definedName>
    <definedName name="XRefPaste13" hidden="1">#REF!</definedName>
    <definedName name="XRefPaste13Row" hidden="1">#REF!</definedName>
    <definedName name="XRefPaste14" hidden="1">#REF!</definedName>
    <definedName name="XRefPaste14Row" hidden="1">#REF!</definedName>
    <definedName name="XRefPaste15" hidden="1">#REF!</definedName>
    <definedName name="XRefPaste15Row" hidden="1">#REF!</definedName>
    <definedName name="XRefPaste16" hidden="1">#REF!</definedName>
    <definedName name="XRefPaste16Row" hidden="1">#REF!</definedName>
    <definedName name="XRefPaste17" hidden="1">#REF!</definedName>
    <definedName name="XRefPaste17Row" hidden="1">#REF!</definedName>
    <definedName name="XRefPaste18" hidden="1">#REF!</definedName>
    <definedName name="XRefPaste18Row" hidden="1">#REF!</definedName>
    <definedName name="XRefPaste19" hidden="1">#REF!</definedName>
    <definedName name="XRefPaste19Row" hidden="1">#REF!</definedName>
    <definedName name="XRefPaste1Row" hidden="1">#REF!</definedName>
    <definedName name="XRefPaste2" hidden="1">#REF!</definedName>
    <definedName name="XRefPaste20" hidden="1">#REF!</definedName>
    <definedName name="XRefPaste20Row" hidden="1">#REF!</definedName>
    <definedName name="XRefPaste21" hidden="1">#REF!</definedName>
    <definedName name="XRefPaste21Row" hidden="1">#REF!</definedName>
    <definedName name="XRefPaste22" hidden="1">#REF!</definedName>
    <definedName name="XRefPaste22Row" hidden="1">#REF!</definedName>
    <definedName name="XRefPaste23" hidden="1">#REF!</definedName>
    <definedName name="XRefPaste23Row" hidden="1">#REF!</definedName>
    <definedName name="XRefPaste24" hidden="1">#REF!</definedName>
    <definedName name="XRefPaste24Row" hidden="1">#REF!</definedName>
    <definedName name="XRefPaste25" hidden="1">#REF!</definedName>
    <definedName name="XRefPaste25Row" hidden="1">#REF!</definedName>
    <definedName name="XRefPaste26" hidden="1">#REF!</definedName>
    <definedName name="XRefPaste26Row" hidden="1">#REF!</definedName>
    <definedName name="XRefPaste27" hidden="1">#REF!</definedName>
    <definedName name="XRefPaste27Row" hidden="1">#REF!</definedName>
    <definedName name="XRefPaste28" hidden="1">#REF!</definedName>
    <definedName name="XRefPaste28Row" hidden="1">#REF!</definedName>
    <definedName name="XRefPaste29" hidden="1">#REF!</definedName>
    <definedName name="XRefPaste29Row" hidden="1">#REF!</definedName>
    <definedName name="XRefPaste2Row" hidden="1">#REF!</definedName>
    <definedName name="XRefPaste3" hidden="1">#REF!</definedName>
    <definedName name="XRefPaste30" hidden="1">#REF!</definedName>
    <definedName name="XRefPaste30Row" hidden="1">#REF!</definedName>
    <definedName name="XRefPaste31" hidden="1">#REF!</definedName>
    <definedName name="XRefPaste31Row" hidden="1">#REF!</definedName>
    <definedName name="XRefPaste32" hidden="1">#REF!</definedName>
    <definedName name="XRefPaste32Row" hidden="1">#REF!</definedName>
    <definedName name="XRefPaste33" hidden="1">#REF!</definedName>
    <definedName name="XRefPaste33Row" hidden="1">#REF!</definedName>
    <definedName name="XRefPaste34" hidden="1">#REF!</definedName>
    <definedName name="XRefPaste34Row" hidden="1">#REF!</definedName>
    <definedName name="XRefPaste35" hidden="1">#REF!</definedName>
    <definedName name="XRefPaste35Row" hidden="1">#REF!</definedName>
    <definedName name="XRefPaste36" hidden="1">#REF!</definedName>
    <definedName name="XRefPaste36Row" hidden="1">#REF!</definedName>
    <definedName name="XRefPaste37" hidden="1">#REF!</definedName>
    <definedName name="XRefPaste37Row" hidden="1">#REF!</definedName>
    <definedName name="XRefPaste38" hidden="1">#REF!</definedName>
    <definedName name="XRefPaste38Row" hidden="1">#REF!</definedName>
    <definedName name="XRefPaste39" hidden="1">#REF!</definedName>
    <definedName name="XRefPaste39Row" hidden="1">#REF!</definedName>
    <definedName name="XRefPaste3Row" hidden="1">#REF!</definedName>
    <definedName name="XRefPaste4" hidden="1">#REF!</definedName>
    <definedName name="XRefPaste42" hidden="1">#REF!</definedName>
    <definedName name="XRefPaste42Row" hidden="1">#REF!</definedName>
    <definedName name="XRefPaste43" hidden="1">#REF!</definedName>
    <definedName name="XRefPaste43Row" hidden="1">#REF!</definedName>
    <definedName name="XRefPaste44Row" hidden="1">#REF!</definedName>
    <definedName name="XRefPaste45Row" hidden="1">#REF!</definedName>
    <definedName name="XRefPaste4Row" hidden="1">#REF!</definedName>
    <definedName name="XRefPaste5" hidden="1">#REF!</definedName>
    <definedName name="XRefPaste50" hidden="1">#REF!</definedName>
    <definedName name="XRefPaste50Row" hidden="1">#REF!</definedName>
    <definedName name="XRefPaste51" hidden="1">#REF!</definedName>
    <definedName name="XRefPaste51Row" hidden="1">#REF!</definedName>
    <definedName name="XRefPaste5Row" hidden="1">#REF!</definedName>
    <definedName name="XRefPaste6" hidden="1">#REF!</definedName>
    <definedName name="XRefPaste6Row" hidden="1">#REF!</definedName>
    <definedName name="XRefPaste7" hidden="1">#REF!</definedName>
    <definedName name="XRefPaste7Row" hidden="1">#REF!</definedName>
    <definedName name="XRefPaste8" hidden="1">#REF!</definedName>
    <definedName name="XRefPaste8Row" hidden="1">#REF!</definedName>
    <definedName name="XRefPaste9" hidden="1">#REF!</definedName>
    <definedName name="XRefPaste9Row" hidden="1">#REF!</definedName>
    <definedName name="XRefPasteRangeCount" hidden="1">45</definedName>
    <definedName name="xs">#REF!</definedName>
    <definedName name="Xso">#REF!</definedName>
    <definedName name="xt">#REF!</definedName>
    <definedName name="XX" localSheetId="5">#REF!</definedName>
    <definedName name="XX">#REF!</definedName>
    <definedName name="xxh02">[18]CAL!#REF!</definedName>
    <definedName name="xxh03">[18]CAL!#REF!</definedName>
    <definedName name="xxx">#REF!</definedName>
    <definedName name="XXXX">#REF!</definedName>
    <definedName name="XXXXX">#REF!</definedName>
    <definedName name="XYZ">#REF!</definedName>
    <definedName name="xyz_1">#REF!</definedName>
    <definedName name="xzq">#REF!</definedName>
    <definedName name="XZZ">#REF!</definedName>
    <definedName name="y" hidden="1">#REF!</definedName>
    <definedName name="y_strainer">#REF!</definedName>
    <definedName name="Y0">#REF!</definedName>
    <definedName name="Yen" localSheetId="5">#REF!</definedName>
    <definedName name="Yen">#REF!</definedName>
    <definedName name="yes">#REF!</definedName>
    <definedName name="YG">#REF!</definedName>
    <definedName name="ygk" localSheetId="5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k" hidden="1">{"AWARDED MADE BY DRB",#N/A,FALSE,"AWARD MADE BY DRB";"CURRENCY COMPOSITION NR CLAIMS",#N/A,FALSE,"CURRENCY COMPOSITION-NR CLAIMS";"INTEREST Rs NR CLAIMS",#N/A,FALSE,"INTERESTS Rs - NR CLAIMS";"INTEREST USD NR CLAIMS",#N/A,FALSE,"INTERESTS US $ - NR CLAIMS";"INTEREST ITL NR CLAIMS",#N/A,FALSE,"INTERESTS ITL - NR CLAIMS";"CLAIM 2A GROSS AMOUNT",#N/A,FALSE,"CLAIM 2A GROSS AMOUNT";"CLAIM 2A NET AMOUNT",#N/A,FALSE,"CLAIM 2A NET AMOUNT";"CLAIM 2B GROSS AMOUNT",#N/A,FALSE,"CLAIM 2B GROSS AMOUNT";"CLAIM 2B NET AMOUNT",#N/A,FALSE,"CLAIM 2B NET AMOUNT";"CLAIM 2C WORKED HOURS",#N/A,FALSE,"CLAIM 2C WORKED HOURS";"CLAIM 2C GROSS AMOUNT",#N/A,FALSE,"CLAIM 2C GROSS AMOUNT";"CLAIM 2C NET AMOUNT",#N/A,FALSE,"CLAIM 2C NET AMOUNT";"CLAIM 2C INTEREST Rs",#N/A,FALSE,"CLAIM 2C INTEREST Rs";"CLAIM 2C INTEREST USD",#N/A,FALSE,"CLAIM 2C INTEREST US$";"CLAIM 2C INTEREST ITL",#N/A,FALSE,"CLAIM 2C INTEREST ITL";"CLAIM 5A CEM EXP STEEL MARKUP",#N/A,FALSE,"CLAIM 5A CEM&amp;EXP&amp;STEEL MARKUP";"CLAIM 5A CEM EXP ST INTEREST RS",#N/A,FALSE,"CLAIM 5A CEM&amp;EXP&amp;ST INTEREST Rs";"CLAIM 5A CEM EXP ST INTEREST USD",#N/A,FALSE,"CLAIM5A CEM&amp;EXP&amp;ST INTEREST US$";"CLAIM 5A CEM EXP ST INTEREST ITL",#N/A,FALSE,"CLAIM5A CEM&amp;EXP&amp;ST INTEREST ITL";"CLAIM 5A OTHER TAX MARKUP",#N/A,FALSE,"CLAIM 5A OTHER TAX MARKUP";"CLAIM 5A OTHER TAX INTEREST Rs",#N/A,FALSE,"CLAIM5A OTHER TAX INTEREST Rs";"CLAIM 5A OTHER TAX INTEREST USD",#N/A,FALSE,"CLAIM5A OTHER TAX INTEREST US$";"CLAIM 5A OTHER TAX INTEREST ITL",#N/A,FALSE,"CLAIM5A OTHER TAX INTEREST ITL";"CLAIM 13B",#N/A,FALSE,"CLAIM13B";"CLAIM 17B",#N/A,FALSE,"CLAIM 17B";"CLAIM 25A",#N/A,FALSE,"CLAIM 25A";"CLAIM 25B NET AMOUNT",#N/A,FALSE,"CLAIM 25B NET AMOUNT";"CLAIM 25B INTEREST USD",#N/A,FALSE,"CLAIM 25B INTEREST US$";"CLAIM 25B INTEREST Rs",#N/A,FALSE,"CLAIM 25B INTEREST Rs";"CLAIM 25B INTEREST ITL",#N/A,FALSE,"CLAIM 25B INTEREST ITL";"CLAIM 25C NET AMOUNT",#N/A,FALSE,"CLAIM 25C NET AMOUNT";"CLAIM 25C INTEREST Rs",#N/A,FALSE,"CLAIM 25C INTEREST Rs";"CLAIM 25C INTEREST USD",#N/A,FALSE,"CLAIM 25C INTEREST US$";"CLAIM 25C INTEREST ITL",#N/A,FALSE,"CLAIM 25C INTEREST ITL"}</definedName>
    <definedName name="ygnjg">#REF!</definedName>
    <definedName name="yhh">#REF!</definedName>
    <definedName name="yit">#REF!</definedName>
    <definedName name="yry">#REF!</definedName>
    <definedName name="ys">#REF!</definedName>
    <definedName name="ysat">#REF!</definedName>
    <definedName name="ysub">#REF!</definedName>
    <definedName name="yt5ft">#REF!</definedName>
    <definedName name="ytfytfvg">#REF!</definedName>
    <definedName name="yy" localSheetId="5">#REF!</definedName>
    <definedName name="yy">#REF!</definedName>
    <definedName name="yyy" localSheetId="5" hidden="1">{"'PROFITABILITY'!$A$1:$F$45"}</definedName>
    <definedName name="yyy" hidden="1">{"'PROFITABILITY'!$A$1:$F$45"}</definedName>
    <definedName name="yyy1" localSheetId="5" hidden="1">{"'PROFITABILITY'!$A$1:$F$45"}</definedName>
    <definedName name="yyy1" hidden="1">{"'PROFITABILITY'!$A$1:$F$45"}</definedName>
    <definedName name="yyyyyyyyyyy">#REF!</definedName>
    <definedName name="z" localSheetId="5" hidden="1">{"'PROFITABILITY'!$A$1:$F$45"}</definedName>
    <definedName name="z" hidden="1">{"'PROFITABILITY'!$A$1:$F$45"}</definedName>
    <definedName name="z_1">#REF!</definedName>
    <definedName name="z0at">#REF!</definedName>
    <definedName name="Z0eq138">#REF!</definedName>
    <definedName name="Z0eq4.16">#REF!</definedName>
    <definedName name="Z0G">#REF!</definedName>
    <definedName name="Z0p">#REF!</definedName>
    <definedName name="Z0ps">#REF!</definedName>
    <definedName name="Z0s">#REF!</definedName>
    <definedName name="Z0So">#REF!</definedName>
    <definedName name="Z0t">#REF!</definedName>
    <definedName name="Z1A">#REF!</definedName>
    <definedName name="z1at">#REF!</definedName>
    <definedName name="Z1eq138">#REF!</definedName>
    <definedName name="Z1eq4.16">#REF!</definedName>
    <definedName name="Z1G">#REF!</definedName>
    <definedName name="Z1p">#REF!</definedName>
    <definedName name="Z1ps">#REF!</definedName>
    <definedName name="Z1s">#REF!</definedName>
    <definedName name="Z1so">#REF!</definedName>
    <definedName name="Z1t">#REF!</definedName>
    <definedName name="Z1x">#REF!</definedName>
    <definedName name="Z1y">#REF!</definedName>
    <definedName name="Z2A">#REF!</definedName>
    <definedName name="z2at">#REF!</definedName>
    <definedName name="Z2eq138">#REF!</definedName>
    <definedName name="Z2eq4.16">#REF!</definedName>
    <definedName name="Z2G">#REF!</definedName>
    <definedName name="Z2p">#REF!</definedName>
    <definedName name="Z2ps">#REF!</definedName>
    <definedName name="Z2s">#REF!</definedName>
    <definedName name="Z2So">#REF!</definedName>
    <definedName name="Z2t">#REF!</definedName>
    <definedName name="Z2x">#REF!</definedName>
    <definedName name="z2y">#REF!</definedName>
    <definedName name="za">#REF!</definedName>
    <definedName name="ZAA">#REF!</definedName>
    <definedName name="zae">#REF!</definedName>
    <definedName name="Zbat">#REF!</definedName>
    <definedName name="Zch">#REF!</definedName>
    <definedName name="zcvnsfgf">#REF!</definedName>
    <definedName name="zdr">#REF!</definedName>
    <definedName name="Ze">#REF!</definedName>
    <definedName name="zed">#REF!</definedName>
    <definedName name="zed_1">#REF!</definedName>
    <definedName name="Zeq00.48">#REF!</definedName>
    <definedName name="zeq10.48">#REF!</definedName>
    <definedName name="Zeq20.48">#REF!</definedName>
    <definedName name="zes">#REF!</definedName>
    <definedName name="zet0">#REF!</definedName>
    <definedName name="zet75">#REF!</definedName>
    <definedName name="zeta">#REF!</definedName>
    <definedName name="ZG">#REF!</definedName>
    <definedName name="Zh">#REF!</definedName>
    <definedName name="zl" localSheetId="5">#REF!</definedName>
    <definedName name="zl">#REF!</definedName>
    <definedName name="zl___0">#REF!</definedName>
    <definedName name="zl___13">#REF!</definedName>
    <definedName name="zlpu">#REF!</definedName>
    <definedName name="zlpu___0">#REF!</definedName>
    <definedName name="zlpu___13">#REF!</definedName>
    <definedName name="Zm">#REF!</definedName>
    <definedName name="znDonnéesRelais">#REF!</definedName>
    <definedName name="zngr">#REF!</definedName>
    <definedName name="znTypesRelais">#REF!</definedName>
    <definedName name="Zone_impres_MI">#REF!</definedName>
    <definedName name="zp">#REF!</definedName>
    <definedName name="Zps">#REF!</definedName>
    <definedName name="zpsb">#REF!</definedName>
    <definedName name="Zpt">#REF!</definedName>
    <definedName name="zptb">#REF!</definedName>
    <definedName name="ZR">#REF!</definedName>
    <definedName name="zs">#REF!</definedName>
    <definedName name="zs___0">#REF!</definedName>
    <definedName name="zs___13">#REF!</definedName>
    <definedName name="ZS0">#REF!</definedName>
    <definedName name="zsdfgzsd">#REF!</definedName>
    <definedName name="zsdfs">#REF!</definedName>
    <definedName name="zsdfzds">#REF!</definedName>
    <definedName name="zsdrfsdz">#REF!</definedName>
    <definedName name="zsdvz">#REF!</definedName>
    <definedName name="zsdzsd">#REF!</definedName>
    <definedName name="ZSo">#REF!</definedName>
    <definedName name="Zspan">#REF!</definedName>
    <definedName name="zspu">#REF!</definedName>
    <definedName name="zspu___0">#REF!</definedName>
    <definedName name="zspu___13">#REF!</definedName>
    <definedName name="ZSS">#REF!</definedName>
    <definedName name="ZSS___0">#REF!</definedName>
    <definedName name="ZSS___13">#REF!</definedName>
    <definedName name="zssderr">#REF!</definedName>
    <definedName name="Zst">#REF!</definedName>
    <definedName name="zstb">#REF!</definedName>
    <definedName name="zsxfdfg">#REF!</definedName>
    <definedName name="Zt">#REF!</definedName>
    <definedName name="ztpu">#REF!</definedName>
    <definedName name="ztpu___0">#REF!</definedName>
    <definedName name="ztpu___13">#REF!</definedName>
    <definedName name="zUI228">#REF!</definedName>
    <definedName name="Zusammenfassung">#REF!</definedName>
    <definedName name="zxdfgzd">#REF!</definedName>
    <definedName name="ZY">#REF!</definedName>
    <definedName name="ZY___0">#REF!</definedName>
    <definedName name="ZY___13">#REF!</definedName>
    <definedName name="zz">#REF!</definedName>
    <definedName name="ZZZ" localSheetId="5" hidden="1">{"'PROFITABILITY'!$A$1:$F$45"}</definedName>
    <definedName name="ZZZ" hidden="1">{"'PROFITABILITY'!$A$1:$F$45"}</definedName>
    <definedName name="ZZZZ">#REF!</definedName>
    <definedName name="zzzzzz">#REF!</definedName>
    <definedName name="π">PI()</definedName>
    <definedName name="ガス_灯油混焼" localSheetId="5">#REF!</definedName>
    <definedName name="ガス_灯油混焼">#REF!</definedName>
    <definedName name="صص">#N/A</definedName>
    <definedName name="قغغغ">#N/A</definedName>
    <definedName name="كبرببح">#N/A</definedName>
    <definedName name="محكنج">#N/A</definedName>
    <definedName name="نتمهحت">#N/A</definedName>
    <definedName name="يثظثتكنم">#N/A</definedName>
    <definedName name="ينتثيمنثي">#N/A</definedName>
    <definedName name="ينمتاستا">#N/A</definedName>
    <definedName name="간경1" localSheetId="5">#REF!</definedName>
    <definedName name="간경1">#REF!</definedName>
    <definedName name="간경2" localSheetId="5">#REF!</definedName>
    <definedName name="간경2">#REF!</definedName>
    <definedName name="간경3">#REF!</definedName>
    <definedName name="간경4">#REF!</definedName>
    <definedName name="간노1">#REF!</definedName>
    <definedName name="간노2">#REF!</definedName>
    <definedName name="간재">#REF!</definedName>
    <definedName name="감가">#REF!</definedName>
    <definedName name="건축">#REF!</definedName>
    <definedName name="견적비교">#REF!</definedName>
    <definedName name="결산정리">#REF!</definedName>
    <definedName name="결산조정계정">#REF!</definedName>
    <definedName name="계정">#REF!</definedName>
    <definedName name="공">#REF!</definedName>
    <definedName name="공장">#REF!</definedName>
    <definedName name="공종">#REF!</definedName>
    <definedName name="관급" localSheetId="5">#REF!,#REF!,#REF!</definedName>
    <definedName name="관급">#REF!,#REF!,#REF!</definedName>
    <definedName name="구분" localSheetId="5">#REF!</definedName>
    <definedName name="구분">#REF!</definedName>
    <definedName name="기계" localSheetId="5">#REF!</definedName>
    <definedName name="기계">#REF!</definedName>
    <definedName name="기타" localSheetId="5">#REF!</definedName>
    <definedName name="기타">#REF!</definedName>
    <definedName name="ㄷ1">#REF!</definedName>
    <definedName name="단가비교">#N/A</definedName>
    <definedName name="단가비교표" localSheetId="5">#REF!,#REF!</definedName>
    <definedName name="단가비교표">#REF!,#REF!</definedName>
    <definedName name="도면외주" localSheetId="5" hidden="1">#REF!</definedName>
    <definedName name="도면외주" hidden="1">#REF!</definedName>
    <definedName name="도면용역비" localSheetId="5" hidden="1">#REF!</definedName>
    <definedName name="도면용역비" hidden="1">#REF!</definedName>
    <definedName name="리리리" localSheetId="5">#REF!,#REF!,#REF!</definedName>
    <definedName name="리리리">#REF!,#REF!,#REF!</definedName>
    <definedName name="ㅁ1" localSheetId="5">#REF!</definedName>
    <definedName name="ㅁ1">#REF!</definedName>
    <definedName name="버티">#N/A</definedName>
    <definedName name="부대공사" localSheetId="5" hidden="1">#REF!</definedName>
    <definedName name="부대공사" hidden="1">#REF!</definedName>
    <definedName name="사외" localSheetId="5">#REF!</definedName>
    <definedName name="사외">#REF!</definedName>
    <definedName name="사진" localSheetId="5">#REF!</definedName>
    <definedName name="사진">#REF!</definedName>
    <definedName name="소모비">#REF!</definedName>
    <definedName name="ㅇ191">#REF!</definedName>
    <definedName name="약수">#N/A</definedName>
    <definedName name="원가" localSheetId="5">#REF!</definedName>
    <definedName name="원가">#REF!</definedName>
    <definedName name="월별영업" localSheetId="5">#REF!</definedName>
    <definedName name="월별영업">#REF!</definedName>
    <definedName name="인원" localSheetId="5">#REF!</definedName>
    <definedName name="인원">#REF!</definedName>
    <definedName name="일위" localSheetId="5">#REF!,#REF!</definedName>
    <definedName name="일위">#REF!,#REF!</definedName>
    <definedName name="임용태">#N/A</definedName>
    <definedName name="작업계획" localSheetId="5">#REF!</definedName>
    <definedName name="작업계획">#REF!</definedName>
    <definedName name="전" localSheetId="5">#REF!</definedName>
    <definedName name="전">#REF!</definedName>
    <definedName name="전계장금액" localSheetId="5" hidden="1">#REF!</definedName>
    <definedName name="전계장금액" hidden="1">#REF!</definedName>
    <definedName name="전기계장">#REF!</definedName>
    <definedName name="전체" localSheetId="5">#REF!</definedName>
    <definedName name="전체">#REF!</definedName>
    <definedName name="조직">#REF!</definedName>
    <definedName name="조직1">#REF!</definedName>
    <definedName name="주택사업본부">#REF!</definedName>
    <definedName name="중기">#REF!</definedName>
    <definedName name="직노">#REF!</definedName>
    <definedName name="철구사업본부">#REF!</definedName>
    <definedName name="추가분" localSheetId="5" hidden="1">{"'장비'!$A$3:$M$12"}</definedName>
    <definedName name="추가분" hidden="1">{"'장비'!$A$3:$M$12"}</definedName>
    <definedName name="토목">#REF!</definedName>
    <definedName name="토목1">#REF!</definedName>
    <definedName name="토목변경" localSheetId="5" hidden="1">{"'장비'!$A$3:$M$12"}</definedName>
    <definedName name="토목변경" hidden="1">{"'장비'!$A$3:$M$12"}</definedName>
    <definedName name="토목실행예산" localSheetId="5" hidden="1">{"'장비'!$A$3:$M$12"}</definedName>
    <definedName name="토목실행예산" hidden="1">{"'장비'!$A$3:$M$12"}</definedName>
    <definedName name="토목조정분" localSheetId="5" hidden="1">{"'장비'!$A$3:$M$12"}</definedName>
    <definedName name="토목조정분" hidden="1">{"'장비'!$A$3:$M$12"}</definedName>
    <definedName name="표지1">#REF!</definedName>
    <definedName name="한강진">#N/A</definedName>
    <definedName name="후_담당간사에게_제출한다." localSheetId="5">#REF!</definedName>
    <definedName name="후_담당간사에게_제출한다.">#REF!</definedName>
    <definedName name="ㅣ814" localSheetId="5">#REF!</definedName>
    <definedName name="ㅣ814">#REF!</definedName>
    <definedName name="ㅣ833" localSheetId="5">#REF!</definedName>
    <definedName name="ㅣ833">#REF!</definedName>
    <definedName name="中操ｹｰﾌﾞﾙ処理室">#REF!</definedName>
    <definedName name="合計">#REF!</definedName>
    <definedName name="小計">#REF!</definedName>
    <definedName name="材料費">#REF!</definedName>
    <definedName name="直接経費">#REF!</definedName>
    <definedName name="間接費">#REF!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4" i="92" l="1"/>
  <c r="I113" i="92"/>
  <c r="AE203" i="99" l="1"/>
  <c r="AB203" i="99"/>
  <c r="Y203" i="99"/>
  <c r="M203" i="99"/>
  <c r="J203" i="99"/>
  <c r="G203" i="99"/>
  <c r="AE202" i="99"/>
  <c r="AB202" i="99"/>
  <c r="Y202" i="99"/>
  <c r="M202" i="99"/>
  <c r="J202" i="99"/>
  <c r="G202" i="99"/>
  <c r="AE201" i="99"/>
  <c r="AB201" i="99"/>
  <c r="Y201" i="99"/>
  <c r="M201" i="99"/>
  <c r="J201" i="99"/>
  <c r="G201" i="99"/>
  <c r="AE200" i="99"/>
  <c r="AB200" i="99"/>
  <c r="Y200" i="99"/>
  <c r="M200" i="99"/>
  <c r="J200" i="99"/>
  <c r="G200" i="99"/>
  <c r="AE199" i="99"/>
  <c r="AB199" i="99"/>
  <c r="Y199" i="99"/>
  <c r="M199" i="99"/>
  <c r="J199" i="99"/>
  <c r="G199" i="99"/>
  <c r="AE198" i="99"/>
  <c r="AB198" i="99"/>
  <c r="Y198" i="99"/>
  <c r="M198" i="99"/>
  <c r="J198" i="99"/>
  <c r="G198" i="99"/>
  <c r="AE197" i="99"/>
  <c r="AB197" i="99"/>
  <c r="Y197" i="99"/>
  <c r="M197" i="99"/>
  <c r="J197" i="99"/>
  <c r="G197" i="99"/>
  <c r="AE196" i="99"/>
  <c r="AB196" i="99"/>
  <c r="Y196" i="99"/>
  <c r="M196" i="99"/>
  <c r="J196" i="99"/>
  <c r="G196" i="99"/>
  <c r="AE195" i="99"/>
  <c r="AB195" i="99"/>
  <c r="Y195" i="99"/>
  <c r="M195" i="99"/>
  <c r="J195" i="99"/>
  <c r="G195" i="99"/>
  <c r="AE194" i="99"/>
  <c r="AB194" i="99"/>
  <c r="Y194" i="99"/>
  <c r="M194" i="99"/>
  <c r="J194" i="99"/>
  <c r="G194" i="99"/>
  <c r="AE193" i="99"/>
  <c r="AB193" i="99"/>
  <c r="Y193" i="99"/>
  <c r="M193" i="99"/>
  <c r="J193" i="99"/>
  <c r="G193" i="99"/>
  <c r="AE192" i="99"/>
  <c r="AB192" i="99"/>
  <c r="Y192" i="99"/>
  <c r="M192" i="99"/>
  <c r="J192" i="99"/>
  <c r="G192" i="99"/>
  <c r="AE191" i="99"/>
  <c r="AB191" i="99"/>
  <c r="Y191" i="99"/>
  <c r="M191" i="99"/>
  <c r="J191" i="99"/>
  <c r="G191" i="99"/>
  <c r="AE190" i="99"/>
  <c r="AB190" i="99"/>
  <c r="Y190" i="99"/>
  <c r="M190" i="99"/>
  <c r="J190" i="99"/>
  <c r="G190" i="99"/>
  <c r="AE189" i="99"/>
  <c r="AB189" i="99"/>
  <c r="Y189" i="99"/>
  <c r="M189" i="99"/>
  <c r="J189" i="99"/>
  <c r="G189" i="99"/>
  <c r="AE188" i="99"/>
  <c r="AB188" i="99"/>
  <c r="Y188" i="99"/>
  <c r="M188" i="99"/>
  <c r="J188" i="99"/>
  <c r="G188" i="99"/>
  <c r="AE187" i="99"/>
  <c r="AB187" i="99"/>
  <c r="Y187" i="99"/>
  <c r="M187" i="99"/>
  <c r="J187" i="99"/>
  <c r="G187" i="99"/>
  <c r="AE186" i="99"/>
  <c r="AB186" i="99"/>
  <c r="Y186" i="99"/>
  <c r="M186" i="99"/>
  <c r="J186" i="99"/>
  <c r="G186" i="99"/>
  <c r="AE185" i="99"/>
  <c r="AB185" i="99"/>
  <c r="Y185" i="99"/>
  <c r="M185" i="99"/>
  <c r="J185" i="99"/>
  <c r="G185" i="99"/>
  <c r="AE184" i="99"/>
  <c r="AB184" i="99"/>
  <c r="Y184" i="99"/>
  <c r="M184" i="99"/>
  <c r="J184" i="99"/>
  <c r="G184" i="99"/>
  <c r="AE183" i="99"/>
  <c r="AB183" i="99"/>
  <c r="Y183" i="99"/>
  <c r="M183" i="99"/>
  <c r="J183" i="99"/>
  <c r="G183" i="99"/>
  <c r="AE182" i="99"/>
  <c r="AB182" i="99"/>
  <c r="Y182" i="99"/>
  <c r="M182" i="99"/>
  <c r="J182" i="99"/>
  <c r="G182" i="99"/>
  <c r="AE181" i="99"/>
  <c r="AB181" i="99"/>
  <c r="Y181" i="99"/>
  <c r="M181" i="99"/>
  <c r="J181" i="99"/>
  <c r="G181" i="99"/>
  <c r="AE180" i="99"/>
  <c r="AB180" i="99"/>
  <c r="Y180" i="99"/>
  <c r="M180" i="99"/>
  <c r="J180" i="99"/>
  <c r="G180" i="99"/>
  <c r="AE179" i="99"/>
  <c r="AB179" i="99"/>
  <c r="Y179" i="99"/>
  <c r="M179" i="99"/>
  <c r="J179" i="99"/>
  <c r="G179" i="99"/>
  <c r="AE178" i="99"/>
  <c r="AB178" i="99"/>
  <c r="Y178" i="99"/>
  <c r="M178" i="99"/>
  <c r="J178" i="99"/>
  <c r="G178" i="99"/>
  <c r="AE177" i="99"/>
  <c r="AB177" i="99"/>
  <c r="Y177" i="99"/>
  <c r="M177" i="99"/>
  <c r="J177" i="99"/>
  <c r="G177" i="99"/>
  <c r="AE176" i="99"/>
  <c r="AB176" i="99"/>
  <c r="Y176" i="99"/>
  <c r="M176" i="99"/>
  <c r="J176" i="99"/>
  <c r="G176" i="99"/>
  <c r="AE175" i="99"/>
  <c r="AB175" i="99"/>
  <c r="Y175" i="99"/>
  <c r="M175" i="99"/>
  <c r="J175" i="99"/>
  <c r="G175" i="99"/>
  <c r="AE174" i="99"/>
  <c r="AB174" i="99"/>
  <c r="Y174" i="99"/>
  <c r="M174" i="99"/>
  <c r="J174" i="99"/>
  <c r="G174" i="99"/>
  <c r="AE173" i="99"/>
  <c r="AB173" i="99"/>
  <c r="Y173" i="99"/>
  <c r="M173" i="99"/>
  <c r="J173" i="99"/>
  <c r="G173" i="99"/>
  <c r="AE172" i="99"/>
  <c r="AB172" i="99"/>
  <c r="Y172" i="99"/>
  <c r="M172" i="99"/>
  <c r="J172" i="99"/>
  <c r="G172" i="99"/>
  <c r="A172" i="99"/>
  <c r="A173" i="99" s="1"/>
  <c r="A174" i="99" s="1"/>
  <c r="A175" i="99" s="1"/>
  <c r="A176" i="99" s="1"/>
  <c r="A177" i="99" s="1"/>
  <c r="AE171" i="99"/>
  <c r="AB171" i="99"/>
  <c r="Y171" i="99"/>
  <c r="M171" i="99"/>
  <c r="J171" i="99"/>
  <c r="G171" i="99"/>
  <c r="A171" i="99"/>
  <c r="AE170" i="99"/>
  <c r="AB170" i="99"/>
  <c r="Y170" i="99"/>
  <c r="M170" i="99"/>
  <c r="J170" i="99"/>
  <c r="G170" i="99"/>
  <c r="A170" i="99"/>
  <c r="R32" i="99"/>
  <c r="N32" i="99"/>
  <c r="X29" i="99"/>
  <c r="P29" i="99"/>
  <c r="Z28" i="99"/>
  <c r="Z32" i="99" s="1"/>
  <c r="V28" i="99"/>
  <c r="V32" i="99" s="1"/>
  <c r="R28" i="99"/>
  <c r="T29" i="99" s="1"/>
  <c r="Z26" i="99"/>
  <c r="V26" i="99"/>
  <c r="R26" i="99"/>
  <c r="N26" i="99"/>
  <c r="AY25" i="99"/>
  <c r="AM18" i="99"/>
  <c r="AM17" i="99"/>
  <c r="AM16" i="99"/>
  <c r="AM15" i="99"/>
  <c r="AI14" i="99"/>
  <c r="AM14" i="99" s="1"/>
  <c r="AM13" i="99"/>
  <c r="AK13" i="99"/>
  <c r="AI13" i="99"/>
  <c r="AM12" i="99"/>
  <c r="AJ12" i="99"/>
  <c r="AM11" i="99"/>
  <c r="AJ11" i="99"/>
  <c r="AM10" i="99"/>
  <c r="AO3" i="99"/>
  <c r="I112" i="92"/>
  <c r="I111" i="92"/>
  <c r="A178" i="99" l="1"/>
  <c r="A179" i="99"/>
  <c r="A180" i="99" s="1"/>
  <c r="A181" i="99" s="1"/>
  <c r="A182" i="99" s="1"/>
  <c r="A183" i="99" s="1"/>
  <c r="AD28" i="99"/>
  <c r="AB29" i="99"/>
  <c r="I110" i="92"/>
  <c r="A186" i="99" l="1"/>
  <c r="A185" i="99" s="1"/>
  <c r="A187" i="99" s="1"/>
  <c r="A188" i="99" s="1"/>
  <c r="A189" i="99" s="1"/>
  <c r="A190" i="99" s="1"/>
  <c r="A191" i="99" s="1"/>
  <c r="A192" i="99" s="1"/>
  <c r="A193" i="99" s="1"/>
  <c r="A194" i="99" s="1"/>
  <c r="A195" i="99" s="1"/>
  <c r="A196" i="99" s="1"/>
  <c r="A197" i="99" s="1"/>
  <c r="A198" i="99" s="1"/>
  <c r="A199" i="99" s="1"/>
  <c r="A200" i="99" s="1"/>
  <c r="A201" i="99" s="1"/>
  <c r="A202" i="99" s="1"/>
  <c r="A184" i="99"/>
  <c r="AD32" i="99"/>
  <c r="AD26" i="99"/>
  <c r="AF29" i="99"/>
  <c r="AH28" i="99"/>
  <c r="I109" i="92"/>
  <c r="AJ29" i="99" l="1"/>
  <c r="AH26" i="99"/>
  <c r="AH32" i="99"/>
  <c r="AL28" i="99"/>
  <c r="I108" i="92"/>
  <c r="AN29" i="99" l="1"/>
  <c r="AL26" i="99"/>
  <c r="AL32" i="99"/>
  <c r="AP28" i="99"/>
  <c r="I106" i="92"/>
  <c r="I105" i="92"/>
  <c r="AR29" i="99" l="1"/>
  <c r="AV29" i="99" s="1"/>
  <c r="AP26" i="99"/>
  <c r="AP32" i="99"/>
  <c r="B38" i="99"/>
  <c r="I107" i="92"/>
  <c r="I104" i="92"/>
  <c r="F38" i="99" l="1"/>
  <c r="B36" i="99"/>
  <c r="D39" i="99"/>
  <c r="B42" i="99"/>
  <c r="I103" i="92"/>
  <c r="H39" i="99" l="1"/>
  <c r="F42" i="99"/>
  <c r="F36" i="99"/>
  <c r="J38" i="99"/>
  <c r="I102" i="92"/>
  <c r="I101" i="92"/>
  <c r="J16" i="91"/>
  <c r="J15" i="91"/>
  <c r="I100" i="92"/>
  <c r="I97" i="92"/>
  <c r="I98" i="92"/>
  <c r="I99" i="92"/>
  <c r="J42" i="99" l="1"/>
  <c r="L39" i="99"/>
  <c r="J36" i="99"/>
  <c r="N38" i="99"/>
  <c r="I96" i="92"/>
  <c r="P39" i="99" l="1"/>
  <c r="N42" i="99"/>
  <c r="N36" i="99"/>
  <c r="R38" i="99"/>
  <c r="I95" i="92"/>
  <c r="I94" i="92"/>
  <c r="AE100" i="97"/>
  <c r="AB100" i="97"/>
  <c r="Y100" i="97"/>
  <c r="M100" i="97"/>
  <c r="J100" i="97"/>
  <c r="G100" i="97"/>
  <c r="AE99" i="97"/>
  <c r="AB99" i="97"/>
  <c r="Y99" i="97"/>
  <c r="M99" i="97"/>
  <c r="J99" i="97"/>
  <c r="G99" i="97"/>
  <c r="AE98" i="97"/>
  <c r="AB98" i="97"/>
  <c r="Y98" i="97"/>
  <c r="M98" i="97"/>
  <c r="J98" i="97"/>
  <c r="G98" i="97"/>
  <c r="AE97" i="97"/>
  <c r="AB97" i="97"/>
  <c r="Y97" i="97"/>
  <c r="M97" i="97"/>
  <c r="J97" i="97"/>
  <c r="G97" i="97"/>
  <c r="AE96" i="97"/>
  <c r="AB96" i="97"/>
  <c r="Y96" i="97"/>
  <c r="M96" i="97"/>
  <c r="J96" i="97"/>
  <c r="G96" i="97"/>
  <c r="AE95" i="97"/>
  <c r="AB95" i="97"/>
  <c r="Y95" i="97"/>
  <c r="M95" i="97"/>
  <c r="J95" i="97"/>
  <c r="G95" i="97"/>
  <c r="AE94" i="97"/>
  <c r="AB94" i="97"/>
  <c r="Y94" i="97"/>
  <c r="M94" i="97"/>
  <c r="J94" i="97"/>
  <c r="G94" i="97"/>
  <c r="AE93" i="97"/>
  <c r="AB93" i="97"/>
  <c r="Y93" i="97"/>
  <c r="M93" i="97"/>
  <c r="J93" i="97"/>
  <c r="G93" i="97"/>
  <c r="AE92" i="97"/>
  <c r="AB92" i="97"/>
  <c r="Y92" i="97"/>
  <c r="M92" i="97"/>
  <c r="J92" i="97"/>
  <c r="G92" i="97"/>
  <c r="AE91" i="97"/>
  <c r="AB91" i="97"/>
  <c r="Y91" i="97"/>
  <c r="M91" i="97"/>
  <c r="J91" i="97"/>
  <c r="G91" i="97"/>
  <c r="AE90" i="97"/>
  <c r="AB90" i="97"/>
  <c r="Y90" i="97"/>
  <c r="M90" i="97"/>
  <c r="J90" i="97"/>
  <c r="G90" i="97"/>
  <c r="AE89" i="97"/>
  <c r="AB89" i="97"/>
  <c r="Y89" i="97"/>
  <c r="M89" i="97"/>
  <c r="J89" i="97"/>
  <c r="G89" i="97"/>
  <c r="AE88" i="97"/>
  <c r="AB88" i="97"/>
  <c r="Y88" i="97"/>
  <c r="M88" i="97"/>
  <c r="J88" i="97"/>
  <c r="G88" i="97"/>
  <c r="AE87" i="97"/>
  <c r="AB87" i="97"/>
  <c r="Y87" i="97"/>
  <c r="M87" i="97"/>
  <c r="J87" i="97"/>
  <c r="G87" i="97"/>
  <c r="AE86" i="97"/>
  <c r="AB86" i="97"/>
  <c r="Y86" i="97"/>
  <c r="M86" i="97"/>
  <c r="J86" i="97"/>
  <c r="G86" i="97"/>
  <c r="AE85" i="97"/>
  <c r="AB85" i="97"/>
  <c r="Y85" i="97"/>
  <c r="M85" i="97"/>
  <c r="J85" i="97"/>
  <c r="G85" i="97"/>
  <c r="AE84" i="97"/>
  <c r="AB84" i="97"/>
  <c r="Y84" i="97"/>
  <c r="M84" i="97"/>
  <c r="J84" i="97"/>
  <c r="G84" i="97"/>
  <c r="AE83" i="97"/>
  <c r="AB83" i="97"/>
  <c r="Y83" i="97"/>
  <c r="M83" i="97"/>
  <c r="J83" i="97"/>
  <c r="G83" i="97"/>
  <c r="AE82" i="97"/>
  <c r="AB82" i="97"/>
  <c r="Y82" i="97"/>
  <c r="M82" i="97"/>
  <c r="J82" i="97"/>
  <c r="G82" i="97"/>
  <c r="AE81" i="97"/>
  <c r="AB81" i="97"/>
  <c r="Y81" i="97"/>
  <c r="M81" i="97"/>
  <c r="J81" i="97"/>
  <c r="G81" i="97"/>
  <c r="AE80" i="97"/>
  <c r="AB80" i="97"/>
  <c r="Y80" i="97"/>
  <c r="M80" i="97"/>
  <c r="J80" i="97"/>
  <c r="G80" i="97"/>
  <c r="AE79" i="97"/>
  <c r="AB79" i="97"/>
  <c r="Y79" i="97"/>
  <c r="M79" i="97"/>
  <c r="J79" i="97"/>
  <c r="G79" i="97"/>
  <c r="AE78" i="97"/>
  <c r="AB78" i="97"/>
  <c r="Y78" i="97"/>
  <c r="M78" i="97"/>
  <c r="J78" i="97"/>
  <c r="G78" i="97"/>
  <c r="AE77" i="97"/>
  <c r="AB77" i="97"/>
  <c r="Y77" i="97"/>
  <c r="M77" i="97"/>
  <c r="J77" i="97"/>
  <c r="G77" i="97"/>
  <c r="AE76" i="97"/>
  <c r="AB76" i="97"/>
  <c r="Y76" i="97"/>
  <c r="M76" i="97"/>
  <c r="J76" i="97"/>
  <c r="G76" i="97"/>
  <c r="AE75" i="97"/>
  <c r="AB75" i="97"/>
  <c r="Y75" i="97"/>
  <c r="M75" i="97"/>
  <c r="J75" i="97"/>
  <c r="G75" i="97"/>
  <c r="AE74" i="97"/>
  <c r="AB74" i="97"/>
  <c r="Y74" i="97"/>
  <c r="M74" i="97"/>
  <c r="J74" i="97"/>
  <c r="G74" i="97"/>
  <c r="AE73" i="97"/>
  <c r="AB73" i="97"/>
  <c r="Y73" i="97"/>
  <c r="M73" i="97"/>
  <c r="J73" i="97"/>
  <c r="G73" i="97"/>
  <c r="AE72" i="97"/>
  <c r="AB72" i="97"/>
  <c r="Y72" i="97"/>
  <c r="M72" i="97"/>
  <c r="J72" i="97"/>
  <c r="G72" i="97"/>
  <c r="AE71" i="97"/>
  <c r="AB71" i="97"/>
  <c r="Y71" i="97"/>
  <c r="M71" i="97"/>
  <c r="J71" i="97"/>
  <c r="G71" i="97"/>
  <c r="AE70" i="97"/>
  <c r="AB70" i="97"/>
  <c r="Y70" i="97"/>
  <c r="M70" i="97"/>
  <c r="J70" i="97"/>
  <c r="G70" i="97"/>
  <c r="AE69" i="97"/>
  <c r="AB69" i="97"/>
  <c r="Y69" i="97"/>
  <c r="M69" i="97"/>
  <c r="J69" i="97"/>
  <c r="G69" i="97"/>
  <c r="A69" i="97"/>
  <c r="A70" i="97" s="1"/>
  <c r="A71" i="97" s="1"/>
  <c r="A72" i="97" s="1"/>
  <c r="A73" i="97" s="1"/>
  <c r="A74" i="97" s="1"/>
  <c r="A75" i="97" s="1"/>
  <c r="A76" i="97" s="1"/>
  <c r="A77" i="97" s="1"/>
  <c r="A78" i="97" s="1"/>
  <c r="A79" i="97" s="1"/>
  <c r="A80" i="97" s="1"/>
  <c r="A81" i="97" s="1"/>
  <c r="A82" i="97" s="1"/>
  <c r="A83" i="97" s="1"/>
  <c r="A84" i="97" s="1"/>
  <c r="A85" i="97" s="1"/>
  <c r="A86" i="97" s="1"/>
  <c r="A87" i="97" s="1"/>
  <c r="A88" i="97" s="1"/>
  <c r="A89" i="97" s="1"/>
  <c r="A90" i="97" s="1"/>
  <c r="A91" i="97" s="1"/>
  <c r="A92" i="97" s="1"/>
  <c r="A93" i="97" s="1"/>
  <c r="A94" i="97" s="1"/>
  <c r="A95" i="97" s="1"/>
  <c r="A96" i="97" s="1"/>
  <c r="A97" i="97" s="1"/>
  <c r="A98" i="97" s="1"/>
  <c r="A99" i="97" s="1"/>
  <c r="R32" i="97"/>
  <c r="N32" i="97"/>
  <c r="P29" i="97"/>
  <c r="R28" i="97"/>
  <c r="T29" i="97" s="1"/>
  <c r="R26" i="97"/>
  <c r="AY25" i="97"/>
  <c r="AG14" i="97"/>
  <c r="AG15" i="97" s="1"/>
  <c r="AP15" i="97" s="1"/>
  <c r="AM12" i="97"/>
  <c r="AJ12" i="97"/>
  <c r="AJ11" i="97"/>
  <c r="AM10" i="97"/>
  <c r="AJ10" i="97"/>
  <c r="AG10" i="97"/>
  <c r="AG13" i="97" s="1"/>
  <c r="AP13" i="97" s="1"/>
  <c r="AO3" i="97"/>
  <c r="I93" i="92"/>
  <c r="I92" i="92"/>
  <c r="R42" i="99" l="1"/>
  <c r="R36" i="99"/>
  <c r="V38" i="99"/>
  <c r="T39" i="99"/>
  <c r="AP14" i="97"/>
  <c r="AP10" i="97"/>
  <c r="V28" i="97"/>
  <c r="AG11" i="97"/>
  <c r="AP11" i="97" s="1"/>
  <c r="AG12" i="97"/>
  <c r="AP12" i="97" s="1"/>
  <c r="I91" i="92"/>
  <c r="V42" i="99" l="1"/>
  <c r="V36" i="99"/>
  <c r="Z38" i="99"/>
  <c r="X39" i="99"/>
  <c r="X29" i="97"/>
  <c r="V26" i="97"/>
  <c r="V32" i="97"/>
  <c r="Z28" i="97"/>
  <c r="I89" i="92"/>
  <c r="I90" i="92"/>
  <c r="I88" i="92"/>
  <c r="I6" i="92"/>
  <c r="I7" i="92"/>
  <c r="I8" i="92"/>
  <c r="I9" i="92"/>
  <c r="I10" i="92"/>
  <c r="I11" i="92"/>
  <c r="I12" i="92"/>
  <c r="I13" i="92"/>
  <c r="I14" i="92"/>
  <c r="I15" i="92"/>
  <c r="I16" i="92"/>
  <c r="I17" i="92"/>
  <c r="I18" i="92"/>
  <c r="I19" i="92"/>
  <c r="I20" i="92"/>
  <c r="I21" i="92"/>
  <c r="I22" i="92"/>
  <c r="I23" i="92"/>
  <c r="I24" i="92"/>
  <c r="I25" i="92"/>
  <c r="I26" i="92"/>
  <c r="I27" i="92"/>
  <c r="I28" i="92"/>
  <c r="I29" i="92"/>
  <c r="I30" i="92"/>
  <c r="I31" i="92"/>
  <c r="I32" i="92"/>
  <c r="I33" i="92"/>
  <c r="I34" i="92"/>
  <c r="I35" i="92"/>
  <c r="I36" i="92"/>
  <c r="I37" i="92"/>
  <c r="I38" i="92"/>
  <c r="I39" i="92"/>
  <c r="I40" i="92"/>
  <c r="I41" i="92"/>
  <c r="I42" i="92"/>
  <c r="I43" i="92"/>
  <c r="I44" i="92"/>
  <c r="I45" i="92"/>
  <c r="I46" i="92"/>
  <c r="I47" i="92"/>
  <c r="I48" i="92"/>
  <c r="I49" i="92"/>
  <c r="I50" i="92"/>
  <c r="I51" i="92"/>
  <c r="I52" i="92"/>
  <c r="I53" i="92"/>
  <c r="I54" i="92"/>
  <c r="I55" i="92"/>
  <c r="I56" i="92"/>
  <c r="I57" i="92"/>
  <c r="I58" i="92"/>
  <c r="I59" i="92"/>
  <c r="I60" i="92"/>
  <c r="I61" i="92"/>
  <c r="I62" i="92"/>
  <c r="I63" i="92"/>
  <c r="I64" i="92"/>
  <c r="I65" i="92"/>
  <c r="I66" i="92"/>
  <c r="I67" i="92"/>
  <c r="I68" i="92"/>
  <c r="I69" i="92"/>
  <c r="I70" i="92"/>
  <c r="I71" i="92"/>
  <c r="I72" i="92"/>
  <c r="I73" i="92"/>
  <c r="I74" i="92"/>
  <c r="I75" i="92"/>
  <c r="I76" i="92"/>
  <c r="I77" i="92"/>
  <c r="I78" i="92"/>
  <c r="I79" i="92"/>
  <c r="I80" i="92"/>
  <c r="I81" i="92"/>
  <c r="I82" i="92"/>
  <c r="I83" i="92"/>
  <c r="I84" i="92"/>
  <c r="I85" i="92"/>
  <c r="I86" i="92"/>
  <c r="I87" i="92"/>
  <c r="I5" i="92"/>
  <c r="Z42" i="99" l="1"/>
  <c r="Z36" i="99"/>
  <c r="AD38" i="99"/>
  <c r="AB39" i="99"/>
  <c r="AB29" i="97"/>
  <c r="Z32" i="97"/>
  <c r="Z26" i="97"/>
  <c r="AD28" i="97"/>
  <c r="K3" i="92"/>
  <c r="AH38" i="99" l="1"/>
  <c r="AD36" i="99"/>
  <c r="AF39" i="99"/>
  <c r="AD42" i="99"/>
  <c r="AD32" i="97"/>
  <c r="AD26" i="97"/>
  <c r="AH28" i="97"/>
  <c r="AF29" i="97"/>
  <c r="J24" i="91"/>
  <c r="I3" i="92"/>
  <c r="H3" i="92"/>
  <c r="J11" i="91"/>
  <c r="J12" i="91"/>
  <c r="J13" i="91"/>
  <c r="J14" i="91"/>
  <c r="J17" i="91"/>
  <c r="J18" i="91"/>
  <c r="J19" i="91"/>
  <c r="J20" i="91"/>
  <c r="J21" i="91"/>
  <c r="J22" i="91"/>
  <c r="J23" i="91"/>
  <c r="J26" i="91"/>
  <c r="J10" i="91"/>
  <c r="L7" i="91"/>
  <c r="AL38" i="99" l="1"/>
  <c r="AH36" i="99"/>
  <c r="AJ39" i="99"/>
  <c r="AH42" i="99"/>
  <c r="AH32" i="97"/>
  <c r="AH26" i="97"/>
  <c r="AL28" i="97"/>
  <c r="AJ29" i="97"/>
  <c r="A6" i="92"/>
  <c r="A7" i="92" s="1"/>
  <c r="A8" i="92" s="1"/>
  <c r="A9" i="92" s="1"/>
  <c r="A10" i="92" s="1"/>
  <c r="A11" i="92" s="1"/>
  <c r="A12" i="92" s="1"/>
  <c r="A13" i="92" s="1"/>
  <c r="A14" i="92" s="1"/>
  <c r="A15" i="92" s="1"/>
  <c r="A16" i="92" s="1"/>
  <c r="A17" i="92" s="1"/>
  <c r="A18" i="92" s="1"/>
  <c r="A19" i="92" s="1"/>
  <c r="A20" i="92" s="1"/>
  <c r="A21" i="92" s="1"/>
  <c r="A22" i="92" s="1"/>
  <c r="A23" i="92" s="1"/>
  <c r="A24" i="92" s="1"/>
  <c r="A25" i="92" s="1"/>
  <c r="A26" i="92" s="1"/>
  <c r="A27" i="92" s="1"/>
  <c r="A28" i="92" s="1"/>
  <c r="A29" i="92" s="1"/>
  <c r="A30" i="92" s="1"/>
  <c r="A31" i="92" s="1"/>
  <c r="A32" i="92" s="1"/>
  <c r="A33" i="92" s="1"/>
  <c r="A34" i="92" s="1"/>
  <c r="A35" i="92" s="1"/>
  <c r="A36" i="92" s="1"/>
  <c r="A37" i="92" s="1"/>
  <c r="A38" i="92" s="1"/>
  <c r="A39" i="92" s="1"/>
  <c r="A40" i="92" s="1"/>
  <c r="A41" i="92" s="1"/>
  <c r="A42" i="92" s="1"/>
  <c r="A43" i="92" s="1"/>
  <c r="A44" i="92" s="1"/>
  <c r="A45" i="92" s="1"/>
  <c r="A46" i="92" s="1"/>
  <c r="A47" i="92" s="1"/>
  <c r="A48" i="92" s="1"/>
  <c r="A49" i="92" s="1"/>
  <c r="A50" i="92" s="1"/>
  <c r="A51" i="92" s="1"/>
  <c r="A52" i="92" s="1"/>
  <c r="A53" i="92" s="1"/>
  <c r="A54" i="92" s="1"/>
  <c r="A55" i="92" s="1"/>
  <c r="A56" i="92" s="1"/>
  <c r="A57" i="92" s="1"/>
  <c r="A58" i="92" s="1"/>
  <c r="A59" i="92" s="1"/>
  <c r="A60" i="92" s="1"/>
  <c r="A61" i="92" s="1"/>
  <c r="A62" i="92" s="1"/>
  <c r="A63" i="92" s="1"/>
  <c r="A64" i="92" s="1"/>
  <c r="A65" i="92" s="1"/>
  <c r="A66" i="92" s="1"/>
  <c r="A67" i="92" s="1"/>
  <c r="A68" i="92" s="1"/>
  <c r="A69" i="92" s="1"/>
  <c r="A70" i="92" s="1"/>
  <c r="A71" i="92" s="1"/>
  <c r="A72" i="92" s="1"/>
  <c r="A73" i="92" s="1"/>
  <c r="A74" i="92" s="1"/>
  <c r="A75" i="92" s="1"/>
  <c r="A76" i="92" s="1"/>
  <c r="A77" i="92" s="1"/>
  <c r="A78" i="92" s="1"/>
  <c r="A79" i="92" s="1"/>
  <c r="A80" i="92" s="1"/>
  <c r="A81" i="92" s="1"/>
  <c r="A82" i="92" s="1"/>
  <c r="A83" i="92" s="1"/>
  <c r="A84" i="92" s="1"/>
  <c r="A85" i="92" s="1"/>
  <c r="A86" i="92" s="1"/>
  <c r="A87" i="92" s="1"/>
  <c r="A88" i="92" s="1"/>
  <c r="A89" i="92" s="1"/>
  <c r="A90" i="92" s="1"/>
  <c r="A91" i="92" s="1"/>
  <c r="A92" i="92" s="1"/>
  <c r="A93" i="92" s="1"/>
  <c r="A94" i="92" s="1"/>
  <c r="A95" i="92" s="1"/>
  <c r="A96" i="92" s="1"/>
  <c r="A97" i="92" s="1"/>
  <c r="A98" i="92" s="1"/>
  <c r="A99" i="92" s="1"/>
  <c r="A100" i="92" s="1"/>
  <c r="A101" i="92" s="1"/>
  <c r="A102" i="92" s="1"/>
  <c r="A103" i="92" s="1"/>
  <c r="A104" i="92" s="1"/>
  <c r="A105" i="92" s="1"/>
  <c r="A106" i="92" s="1"/>
  <c r="A107" i="92" s="1"/>
  <c r="A108" i="92" s="1"/>
  <c r="A109" i="92" s="1"/>
  <c r="A110" i="92" s="1"/>
  <c r="A111" i="92" s="1"/>
  <c r="A112" i="92" s="1"/>
  <c r="A113" i="92" s="1"/>
  <c r="A114" i="92" s="1"/>
  <c r="A115" i="92" s="1"/>
  <c r="A116" i="92" s="1"/>
  <c r="A117" i="92" s="1"/>
  <c r="A118" i="92" s="1"/>
  <c r="A119" i="92" s="1"/>
  <c r="A120" i="92" s="1"/>
  <c r="A121" i="92" s="1"/>
  <c r="A122" i="92" s="1"/>
  <c r="A123" i="92" s="1"/>
  <c r="A124" i="92" s="1"/>
  <c r="A1" i="92"/>
  <c r="AL42" i="99" l="1"/>
  <c r="AN39" i="99"/>
  <c r="AL36" i="99"/>
  <c r="AP38" i="99"/>
  <c r="AL32" i="97"/>
  <c r="AL26" i="97"/>
  <c r="AP28" i="97"/>
  <c r="AN29" i="97"/>
  <c r="F26" i="91"/>
  <c r="F24" i="91"/>
  <c r="F23" i="91"/>
  <c r="F22" i="91"/>
  <c r="F21" i="91"/>
  <c r="F20" i="91"/>
  <c r="F19" i="91"/>
  <c r="F18" i="91"/>
  <c r="B47" i="99" l="1"/>
  <c r="AP42" i="99"/>
  <c r="AR39" i="99"/>
  <c r="AV39" i="99" s="1"/>
  <c r="AP36" i="99"/>
  <c r="AR29" i="97"/>
  <c r="B38" i="97"/>
  <c r="AP32" i="97"/>
  <c r="AP26" i="97"/>
  <c r="AV29" i="97"/>
  <c r="F16" i="91"/>
  <c r="F15" i="91"/>
  <c r="F13" i="91"/>
  <c r="F12" i="91"/>
  <c r="F11" i="91"/>
  <c r="F10" i="91"/>
  <c r="D48" i="99" l="1"/>
  <c r="B51" i="99"/>
  <c r="F47" i="99"/>
  <c r="B45" i="99"/>
  <c r="B42" i="97"/>
  <c r="D39" i="97"/>
  <c r="F38" i="97"/>
  <c r="B36" i="97"/>
  <c r="M2" i="80"/>
  <c r="F51" i="99" l="1"/>
  <c r="H48" i="99"/>
  <c r="F45" i="99"/>
  <c r="J47" i="99"/>
  <c r="J38" i="97"/>
  <c r="F36" i="97"/>
  <c r="F42" i="97"/>
  <c r="H39" i="97"/>
  <c r="L2" i="80"/>
  <c r="L48" i="99" l="1"/>
  <c r="J51" i="99"/>
  <c r="J45" i="99"/>
  <c r="N47" i="99"/>
  <c r="N38" i="97"/>
  <c r="J36" i="97"/>
  <c r="J42" i="97"/>
  <c r="L39" i="97"/>
  <c r="N2" i="80"/>
  <c r="R47" i="99" l="1"/>
  <c r="N45" i="99"/>
  <c r="P48" i="99"/>
  <c r="N51" i="99"/>
  <c r="R38" i="97"/>
  <c r="N36" i="97"/>
  <c r="N42" i="97"/>
  <c r="P39" i="97"/>
  <c r="U43" i="80"/>
  <c r="U28" i="80"/>
  <c r="T48" i="99" l="1"/>
  <c r="R51" i="99"/>
  <c r="R45" i="99"/>
  <c r="V47" i="99"/>
  <c r="V38" i="97"/>
  <c r="R36" i="97"/>
  <c r="R42" i="97"/>
  <c r="T39" i="97"/>
  <c r="K2" i="80"/>
  <c r="V51" i="99" l="1"/>
  <c r="X48" i="99"/>
  <c r="V45" i="99"/>
  <c r="Z47" i="99"/>
  <c r="Z38" i="97"/>
  <c r="V36" i="97"/>
  <c r="V42" i="97"/>
  <c r="X39" i="97"/>
  <c r="A26" i="80"/>
  <c r="A28" i="80"/>
  <c r="A30" i="80"/>
  <c r="A32" i="80"/>
  <c r="A34" i="80"/>
  <c r="A36" i="80"/>
  <c r="A38" i="80"/>
  <c r="A40" i="80"/>
  <c r="A42" i="80"/>
  <c r="A44" i="80"/>
  <c r="A46" i="80"/>
  <c r="A48" i="80"/>
  <c r="A50" i="80"/>
  <c r="A52" i="80"/>
  <c r="A54" i="80"/>
  <c r="A56" i="80"/>
  <c r="A58" i="80"/>
  <c r="A60" i="80"/>
  <c r="A62" i="80"/>
  <c r="A64" i="80"/>
  <c r="A66" i="80"/>
  <c r="A68" i="80"/>
  <c r="A70" i="80"/>
  <c r="A72" i="80"/>
  <c r="A74" i="80"/>
  <c r="A76" i="80"/>
  <c r="A78" i="80"/>
  <c r="A80" i="80"/>
  <c r="A82" i="80"/>
  <c r="A84" i="80"/>
  <c r="A86" i="80"/>
  <c r="A88" i="80"/>
  <c r="A90" i="80"/>
  <c r="A92" i="80"/>
  <c r="A94" i="80"/>
  <c r="A96" i="80"/>
  <c r="A98" i="80"/>
  <c r="A100" i="80"/>
  <c r="A102" i="80"/>
  <c r="A104" i="80"/>
  <c r="A106" i="80"/>
  <c r="A108" i="80"/>
  <c r="A110" i="80"/>
  <c r="A112" i="80"/>
  <c r="A114" i="80"/>
  <c r="A116" i="80"/>
  <c r="A118" i="80"/>
  <c r="A120" i="80"/>
  <c r="A122" i="80"/>
  <c r="A124" i="80"/>
  <c r="A126" i="80"/>
  <c r="A128" i="80"/>
  <c r="A130" i="80"/>
  <c r="A132" i="80"/>
  <c r="A134" i="80"/>
  <c r="A136" i="80"/>
  <c r="A138" i="80"/>
  <c r="A140" i="80"/>
  <c r="A142" i="80"/>
  <c r="A144" i="80"/>
  <c r="A146" i="80"/>
  <c r="A148" i="80"/>
  <c r="A150" i="80"/>
  <c r="A152" i="80"/>
  <c r="A154" i="80"/>
  <c r="A156" i="80"/>
  <c r="A158" i="80"/>
  <c r="A160" i="80"/>
  <c r="A162" i="80"/>
  <c r="A164" i="80"/>
  <c r="A166" i="80"/>
  <c r="A168" i="80"/>
  <c r="A170" i="80"/>
  <c r="A172" i="80"/>
  <c r="A174" i="80"/>
  <c r="A176" i="80"/>
  <c r="A178" i="80"/>
  <c r="A180" i="80"/>
  <c r="A182" i="80"/>
  <c r="A184" i="80"/>
  <c r="A186" i="80"/>
  <c r="A188" i="80"/>
  <c r="A190" i="80"/>
  <c r="A192" i="80"/>
  <c r="A194" i="80"/>
  <c r="A196" i="80"/>
  <c r="A198" i="80"/>
  <c r="A200" i="80"/>
  <c r="A202" i="80"/>
  <c r="A204" i="80"/>
  <c r="A206" i="80"/>
  <c r="A208" i="80"/>
  <c r="A210" i="80"/>
  <c r="A212" i="80"/>
  <c r="A214" i="80"/>
  <c r="A216" i="80"/>
  <c r="A218" i="80"/>
  <c r="A220" i="80"/>
  <c r="A222" i="80"/>
  <c r="A224" i="80"/>
  <c r="A226" i="80"/>
  <c r="A228" i="80"/>
  <c r="A230" i="80"/>
  <c r="A232" i="80"/>
  <c r="A234" i="80"/>
  <c r="A236" i="80"/>
  <c r="A238" i="80"/>
  <c r="A240" i="80"/>
  <c r="A242" i="80"/>
  <c r="A244" i="80"/>
  <c r="A246" i="80"/>
  <c r="A248" i="80"/>
  <c r="A250" i="80"/>
  <c r="A252" i="80"/>
  <c r="A254" i="80"/>
  <c r="A256" i="80"/>
  <c r="A258" i="80"/>
  <c r="A260" i="80"/>
  <c r="A262" i="80"/>
  <c r="A264" i="80"/>
  <c r="A266" i="80"/>
  <c r="A268" i="80"/>
  <c r="A270" i="80"/>
  <c r="A272" i="80"/>
  <c r="A274" i="80"/>
  <c r="A276" i="80"/>
  <c r="A278" i="80"/>
  <c r="A280" i="80"/>
  <c r="A282" i="80"/>
  <c r="A284" i="80"/>
  <c r="A286" i="80"/>
  <c r="A288" i="80"/>
  <c r="A290" i="80"/>
  <c r="A292" i="80"/>
  <c r="A294" i="80"/>
  <c r="A296" i="80"/>
  <c r="A298" i="80"/>
  <c r="A300" i="80"/>
  <c r="A302" i="80"/>
  <c r="A304" i="80"/>
  <c r="A306" i="80"/>
  <c r="A308" i="80"/>
  <c r="A310" i="80"/>
  <c r="A312" i="80"/>
  <c r="A314" i="80"/>
  <c r="A316" i="80"/>
  <c r="A318" i="80"/>
  <c r="A320" i="80"/>
  <c r="A322" i="80"/>
  <c r="A324" i="80"/>
  <c r="A326" i="80"/>
  <c r="A328" i="80"/>
  <c r="A330" i="80"/>
  <c r="A332" i="80"/>
  <c r="A334" i="80"/>
  <c r="A336" i="80"/>
  <c r="A338" i="80"/>
  <c r="A340" i="80"/>
  <c r="A342" i="80"/>
  <c r="A344" i="80"/>
  <c r="A346" i="80"/>
  <c r="A348" i="80"/>
  <c r="A350" i="80"/>
  <c r="A352" i="80"/>
  <c r="A354" i="80"/>
  <c r="A356" i="80"/>
  <c r="A358" i="80"/>
  <c r="A360" i="80"/>
  <c r="A362" i="80"/>
  <c r="A364" i="80"/>
  <c r="A366" i="80"/>
  <c r="A368" i="80"/>
  <c r="A370" i="80"/>
  <c r="A372" i="80"/>
  <c r="A374" i="80"/>
  <c r="A376" i="80"/>
  <c r="A378" i="80"/>
  <c r="A380" i="80"/>
  <c r="A382" i="80"/>
  <c r="A384" i="80"/>
  <c r="A386" i="80"/>
  <c r="A388" i="80"/>
  <c r="A390" i="80"/>
  <c r="A392" i="80"/>
  <c r="A394" i="80"/>
  <c r="A396" i="80"/>
  <c r="A398" i="80"/>
  <c r="A400" i="80"/>
  <c r="A402" i="80"/>
  <c r="A404" i="80"/>
  <c r="A406" i="80"/>
  <c r="A408" i="80"/>
  <c r="A410" i="80"/>
  <c r="A412" i="80"/>
  <c r="A414" i="80"/>
  <c r="A416" i="80"/>
  <c r="A418" i="80"/>
  <c r="A420" i="80"/>
  <c r="A422" i="80"/>
  <c r="A424" i="80"/>
  <c r="A426" i="80"/>
  <c r="A428" i="80"/>
  <c r="A430" i="80"/>
  <c r="A432" i="80"/>
  <c r="A434" i="80"/>
  <c r="A436" i="80"/>
  <c r="A438" i="80"/>
  <c r="A440" i="80"/>
  <c r="A442" i="80"/>
  <c r="A444" i="80"/>
  <c r="A446" i="80"/>
  <c r="A448" i="80"/>
  <c r="A450" i="80"/>
  <c r="A452" i="80"/>
  <c r="A454" i="80"/>
  <c r="A456" i="80"/>
  <c r="A458" i="80"/>
  <c r="A460" i="80"/>
  <c r="A462" i="80"/>
  <c r="A464" i="80"/>
  <c r="A466" i="80"/>
  <c r="A468" i="80"/>
  <c r="A470" i="80"/>
  <c r="A472" i="80"/>
  <c r="A474" i="80"/>
  <c r="A476" i="80"/>
  <c r="A478" i="80"/>
  <c r="A480" i="80"/>
  <c r="A482" i="80"/>
  <c r="A484" i="80"/>
  <c r="A486" i="80"/>
  <c r="A488" i="80"/>
  <c r="A490" i="80"/>
  <c r="A492" i="80"/>
  <c r="A494" i="80"/>
  <c r="A496" i="80"/>
  <c r="A498" i="80"/>
  <c r="A500" i="80"/>
  <c r="A502" i="80"/>
  <c r="A504" i="80"/>
  <c r="A506" i="80"/>
  <c r="A508" i="80"/>
  <c r="A510" i="80"/>
  <c r="A512" i="80"/>
  <c r="A514" i="80"/>
  <c r="A516" i="80"/>
  <c r="A518" i="80"/>
  <c r="A520" i="80"/>
  <c r="A522" i="80"/>
  <c r="A524" i="80"/>
  <c r="A526" i="80"/>
  <c r="A528" i="80"/>
  <c r="A530" i="80"/>
  <c r="A532" i="80"/>
  <c r="A534" i="80"/>
  <c r="A536" i="80"/>
  <c r="A538" i="80"/>
  <c r="A540" i="80"/>
  <c r="A542" i="80"/>
  <c r="A544" i="80"/>
  <c r="A546" i="80"/>
  <c r="A548" i="80"/>
  <c r="A550" i="80"/>
  <c r="A552" i="80"/>
  <c r="A554" i="80"/>
  <c r="A556" i="80"/>
  <c r="A558" i="80"/>
  <c r="A560" i="80"/>
  <c r="A562" i="80"/>
  <c r="A564" i="80"/>
  <c r="A566" i="80"/>
  <c r="A568" i="80"/>
  <c r="A570" i="80"/>
  <c r="A572" i="80"/>
  <c r="A574" i="80"/>
  <c r="A576" i="80"/>
  <c r="A578" i="80"/>
  <c r="A580" i="80"/>
  <c r="A582" i="80"/>
  <c r="A584" i="80"/>
  <c r="A586" i="80"/>
  <c r="A588" i="80"/>
  <c r="A590" i="80"/>
  <c r="A592" i="80"/>
  <c r="A594" i="80"/>
  <c r="A596" i="80"/>
  <c r="A598" i="80"/>
  <c r="A600" i="80"/>
  <c r="A602" i="80"/>
  <c r="A604" i="80"/>
  <c r="A606" i="80"/>
  <c r="A608" i="80"/>
  <c r="A610" i="80"/>
  <c r="A612" i="80"/>
  <c r="A614" i="80"/>
  <c r="A616" i="80"/>
  <c r="A8" i="80"/>
  <c r="A10" i="80"/>
  <c r="A12" i="80"/>
  <c r="A14" i="80"/>
  <c r="A16" i="80"/>
  <c r="A18" i="80"/>
  <c r="A20" i="80"/>
  <c r="A22" i="80"/>
  <c r="A24" i="80"/>
  <c r="G45" i="80"/>
  <c r="Z51" i="99" l="1"/>
  <c r="Z45" i="99"/>
  <c r="AD47" i="99"/>
  <c r="AB48" i="99"/>
  <c r="AB39" i="97"/>
  <c r="Z36" i="97"/>
  <c r="Z42" i="97"/>
  <c r="AD38" i="97"/>
  <c r="G607" i="80"/>
  <c r="G609" i="80"/>
  <c r="G611" i="80"/>
  <c r="G613" i="80"/>
  <c r="G615" i="80"/>
  <c r="G605" i="80"/>
  <c r="AD51" i="99" l="1"/>
  <c r="AD45" i="99"/>
  <c r="AH47" i="99"/>
  <c r="AF48" i="99"/>
  <c r="AF39" i="97"/>
  <c r="AH38" i="97"/>
  <c r="AD36" i="97"/>
  <c r="AD42" i="97"/>
  <c r="A6" i="80"/>
  <c r="AH51" i="99" l="1"/>
  <c r="AH45" i="99"/>
  <c r="AL47" i="99"/>
  <c r="AJ48" i="99"/>
  <c r="AH42" i="97"/>
  <c r="AL38" i="97"/>
  <c r="AH36" i="97"/>
  <c r="AJ39" i="97"/>
  <c r="G603" i="80"/>
  <c r="G601" i="80"/>
  <c r="G599" i="80"/>
  <c r="G597" i="80"/>
  <c r="G595" i="80"/>
  <c r="G593" i="80"/>
  <c r="G591" i="80"/>
  <c r="G589" i="80"/>
  <c r="G587" i="80"/>
  <c r="G585" i="80"/>
  <c r="G583" i="80"/>
  <c r="G581" i="80"/>
  <c r="G579" i="80"/>
  <c r="G577" i="80"/>
  <c r="G575" i="80"/>
  <c r="G573" i="80"/>
  <c r="G571" i="80"/>
  <c r="G569" i="80"/>
  <c r="G567" i="80"/>
  <c r="G565" i="80"/>
  <c r="G563" i="80"/>
  <c r="G561" i="80"/>
  <c r="G559" i="80"/>
  <c r="G557" i="80"/>
  <c r="G555" i="80"/>
  <c r="G553" i="80"/>
  <c r="G551" i="80"/>
  <c r="G549" i="80"/>
  <c r="G547" i="80"/>
  <c r="G545" i="80"/>
  <c r="G543" i="80"/>
  <c r="G541" i="80"/>
  <c r="G539" i="80"/>
  <c r="G537" i="80"/>
  <c r="G535" i="80"/>
  <c r="G533" i="80"/>
  <c r="G531" i="80"/>
  <c r="G529" i="80"/>
  <c r="G527" i="80"/>
  <c r="G525" i="80"/>
  <c r="G523" i="80"/>
  <c r="G521" i="80"/>
  <c r="G519" i="80"/>
  <c r="G517" i="80"/>
  <c r="G515" i="80"/>
  <c r="G513" i="80"/>
  <c r="G511" i="80"/>
  <c r="G509" i="80"/>
  <c r="G507" i="80"/>
  <c r="G505" i="80"/>
  <c r="G503" i="80"/>
  <c r="G501" i="80"/>
  <c r="G499" i="80"/>
  <c r="G497" i="80"/>
  <c r="G495" i="80"/>
  <c r="G493" i="80"/>
  <c r="G491" i="80"/>
  <c r="G489" i="80"/>
  <c r="G487" i="80"/>
  <c r="G485" i="80"/>
  <c r="G483" i="80"/>
  <c r="G481" i="80"/>
  <c r="G479" i="80"/>
  <c r="G477" i="80"/>
  <c r="G475" i="80"/>
  <c r="G473" i="80"/>
  <c r="G471" i="80"/>
  <c r="G469" i="80"/>
  <c r="G467" i="80"/>
  <c r="G465" i="80"/>
  <c r="G463" i="80"/>
  <c r="G461" i="80"/>
  <c r="G459" i="80"/>
  <c r="G457" i="80"/>
  <c r="G455" i="80"/>
  <c r="G453" i="80"/>
  <c r="G451" i="80"/>
  <c r="G449" i="80"/>
  <c r="G447" i="80"/>
  <c r="G445" i="80"/>
  <c r="G443" i="80"/>
  <c r="G441" i="80"/>
  <c r="G439" i="80"/>
  <c r="G437" i="80"/>
  <c r="G435" i="80"/>
  <c r="G433" i="80"/>
  <c r="G431" i="80"/>
  <c r="G429" i="80"/>
  <c r="G427" i="80"/>
  <c r="G425" i="80"/>
  <c r="G423" i="80"/>
  <c r="G421" i="80"/>
  <c r="G419" i="80"/>
  <c r="G417" i="80"/>
  <c r="G415" i="80"/>
  <c r="G413" i="80"/>
  <c r="G411" i="80"/>
  <c r="G409" i="80"/>
  <c r="G407" i="80"/>
  <c r="G405" i="80"/>
  <c r="G403" i="80"/>
  <c r="G401" i="80"/>
  <c r="G399" i="80"/>
  <c r="G397" i="80"/>
  <c r="G395" i="80"/>
  <c r="G393" i="80"/>
  <c r="G391" i="80"/>
  <c r="G389" i="80"/>
  <c r="G387" i="80"/>
  <c r="G385" i="80"/>
  <c r="G383" i="80"/>
  <c r="G381" i="80"/>
  <c r="G379" i="80"/>
  <c r="G377" i="80"/>
  <c r="G375" i="80"/>
  <c r="G373" i="80"/>
  <c r="G371" i="80"/>
  <c r="G369" i="80"/>
  <c r="G367" i="80"/>
  <c r="G365" i="80"/>
  <c r="G363" i="80"/>
  <c r="G361" i="80"/>
  <c r="G359" i="80"/>
  <c r="G357" i="80"/>
  <c r="G355" i="80"/>
  <c r="G353" i="80"/>
  <c r="G351" i="80"/>
  <c r="G349" i="80"/>
  <c r="G347" i="80"/>
  <c r="G345" i="80"/>
  <c r="G343" i="80"/>
  <c r="G341" i="80"/>
  <c r="G339" i="80"/>
  <c r="G337" i="80"/>
  <c r="G335" i="80"/>
  <c r="G333" i="80"/>
  <c r="G331" i="80"/>
  <c r="G329" i="80"/>
  <c r="G327" i="80"/>
  <c r="G325" i="80"/>
  <c r="G323" i="80"/>
  <c r="G321" i="80"/>
  <c r="G319" i="80"/>
  <c r="G317" i="80"/>
  <c r="G315" i="80"/>
  <c r="G313" i="80"/>
  <c r="G311" i="80"/>
  <c r="G309" i="80"/>
  <c r="G307" i="80"/>
  <c r="G305" i="80"/>
  <c r="G303" i="80"/>
  <c r="G301" i="80"/>
  <c r="G299" i="80"/>
  <c r="G297" i="80"/>
  <c r="G295" i="80"/>
  <c r="G293" i="80"/>
  <c r="G291" i="80"/>
  <c r="G289" i="80"/>
  <c r="G287" i="80"/>
  <c r="G285" i="80"/>
  <c r="G283" i="80"/>
  <c r="G281" i="80"/>
  <c r="G279" i="80"/>
  <c r="G277" i="80"/>
  <c r="G275" i="80"/>
  <c r="G273" i="80"/>
  <c r="G271" i="80"/>
  <c r="G269" i="80"/>
  <c r="G267" i="80"/>
  <c r="G265" i="80"/>
  <c r="G263" i="80"/>
  <c r="G261" i="80"/>
  <c r="G259" i="80"/>
  <c r="G257" i="80"/>
  <c r="G255" i="80"/>
  <c r="G253" i="80"/>
  <c r="G251" i="80"/>
  <c r="G249" i="80"/>
  <c r="G247" i="80"/>
  <c r="G245" i="80"/>
  <c r="G243" i="80"/>
  <c r="G241" i="80"/>
  <c r="G239" i="80"/>
  <c r="G237" i="80"/>
  <c r="G235" i="80"/>
  <c r="G233" i="80"/>
  <c r="G231" i="80"/>
  <c r="G229" i="80"/>
  <c r="G227" i="80"/>
  <c r="G225" i="80"/>
  <c r="G223" i="80"/>
  <c r="G221" i="80"/>
  <c r="G219" i="80"/>
  <c r="G217" i="80"/>
  <c r="G215" i="80"/>
  <c r="G213" i="80"/>
  <c r="G211" i="80"/>
  <c r="G209" i="80"/>
  <c r="G207" i="80"/>
  <c r="G205" i="80"/>
  <c r="G203" i="80"/>
  <c r="G201" i="80"/>
  <c r="G199" i="80"/>
  <c r="G197" i="80"/>
  <c r="G195" i="80"/>
  <c r="G193" i="80"/>
  <c r="G191" i="80"/>
  <c r="G189" i="80"/>
  <c r="G187" i="80"/>
  <c r="G185" i="80"/>
  <c r="G183" i="80"/>
  <c r="G181" i="80"/>
  <c r="G179" i="80"/>
  <c r="G177" i="80"/>
  <c r="G175" i="80"/>
  <c r="G173" i="80"/>
  <c r="G171" i="80"/>
  <c r="G169" i="80"/>
  <c r="G167" i="80"/>
  <c r="G165" i="80"/>
  <c r="G163" i="80"/>
  <c r="G161" i="80"/>
  <c r="G159" i="80"/>
  <c r="G157" i="80"/>
  <c r="G155" i="80"/>
  <c r="G153" i="80"/>
  <c r="G151" i="80"/>
  <c r="G149" i="80"/>
  <c r="G147" i="80"/>
  <c r="G145" i="80"/>
  <c r="G143" i="80"/>
  <c r="G141" i="80"/>
  <c r="G139" i="80"/>
  <c r="G137" i="80"/>
  <c r="G135" i="80"/>
  <c r="G133" i="80"/>
  <c r="G131" i="80"/>
  <c r="G129" i="80"/>
  <c r="G127" i="80"/>
  <c r="G125" i="80"/>
  <c r="G123" i="80"/>
  <c r="G121" i="80"/>
  <c r="G119" i="80"/>
  <c r="G117" i="80"/>
  <c r="G115" i="80"/>
  <c r="G113" i="80"/>
  <c r="G111" i="80"/>
  <c r="G109" i="80"/>
  <c r="G107" i="80"/>
  <c r="G105" i="80"/>
  <c r="G103" i="80"/>
  <c r="G101" i="80"/>
  <c r="G99" i="80"/>
  <c r="G97" i="80"/>
  <c r="G95" i="80"/>
  <c r="G93" i="80"/>
  <c r="G91" i="80"/>
  <c r="G89" i="80"/>
  <c r="G87" i="80"/>
  <c r="G85" i="80"/>
  <c r="G83" i="80"/>
  <c r="G81" i="80"/>
  <c r="G79" i="80"/>
  <c r="G77" i="80"/>
  <c r="G75" i="80"/>
  <c r="G73" i="80"/>
  <c r="G71" i="80"/>
  <c r="G69" i="80"/>
  <c r="G67" i="80"/>
  <c r="G65" i="80"/>
  <c r="G63" i="80"/>
  <c r="G61" i="80"/>
  <c r="G59" i="80"/>
  <c r="G57" i="80"/>
  <c r="G55" i="80"/>
  <c r="G53" i="80"/>
  <c r="G51" i="80"/>
  <c r="G49" i="80"/>
  <c r="G47" i="80"/>
  <c r="G43" i="80"/>
  <c r="G41" i="80"/>
  <c r="G39" i="80"/>
  <c r="G37" i="80"/>
  <c r="G35" i="80"/>
  <c r="G33" i="80"/>
  <c r="G31" i="80"/>
  <c r="G29" i="80"/>
  <c r="G27" i="80"/>
  <c r="G25" i="80"/>
  <c r="G23" i="80"/>
  <c r="G21" i="80"/>
  <c r="G19" i="80"/>
  <c r="G17" i="80"/>
  <c r="G15" i="80"/>
  <c r="G13" i="80"/>
  <c r="G11" i="80"/>
  <c r="G9" i="80"/>
  <c r="G7" i="80"/>
  <c r="I6" i="80"/>
  <c r="I8" i="80" s="1"/>
  <c r="I10" i="80" s="1"/>
  <c r="I12" i="80" s="1"/>
  <c r="I14" i="80" s="1"/>
  <c r="I16" i="80" s="1"/>
  <c r="I18" i="80" s="1"/>
  <c r="I20" i="80" s="1"/>
  <c r="I22" i="80" s="1"/>
  <c r="I24" i="80" s="1"/>
  <c r="I26" i="80" s="1"/>
  <c r="I28" i="80" s="1"/>
  <c r="I30" i="80" s="1"/>
  <c r="I32" i="80" s="1"/>
  <c r="I34" i="80" s="1"/>
  <c r="I36" i="80" s="1"/>
  <c r="I38" i="80" s="1"/>
  <c r="I40" i="80" s="1"/>
  <c r="G5" i="80"/>
  <c r="O2" i="80"/>
  <c r="AL51" i="99" l="1"/>
  <c r="AL45" i="99"/>
  <c r="AP47" i="99"/>
  <c r="AN48" i="99"/>
  <c r="AP38" i="97"/>
  <c r="AL36" i="97"/>
  <c r="AL42" i="97"/>
  <c r="AN39" i="97"/>
  <c r="I42" i="80"/>
  <c r="I44" i="80" s="1"/>
  <c r="I46" i="80" s="1"/>
  <c r="I48" i="80" s="1"/>
  <c r="I50" i="80" s="1"/>
  <c r="I52" i="80" s="1"/>
  <c r="I54" i="80" s="1"/>
  <c r="I56" i="80" s="1"/>
  <c r="I58" i="80" s="1"/>
  <c r="I60" i="80" s="1"/>
  <c r="I62" i="80" s="1"/>
  <c r="I64" i="80" s="1"/>
  <c r="I66" i="80" s="1"/>
  <c r="I68" i="80" s="1"/>
  <c r="I70" i="80" s="1"/>
  <c r="I72" i="80" s="1"/>
  <c r="I74" i="80" s="1"/>
  <c r="I76" i="80" s="1"/>
  <c r="I78" i="80" s="1"/>
  <c r="I80" i="80" s="1"/>
  <c r="I82" i="80" s="1"/>
  <c r="I84" i="80" s="1"/>
  <c r="I86" i="80" s="1"/>
  <c r="I88" i="80" s="1"/>
  <c r="I90" i="80" s="1"/>
  <c r="I92" i="80" s="1"/>
  <c r="I94" i="80" s="1"/>
  <c r="I96" i="80" s="1"/>
  <c r="I98" i="80" s="1"/>
  <c r="I100" i="80" s="1"/>
  <c r="I102" i="80" s="1"/>
  <c r="I104" i="80" s="1"/>
  <c r="I106" i="80" s="1"/>
  <c r="I108" i="80" s="1"/>
  <c r="I110" i="80" s="1"/>
  <c r="I112" i="80" s="1"/>
  <c r="I114" i="80" s="1"/>
  <c r="I116" i="80" s="1"/>
  <c r="I118" i="80" s="1"/>
  <c r="I120" i="80" s="1"/>
  <c r="I122" i="80" s="1"/>
  <c r="I124" i="80" s="1"/>
  <c r="I126" i="80" s="1"/>
  <c r="I128" i="80" s="1"/>
  <c r="I130" i="80" s="1"/>
  <c r="I132" i="80" s="1"/>
  <c r="I134" i="80" s="1"/>
  <c r="I136" i="80" s="1"/>
  <c r="I138" i="80" s="1"/>
  <c r="I140" i="80" s="1"/>
  <c r="I142" i="80" s="1"/>
  <c r="I144" i="80" s="1"/>
  <c r="I146" i="80" s="1"/>
  <c r="I148" i="80" s="1"/>
  <c r="I150" i="80" s="1"/>
  <c r="I152" i="80" s="1"/>
  <c r="I154" i="80" s="1"/>
  <c r="I156" i="80" s="1"/>
  <c r="I158" i="80" s="1"/>
  <c r="I160" i="80" s="1"/>
  <c r="I162" i="80" s="1"/>
  <c r="I164" i="80" s="1"/>
  <c r="I166" i="80" s="1"/>
  <c r="I168" i="80" s="1"/>
  <c r="I170" i="80" s="1"/>
  <c r="I172" i="80" s="1"/>
  <c r="I174" i="80" s="1"/>
  <c r="I176" i="80" s="1"/>
  <c r="I178" i="80" s="1"/>
  <c r="I180" i="80" s="1"/>
  <c r="I182" i="80" s="1"/>
  <c r="I184" i="80" s="1"/>
  <c r="I186" i="80" s="1"/>
  <c r="I188" i="80" s="1"/>
  <c r="I190" i="80" s="1"/>
  <c r="I192" i="80" s="1"/>
  <c r="I194" i="80" s="1"/>
  <c r="I196" i="80" s="1"/>
  <c r="I198" i="80" s="1"/>
  <c r="I200" i="80" s="1"/>
  <c r="I202" i="80" s="1"/>
  <c r="I204" i="80" s="1"/>
  <c r="I206" i="80" s="1"/>
  <c r="I208" i="80" s="1"/>
  <c r="I210" i="80" s="1"/>
  <c r="I212" i="80" s="1"/>
  <c r="I214" i="80" s="1"/>
  <c r="I216" i="80" s="1"/>
  <c r="I218" i="80" s="1"/>
  <c r="I220" i="80" s="1"/>
  <c r="I222" i="80" s="1"/>
  <c r="I224" i="80" s="1"/>
  <c r="I226" i="80" s="1"/>
  <c r="I228" i="80" s="1"/>
  <c r="I230" i="80" s="1"/>
  <c r="I232" i="80" s="1"/>
  <c r="I234" i="80" s="1"/>
  <c r="I236" i="80" s="1"/>
  <c r="I238" i="80" s="1"/>
  <c r="I240" i="80" s="1"/>
  <c r="I242" i="80" s="1"/>
  <c r="I244" i="80" s="1"/>
  <c r="I246" i="80" s="1"/>
  <c r="I248" i="80" s="1"/>
  <c r="I250" i="80" s="1"/>
  <c r="I252" i="80" s="1"/>
  <c r="I254" i="80" s="1"/>
  <c r="I256" i="80" s="1"/>
  <c r="I258" i="80" s="1"/>
  <c r="I260" i="80" s="1"/>
  <c r="I262" i="80" s="1"/>
  <c r="I264" i="80" s="1"/>
  <c r="I266" i="80" s="1"/>
  <c r="I268" i="80" s="1"/>
  <c r="I270" i="80" s="1"/>
  <c r="I272" i="80" s="1"/>
  <c r="I274" i="80" s="1"/>
  <c r="I276" i="80" s="1"/>
  <c r="I278" i="80" s="1"/>
  <c r="I280" i="80" s="1"/>
  <c r="I282" i="80" s="1"/>
  <c r="I284" i="80" s="1"/>
  <c r="I286" i="80" s="1"/>
  <c r="I288" i="80" s="1"/>
  <c r="I290" i="80" s="1"/>
  <c r="I292" i="80" s="1"/>
  <c r="I294" i="80" s="1"/>
  <c r="I296" i="80" s="1"/>
  <c r="I298" i="80" s="1"/>
  <c r="I300" i="80" s="1"/>
  <c r="I302" i="80" s="1"/>
  <c r="I304" i="80" s="1"/>
  <c r="I306" i="80" s="1"/>
  <c r="I308" i="80" s="1"/>
  <c r="I310" i="80" s="1"/>
  <c r="I312" i="80" s="1"/>
  <c r="I314" i="80" s="1"/>
  <c r="I316" i="80" s="1"/>
  <c r="I318" i="80" s="1"/>
  <c r="I320" i="80" s="1"/>
  <c r="I322" i="80" s="1"/>
  <c r="I324" i="80" s="1"/>
  <c r="I326" i="80" s="1"/>
  <c r="I328" i="80" s="1"/>
  <c r="I330" i="80" s="1"/>
  <c r="I332" i="80" s="1"/>
  <c r="I334" i="80" s="1"/>
  <c r="I336" i="80" s="1"/>
  <c r="I338" i="80" s="1"/>
  <c r="I340" i="80" s="1"/>
  <c r="I342" i="80" s="1"/>
  <c r="I344" i="80" s="1"/>
  <c r="I346" i="80" s="1"/>
  <c r="I348" i="80" s="1"/>
  <c r="I350" i="80" s="1"/>
  <c r="I352" i="80" s="1"/>
  <c r="I354" i="80" s="1"/>
  <c r="I356" i="80" s="1"/>
  <c r="I358" i="80" s="1"/>
  <c r="I360" i="80" s="1"/>
  <c r="I362" i="80" s="1"/>
  <c r="I364" i="80" s="1"/>
  <c r="I366" i="80" s="1"/>
  <c r="I368" i="80" s="1"/>
  <c r="I370" i="80" s="1"/>
  <c r="I372" i="80" s="1"/>
  <c r="I374" i="80" s="1"/>
  <c r="I376" i="80" s="1"/>
  <c r="I378" i="80" s="1"/>
  <c r="I380" i="80" s="1"/>
  <c r="I382" i="80" s="1"/>
  <c r="I384" i="80" s="1"/>
  <c r="I386" i="80" s="1"/>
  <c r="I388" i="80" s="1"/>
  <c r="I390" i="80" s="1"/>
  <c r="I392" i="80" s="1"/>
  <c r="I394" i="80" s="1"/>
  <c r="I396" i="80" s="1"/>
  <c r="I398" i="80" s="1"/>
  <c r="I400" i="80" s="1"/>
  <c r="I402" i="80" s="1"/>
  <c r="I404" i="80" s="1"/>
  <c r="I406" i="80" s="1"/>
  <c r="I408" i="80" s="1"/>
  <c r="I410" i="80" s="1"/>
  <c r="I412" i="80" s="1"/>
  <c r="I414" i="80" s="1"/>
  <c r="I416" i="80" s="1"/>
  <c r="I418" i="80" s="1"/>
  <c r="I420" i="80" s="1"/>
  <c r="I422" i="80" s="1"/>
  <c r="I424" i="80" s="1"/>
  <c r="I426" i="80" s="1"/>
  <c r="I428" i="80" s="1"/>
  <c r="I430" i="80" s="1"/>
  <c r="I432" i="80" s="1"/>
  <c r="I434" i="80" s="1"/>
  <c r="I436" i="80" s="1"/>
  <c r="I438" i="80" s="1"/>
  <c r="I440" i="80" s="1"/>
  <c r="I442" i="80" s="1"/>
  <c r="I444" i="80" s="1"/>
  <c r="I446" i="80" s="1"/>
  <c r="I448" i="80" s="1"/>
  <c r="I450" i="80" s="1"/>
  <c r="I452" i="80" s="1"/>
  <c r="I454" i="80" s="1"/>
  <c r="I456" i="80" s="1"/>
  <c r="I458" i="80" s="1"/>
  <c r="I460" i="80" s="1"/>
  <c r="I462" i="80" s="1"/>
  <c r="I464" i="80" s="1"/>
  <c r="I466" i="80" s="1"/>
  <c r="I468" i="80" s="1"/>
  <c r="I470" i="80" s="1"/>
  <c r="I472" i="80" s="1"/>
  <c r="I474" i="80" s="1"/>
  <c r="I476" i="80" s="1"/>
  <c r="I478" i="80" s="1"/>
  <c r="I480" i="80" s="1"/>
  <c r="I482" i="80" s="1"/>
  <c r="I484" i="80" s="1"/>
  <c r="I486" i="80" s="1"/>
  <c r="I488" i="80" s="1"/>
  <c r="I490" i="80" s="1"/>
  <c r="I492" i="80" s="1"/>
  <c r="I494" i="80" s="1"/>
  <c r="I496" i="80" s="1"/>
  <c r="I498" i="80" s="1"/>
  <c r="I500" i="80" s="1"/>
  <c r="I502" i="80" s="1"/>
  <c r="I504" i="80" s="1"/>
  <c r="I506" i="80" s="1"/>
  <c r="I508" i="80" s="1"/>
  <c r="I510" i="80" s="1"/>
  <c r="I512" i="80" s="1"/>
  <c r="I514" i="80" s="1"/>
  <c r="I516" i="80" s="1"/>
  <c r="I518" i="80" s="1"/>
  <c r="I520" i="80" s="1"/>
  <c r="I522" i="80" s="1"/>
  <c r="I524" i="80" s="1"/>
  <c r="I526" i="80" s="1"/>
  <c r="I528" i="80" s="1"/>
  <c r="I530" i="80" s="1"/>
  <c r="I532" i="80" s="1"/>
  <c r="I534" i="80" s="1"/>
  <c r="I536" i="80" s="1"/>
  <c r="I538" i="80" s="1"/>
  <c r="I540" i="80" s="1"/>
  <c r="I542" i="80" s="1"/>
  <c r="I544" i="80" s="1"/>
  <c r="I546" i="80" s="1"/>
  <c r="I548" i="80" s="1"/>
  <c r="I550" i="80" s="1"/>
  <c r="I552" i="80" s="1"/>
  <c r="I554" i="80" s="1"/>
  <c r="I556" i="80" s="1"/>
  <c r="I558" i="80" s="1"/>
  <c r="I560" i="80" s="1"/>
  <c r="I562" i="80" s="1"/>
  <c r="I564" i="80" s="1"/>
  <c r="I566" i="80" s="1"/>
  <c r="I568" i="80" s="1"/>
  <c r="I570" i="80" s="1"/>
  <c r="I572" i="80" s="1"/>
  <c r="I574" i="80" s="1"/>
  <c r="I576" i="80" s="1"/>
  <c r="I578" i="80" s="1"/>
  <c r="I580" i="80" s="1"/>
  <c r="I582" i="80" s="1"/>
  <c r="I584" i="80" s="1"/>
  <c r="I586" i="80" s="1"/>
  <c r="I588" i="80" s="1"/>
  <c r="I590" i="80" s="1"/>
  <c r="I592" i="80" s="1"/>
  <c r="I594" i="80" s="1"/>
  <c r="I596" i="80" s="1"/>
  <c r="I598" i="80" s="1"/>
  <c r="I600" i="80" s="1"/>
  <c r="I602" i="80" s="1"/>
  <c r="I604" i="80" s="1"/>
  <c r="I606" i="80" s="1"/>
  <c r="I608" i="80" s="1"/>
  <c r="I610" i="80" s="1"/>
  <c r="I612" i="80" s="1"/>
  <c r="I614" i="80" s="1"/>
  <c r="AP45" i="99" l="1"/>
  <c r="B56" i="99"/>
  <c r="AR48" i="99"/>
  <c r="AV48" i="99" s="1"/>
  <c r="AP51" i="99"/>
  <c r="AP36" i="97"/>
  <c r="B48" i="97"/>
  <c r="AP42" i="97"/>
  <c r="AR39" i="97"/>
  <c r="AV39" i="97" s="1"/>
  <c r="F56" i="99" l="1"/>
  <c r="D57" i="99"/>
  <c r="B60" i="99"/>
  <c r="B54" i="99"/>
  <c r="F48" i="97"/>
  <c r="B46" i="97"/>
  <c r="B52" i="97"/>
  <c r="D49" i="97"/>
  <c r="F54" i="99" l="1"/>
  <c r="J56" i="99"/>
  <c r="H57" i="99"/>
  <c r="F60" i="99"/>
  <c r="J48" i="97"/>
  <c r="F46" i="97"/>
  <c r="F52" i="97"/>
  <c r="H49" i="97"/>
  <c r="N56" i="99" l="1"/>
  <c r="J54" i="99"/>
  <c r="L57" i="99"/>
  <c r="J60" i="99"/>
  <c r="J52" i="97"/>
  <c r="L49" i="97"/>
  <c r="N48" i="97"/>
  <c r="J46" i="97"/>
  <c r="P57" i="99" l="1"/>
  <c r="N60" i="99"/>
  <c r="R56" i="99"/>
  <c r="N54" i="99"/>
  <c r="N52" i="97"/>
  <c r="P49" i="97"/>
  <c r="R48" i="97"/>
  <c r="N46" i="97"/>
  <c r="R60" i="99" l="1"/>
  <c r="T57" i="99"/>
  <c r="R54" i="99"/>
  <c r="V56" i="99"/>
  <c r="V48" i="97"/>
  <c r="R46" i="97"/>
  <c r="R52" i="97"/>
  <c r="T49" i="97"/>
  <c r="X57" i="99" l="1"/>
  <c r="V60" i="99"/>
  <c r="V54" i="99"/>
  <c r="Z56" i="99"/>
  <c r="Z48" i="97"/>
  <c r="V46" i="97"/>
  <c r="V52" i="97"/>
  <c r="X49" i="97"/>
  <c r="AD56" i="99" l="1"/>
  <c r="Z54" i="99"/>
  <c r="AB57" i="99"/>
  <c r="Z60" i="99"/>
  <c r="AD48" i="97"/>
  <c r="Z46" i="97"/>
  <c r="Z52" i="97"/>
  <c r="AB49" i="97"/>
  <c r="AF57" i="99" l="1"/>
  <c r="AD60" i="99"/>
  <c r="AD54" i="99"/>
  <c r="AH56" i="99"/>
  <c r="AH48" i="97"/>
  <c r="AD46" i="97"/>
  <c r="AD52" i="97"/>
  <c r="AF49" i="97"/>
  <c r="AH60" i="99" l="1"/>
  <c r="AJ57" i="99"/>
  <c r="AH54" i="99"/>
  <c r="AL56" i="99"/>
  <c r="AH46" i="97"/>
  <c r="AL48" i="97"/>
  <c r="AH52" i="97"/>
  <c r="AJ49" i="97"/>
  <c r="AN57" i="99" l="1"/>
  <c r="AL60" i="99"/>
  <c r="AL54" i="99"/>
  <c r="AP56" i="99"/>
  <c r="AP48" i="97"/>
  <c r="AL52" i="97"/>
  <c r="AN49" i="97"/>
  <c r="AL46" i="97"/>
  <c r="AP60" i="99" l="1"/>
  <c r="AP54" i="99"/>
  <c r="B65" i="99"/>
  <c r="AR57" i="99"/>
  <c r="AV57" i="99" s="1"/>
  <c r="AP52" i="97"/>
  <c r="AP46" i="97"/>
  <c r="AR49" i="97"/>
  <c r="AV49" i="97" s="1"/>
  <c r="B58" i="97"/>
  <c r="B69" i="99" l="1"/>
  <c r="B63" i="99"/>
  <c r="F65" i="99"/>
  <c r="D66" i="99"/>
  <c r="B56" i="97"/>
  <c r="D59" i="97"/>
  <c r="F58" i="97"/>
  <c r="B62" i="97"/>
  <c r="F63" i="99" l="1"/>
  <c r="J65" i="99"/>
  <c r="H66" i="99"/>
  <c r="F69" i="99"/>
  <c r="H59" i="97"/>
  <c r="F56" i="97"/>
  <c r="J58" i="97"/>
  <c r="F62" i="97"/>
  <c r="N65" i="99" l="1"/>
  <c r="L66" i="99"/>
  <c r="J69" i="99"/>
  <c r="J63" i="99"/>
  <c r="J56" i="97"/>
  <c r="L59" i="97"/>
  <c r="N58" i="97"/>
  <c r="J62" i="97"/>
  <c r="R65" i="99" l="1"/>
  <c r="P66" i="99"/>
  <c r="N69" i="99"/>
  <c r="N63" i="99"/>
  <c r="N56" i="97"/>
  <c r="P59" i="97"/>
  <c r="R58" i="97"/>
  <c r="N62" i="97"/>
  <c r="R63" i="99" l="1"/>
  <c r="V65" i="99"/>
  <c r="T66" i="99"/>
  <c r="R69" i="99"/>
  <c r="T59" i="97"/>
  <c r="AV59" i="97" s="1"/>
  <c r="AV25" i="97" s="1"/>
  <c r="V58" i="97"/>
  <c r="R62" i="97"/>
  <c r="R56" i="97"/>
  <c r="Z65" i="99" l="1"/>
  <c r="V63" i="99"/>
  <c r="X66" i="99"/>
  <c r="V69" i="99"/>
  <c r="AB66" i="99" l="1"/>
  <c r="Z69" i="99"/>
  <c r="AD65" i="99"/>
  <c r="Z63" i="99"/>
  <c r="AD69" i="99" l="1"/>
  <c r="AF66" i="99"/>
  <c r="AD63" i="99"/>
  <c r="AH65" i="99"/>
  <c r="AJ66" i="99" l="1"/>
  <c r="AH69" i="99"/>
  <c r="AH63" i="99"/>
  <c r="AL65" i="99"/>
  <c r="AP65" i="99" l="1"/>
  <c r="AL63" i="99"/>
  <c r="AN66" i="99"/>
  <c r="AL69" i="99"/>
  <c r="AR66" i="99" l="1"/>
  <c r="AV66" i="99" s="1"/>
  <c r="AP69" i="99"/>
  <c r="AP63" i="99"/>
  <c r="B75" i="99"/>
  <c r="F75" i="99" l="1"/>
  <c r="B73" i="99"/>
  <c r="B79" i="99"/>
  <c r="D76" i="99"/>
  <c r="F79" i="99" l="1"/>
  <c r="F73" i="99"/>
  <c r="J75" i="99"/>
  <c r="H76" i="99"/>
  <c r="J79" i="99" l="1"/>
  <c r="L76" i="99"/>
  <c r="J73" i="99"/>
  <c r="N75" i="99"/>
  <c r="N79" i="99" l="1"/>
  <c r="N73" i="99"/>
  <c r="R75" i="99"/>
  <c r="P76" i="99"/>
  <c r="R73" i="99" l="1"/>
  <c r="V75" i="99"/>
  <c r="T76" i="99"/>
  <c r="R79" i="99"/>
  <c r="Z75" i="99" l="1"/>
  <c r="X76" i="99"/>
  <c r="V79" i="99"/>
  <c r="V73" i="99"/>
  <c r="AD75" i="99" l="1"/>
  <c r="AB76" i="99"/>
  <c r="Z79" i="99"/>
  <c r="Z73" i="99"/>
  <c r="AD73" i="99" l="1"/>
  <c r="AH75" i="99"/>
  <c r="AF76" i="99"/>
  <c r="AD79" i="99"/>
  <c r="AL75" i="99" l="1"/>
  <c r="AH73" i="99"/>
  <c r="AJ76" i="99"/>
  <c r="AH79" i="99"/>
  <c r="AL79" i="99" l="1"/>
  <c r="AN76" i="99"/>
  <c r="AP75" i="99"/>
  <c r="AL73" i="99"/>
  <c r="B83" i="99" l="1"/>
  <c r="AP79" i="99"/>
  <c r="AR76" i="99"/>
  <c r="AV76" i="99" s="1"/>
  <c r="AP73" i="99"/>
  <c r="D84" i="99" l="1"/>
  <c r="B87" i="99"/>
  <c r="B81" i="99"/>
  <c r="F83" i="99"/>
  <c r="F87" i="99" l="1"/>
  <c r="H84" i="99"/>
  <c r="F81" i="99"/>
  <c r="J83" i="99"/>
  <c r="L84" i="99" l="1"/>
  <c r="J87" i="99"/>
  <c r="J81" i="99"/>
  <c r="N83" i="99"/>
  <c r="R83" i="99" l="1"/>
  <c r="N81" i="99"/>
  <c r="N87" i="99"/>
  <c r="P84" i="99"/>
  <c r="R87" i="99" l="1"/>
  <c r="R81" i="99"/>
  <c r="V83" i="99"/>
  <c r="T84" i="99"/>
  <c r="V87" i="99" l="1"/>
  <c r="X84" i="99"/>
  <c r="V81" i="99"/>
  <c r="Z83" i="99"/>
  <c r="Z87" i="99" l="1"/>
  <c r="Z81" i="99"/>
  <c r="AD83" i="99"/>
  <c r="AB84" i="99"/>
  <c r="AD81" i="99" l="1"/>
  <c r="AH83" i="99"/>
  <c r="AF84" i="99"/>
  <c r="AD87" i="99"/>
  <c r="AL83" i="99" l="1"/>
  <c r="AJ84" i="99"/>
  <c r="AH87" i="99"/>
  <c r="AH81" i="99"/>
  <c r="AP83" i="99" l="1"/>
  <c r="AN84" i="99"/>
  <c r="AL87" i="99"/>
  <c r="AL81" i="99"/>
  <c r="AP81" i="99" l="1"/>
  <c r="AR84" i="99"/>
  <c r="AV84" i="99" s="1"/>
  <c r="AP87" i="99"/>
  <c r="B91" i="99"/>
  <c r="D92" i="99" l="1"/>
  <c r="B95" i="99"/>
  <c r="B89" i="99"/>
  <c r="F91" i="99"/>
  <c r="F89" i="99" l="1"/>
  <c r="J91" i="99"/>
  <c r="H92" i="99"/>
  <c r="F95" i="99"/>
  <c r="N91" i="99" l="1"/>
  <c r="J89" i="99"/>
  <c r="L92" i="99"/>
  <c r="J95" i="99"/>
  <c r="P92" i="99" l="1"/>
  <c r="N95" i="99"/>
  <c r="N89" i="99"/>
  <c r="R91" i="99"/>
  <c r="R95" i="99" l="1"/>
  <c r="T92" i="99"/>
  <c r="R89" i="99"/>
  <c r="V91" i="99"/>
  <c r="X92" i="99" l="1"/>
  <c r="V95" i="99"/>
  <c r="V89" i="99"/>
  <c r="Z91" i="99"/>
  <c r="AD91" i="99" l="1"/>
  <c r="Z89" i="99"/>
  <c r="Z95" i="99"/>
  <c r="AB92" i="99"/>
  <c r="AD95" i="99" l="1"/>
  <c r="AD89" i="99"/>
  <c r="AH91" i="99"/>
  <c r="AF92" i="99"/>
  <c r="AH95" i="99" l="1"/>
  <c r="AJ92" i="99"/>
  <c r="AH89" i="99"/>
  <c r="AL91" i="99"/>
  <c r="AL95" i="99" l="1"/>
  <c r="AL89" i="99"/>
  <c r="AP91" i="99"/>
  <c r="AN92" i="99"/>
  <c r="AP89" i="99" l="1"/>
  <c r="B99" i="99"/>
  <c r="AR92" i="99"/>
  <c r="AV92" i="99" s="1"/>
  <c r="AP95" i="99"/>
  <c r="F99" i="99" l="1"/>
  <c r="D100" i="99"/>
  <c r="B103" i="99"/>
  <c r="B97" i="99"/>
  <c r="J99" i="99" l="1"/>
  <c r="H100" i="99"/>
  <c r="F103" i="99"/>
  <c r="F97" i="99"/>
  <c r="L100" i="99" l="1"/>
  <c r="J103" i="99"/>
  <c r="J97" i="99"/>
  <c r="N99" i="99"/>
  <c r="P100" i="99" l="1"/>
  <c r="N103" i="99"/>
  <c r="N97" i="99"/>
  <c r="R99" i="99"/>
  <c r="R97" i="99" l="1"/>
  <c r="V99" i="99"/>
  <c r="T100" i="99"/>
  <c r="R103" i="99"/>
  <c r="Z99" i="99" l="1"/>
  <c r="V97" i="99"/>
  <c r="X100" i="99"/>
  <c r="V103" i="99"/>
  <c r="AB100" i="99" l="1"/>
  <c r="Z103" i="99"/>
  <c r="Z97" i="99"/>
  <c r="AD99" i="99"/>
  <c r="AD103" i="99" l="1"/>
  <c r="AF100" i="99"/>
  <c r="AD97" i="99"/>
  <c r="AH99" i="99"/>
  <c r="AJ100" i="99" l="1"/>
  <c r="AH103" i="99"/>
  <c r="AH97" i="99"/>
  <c r="AL99" i="99"/>
  <c r="AP99" i="99" l="1"/>
  <c r="AL97" i="99"/>
  <c r="AL103" i="99"/>
  <c r="AN100" i="99"/>
  <c r="AP103" i="99" l="1"/>
  <c r="AP97" i="99"/>
  <c r="B107" i="99"/>
  <c r="AR100" i="99"/>
  <c r="AV100" i="99" s="1"/>
  <c r="F107" i="99" l="1"/>
  <c r="B105" i="99"/>
  <c r="D108" i="99"/>
  <c r="B111" i="99"/>
  <c r="F105" i="99" l="1"/>
  <c r="J107" i="99"/>
  <c r="H108" i="99"/>
  <c r="F111" i="99"/>
  <c r="J111" i="99" l="1"/>
  <c r="L108" i="99"/>
  <c r="N107" i="99"/>
  <c r="J105" i="99"/>
  <c r="R107" i="99" l="1"/>
  <c r="P108" i="99"/>
  <c r="N111" i="99"/>
  <c r="N105" i="99"/>
  <c r="V107" i="99" l="1"/>
  <c r="T108" i="99"/>
  <c r="R111" i="99"/>
  <c r="R105" i="99"/>
  <c r="X108" i="99" l="1"/>
  <c r="V111" i="99"/>
  <c r="V105" i="99"/>
  <c r="Z107" i="99"/>
  <c r="AB108" i="99" l="1"/>
  <c r="Z111" i="99"/>
  <c r="Z105" i="99"/>
  <c r="AD107" i="99"/>
  <c r="AH107" i="99" l="1"/>
  <c r="AD105" i="99"/>
  <c r="AF108" i="99"/>
  <c r="AD111" i="99"/>
  <c r="AL107" i="99" l="1"/>
  <c r="AH105" i="99"/>
  <c r="AJ108" i="99"/>
  <c r="AH111" i="99"/>
  <c r="AL111" i="99" l="1"/>
  <c r="AN108" i="99"/>
  <c r="AL105" i="99"/>
  <c r="AP107" i="99"/>
  <c r="AP111" i="99" l="1"/>
  <c r="AR108" i="99"/>
  <c r="AV108" i="99" s="1"/>
  <c r="AP105" i="99"/>
  <c r="B115" i="99"/>
  <c r="B119" i="99" l="1"/>
  <c r="D116" i="99"/>
  <c r="B113" i="99"/>
  <c r="F115" i="99"/>
  <c r="F119" i="99" l="1"/>
  <c r="F113" i="99"/>
  <c r="J115" i="99"/>
  <c r="H116" i="99"/>
  <c r="N115" i="99" l="1"/>
  <c r="J113" i="99"/>
  <c r="L116" i="99"/>
  <c r="J119" i="99"/>
  <c r="N113" i="99" l="1"/>
  <c r="R115" i="99"/>
  <c r="P116" i="99"/>
  <c r="N119" i="99"/>
  <c r="R119" i="99" l="1"/>
  <c r="T116" i="99"/>
  <c r="V114" i="99"/>
  <c r="R113" i="99"/>
  <c r="V115" i="99"/>
  <c r="Z115" i="99" s="1"/>
  <c r="X116" i="99" l="1"/>
  <c r="V119" i="99"/>
  <c r="V113" i="99"/>
  <c r="AD115" i="99"/>
  <c r="AB116" i="99"/>
  <c r="Z119" i="99"/>
  <c r="Z113" i="99"/>
  <c r="AF116" i="99" l="1"/>
  <c r="AD119" i="99"/>
  <c r="AD113" i="99"/>
  <c r="AH115" i="99"/>
  <c r="AJ116" i="99" l="1"/>
  <c r="AH119" i="99"/>
  <c r="AH113" i="99"/>
  <c r="AL115" i="99"/>
  <c r="AP115" i="99" l="1"/>
  <c r="AN116" i="99"/>
  <c r="AL119" i="99"/>
  <c r="AL113" i="99"/>
  <c r="AP113" i="99" l="1"/>
  <c r="AR116" i="99"/>
  <c r="AV116" i="99" s="1"/>
  <c r="AP119" i="99"/>
  <c r="B123" i="99"/>
  <c r="F123" i="99" l="1"/>
  <c r="B121" i="99"/>
  <c r="B127" i="99"/>
  <c r="D124" i="99"/>
  <c r="J123" i="99" l="1"/>
  <c r="F121" i="99"/>
  <c r="F127" i="99"/>
  <c r="H124" i="99"/>
  <c r="J127" i="99" l="1"/>
  <c r="L124" i="99"/>
  <c r="J121" i="99"/>
  <c r="N123" i="99"/>
  <c r="N127" i="99" l="1"/>
  <c r="P124" i="99"/>
  <c r="N121" i="99"/>
  <c r="R123" i="99"/>
  <c r="R127" i="99" l="1"/>
  <c r="R121" i="99"/>
  <c r="V123" i="99"/>
  <c r="T124" i="99"/>
  <c r="Z123" i="99" l="1"/>
  <c r="V121" i="99"/>
  <c r="X124" i="99"/>
  <c r="V127" i="99"/>
  <c r="Z121" i="99" l="1"/>
  <c r="AD123" i="99"/>
  <c r="AB124" i="99"/>
  <c r="Z127" i="99"/>
  <c r="AD127" i="99" l="1"/>
  <c r="AF124" i="99"/>
  <c r="AH123" i="99"/>
  <c r="AD121" i="99"/>
  <c r="AL123" i="99" l="1"/>
  <c r="AJ124" i="99"/>
  <c r="AH127" i="99"/>
  <c r="AH121" i="99"/>
  <c r="AP123" i="99" l="1"/>
  <c r="AN124" i="99"/>
  <c r="AL127" i="99"/>
  <c r="AL121" i="99"/>
  <c r="AR124" i="99" l="1"/>
  <c r="AV124" i="99" s="1"/>
  <c r="AP127" i="99"/>
  <c r="AP121" i="99"/>
  <c r="B132" i="99"/>
  <c r="B136" i="99" l="1"/>
  <c r="D133" i="99"/>
  <c r="B130" i="99"/>
  <c r="F132" i="99"/>
  <c r="F136" i="99" l="1"/>
  <c r="H133" i="99"/>
  <c r="F130" i="99"/>
  <c r="J132" i="99"/>
  <c r="L133" i="99" l="1"/>
  <c r="J130" i="99"/>
  <c r="J136" i="99"/>
  <c r="N132" i="99"/>
  <c r="R132" i="99" l="1"/>
  <c r="N136" i="99"/>
  <c r="P133" i="99"/>
  <c r="N130" i="99"/>
  <c r="V132" i="99" l="1"/>
  <c r="R130" i="99"/>
  <c r="T133" i="99"/>
  <c r="R136" i="99"/>
  <c r="V136" i="99" l="1"/>
  <c r="X133" i="99"/>
  <c r="V130" i="99"/>
  <c r="Z132" i="99"/>
  <c r="Z136" i="99" l="1"/>
  <c r="AB133" i="99"/>
  <c r="Z130" i="99"/>
  <c r="AD132" i="99"/>
  <c r="AD130" i="99" l="1"/>
  <c r="AH132" i="99"/>
  <c r="AD136" i="99"/>
  <c r="AF133" i="99"/>
  <c r="AL132" i="99" l="1"/>
  <c r="AH130" i="99"/>
  <c r="AH136" i="99"/>
  <c r="AJ133" i="99"/>
  <c r="AL130" i="99" l="1"/>
  <c r="AL136" i="99"/>
  <c r="AP132" i="99"/>
  <c r="AN133" i="99"/>
  <c r="B141" i="99" l="1"/>
  <c r="AP136" i="99"/>
  <c r="AR133" i="99"/>
  <c r="AV133" i="99" s="1"/>
  <c r="AP130" i="99"/>
  <c r="B139" i="99" l="1"/>
  <c r="D142" i="99"/>
  <c r="F141" i="99"/>
  <c r="B145" i="99"/>
  <c r="J141" i="99" l="1"/>
  <c r="F139" i="99"/>
  <c r="F145" i="99"/>
  <c r="H142" i="99"/>
  <c r="N141" i="99" l="1"/>
  <c r="J139" i="99"/>
  <c r="L142" i="99"/>
  <c r="J145" i="99"/>
  <c r="N145" i="99" l="1"/>
  <c r="P142" i="99"/>
  <c r="N139" i="99"/>
  <c r="R141" i="99"/>
  <c r="V141" i="99" l="1"/>
  <c r="R139" i="99"/>
  <c r="R145" i="99"/>
  <c r="T142" i="99"/>
  <c r="V139" i="99" l="1"/>
  <c r="X142" i="99"/>
  <c r="Z141" i="99"/>
  <c r="V145" i="99"/>
  <c r="AD141" i="99" l="1"/>
  <c r="Z145" i="99"/>
  <c r="AB142" i="99"/>
  <c r="Z139" i="99"/>
  <c r="AH141" i="99" l="1"/>
  <c r="AD139" i="99"/>
  <c r="AF142" i="99"/>
  <c r="AD145" i="99"/>
  <c r="AH145" i="99" l="1"/>
  <c r="AJ142" i="99"/>
  <c r="AL141" i="99"/>
  <c r="AH139" i="99"/>
  <c r="AL145" i="99" l="1"/>
  <c r="AN142" i="99"/>
  <c r="AP141" i="99"/>
  <c r="AL139" i="99"/>
  <c r="AP145" i="99" l="1"/>
  <c r="AP139" i="99"/>
  <c r="B151" i="99"/>
  <c r="AR142" i="99"/>
  <c r="AV142" i="99"/>
  <c r="B155" i="99" l="1"/>
  <c r="D152" i="99"/>
  <c r="B149" i="99"/>
  <c r="F151" i="99"/>
  <c r="F149" i="99" l="1"/>
  <c r="H152" i="99"/>
  <c r="J151" i="99"/>
  <c r="F155" i="99"/>
  <c r="N151" i="99" l="1"/>
  <c r="J149" i="99"/>
  <c r="L152" i="99"/>
  <c r="J155" i="99"/>
  <c r="N149" i="99" l="1"/>
  <c r="P152" i="99"/>
  <c r="R151" i="99"/>
  <c r="N155" i="99"/>
  <c r="V151" i="99" l="1"/>
  <c r="R149" i="99"/>
  <c r="R155" i="99"/>
  <c r="T152" i="99"/>
  <c r="Z151" i="99" l="1"/>
  <c r="V149" i="99"/>
  <c r="X152" i="99"/>
  <c r="V155" i="99"/>
  <c r="Z155" i="99" l="1"/>
  <c r="AB152" i="99"/>
  <c r="Z149" i="99"/>
  <c r="AD151" i="99"/>
  <c r="AH151" i="99" l="1"/>
  <c r="AD149" i="99"/>
  <c r="AD155" i="99"/>
  <c r="AF152" i="99"/>
  <c r="AH149" i="99" l="1"/>
  <c r="AJ152" i="99"/>
  <c r="AL151" i="99"/>
  <c r="AH155" i="99"/>
  <c r="AP151" i="99" l="1"/>
  <c r="AL149" i="99"/>
  <c r="AL155" i="99"/>
  <c r="AN152" i="99"/>
  <c r="B160" i="99" l="1"/>
  <c r="AP149" i="99"/>
  <c r="AR152" i="99"/>
  <c r="AV152" i="99" s="1"/>
  <c r="AP155" i="99"/>
  <c r="B158" i="99" l="1"/>
  <c r="D161" i="99"/>
  <c r="F160" i="99"/>
  <c r="B164" i="99"/>
  <c r="J160" i="99" l="1"/>
  <c r="F164" i="99"/>
  <c r="F158" i="99"/>
  <c r="H161" i="99"/>
  <c r="L161" i="99" l="1"/>
  <c r="J164" i="99"/>
  <c r="N160" i="99"/>
  <c r="J158" i="99"/>
  <c r="N164" i="99" l="1"/>
  <c r="N158" i="99"/>
  <c r="P161" i="99"/>
  <c r="R160" i="99"/>
  <c r="T161" i="99" l="1"/>
  <c r="R164" i="99"/>
  <c r="R158" i="99"/>
  <c r="V160" i="99"/>
  <c r="V158" i="99" l="1"/>
  <c r="X161" i="99"/>
  <c r="V164" i="99"/>
  <c r="Z160" i="99"/>
  <c r="Z164" i="99" l="1"/>
  <c r="AD160" i="99"/>
  <c r="Z158" i="99"/>
  <c r="AB161" i="99"/>
  <c r="AD158" i="99" l="1"/>
  <c r="AD164" i="99"/>
  <c r="AF161" i="99"/>
  <c r="AH160" i="99"/>
  <c r="AH158" i="99" l="1"/>
  <c r="AL160" i="99"/>
  <c r="AJ161" i="99"/>
  <c r="AV161" i="99" s="1"/>
  <c r="AV25" i="99" s="1"/>
  <c r="AH164" i="99"/>
  <c r="AL158" i="99" l="1"/>
  <c r="AL164" i="9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tc={FA6838EE-E5B0-4100-914A-5985954484C3}</author>
    <author>tc={C73C1DA1-4A36-4150-9FBE-A4108742B5DA}</author>
    <author>tc={FB002323-643E-4DB4-8B29-196939105587}</author>
  </authors>
  <commentList>
    <comment ref="D4" authorId="0" shapeId="0" xr:uid="{FA6838EE-E5B0-4100-914A-5985954484C3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DD60+0 to gantry </t>
      </text>
    </comment>
    <comment ref="D6" authorId="1" shapeId="0" xr:uid="{C73C1DA1-4A36-4150-9FBE-A4108742B5DA}">
      <text>
        <t>[Threaded comment]
Your version of Excel allows you to read this threaded comment; however, any edits to it will get removed if the file is opened in a newer version of Excel. Learn more: https://go.microsoft.com/fwlink/?linkid=870924
Comment:
    DC2+0 to DD60+0</t>
      </text>
    </comment>
    <comment ref="D202" authorId="2" shapeId="0" xr:uid="{FB002323-643E-4DB4-8B29-196939105587}">
      <text>
        <t>[Threaded comment]
Your version of Excel allows you to read this threaded comment; however, any edits to it will get removed if the file is opened in a newer version of Excel. Learn more: https://go.microsoft.com/fwlink/?linkid=870924
Comment:
    DD60+25 to DD60+18</t>
      </text>
    </comment>
  </commentList>
</comments>
</file>

<file path=xl/sharedStrings.xml><?xml version="1.0" encoding="utf-8"?>
<sst xmlns="http://schemas.openxmlformats.org/spreadsheetml/2006/main" count="3906" uniqueCount="661">
  <si>
    <t>Balance</t>
  </si>
  <si>
    <t>Remarks</t>
  </si>
  <si>
    <t>DA+3</t>
  </si>
  <si>
    <t>DA+0</t>
  </si>
  <si>
    <t>DA-3</t>
  </si>
  <si>
    <t>40/3</t>
  </si>
  <si>
    <t>40/4</t>
  </si>
  <si>
    <t>44/0</t>
  </si>
  <si>
    <t>36/0</t>
  </si>
  <si>
    <t>31/0</t>
  </si>
  <si>
    <t>32/0</t>
  </si>
  <si>
    <t>14/0</t>
  </si>
  <si>
    <t>16/0</t>
  </si>
  <si>
    <t>17/0</t>
  </si>
  <si>
    <t>No of Gangs</t>
  </si>
  <si>
    <t>30/1</t>
  </si>
  <si>
    <t xml:space="preserve">Earthing </t>
  </si>
  <si>
    <t>DA+9</t>
  </si>
  <si>
    <t>Approved</t>
  </si>
  <si>
    <t>18/0</t>
  </si>
  <si>
    <t>19/0</t>
  </si>
  <si>
    <t>20/0</t>
  </si>
  <si>
    <t>21/0</t>
  </si>
  <si>
    <t>22/0</t>
  </si>
  <si>
    <t>23/0</t>
  </si>
  <si>
    <t>24/0</t>
  </si>
  <si>
    <t>25/0</t>
  </si>
  <si>
    <t>26/0</t>
  </si>
  <si>
    <t>27/0</t>
  </si>
  <si>
    <t>27/1</t>
  </si>
  <si>
    <t>27/2</t>
  </si>
  <si>
    <t>28/0</t>
  </si>
  <si>
    <t>29/0</t>
  </si>
  <si>
    <t>30/0</t>
  </si>
  <si>
    <t>32/1</t>
  </si>
  <si>
    <t>33/0</t>
  </si>
  <si>
    <t>33/1</t>
  </si>
  <si>
    <t>33/2</t>
  </si>
  <si>
    <t>33/3</t>
  </si>
  <si>
    <t>35/0</t>
  </si>
  <si>
    <t>38/0</t>
  </si>
  <si>
    <t>39/0</t>
  </si>
  <si>
    <t>40/0</t>
  </si>
  <si>
    <t>41/0</t>
  </si>
  <si>
    <t>41/1</t>
  </si>
  <si>
    <t>42/0</t>
  </si>
  <si>
    <t>43/0</t>
  </si>
  <si>
    <t>DA+6</t>
  </si>
  <si>
    <t>Total</t>
  </si>
  <si>
    <t>31/1</t>
  </si>
  <si>
    <t>S. No.</t>
  </si>
  <si>
    <t>Foundation</t>
  </si>
  <si>
    <t>G S Earthwire 7/3.66mm size</t>
  </si>
  <si>
    <t>EA</t>
  </si>
  <si>
    <t>27/3</t>
  </si>
  <si>
    <t>DA-1.5</t>
  </si>
  <si>
    <t>27/4</t>
  </si>
  <si>
    <t>27/5</t>
  </si>
  <si>
    <t>KM</t>
  </si>
  <si>
    <t>SET</t>
  </si>
  <si>
    <t>27/6</t>
  </si>
  <si>
    <t>31/2</t>
  </si>
  <si>
    <t>31/3</t>
  </si>
  <si>
    <t>32/2</t>
  </si>
  <si>
    <t>34/0</t>
  </si>
  <si>
    <t>15/0</t>
  </si>
  <si>
    <t>37/0</t>
  </si>
  <si>
    <t>42/3</t>
  </si>
  <si>
    <t>DA+1.5</t>
  </si>
  <si>
    <t>42/1</t>
  </si>
  <si>
    <t>42/2</t>
  </si>
  <si>
    <t>DC2+0</t>
  </si>
  <si>
    <t>20/1</t>
  </si>
  <si>
    <t>20/2</t>
  </si>
  <si>
    <t>20/3</t>
  </si>
  <si>
    <t>20/4</t>
  </si>
  <si>
    <t>DD45+0</t>
  </si>
  <si>
    <t>21/1</t>
  </si>
  <si>
    <t>21/2</t>
  </si>
  <si>
    <t>21/3</t>
  </si>
  <si>
    <t>21/4</t>
  </si>
  <si>
    <t>DD45+3</t>
  </si>
  <si>
    <t>DB2+0</t>
  </si>
  <si>
    <t>DC1+0</t>
  </si>
  <si>
    <t>DD60+18</t>
  </si>
  <si>
    <t>33/4</t>
  </si>
  <si>
    <t>DD60+0</t>
  </si>
  <si>
    <t>18/1</t>
  </si>
  <si>
    <t>18/2</t>
  </si>
  <si>
    <t>DB1+0</t>
  </si>
  <si>
    <t>40/1</t>
  </si>
  <si>
    <t>40/2</t>
  </si>
  <si>
    <t>DD60+9</t>
  </si>
  <si>
    <t>DB1+9</t>
  </si>
  <si>
    <t>DD60+3</t>
  </si>
  <si>
    <t>DB2+9</t>
  </si>
  <si>
    <t>DC1+3</t>
  </si>
  <si>
    <t>DD60+25</t>
  </si>
  <si>
    <t>DB1+3</t>
  </si>
  <si>
    <t>DB1+6</t>
  </si>
  <si>
    <t>DB2+3</t>
  </si>
  <si>
    <t>DB2+6</t>
  </si>
  <si>
    <t>Gantry</t>
  </si>
  <si>
    <t>DC2-3</t>
  </si>
  <si>
    <t>18/6</t>
  </si>
  <si>
    <t>18/5</t>
  </si>
  <si>
    <t>18/4</t>
  </si>
  <si>
    <t>18/3</t>
  </si>
  <si>
    <t>Completed</t>
  </si>
  <si>
    <t>4/0</t>
  </si>
  <si>
    <t>5/0</t>
  </si>
  <si>
    <t>6/0</t>
  </si>
  <si>
    <t>6/1</t>
  </si>
  <si>
    <t>6/2</t>
  </si>
  <si>
    <t>7/0</t>
  </si>
  <si>
    <t>8/0</t>
  </si>
  <si>
    <t>9/0</t>
  </si>
  <si>
    <t>10/0</t>
  </si>
  <si>
    <t>11/0</t>
  </si>
  <si>
    <t>12/0</t>
  </si>
  <si>
    <t>13/0</t>
  </si>
  <si>
    <t>1/0</t>
  </si>
  <si>
    <t>UOM</t>
  </si>
  <si>
    <t>15/1</t>
  </si>
  <si>
    <t>Qty</t>
  </si>
  <si>
    <t>WIP</t>
  </si>
  <si>
    <t>9/4</t>
  </si>
  <si>
    <t>9/5</t>
  </si>
  <si>
    <t>9/6</t>
  </si>
  <si>
    <t>Check Survey</t>
  </si>
  <si>
    <t>8/1</t>
  </si>
  <si>
    <t>8/2</t>
  </si>
  <si>
    <t>8/3</t>
  </si>
  <si>
    <t>8/4</t>
  </si>
  <si>
    <t>8/5</t>
  </si>
  <si>
    <t>8/6</t>
  </si>
  <si>
    <t>8/7</t>
  </si>
  <si>
    <t>8/8</t>
  </si>
  <si>
    <t>8/9</t>
  </si>
  <si>
    <t>8/10</t>
  </si>
  <si>
    <t>8/11</t>
  </si>
  <si>
    <t>DB1+12</t>
  </si>
  <si>
    <t>9/1</t>
  </si>
  <si>
    <t>9/2</t>
  </si>
  <si>
    <t>9/3</t>
  </si>
  <si>
    <t>9/7</t>
  </si>
  <si>
    <t>9/8</t>
  </si>
  <si>
    <t>9/9</t>
  </si>
  <si>
    <t>9/10</t>
  </si>
  <si>
    <t>9/11</t>
  </si>
  <si>
    <t>10/1</t>
  </si>
  <si>
    <t>10/2</t>
  </si>
  <si>
    <t>15/2</t>
  </si>
  <si>
    <t>15/3</t>
  </si>
  <si>
    <t>15/4</t>
  </si>
  <si>
    <t>15/5</t>
  </si>
  <si>
    <t>15/6</t>
  </si>
  <si>
    <t>15/7</t>
  </si>
  <si>
    <t>15/8</t>
  </si>
  <si>
    <t>15/9</t>
  </si>
  <si>
    <t>15/10</t>
  </si>
  <si>
    <t>15/11</t>
  </si>
  <si>
    <t>15/12</t>
  </si>
  <si>
    <t>18/7</t>
  </si>
  <si>
    <t>20/5</t>
  </si>
  <si>
    <t>20/6</t>
  </si>
  <si>
    <t>21/5</t>
  </si>
  <si>
    <t>DC2+15</t>
  </si>
  <si>
    <t>DD60+35</t>
  </si>
  <si>
    <t>29/1</t>
  </si>
  <si>
    <t>29/2</t>
  </si>
  <si>
    <t>29/3</t>
  </si>
  <si>
    <t>29/4</t>
  </si>
  <si>
    <t>29/5</t>
  </si>
  <si>
    <t>30/2</t>
  </si>
  <si>
    <t>30/3</t>
  </si>
  <si>
    <t>30/4</t>
  </si>
  <si>
    <t>30/5</t>
  </si>
  <si>
    <t>30/6</t>
  </si>
  <si>
    <t>30/7</t>
  </si>
  <si>
    <t>30/8</t>
  </si>
  <si>
    <t>30/9</t>
  </si>
  <si>
    <t>30/10</t>
  </si>
  <si>
    <t>31/4</t>
  </si>
  <si>
    <t>31/5</t>
  </si>
  <si>
    <t>31/6</t>
  </si>
  <si>
    <t>31/7</t>
  </si>
  <si>
    <t>31/8</t>
  </si>
  <si>
    <t>31/9</t>
  </si>
  <si>
    <t>31/10</t>
  </si>
  <si>
    <t>4/5</t>
  </si>
  <si>
    <t>5/1</t>
  </si>
  <si>
    <t>5/2</t>
  </si>
  <si>
    <t>5/3</t>
  </si>
  <si>
    <t>5/4</t>
  </si>
  <si>
    <t>5/5</t>
  </si>
  <si>
    <t>5/6</t>
  </si>
  <si>
    <t>5/7</t>
  </si>
  <si>
    <t>5/8</t>
  </si>
  <si>
    <t>5/9</t>
  </si>
  <si>
    <t>5/10</t>
  </si>
  <si>
    <t>6/3</t>
  </si>
  <si>
    <t>6/4</t>
  </si>
  <si>
    <t>6/5</t>
  </si>
  <si>
    <t>6/6</t>
  </si>
  <si>
    <t>6/7</t>
  </si>
  <si>
    <t>6/8</t>
  </si>
  <si>
    <t>6/9</t>
  </si>
  <si>
    <t>6/10</t>
  </si>
  <si>
    <t>6/11</t>
  </si>
  <si>
    <t>7/1</t>
  </si>
  <si>
    <t>7/2</t>
  </si>
  <si>
    <t>7/3</t>
  </si>
  <si>
    <t>7/4</t>
  </si>
  <si>
    <t>7/5</t>
  </si>
  <si>
    <t>7/6</t>
  </si>
  <si>
    <t>8A/0</t>
  </si>
  <si>
    <t>13A/0</t>
  </si>
  <si>
    <t>Type of</t>
  </si>
  <si>
    <t>Tower</t>
  </si>
  <si>
    <t>6/12</t>
  </si>
  <si>
    <t>7A/0</t>
  </si>
  <si>
    <t>7A/1</t>
  </si>
  <si>
    <t>7A/2</t>
  </si>
  <si>
    <t>7A/3</t>
  </si>
  <si>
    <t>7A/4</t>
  </si>
  <si>
    <t>7A/5</t>
  </si>
  <si>
    <t>AP</t>
  </si>
  <si>
    <t>Tower No.</t>
  </si>
  <si>
    <t>AP-1</t>
  </si>
  <si>
    <t>AP-3</t>
  </si>
  <si>
    <t>AP-4</t>
  </si>
  <si>
    <t>AP-6</t>
  </si>
  <si>
    <t>AP-7</t>
  </si>
  <si>
    <t>AP-7A</t>
  </si>
  <si>
    <t>AP-8</t>
  </si>
  <si>
    <t>AP-8A</t>
  </si>
  <si>
    <t>AP-9</t>
  </si>
  <si>
    <t>AP-10</t>
  </si>
  <si>
    <t>AP-11</t>
  </si>
  <si>
    <t>AP-12</t>
  </si>
  <si>
    <t>AP-13</t>
  </si>
  <si>
    <t>AP-14</t>
  </si>
  <si>
    <t>AP-15</t>
  </si>
  <si>
    <t>AP-16</t>
  </si>
  <si>
    <t>AP-17</t>
  </si>
  <si>
    <t>AP-18</t>
  </si>
  <si>
    <t>AP-19</t>
  </si>
  <si>
    <t>AP-20</t>
  </si>
  <si>
    <t>AP-21</t>
  </si>
  <si>
    <t>AP-22</t>
  </si>
  <si>
    <t>AP-23</t>
  </si>
  <si>
    <t>AP-24</t>
  </si>
  <si>
    <t>AP-25</t>
  </si>
  <si>
    <t>AP-26</t>
  </si>
  <si>
    <t>AP-27</t>
  </si>
  <si>
    <t>AP-28</t>
  </si>
  <si>
    <t>AP-29</t>
  </si>
  <si>
    <t>AP-30</t>
  </si>
  <si>
    <t>AP-31</t>
  </si>
  <si>
    <t>AP-32</t>
  </si>
  <si>
    <t>AP-33</t>
  </si>
  <si>
    <t>33/5</t>
  </si>
  <si>
    <t>33/6</t>
  </si>
  <si>
    <t>33/7</t>
  </si>
  <si>
    <t>33/8</t>
  </si>
  <si>
    <t>33/9</t>
  </si>
  <si>
    <t>AP-34</t>
  </si>
  <si>
    <t>34/1</t>
  </si>
  <si>
    <t>34/2</t>
  </si>
  <si>
    <t>34/3</t>
  </si>
  <si>
    <t>34/4</t>
  </si>
  <si>
    <t>34/5</t>
  </si>
  <si>
    <t>34/6</t>
  </si>
  <si>
    <t>34/7</t>
  </si>
  <si>
    <t>34/8</t>
  </si>
  <si>
    <t>34/9</t>
  </si>
  <si>
    <t>34/10</t>
  </si>
  <si>
    <t>34/11</t>
  </si>
  <si>
    <t>34/12</t>
  </si>
  <si>
    <t>AP-35</t>
  </si>
  <si>
    <t>35/1</t>
  </si>
  <si>
    <t>35/2</t>
  </si>
  <si>
    <t>35/3</t>
  </si>
  <si>
    <t>35/4</t>
  </si>
  <si>
    <t>35/5</t>
  </si>
  <si>
    <t>35/6</t>
  </si>
  <si>
    <t>35/7</t>
  </si>
  <si>
    <t>35/8</t>
  </si>
  <si>
    <t>35/9</t>
  </si>
  <si>
    <t>35/10</t>
  </si>
  <si>
    <t>35/11</t>
  </si>
  <si>
    <t>AP-36</t>
  </si>
  <si>
    <t>AP-37</t>
  </si>
  <si>
    <t>37/1</t>
  </si>
  <si>
    <t>37/2</t>
  </si>
  <si>
    <t>37/3</t>
  </si>
  <si>
    <t>37/4</t>
  </si>
  <si>
    <t>37/5</t>
  </si>
  <si>
    <t>AP-38</t>
  </si>
  <si>
    <t>38/1</t>
  </si>
  <si>
    <t>38/2</t>
  </si>
  <si>
    <t>38/3</t>
  </si>
  <si>
    <t>38/4</t>
  </si>
  <si>
    <t>38/5</t>
  </si>
  <si>
    <t>38/6</t>
  </si>
  <si>
    <t>38/7</t>
  </si>
  <si>
    <t>38/8</t>
  </si>
  <si>
    <t>38/9</t>
  </si>
  <si>
    <t>38/10</t>
  </si>
  <si>
    <t>AP-39</t>
  </si>
  <si>
    <t>39/1</t>
  </si>
  <si>
    <t>39/2</t>
  </si>
  <si>
    <t>39/3</t>
  </si>
  <si>
    <t>39/4</t>
  </si>
  <si>
    <t>39/5</t>
  </si>
  <si>
    <t>39/6</t>
  </si>
  <si>
    <t>39/7</t>
  </si>
  <si>
    <t>39/8</t>
  </si>
  <si>
    <t>39/9</t>
  </si>
  <si>
    <t>39/10</t>
  </si>
  <si>
    <t>39/11</t>
  </si>
  <si>
    <t>AP-40</t>
  </si>
  <si>
    <t>40/5</t>
  </si>
  <si>
    <t>40/6</t>
  </si>
  <si>
    <t>40/7</t>
  </si>
  <si>
    <t>40/8</t>
  </si>
  <si>
    <t>40/9</t>
  </si>
  <si>
    <t>40/10</t>
  </si>
  <si>
    <t>40/11</t>
  </si>
  <si>
    <t>AP-40A</t>
  </si>
  <si>
    <t>40A/0</t>
  </si>
  <si>
    <t>AP-41</t>
  </si>
  <si>
    <t>AP-42</t>
  </si>
  <si>
    <t>AP-43</t>
  </si>
  <si>
    <t>43/1</t>
  </si>
  <si>
    <t>43/2</t>
  </si>
  <si>
    <t>43/3</t>
  </si>
  <si>
    <t>43/4</t>
  </si>
  <si>
    <t>43/5</t>
  </si>
  <si>
    <t>43/6</t>
  </si>
  <si>
    <t>43/7</t>
  </si>
  <si>
    <t>43/8</t>
  </si>
  <si>
    <t>AP-44</t>
  </si>
  <si>
    <t>Location</t>
  </si>
  <si>
    <t xml:space="preserve">No of </t>
  </si>
  <si>
    <t>AP-13A</t>
  </si>
  <si>
    <t xml:space="preserve">Over all Tower Location details </t>
  </si>
  <si>
    <t>AP-5A</t>
  </si>
  <si>
    <t>5A/0</t>
  </si>
  <si>
    <t>AP-23A</t>
  </si>
  <si>
    <t>23A/0</t>
  </si>
  <si>
    <t>32A/0</t>
  </si>
  <si>
    <t>32A/1</t>
  </si>
  <si>
    <t>37A/0</t>
  </si>
  <si>
    <t>37A/1</t>
  </si>
  <si>
    <t>37A/2</t>
  </si>
  <si>
    <t>37A/3</t>
  </si>
  <si>
    <t>37A/4</t>
  </si>
  <si>
    <t>37A/5</t>
  </si>
  <si>
    <t>37A/6</t>
  </si>
  <si>
    <t>AP-37A</t>
  </si>
  <si>
    <t>%</t>
  </si>
  <si>
    <t>32/3</t>
  </si>
  <si>
    <t>32/4</t>
  </si>
  <si>
    <t>32/5</t>
  </si>
  <si>
    <t>32/6</t>
  </si>
  <si>
    <t>32/7</t>
  </si>
  <si>
    <t>AP- 4A/0</t>
  </si>
  <si>
    <t>4A/0</t>
  </si>
  <si>
    <t>4A/1</t>
  </si>
  <si>
    <t>4A/2</t>
  </si>
  <si>
    <t>4A/3</t>
  </si>
  <si>
    <t>4A/4</t>
  </si>
  <si>
    <t>4A/5</t>
  </si>
  <si>
    <t>4A/6</t>
  </si>
  <si>
    <t>AP-29A/0</t>
  </si>
  <si>
    <t>29A/0</t>
  </si>
  <si>
    <t>29A/1</t>
  </si>
  <si>
    <t>29A/2</t>
  </si>
  <si>
    <t>29A/3</t>
  </si>
  <si>
    <t>29A/4</t>
  </si>
  <si>
    <t>29A/5</t>
  </si>
  <si>
    <t>29A/6</t>
  </si>
  <si>
    <t>AP-32A/0</t>
  </si>
  <si>
    <t>Span</t>
  </si>
  <si>
    <t>Cumm.</t>
  </si>
  <si>
    <t xml:space="preserve">DS Status as on </t>
  </si>
  <si>
    <t>Length (m)</t>
  </si>
  <si>
    <t>Span (km)</t>
  </si>
  <si>
    <t>SPT</t>
  </si>
  <si>
    <t xml:space="preserve">Completed </t>
  </si>
  <si>
    <t>NH</t>
  </si>
  <si>
    <t>132 KV PL</t>
  </si>
  <si>
    <t>400 KV PL</t>
  </si>
  <si>
    <t>11KV LINE</t>
  </si>
  <si>
    <t>Rly</t>
  </si>
  <si>
    <t>220 kv PL</t>
  </si>
  <si>
    <t>400 kv PL</t>
  </si>
  <si>
    <t>765 kv PL</t>
  </si>
  <si>
    <t>DA+4.5</t>
  </si>
  <si>
    <t xml:space="preserve">Tower Erection </t>
  </si>
  <si>
    <t>36A/0</t>
  </si>
  <si>
    <t>36A/1</t>
  </si>
  <si>
    <t>36A/2</t>
  </si>
  <si>
    <t>RC</t>
  </si>
  <si>
    <t>AP5</t>
  </si>
  <si>
    <t xml:space="preserve">TP tower modified cross arms </t>
  </si>
  <si>
    <t xml:space="preserve">Gantry </t>
  </si>
  <si>
    <t>44/1</t>
  </si>
  <si>
    <t>44/2</t>
  </si>
  <si>
    <t>44/3</t>
  </si>
  <si>
    <t>44/4</t>
  </si>
  <si>
    <t>44/5</t>
  </si>
  <si>
    <t>45/0</t>
  </si>
  <si>
    <t>46/0</t>
  </si>
  <si>
    <t>PLC</t>
  </si>
  <si>
    <t>2A/0</t>
  </si>
  <si>
    <t>AP-2A</t>
  </si>
  <si>
    <t>2A/1</t>
  </si>
  <si>
    <t>2A/2</t>
  </si>
  <si>
    <t>2A/3</t>
  </si>
  <si>
    <t>2A/4</t>
  </si>
  <si>
    <t>2A/5</t>
  </si>
  <si>
    <t>2A/6</t>
  </si>
  <si>
    <t>3A/0</t>
  </si>
  <si>
    <t>3A/1</t>
  </si>
  <si>
    <t>3A/2</t>
  </si>
  <si>
    <t>3A/3</t>
  </si>
  <si>
    <t>3A/4</t>
  </si>
  <si>
    <t>3A/5</t>
  </si>
  <si>
    <t>3A/6</t>
  </si>
  <si>
    <t>3B/0</t>
  </si>
  <si>
    <t>3B/1</t>
  </si>
  <si>
    <t>3B/2</t>
  </si>
  <si>
    <t>3B/3</t>
  </si>
  <si>
    <t>NO CHANGE S</t>
  </si>
  <si>
    <t>AP45</t>
  </si>
  <si>
    <t>AP46</t>
  </si>
  <si>
    <t>Stringing</t>
  </si>
  <si>
    <t>T</t>
  </si>
  <si>
    <t>CP</t>
  </si>
  <si>
    <t xml:space="preserve">Tack welding </t>
  </si>
  <si>
    <t>Plan</t>
  </si>
  <si>
    <t>PARTICULARS</t>
  </si>
  <si>
    <t>Comp</t>
  </si>
  <si>
    <t>Cumulative</t>
  </si>
  <si>
    <t>Till</t>
  </si>
  <si>
    <t>as on</t>
  </si>
  <si>
    <t>Actual</t>
  </si>
  <si>
    <t>Detail Survey </t>
  </si>
  <si>
    <t>Stub Supply</t>
  </si>
  <si>
    <t>FOUNDATION</t>
  </si>
  <si>
    <t>NOS</t>
  </si>
  <si>
    <t>Tower Supply</t>
  </si>
  <si>
    <t>SETS</t>
  </si>
  <si>
    <t>TOWER ERECTION</t>
  </si>
  <si>
    <t>Insulator Supply</t>
  </si>
  <si>
    <t>Hardware Fittings Supply</t>
  </si>
  <si>
    <t>AL-59 Zebra Conductor</t>
  </si>
  <si>
    <t>TSE - Section</t>
  </si>
  <si>
    <t>Manual - Section</t>
  </si>
  <si>
    <t>No</t>
  </si>
  <si>
    <t>OPGW Stringing</t>
  </si>
  <si>
    <t>ROW</t>
  </si>
  <si>
    <t>Details of Erection</t>
  </si>
  <si>
    <t>CUMM. SR.NO</t>
  </si>
  <si>
    <t>MONTH SR.NO.</t>
  </si>
  <si>
    <t>Location No</t>
  </si>
  <si>
    <t>Type of Tower</t>
  </si>
  <si>
    <t>Starting Date</t>
  </si>
  <si>
    <t xml:space="preserve">Completion date </t>
  </si>
  <si>
    <t>Gang name</t>
  </si>
  <si>
    <t>Tower Weight</t>
  </si>
  <si>
    <t>Revenue</t>
  </si>
  <si>
    <t xml:space="preserve">Name of Supervisor </t>
  </si>
  <si>
    <t>Status</t>
  </si>
  <si>
    <t xml:space="preserve">Prop. Name </t>
  </si>
  <si>
    <t>PGCIL</t>
  </si>
  <si>
    <t>Engineer/Supervisor</t>
  </si>
  <si>
    <t>Section Incharge</t>
  </si>
  <si>
    <t>Project Manger</t>
  </si>
  <si>
    <t>Regional Manager</t>
  </si>
  <si>
    <t>PCH</t>
  </si>
  <si>
    <t>Planning Engineer</t>
  </si>
  <si>
    <t>LOA End Date</t>
  </si>
  <si>
    <t>NOA Start Date</t>
  </si>
  <si>
    <t>Client Name</t>
  </si>
  <si>
    <t>Project Name</t>
  </si>
  <si>
    <t>Project Code</t>
  </si>
  <si>
    <t>LINE NAME- : 765 KV D/C Rishabdeo - Mandsaur &amp; Lilo</t>
  </si>
  <si>
    <t>DAILY PROGRESS REPORT (TA-504)</t>
  </si>
  <si>
    <t>NOA Date :- 15-July-2024</t>
  </si>
  <si>
    <t>Completion Date :- 14-June-2026</t>
  </si>
  <si>
    <t>SUPPLY VALUE = 212.95 Cr.</t>
  </si>
  <si>
    <t>SERVICE VALUE = 37.28 Cr.</t>
  </si>
  <si>
    <t>F&amp;I VALUE = 5.26 Cr.</t>
  </si>
  <si>
    <t>Plan depends on hold Route clearance From Dec onwards</t>
  </si>
  <si>
    <t>TA-504 - 765 KV D/C Rishabdeo - Mandsaur &amp; Lilo</t>
  </si>
  <si>
    <t>11/1</t>
  </si>
  <si>
    <t>11/2</t>
  </si>
  <si>
    <t>11/3</t>
  </si>
  <si>
    <t>11/4</t>
  </si>
  <si>
    <t>12/1</t>
  </si>
  <si>
    <t>12/2</t>
  </si>
  <si>
    <t>12/3</t>
  </si>
  <si>
    <t>12/4</t>
  </si>
  <si>
    <t>12/5</t>
  </si>
  <si>
    <t>13/1</t>
  </si>
  <si>
    <t>13/5</t>
  </si>
  <si>
    <t>13/6</t>
  </si>
  <si>
    <t>14/2</t>
  </si>
  <si>
    <t>14/3</t>
  </si>
  <si>
    <t>14/4</t>
  </si>
  <si>
    <t>14/5</t>
  </si>
  <si>
    <t>14/6</t>
  </si>
  <si>
    <t>14/7</t>
  </si>
  <si>
    <t>16/1</t>
  </si>
  <si>
    <t>16/2</t>
  </si>
  <si>
    <t>16/3</t>
  </si>
  <si>
    <t>16/5</t>
  </si>
  <si>
    <t>16/6</t>
  </si>
  <si>
    <t>17/1</t>
  </si>
  <si>
    <t>17/2</t>
  </si>
  <si>
    <t>17/3</t>
  </si>
  <si>
    <t>17/5</t>
  </si>
  <si>
    <t>17/6</t>
  </si>
  <si>
    <t>17/7</t>
  </si>
  <si>
    <t>17/8</t>
  </si>
  <si>
    <t>17/9</t>
  </si>
  <si>
    <t>18/8</t>
  </si>
  <si>
    <t>19/1</t>
  </si>
  <si>
    <t>19/3</t>
  </si>
  <si>
    <t>22/1</t>
  </si>
  <si>
    <t>22/2</t>
  </si>
  <si>
    <t>22/3</t>
  </si>
  <si>
    <t>22/4</t>
  </si>
  <si>
    <t>23/1</t>
  </si>
  <si>
    <t>23/2</t>
  </si>
  <si>
    <t>23/3</t>
  </si>
  <si>
    <t>23/4</t>
  </si>
  <si>
    <t>23/5</t>
  </si>
  <si>
    <t>23/6</t>
  </si>
  <si>
    <t>23/7</t>
  </si>
  <si>
    <t>24/1</t>
  </si>
  <si>
    <t>25/3.</t>
  </si>
  <si>
    <t>25/4</t>
  </si>
  <si>
    <t>26/1</t>
  </si>
  <si>
    <t>26/3</t>
  </si>
  <si>
    <t>26/4</t>
  </si>
  <si>
    <t>26/5</t>
  </si>
  <si>
    <t>26/6</t>
  </si>
  <si>
    <t>26/8</t>
  </si>
  <si>
    <t>Sainik Traders</t>
  </si>
  <si>
    <t>pankaj-2</t>
  </si>
  <si>
    <t>Karam Mahto</t>
  </si>
  <si>
    <t>Pankaj-2</t>
  </si>
  <si>
    <t>Pinki Devi</t>
  </si>
  <si>
    <t>Pankaj</t>
  </si>
  <si>
    <t>Ghyansham Mahto</t>
  </si>
  <si>
    <t>Neha Const.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</si>
  <si>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:- 765kV D/C Rishabdeo Mandsaur Transmission Line, WZ-04,</t>
    </r>
  </si>
  <si>
    <t xml:space="preserve">             Project Code : TA504</t>
  </si>
  <si>
    <t>Dated:</t>
  </si>
  <si>
    <t>LEGEND:</t>
  </si>
  <si>
    <t>Description of Item</t>
  </si>
  <si>
    <t>Total Line Qty</t>
  </si>
  <si>
    <t>Total Completed</t>
  </si>
  <si>
    <t>WIP locations</t>
  </si>
  <si>
    <t>Total Balance</t>
  </si>
  <si>
    <t>Stringing Comp</t>
  </si>
  <si>
    <t>Location No.</t>
  </si>
  <si>
    <t>Erection Comp</t>
  </si>
  <si>
    <t>Stringing WIP</t>
  </si>
  <si>
    <t>Earthing</t>
  </si>
  <si>
    <t>Foundation Comp</t>
  </si>
  <si>
    <t>C</t>
  </si>
  <si>
    <t>B</t>
  </si>
  <si>
    <t>SPAN</t>
  </si>
  <si>
    <t>Erection</t>
  </si>
  <si>
    <t>D</t>
  </si>
  <si>
    <t>A</t>
  </si>
  <si>
    <t>Tack Welding</t>
  </si>
  <si>
    <t>Earthing Comp</t>
  </si>
  <si>
    <t>Holdup location</t>
  </si>
  <si>
    <t>Stringing (Rough Sag)</t>
  </si>
  <si>
    <t>Stringing (Final Sag)</t>
  </si>
  <si>
    <t>TREE CUTTING CLEARANCE</t>
  </si>
  <si>
    <t>NH/SH Xing</t>
  </si>
  <si>
    <t>132/220/400/765 Kv CROSSING</t>
  </si>
  <si>
    <t>Gas pipeline</t>
  </si>
  <si>
    <t xml:space="preserve">   RAILWAY Xing</t>
  </si>
  <si>
    <t xml:space="preserve">     RIVER X-ING</t>
  </si>
  <si>
    <t>HOLD</t>
  </si>
  <si>
    <t>S.T.-ROW</t>
  </si>
  <si>
    <t>PT</t>
  </si>
  <si>
    <t>Powerline X-ing</t>
  </si>
  <si>
    <t>765 kV line</t>
  </si>
  <si>
    <t>TP Tower</t>
  </si>
  <si>
    <t>PT/CP</t>
  </si>
  <si>
    <t>FOREST</t>
  </si>
  <si>
    <t>ULE/RC</t>
  </si>
  <si>
    <t>Mr. Arun Felbin</t>
  </si>
  <si>
    <t>Mr. Vijay Kute</t>
  </si>
  <si>
    <t>Mr. Rajiv Sharma</t>
  </si>
  <si>
    <t>Prasant Kumar</t>
  </si>
  <si>
    <t>Khemchand</t>
  </si>
  <si>
    <t>Ashutosh Prakash</t>
  </si>
  <si>
    <t>Teklal Mahto</t>
  </si>
  <si>
    <t>Rameswar Mahto</t>
  </si>
  <si>
    <t>Rajesh Singh</t>
  </si>
  <si>
    <t>TA 504</t>
  </si>
  <si>
    <t xml:space="preserve">765 KV D/C Rishabdeo - Mandsaur &amp; Lilo     </t>
  </si>
  <si>
    <t>Rameshwar Mahto</t>
  </si>
  <si>
    <t>Mr. Abir Kumar Das</t>
  </si>
  <si>
    <t xml:space="preserve">CLIENT-Rajasthan IVE Mewar Transmission Limited (POWER GRID CORPORATION OF INDIA)    </t>
  </si>
  <si>
    <t>26/10</t>
  </si>
  <si>
    <t>Summary of Tower Quantities</t>
  </si>
  <si>
    <t>Sl No</t>
  </si>
  <si>
    <t>Twr Type</t>
  </si>
  <si>
    <t xml:space="preserve">Total Qty </t>
  </si>
  <si>
    <t>Fdn Completed</t>
  </si>
  <si>
    <t>Erection Completed</t>
  </si>
  <si>
    <t>Balance as per Fdn</t>
  </si>
  <si>
    <t>=</t>
  </si>
  <si>
    <t>DC1+0(T)</t>
  </si>
  <si>
    <t>DC1+6</t>
  </si>
  <si>
    <t>DC1+9</t>
  </si>
  <si>
    <t>DC2+3</t>
  </si>
  <si>
    <t>DC2+6</t>
  </si>
  <si>
    <t>DC2+9</t>
  </si>
  <si>
    <t>DD45+6</t>
  </si>
  <si>
    <t>DD45+9</t>
  </si>
  <si>
    <t>DD60+6</t>
  </si>
  <si>
    <r>
      <rPr>
        <b/>
        <sz val="18"/>
        <rFont val="Calibri"/>
        <family val="2"/>
      </rPr>
      <t xml:space="preserve">            </t>
    </r>
    <r>
      <rPr>
        <b/>
        <u/>
        <sz val="18"/>
        <rFont val="Calibri"/>
        <family val="2"/>
      </rPr>
      <t>Visual Chart :- Lilo 765KV D/C  Chittorgarh-Rishabdeo Transmission line</t>
    </r>
  </si>
  <si>
    <t>HOLDUP</t>
  </si>
  <si>
    <t>Tapping Point</t>
  </si>
  <si>
    <t>S.T.</t>
  </si>
  <si>
    <t>11/5</t>
  </si>
  <si>
    <t>16/4</t>
  </si>
  <si>
    <t>Rajesh Kumar</t>
  </si>
  <si>
    <t>13/4</t>
  </si>
  <si>
    <t>19/2</t>
  </si>
  <si>
    <t>HOREL MAHTO</t>
  </si>
  <si>
    <t>PUNAM KUMARI-1</t>
  </si>
  <si>
    <t>13/3</t>
  </si>
  <si>
    <t>DC11+0</t>
  </si>
  <si>
    <t>17/4</t>
  </si>
  <si>
    <t>26/7</t>
  </si>
  <si>
    <t>PUNAM KUMARI-2</t>
  </si>
  <si>
    <t>1 Jan'25</t>
  </si>
  <si>
    <t>Route Alignment</t>
  </si>
  <si>
    <t>Kms</t>
  </si>
  <si>
    <t>Under approval for Main Line &amp; Lilo</t>
  </si>
  <si>
    <t>Detail Survey</t>
  </si>
  <si>
    <t>Nos</t>
  </si>
  <si>
    <t>Twr</t>
  </si>
  <si>
    <t>Date :- 11 Jan 2026.</t>
  </si>
  <si>
    <t>14/1</t>
  </si>
  <si>
    <t>26/2</t>
  </si>
  <si>
    <t>Mukhi Lal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</si>
</sst>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 * #,##0.00_ ;_ * \-#,##0.00_ ;_ * &quot;-&quot;??_ ;_ @_ "/>
    <numFmt numFmtId="164" formatCode="_(* #,##0.00_);_(* \(#,##0.00\);_(* &quot;-&quot;??_);_(@_)"/>
    <numFmt numFmtId="165" formatCode="_-* #,##0.00_-;\-* #,##0.00_-;_-* &quot;-&quot;??_-;_-@_-"/>
    <numFmt numFmtId="166" formatCode="0.000"/>
    <numFmt numFmtId="167" formatCode="0.0000"/>
    <numFmt numFmtId="168" formatCode="[$-409]d\-mmm\-yy;@"/>
    <numFmt numFmtId="169" formatCode="0.0"/>
  </numFmts>
  <fonts count="4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sz val="11"/>
      <name val="Calibri"/>
      <family val="2"/>
    </font>
    <font>
      <sz val="12"/>
      <color indexed="8"/>
      <name val="Verdana"/>
      <family val="2"/>
    </font>
    <font>
      <sz val="11"/>
      <color theme="1"/>
      <name val="Calibri"/>
      <family val="2"/>
      <scheme val="minor"/>
    </font>
    <font>
      <u/>
      <sz val="10"/>
      <color theme="10"/>
      <name val="Arial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6"/>
      <name val="Calibri"/>
      <family val="2"/>
      <scheme val="minor"/>
    </font>
    <font>
      <sz val="11"/>
      <name val="Calibri"/>
      <family val="2"/>
    </font>
    <font>
      <sz val="10"/>
      <color rgb="FF000000"/>
      <name val="Times New Roman"/>
      <family val="1"/>
    </font>
    <font>
      <sz val="12"/>
      <color theme="9" tint="-0.249977111117893"/>
      <name val="Tahoma"/>
      <family val="2"/>
    </font>
    <font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sz val="11"/>
      <name val="Arial"/>
      <family val="2"/>
    </font>
    <font>
      <b/>
      <u/>
      <sz val="18"/>
      <name val="Calibri"/>
      <family val="2"/>
      <scheme val="minor"/>
    </font>
    <font>
      <b/>
      <sz val="18"/>
      <name val="Calibri"/>
      <family val="2"/>
    </font>
    <font>
      <b/>
      <u/>
      <sz val="18"/>
      <name val="Calibri"/>
      <family val="2"/>
    </font>
    <font>
      <b/>
      <u/>
      <sz val="11"/>
      <color theme="1"/>
      <name val="Calibri"/>
      <family val="2"/>
      <scheme val="minor"/>
    </font>
    <font>
      <b/>
      <sz val="10"/>
      <name val="Arial Narrow"/>
      <family val="2"/>
    </font>
    <font>
      <b/>
      <sz val="9"/>
      <name val="Arial Narrow"/>
      <family val="2"/>
    </font>
    <font>
      <sz val="9"/>
      <name val="Arial Narrow"/>
      <family val="2"/>
    </font>
    <font>
      <b/>
      <sz val="8"/>
      <name val="Arial Narrow"/>
      <family val="2"/>
    </font>
    <font>
      <sz val="10"/>
      <color theme="0"/>
      <name val="Arial"/>
      <family val="2"/>
    </font>
    <font>
      <b/>
      <sz val="10"/>
      <color rgb="FFFFFF00"/>
      <name val="Arial"/>
      <family val="2"/>
    </font>
    <font>
      <b/>
      <sz val="10"/>
      <name val="Arial"/>
      <family val="2"/>
    </font>
    <font>
      <sz val="8"/>
      <name val="Arial Narrow"/>
      <family val="2"/>
    </font>
  </fonts>
  <fills count="3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CC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00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rgb="FF538DD5"/>
        <bgColor indexed="64"/>
      </patternFill>
    </fill>
    <fill>
      <patternFill patternType="solid">
        <fgColor rgb="FFDDD9C4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32">
    <xf numFmtId="0" fontId="0" fillId="0" borderId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4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166" fontId="5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1" fillId="0" borderId="0"/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4" fillId="0" borderId="0" applyNumberFormat="0" applyFill="0" applyBorder="0" applyProtection="0">
      <alignment vertical="top" wrapText="1"/>
    </xf>
    <xf numFmtId="0" fontId="3" fillId="0" borderId="0">
      <protection locked="0"/>
    </xf>
    <xf numFmtId="0" fontId="1" fillId="0" borderId="0"/>
    <xf numFmtId="0" fontId="1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protection locked="0"/>
    </xf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1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1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3" fillId="0" borderId="0">
      <alignment vertical="center"/>
    </xf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7" fillId="0" borderId="0"/>
    <xf numFmtId="0" fontId="5" fillId="0" borderId="0"/>
    <xf numFmtId="0" fontId="5" fillId="9" borderId="17" applyNumberFormat="0" applyFont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0" fontId="5" fillId="0" borderId="0"/>
    <xf numFmtId="0" fontId="5" fillId="0" borderId="0"/>
    <xf numFmtId="0" fontId="2" fillId="0" borderId="0">
      <alignment vertical="center"/>
    </xf>
    <xf numFmtId="0" fontId="20" fillId="0" borderId="0">
      <alignment vertical="center"/>
    </xf>
    <xf numFmtId="0" fontId="5" fillId="0" borderId="0"/>
    <xf numFmtId="9" fontId="5" fillId="0" borderId="0" applyFont="0" applyFill="0" applyBorder="0" applyAlignment="0" applyProtection="0"/>
    <xf numFmtId="0" fontId="2" fillId="0" borderId="0">
      <protection locked="0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protection locked="0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/>
    <xf numFmtId="0" fontId="2" fillId="0" borderId="0">
      <alignment vertical="center"/>
    </xf>
    <xf numFmtId="0" fontId="5" fillId="0" borderId="0"/>
    <xf numFmtId="0" fontId="1" fillId="0" borderId="0"/>
    <xf numFmtId="0" fontId="5" fillId="0" borderId="0"/>
    <xf numFmtId="0" fontId="21" fillId="0" borderId="0"/>
    <xf numFmtId="43" fontId="2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5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5" fillId="0" borderId="0"/>
    <xf numFmtId="0" fontId="1" fillId="0" borderId="0"/>
    <xf numFmtId="9" fontId="5" fillId="0" borderId="0" applyFont="0" applyFill="0" applyBorder="0" applyAlignment="0" applyProtection="0"/>
  </cellStyleXfs>
  <cellXfs count="440">
    <xf numFmtId="0" fontId="0" fillId="0" borderId="0" xfId="0"/>
    <xf numFmtId="0" fontId="18" fillId="2" borderId="0" xfId="43" applyFont="1" applyFill="1"/>
    <xf numFmtId="0" fontId="14" fillId="0" borderId="0" xfId="43" applyFont="1" applyAlignment="1">
      <alignment horizontal="center" vertical="center"/>
    </xf>
    <xf numFmtId="0" fontId="18" fillId="0" borderId="0" xfId="43" applyFont="1"/>
    <xf numFmtId="0" fontId="11" fillId="0" borderId="0" xfId="43" applyFont="1"/>
    <xf numFmtId="0" fontId="11" fillId="0" borderId="0" xfId="43" applyFont="1" applyAlignment="1">
      <alignment horizontal="left" indent="1"/>
    </xf>
    <xf numFmtId="0" fontId="13" fillId="6" borderId="1" xfId="43" applyFont="1" applyFill="1" applyBorder="1" applyAlignment="1">
      <alignment horizontal="center" vertical="center" wrapText="1"/>
    </xf>
    <xf numFmtId="14" fontId="13" fillId="6" borderId="1" xfId="43" applyNumberFormat="1" applyFont="1" applyFill="1" applyBorder="1" applyAlignment="1">
      <alignment horizontal="center" vertical="center" wrapText="1"/>
    </xf>
    <xf numFmtId="0" fontId="14" fillId="0" borderId="1" xfId="43" quotePrefix="1" applyFont="1" applyBorder="1" applyAlignment="1">
      <alignment horizontal="center" vertical="center"/>
    </xf>
    <xf numFmtId="0" fontId="14" fillId="7" borderId="1" xfId="43" quotePrefix="1" applyFont="1" applyFill="1" applyBorder="1" applyAlignment="1">
      <alignment horizontal="center" vertical="center"/>
    </xf>
    <xf numFmtId="0" fontId="13" fillId="0" borderId="1" xfId="43" quotePrefix="1" applyFont="1" applyBorder="1" applyAlignment="1">
      <alignment horizontal="center" vertical="center"/>
    </xf>
    <xf numFmtId="0" fontId="13" fillId="0" borderId="1" xfId="43" quotePrefix="1" applyFont="1" applyBorder="1" applyAlignment="1">
      <alignment horizontal="left" vertical="center" indent="1"/>
    </xf>
    <xf numFmtId="167" fontId="15" fillId="0" borderId="1" xfId="43" applyNumberFormat="1" applyFont="1" applyBorder="1" applyAlignment="1">
      <alignment horizontal="center" vertical="center"/>
    </xf>
    <xf numFmtId="0" fontId="14" fillId="10" borderId="1" xfId="43" quotePrefix="1" applyFont="1" applyFill="1" applyBorder="1" applyAlignment="1">
      <alignment horizontal="center" vertical="center"/>
    </xf>
    <xf numFmtId="0" fontId="11" fillId="0" borderId="1" xfId="43" quotePrefix="1" applyFont="1" applyBorder="1" applyAlignment="1">
      <alignment horizontal="right" vertical="center"/>
    </xf>
    <xf numFmtId="0" fontId="15" fillId="0" borderId="1" xfId="43" applyFont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center" vertical="center"/>
    </xf>
    <xf numFmtId="0" fontId="13" fillId="0" borderId="1" xfId="43" applyFont="1" applyBorder="1" applyAlignment="1">
      <alignment horizontal="left" vertical="center" indent="1"/>
    </xf>
    <xf numFmtId="0" fontId="14" fillId="0" borderId="1" xfId="43" quotePrefix="1" applyFont="1" applyBorder="1" applyAlignment="1">
      <alignment horizontal="left" vertical="center" indent="1"/>
    </xf>
    <xf numFmtId="2" fontId="15" fillId="0" borderId="1" xfId="43" applyNumberFormat="1" applyFont="1" applyBorder="1" applyAlignment="1">
      <alignment horizontal="center" vertical="center"/>
    </xf>
    <xf numFmtId="166" fontId="15" fillId="0" borderId="1" xfId="43" applyNumberFormat="1" applyFont="1" applyBorder="1" applyAlignment="1">
      <alignment horizontal="center" vertical="center"/>
    </xf>
    <xf numFmtId="0" fontId="14" fillId="0" borderId="1" xfId="43" applyFont="1" applyBorder="1" applyAlignment="1">
      <alignment horizontal="center" vertical="center"/>
    </xf>
    <xf numFmtId="0" fontId="14" fillId="5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left" vertical="center" indent="1"/>
    </xf>
    <xf numFmtId="0" fontId="13" fillId="2" borderId="1" xfId="43" quotePrefix="1" applyFont="1" applyFill="1" applyBorder="1" applyAlignment="1">
      <alignment horizontal="left" vertical="center" indent="1"/>
    </xf>
    <xf numFmtId="0" fontId="15" fillId="2" borderId="1" xfId="43" applyFont="1" applyFill="1" applyBorder="1" applyAlignment="1">
      <alignment horizontal="center" vertical="center"/>
    </xf>
    <xf numFmtId="2" fontId="15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center" vertical="center"/>
    </xf>
    <xf numFmtId="2" fontId="13" fillId="2" borderId="1" xfId="43" quotePrefix="1" applyNumberFormat="1" applyFont="1" applyFill="1" applyBorder="1" applyAlignment="1">
      <alignment horizontal="center" vertical="center"/>
    </xf>
    <xf numFmtId="166" fontId="13" fillId="2" borderId="1" xfId="43" quotePrefix="1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horizontal="left" vertical="center" indent="3"/>
    </xf>
    <xf numFmtId="166" fontId="16" fillId="2" borderId="1" xfId="43" applyNumberFormat="1" applyFont="1" applyFill="1" applyBorder="1" applyAlignment="1">
      <alignment horizontal="center" vertical="center"/>
    </xf>
    <xf numFmtId="166" fontId="15" fillId="2" borderId="1" xfId="43" applyNumberFormat="1" applyFont="1" applyFill="1" applyBorder="1" applyAlignment="1">
      <alignment vertical="center"/>
    </xf>
    <xf numFmtId="0" fontId="14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center" vertical="center"/>
    </xf>
    <xf numFmtId="0" fontId="13" fillId="11" borderId="1" xfId="43" quotePrefix="1" applyFont="1" applyFill="1" applyBorder="1" applyAlignment="1">
      <alignment horizontal="left" vertical="center" indent="1"/>
    </xf>
    <xf numFmtId="167" fontId="15" fillId="11" borderId="1" xfId="43" applyNumberFormat="1" applyFont="1" applyFill="1" applyBorder="1" applyAlignment="1">
      <alignment horizontal="center" vertical="center"/>
    </xf>
    <xf numFmtId="0" fontId="14" fillId="11" borderId="0" xfId="43" applyFont="1" applyFill="1" applyAlignment="1">
      <alignment horizontal="center" vertical="center"/>
    </xf>
    <xf numFmtId="2" fontId="13" fillId="11" borderId="1" xfId="43" quotePrefix="1" applyNumberFormat="1" applyFont="1" applyFill="1" applyBorder="1" applyAlignment="1">
      <alignment horizontal="center" vertical="center"/>
    </xf>
    <xf numFmtId="0" fontId="14" fillId="8" borderId="1" xfId="43" quotePrefix="1" applyFont="1" applyFill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left" vertical="center" indent="1"/>
    </xf>
    <xf numFmtId="166" fontId="15" fillId="8" borderId="1" xfId="43" applyNumberFormat="1" applyFont="1" applyFill="1" applyBorder="1" applyAlignment="1">
      <alignment horizontal="center" vertical="center"/>
    </xf>
    <xf numFmtId="0" fontId="14" fillId="8" borderId="0" xfId="43" applyFont="1" applyFill="1" applyAlignment="1">
      <alignment horizontal="center" vertical="center"/>
    </xf>
    <xf numFmtId="0" fontId="13" fillId="2" borderId="1" xfId="43" quotePrefix="1" applyFont="1" applyFill="1" applyBorder="1" applyAlignment="1">
      <alignment horizontal="center" vertical="center"/>
    </xf>
    <xf numFmtId="0" fontId="14" fillId="2" borderId="1" xfId="43" quotePrefix="1" applyFont="1" applyFill="1" applyBorder="1" applyAlignment="1">
      <alignment horizontal="left" vertical="center" indent="1"/>
    </xf>
    <xf numFmtId="0" fontId="11" fillId="2" borderId="0" xfId="43" applyFont="1" applyFill="1"/>
    <xf numFmtId="0" fontId="11" fillId="2" borderId="0" xfId="43" applyFont="1" applyFill="1" applyAlignment="1">
      <alignment horizontal="left" indent="1"/>
    </xf>
    <xf numFmtId="167" fontId="15" fillId="2" borderId="1" xfId="43" applyNumberFormat="1" applyFont="1" applyFill="1" applyBorder="1" applyAlignment="1">
      <alignment horizontal="center" vertical="center"/>
    </xf>
    <xf numFmtId="0" fontId="14" fillId="2" borderId="0" xfId="43" applyFont="1" applyFill="1" applyAlignment="1">
      <alignment horizontal="center" vertical="center"/>
    </xf>
    <xf numFmtId="0" fontId="14" fillId="2" borderId="1" xfId="43" applyFont="1" applyFill="1" applyBorder="1" applyAlignment="1">
      <alignment horizontal="left" vertical="center" indent="1"/>
    </xf>
    <xf numFmtId="0" fontId="14" fillId="8" borderId="1" xfId="43" quotePrefix="1" applyFont="1" applyFill="1" applyBorder="1" applyAlignment="1">
      <alignment horizontal="left" vertical="center" indent="1"/>
    </xf>
    <xf numFmtId="0" fontId="14" fillId="12" borderId="1" xfId="43" quotePrefix="1" applyFont="1" applyFill="1" applyBorder="1" applyAlignment="1">
      <alignment horizontal="center" vertical="center"/>
    </xf>
    <xf numFmtId="0" fontId="14" fillId="12" borderId="1" xfId="43" quotePrefix="1" applyFont="1" applyFill="1" applyBorder="1" applyAlignment="1">
      <alignment horizontal="left" vertical="center" indent="1"/>
    </xf>
    <xf numFmtId="0" fontId="14" fillId="13" borderId="1" xfId="43" quotePrefix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0" fontId="12" fillId="0" borderId="1" xfId="43" quotePrefix="1" applyFont="1" applyBorder="1" applyAlignment="1">
      <alignment horizontal="center" vertical="center"/>
    </xf>
    <xf numFmtId="0" fontId="13" fillId="0" borderId="1" xfId="43" applyFont="1" applyBorder="1" applyAlignment="1">
      <alignment horizontal="center" vertical="center"/>
    </xf>
    <xf numFmtId="0" fontId="13" fillId="8" borderId="1" xfId="43" quotePrefix="1" applyFont="1" applyFill="1" applyBorder="1" applyAlignment="1">
      <alignment horizontal="center" vertical="center"/>
    </xf>
    <xf numFmtId="0" fontId="13" fillId="5" borderId="1" xfId="43" quotePrefix="1" applyFont="1" applyFill="1" applyBorder="1" applyAlignment="1">
      <alignment horizontal="center" vertical="center"/>
    </xf>
    <xf numFmtId="0" fontId="11" fillId="0" borderId="0" xfId="43" applyFont="1" applyAlignment="1">
      <alignment horizontal="center"/>
    </xf>
    <xf numFmtId="0" fontId="12" fillId="2" borderId="1" xfId="43" quotePrefix="1" applyFont="1" applyFill="1" applyBorder="1" applyAlignment="1">
      <alignment horizontal="center" vertical="center"/>
    </xf>
    <xf numFmtId="166" fontId="14" fillId="2" borderId="1" xfId="43" quotePrefix="1" applyNumberFormat="1" applyFont="1" applyFill="1" applyBorder="1" applyAlignment="1">
      <alignment horizontal="left" vertical="center" indent="1"/>
    </xf>
    <xf numFmtId="166" fontId="14" fillId="2" borderId="1" xfId="43" quotePrefix="1" applyNumberFormat="1" applyFont="1" applyFill="1" applyBorder="1" applyAlignment="1">
      <alignment horizontal="center" vertical="center"/>
    </xf>
    <xf numFmtId="166" fontId="22" fillId="2" borderId="1" xfId="0" applyNumberFormat="1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/>
    </xf>
    <xf numFmtId="0" fontId="11" fillId="2" borderId="0" xfId="43" applyFont="1" applyFill="1" applyAlignment="1">
      <alignment horizontal="center"/>
    </xf>
    <xf numFmtId="0" fontId="14" fillId="0" borderId="0" xfId="43" quotePrefix="1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 vertical="center"/>
    </xf>
    <xf numFmtId="0" fontId="9" fillId="0" borderId="1" xfId="0" applyFont="1" applyBorder="1" applyAlignment="1">
      <alignment vertical="center"/>
    </xf>
    <xf numFmtId="14" fontId="16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168" fontId="8" fillId="0" borderId="2" xfId="0" applyNumberFormat="1" applyFont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/>
    </xf>
    <xf numFmtId="168" fontId="8" fillId="2" borderId="2" xfId="0" applyNumberFormat="1" applyFont="1" applyFill="1" applyBorder="1" applyAlignment="1">
      <alignment horizontal="center" vertical="center" wrapText="1"/>
    </xf>
    <xf numFmtId="168" fontId="8" fillId="0" borderId="2" xfId="0" applyNumberFormat="1" applyFont="1" applyBorder="1" applyAlignment="1">
      <alignment horizontal="center" vertical="center" wrapText="1"/>
    </xf>
    <xf numFmtId="168" fontId="8" fillId="0" borderId="1" xfId="0" applyNumberFormat="1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6" fontId="12" fillId="2" borderId="1" xfId="0" quotePrefix="1" applyNumberFormat="1" applyFont="1" applyFill="1" applyBorder="1" applyAlignment="1">
      <alignment horizontal="center" vertical="center"/>
    </xf>
    <xf numFmtId="2" fontId="11" fillId="0" borderId="1" xfId="0" applyNumberFormat="1" applyFont="1" applyBorder="1" applyAlignment="1">
      <alignment horizontal="center" vertical="center"/>
    </xf>
    <xf numFmtId="17" fontId="11" fillId="0" borderId="1" xfId="0" applyNumberFormat="1" applyFont="1" applyBorder="1" applyAlignment="1">
      <alignment horizontal="center" vertical="center"/>
    </xf>
    <xf numFmtId="0" fontId="11" fillId="0" borderId="1" xfId="0" applyFont="1" applyBorder="1"/>
    <xf numFmtId="0" fontId="11" fillId="0" borderId="0" xfId="0" applyFont="1" applyAlignment="1">
      <alignment horizontal="center" vertical="center"/>
    </xf>
    <xf numFmtId="0" fontId="12" fillId="2" borderId="1" xfId="0" quotePrefix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center"/>
    </xf>
    <xf numFmtId="0" fontId="11" fillId="2" borderId="1" xfId="0" applyFont="1" applyFill="1" applyBorder="1"/>
    <xf numFmtId="0" fontId="11" fillId="2" borderId="0" xfId="0" applyFont="1" applyFill="1" applyAlignment="1">
      <alignment horizontal="center" vertical="center"/>
    </xf>
    <xf numFmtId="0" fontId="11" fillId="0" borderId="1" xfId="0" quotePrefix="1" applyFont="1" applyBorder="1" applyAlignment="1">
      <alignment horizontal="center" vertical="center"/>
    </xf>
    <xf numFmtId="0" fontId="11" fillId="0" borderId="2" xfId="0" applyFont="1" applyBorder="1"/>
    <xf numFmtId="14" fontId="11" fillId="0" borderId="1" xfId="0" quotePrefix="1" applyNumberFormat="1" applyFont="1" applyBorder="1" applyAlignment="1">
      <alignment horizontal="center" vertical="center"/>
    </xf>
    <xf numFmtId="14" fontId="11" fillId="2" borderId="1" xfId="0" quotePrefix="1" applyNumberFormat="1" applyFont="1" applyFill="1" applyBorder="1" applyAlignment="1">
      <alignment horizontal="center" vertical="center"/>
    </xf>
    <xf numFmtId="17" fontId="11" fillId="2" borderId="1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0" borderId="0" xfId="0" applyAlignment="1">
      <alignment horizontal="left" vertical="top"/>
    </xf>
    <xf numFmtId="14" fontId="0" fillId="0" borderId="0" xfId="0" applyNumberFormat="1" applyAlignment="1">
      <alignment horizontal="left" vertical="top"/>
    </xf>
    <xf numFmtId="0" fontId="0" fillId="20" borderId="1" xfId="0" applyFill="1" applyBorder="1" applyAlignment="1">
      <alignment horizontal="left" vertical="top"/>
    </xf>
    <xf numFmtId="0" fontId="25" fillId="0" borderId="0" xfId="0" applyFont="1" applyAlignment="1">
      <alignment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5" fillId="15" borderId="1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vertical="center" wrapText="1"/>
    </xf>
    <xf numFmtId="0" fontId="25" fillId="16" borderId="3" xfId="0" applyFont="1" applyFill="1" applyBorder="1" applyAlignment="1">
      <alignment horizontal="center" vertical="center" wrapText="1"/>
    </xf>
    <xf numFmtId="1" fontId="25" fillId="16" borderId="3" xfId="0" applyNumberFormat="1" applyFont="1" applyFill="1" applyBorder="1" applyAlignment="1">
      <alignment horizontal="center" vertical="center" wrapText="1"/>
    </xf>
    <xf numFmtId="0" fontId="26" fillId="16" borderId="3" xfId="0" applyFont="1" applyFill="1" applyBorder="1" applyAlignment="1">
      <alignment horizontal="center" vertical="center" wrapText="1"/>
    </xf>
    <xf numFmtId="0" fontId="25" fillId="16" borderId="1" xfId="0" applyFont="1" applyFill="1" applyBorder="1" applyAlignment="1">
      <alignment vertical="center" wrapText="1"/>
    </xf>
    <xf numFmtId="0" fontId="25" fillId="16" borderId="1" xfId="0" applyFont="1" applyFill="1" applyBorder="1" applyAlignment="1">
      <alignment horizontal="center" vertical="center" wrapText="1"/>
    </xf>
    <xf numFmtId="1" fontId="25" fillId="16" borderId="1" xfId="0" applyNumberFormat="1" applyFont="1" applyFill="1" applyBorder="1" applyAlignment="1">
      <alignment horizontal="center" vertical="center" wrapText="1"/>
    </xf>
    <xf numFmtId="0" fontId="26" fillId="16" borderId="1" xfId="0" applyFont="1" applyFill="1" applyBorder="1" applyAlignment="1">
      <alignment horizontal="center" vertical="center" wrapText="1"/>
    </xf>
    <xf numFmtId="0" fontId="25" fillId="17" borderId="1" xfId="0" applyFont="1" applyFill="1" applyBorder="1" applyAlignment="1">
      <alignment vertical="center" wrapText="1"/>
    </xf>
    <xf numFmtId="0" fontId="25" fillId="17" borderId="1" xfId="0" applyFont="1" applyFill="1" applyBorder="1" applyAlignment="1">
      <alignment horizontal="center" vertical="center" wrapText="1"/>
    </xf>
    <xf numFmtId="1" fontId="25" fillId="17" borderId="1" xfId="0" applyNumberFormat="1" applyFont="1" applyFill="1" applyBorder="1" applyAlignment="1">
      <alignment horizontal="center" vertical="center" wrapText="1"/>
    </xf>
    <xf numFmtId="0" fontId="26" fillId="17" borderId="1" xfId="0" applyFont="1" applyFill="1" applyBorder="1" applyAlignment="1">
      <alignment vertical="center" wrapText="1"/>
    </xf>
    <xf numFmtId="0" fontId="26" fillId="17" borderId="1" xfId="0" applyFont="1" applyFill="1" applyBorder="1" applyAlignment="1">
      <alignment horizontal="center" vertical="center" wrapText="1"/>
    </xf>
    <xf numFmtId="1" fontId="26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vertical="center" wrapText="1"/>
    </xf>
    <xf numFmtId="0" fontId="28" fillId="17" borderId="1" xfId="0" applyFont="1" applyFill="1" applyBorder="1" applyAlignment="1">
      <alignment horizontal="center" vertical="center" wrapText="1"/>
    </xf>
    <xf numFmtId="1" fontId="27" fillId="17" borderId="1" xfId="0" applyNumberFormat="1" applyFont="1" applyFill="1" applyBorder="1" applyAlignment="1">
      <alignment horizontal="center" vertical="center" wrapText="1"/>
    </xf>
    <xf numFmtId="0" fontId="27" fillId="17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vertical="center" wrapText="1"/>
    </xf>
    <xf numFmtId="0" fontId="25" fillId="18" borderId="1" xfId="0" applyFont="1" applyFill="1" applyBorder="1" applyAlignment="1">
      <alignment horizontal="center" vertical="center" wrapText="1"/>
    </xf>
    <xf numFmtId="0" fontId="26" fillId="18" borderId="1" xfId="0" applyFont="1" applyFill="1" applyBorder="1" applyAlignment="1">
      <alignment vertical="center" wrapText="1"/>
    </xf>
    <xf numFmtId="0" fontId="26" fillId="18" borderId="1" xfId="0" applyFont="1" applyFill="1" applyBorder="1" applyAlignment="1">
      <alignment horizontal="center" vertical="center" wrapText="1"/>
    </xf>
    <xf numFmtId="0" fontId="25" fillId="18" borderId="1" xfId="0" applyFont="1" applyFill="1" applyBorder="1" applyAlignment="1">
      <alignment horizontal="left" vertical="center" wrapText="1"/>
    </xf>
    <xf numFmtId="0" fontId="25" fillId="19" borderId="1" xfId="0" applyFont="1" applyFill="1" applyBorder="1" applyAlignment="1">
      <alignment vertical="center" wrapText="1"/>
    </xf>
    <xf numFmtId="0" fontId="25" fillId="19" borderId="1" xfId="0" applyFont="1" applyFill="1" applyBorder="1" applyAlignment="1">
      <alignment horizontal="center" vertical="center" wrapText="1"/>
    </xf>
    <xf numFmtId="1" fontId="25" fillId="19" borderId="1" xfId="0" applyNumberFormat="1" applyFont="1" applyFill="1" applyBorder="1" applyAlignment="1">
      <alignment horizontal="center" vertical="center" wrapText="1"/>
    </xf>
    <xf numFmtId="166" fontId="25" fillId="19" borderId="1" xfId="0" applyNumberFormat="1" applyFont="1" applyFill="1" applyBorder="1" applyAlignment="1">
      <alignment horizontal="center" vertical="center" wrapText="1"/>
    </xf>
    <xf numFmtId="9" fontId="25" fillId="19" borderId="1" xfId="131" applyFont="1" applyFill="1" applyBorder="1" applyAlignment="1">
      <alignment horizontal="center" vertical="center" wrapText="1"/>
    </xf>
    <xf numFmtId="9" fontId="25" fillId="19" borderId="1" xfId="0" applyNumberFormat="1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vertical="center" wrapText="1"/>
    </xf>
    <xf numFmtId="0" fontId="28" fillId="18" borderId="1" xfId="0" applyFont="1" applyFill="1" applyBorder="1" applyAlignment="1">
      <alignment horizontal="center" vertical="center" wrapText="1"/>
    </xf>
    <xf numFmtId="0" fontId="27" fillId="18" borderId="1" xfId="0" applyFont="1" applyFill="1" applyBorder="1" applyAlignment="1">
      <alignment horizontal="center" vertical="center" wrapText="1"/>
    </xf>
    <xf numFmtId="0" fontId="26" fillId="19" borderId="1" xfId="0" applyFont="1" applyFill="1" applyBorder="1" applyAlignment="1">
      <alignment horizontal="left" vertical="center" wrapText="1"/>
    </xf>
    <xf numFmtId="1" fontId="26" fillId="16" borderId="3" xfId="0" applyNumberFormat="1" applyFont="1" applyFill="1" applyBorder="1" applyAlignment="1">
      <alignment horizontal="center" vertical="center" wrapText="1"/>
    </xf>
    <xf numFmtId="1" fontId="9" fillId="0" borderId="1" xfId="0" applyNumberFormat="1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24" fillId="2" borderId="8" xfId="68" applyFont="1" applyFill="1" applyBorder="1" applyAlignment="1" applyProtection="1">
      <alignment horizontal="left" vertical="center"/>
      <protection locked="0"/>
    </xf>
    <xf numFmtId="0" fontId="5" fillId="0" borderId="0" xfId="0" applyFont="1"/>
    <xf numFmtId="0" fontId="24" fillId="2" borderId="0" xfId="68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vertical="center"/>
      <protection locked="0"/>
    </xf>
    <xf numFmtId="0" fontId="15" fillId="2" borderId="0" xfId="68" applyFont="1" applyFill="1" applyAlignment="1" applyProtection="1">
      <alignment horizontal="left" vertical="center"/>
      <protection locked="0"/>
    </xf>
    <xf numFmtId="0" fontId="5" fillId="2" borderId="0" xfId="0" applyFont="1" applyFill="1" applyAlignment="1" applyProtection="1">
      <alignment horizontal="left" vertical="center"/>
      <protection locked="0"/>
    </xf>
    <xf numFmtId="0" fontId="9" fillId="2" borderId="0" xfId="0" applyFont="1" applyFill="1" applyAlignment="1" applyProtection="1">
      <alignment horizontal="left" vertical="center"/>
      <protection locked="0"/>
    </xf>
    <xf numFmtId="0" fontId="0" fillId="2" borderId="0" xfId="0" applyFill="1" applyAlignment="1" applyProtection="1">
      <alignment horizontal="left" vertical="center"/>
      <protection locked="0"/>
    </xf>
    <xf numFmtId="0" fontId="0" fillId="23" borderId="7" xfId="0" applyFill="1" applyBorder="1"/>
    <xf numFmtId="0" fontId="0" fillId="23" borderId="6" xfId="0" applyFill="1" applyBorder="1"/>
    <xf numFmtId="0" fontId="0" fillId="2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4" borderId="1" xfId="0" applyFill="1" applyBorder="1" applyAlignment="1">
      <alignment horizontal="center"/>
    </xf>
    <xf numFmtId="0" fontId="0" fillId="26" borderId="0" xfId="0" applyFill="1"/>
    <xf numFmtId="0" fontId="35" fillId="0" borderId="0" xfId="68" applyFont="1"/>
    <xf numFmtId="0" fontId="36" fillId="0" borderId="0" xfId="68" applyFont="1"/>
    <xf numFmtId="0" fontId="35" fillId="0" borderId="0" xfId="68" applyFont="1" applyAlignment="1">
      <alignment horizontal="center" wrapText="1"/>
    </xf>
    <xf numFmtId="0" fontId="37" fillId="0" borderId="0" xfId="68" applyFont="1" applyAlignment="1">
      <alignment horizontal="center"/>
    </xf>
    <xf numFmtId="0" fontId="37" fillId="0" borderId="0" xfId="68" applyFont="1"/>
    <xf numFmtId="0" fontId="35" fillId="0" borderId="0" xfId="68" applyFont="1" applyAlignment="1">
      <alignment horizontal="center" vertical="top"/>
    </xf>
    <xf numFmtId="0" fontId="35" fillId="0" borderId="0" xfId="68" applyFont="1" applyAlignment="1">
      <alignment horizontal="center" vertical="top" wrapText="1"/>
    </xf>
    <xf numFmtId="0" fontId="23" fillId="0" borderId="0" xfId="0" applyFont="1" applyAlignment="1">
      <alignment horizontal="left"/>
    </xf>
    <xf numFmtId="1" fontId="0" fillId="0" borderId="0" xfId="0" applyNumberFormat="1"/>
    <xf numFmtId="0" fontId="0" fillId="0" borderId="8" xfId="0" applyBorder="1" applyAlignment="1">
      <alignment vertical="center"/>
    </xf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9" xfId="0" applyBorder="1" applyAlignment="1">
      <alignment vertical="center"/>
    </xf>
    <xf numFmtId="0" fontId="38" fillId="0" borderId="8" xfId="0" applyFont="1" applyBorder="1"/>
    <xf numFmtId="0" fontId="38" fillId="0" borderId="0" xfId="0" applyFont="1"/>
    <xf numFmtId="0" fontId="38" fillId="0" borderId="9" xfId="0" applyFont="1" applyBorder="1"/>
    <xf numFmtId="1" fontId="1" fillId="0" borderId="0" xfId="0" applyNumberFormat="1" applyFont="1" applyAlignment="1">
      <alignment vertical="center"/>
    </xf>
    <xf numFmtId="1" fontId="0" fillId="0" borderId="1" xfId="0" applyNumberForma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1" fontId="0" fillId="5" borderId="1" xfId="0" applyNumberFormat="1" applyFill="1" applyBorder="1" applyAlignment="1">
      <alignment horizontal="center"/>
    </xf>
    <xf numFmtId="1" fontId="0" fillId="24" borderId="1" xfId="0" applyNumberFormat="1" applyFill="1" applyBorder="1" applyAlignment="1">
      <alignment horizontal="center"/>
    </xf>
    <xf numFmtId="49" fontId="29" fillId="0" borderId="0" xfId="0" applyNumberFormat="1" applyFont="1" applyAlignment="1">
      <alignment horizontal="center" vertical="center"/>
    </xf>
    <xf numFmtId="0" fontId="29" fillId="0" borderId="0" xfId="0" applyFont="1" applyAlignment="1">
      <alignment horizontal="center" vertical="center"/>
    </xf>
    <xf numFmtId="169" fontId="29" fillId="0" borderId="0" xfId="0" applyNumberFormat="1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/>
    </xf>
    <xf numFmtId="0" fontId="0" fillId="3" borderId="0" xfId="0" applyFill="1"/>
    <xf numFmtId="0" fontId="0" fillId="0" borderId="0" xfId="0" applyAlignment="1">
      <alignment horizontal="right"/>
    </xf>
    <xf numFmtId="1" fontId="0" fillId="0" borderId="9" xfId="0" applyNumberFormat="1" applyBorder="1"/>
    <xf numFmtId="0" fontId="1" fillId="22" borderId="0" xfId="0" applyFont="1" applyFill="1" applyAlignment="1">
      <alignment horizontal="center"/>
    </xf>
    <xf numFmtId="0" fontId="1" fillId="4" borderId="0" xfId="0" applyFont="1" applyFill="1"/>
    <xf numFmtId="0" fontId="0" fillId="4" borderId="0" xfId="0" applyFill="1"/>
    <xf numFmtId="0" fontId="0" fillId="4" borderId="0" xfId="0" applyFill="1" applyAlignment="1">
      <alignment horizontal="center"/>
    </xf>
    <xf numFmtId="0" fontId="1" fillId="27" borderId="0" xfId="0" applyFont="1" applyFill="1" applyAlignment="1">
      <alignment horizontal="left"/>
    </xf>
    <xf numFmtId="0" fontId="1" fillId="27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" fontId="0" fillId="0" borderId="0" xfId="0" applyNumberFormat="1" applyAlignment="1">
      <alignment vertical="center"/>
    </xf>
    <xf numFmtId="0" fontId="0" fillId="0" borderId="18" xfId="0" applyBorder="1"/>
    <xf numFmtId="0" fontId="0" fillId="0" borderId="19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14" fontId="0" fillId="0" borderId="3" xfId="0" applyNumberFormat="1" applyBorder="1" applyAlignment="1">
      <alignment horizontal="center" vertical="center" wrapText="1"/>
    </xf>
    <xf numFmtId="1" fontId="0" fillId="0" borderId="3" xfId="0" applyNumberFormat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6" borderId="39" xfId="0" applyFill="1" applyBorder="1" applyAlignment="1">
      <alignment horizontal="center" vertical="center"/>
    </xf>
    <xf numFmtId="0" fontId="0" fillId="0" borderId="1" xfId="0" quotePrefix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3" xfId="0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/>
    </xf>
    <xf numFmtId="0" fontId="41" fillId="0" borderId="0" xfId="68" applyFont="1"/>
    <xf numFmtId="0" fontId="35" fillId="3" borderId="0" xfId="68" applyFont="1" applyFill="1" applyAlignment="1">
      <alignment horizontal="center" vertical="top" wrapText="1"/>
    </xf>
    <xf numFmtId="0" fontId="37" fillId="3" borderId="0" xfId="68" applyFont="1" applyFill="1"/>
    <xf numFmtId="0" fontId="40" fillId="0" borderId="0" xfId="0" applyFont="1" applyAlignment="1">
      <alignment vertical="center"/>
    </xf>
    <xf numFmtId="0" fontId="40" fillId="0" borderId="0" xfId="0" applyFont="1" applyAlignment="1">
      <alignment horizontal="center" vertical="center"/>
    </xf>
    <xf numFmtId="1" fontId="0" fillId="30" borderId="1" xfId="0" applyNumberFormat="1" applyFill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24" borderId="0" xfId="0" applyFill="1"/>
    <xf numFmtId="0" fontId="40" fillId="0" borderId="0" xfId="0" applyFont="1"/>
    <xf numFmtId="1" fontId="0" fillId="31" borderId="21" xfId="0" applyNumberFormat="1" applyFill="1" applyBorder="1" applyAlignment="1">
      <alignment horizontal="center"/>
    </xf>
    <xf numFmtId="1" fontId="0" fillId="31" borderId="23" xfId="0" applyNumberFormat="1" applyFill="1" applyBorder="1" applyAlignment="1">
      <alignment horizontal="center"/>
    </xf>
    <xf numFmtId="0" fontId="0" fillId="31" borderId="27" xfId="0" applyFill="1" applyBorder="1" applyAlignment="1">
      <alignment horizontal="center"/>
    </xf>
    <xf numFmtId="0" fontId="0" fillId="31" borderId="29" xfId="0" applyFill="1" applyBorder="1" applyAlignment="1">
      <alignment horizontal="center"/>
    </xf>
    <xf numFmtId="0" fontId="29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168" fontId="8" fillId="2" borderId="1" xfId="0" applyNumberFormat="1" applyFont="1" applyFill="1" applyBorder="1" applyAlignment="1">
      <alignment horizontal="left" vertical="center" wrapText="1"/>
    </xf>
    <xf numFmtId="0" fontId="29" fillId="0" borderId="3" xfId="0" applyFont="1" applyBorder="1" applyAlignment="1">
      <alignment horizontal="left" vertical="center" wrapText="1"/>
    </xf>
    <xf numFmtId="0" fontId="29" fillId="0" borderId="1" xfId="0" applyFont="1" applyBorder="1" applyAlignment="1">
      <alignment horizontal="left" vertical="center" wrapText="1"/>
    </xf>
    <xf numFmtId="1" fontId="10" fillId="0" borderId="1" xfId="0" applyNumberFormat="1" applyFont="1" applyBorder="1" applyAlignment="1">
      <alignment horizontal="left" vertical="center" wrapText="1"/>
    </xf>
    <xf numFmtId="0" fontId="0" fillId="2" borderId="1" xfId="0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14" fontId="0" fillId="2" borderId="1" xfId="0" applyNumberFormat="1" applyFill="1" applyBorder="1" applyAlignment="1">
      <alignment horizontal="center" vertical="center"/>
    </xf>
    <xf numFmtId="16" fontId="0" fillId="0" borderId="1" xfId="0" quotePrefix="1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11" fillId="2" borderId="1" xfId="0" applyNumberFormat="1" applyFont="1" applyFill="1" applyBorder="1" applyAlignment="1">
      <alignment horizontal="center" vertical="center"/>
    </xf>
    <xf numFmtId="0" fontId="34" fillId="0" borderId="52" xfId="68" applyFont="1" applyBorder="1" applyAlignment="1">
      <alignment horizontal="center" vertical="center" wrapText="1"/>
    </xf>
    <xf numFmtId="0" fontId="34" fillId="0" borderId="7" xfId="68" applyFont="1" applyBorder="1" applyAlignment="1">
      <alignment horizontal="center" vertical="center" wrapText="1"/>
    </xf>
    <xf numFmtId="0" fontId="34" fillId="0" borderId="53" xfId="68" applyFont="1" applyBorder="1" applyAlignment="1">
      <alignment horizontal="center" vertical="center" wrapText="1"/>
    </xf>
    <xf numFmtId="0" fontId="34" fillId="0" borderId="56" xfId="68" applyFont="1" applyBorder="1" applyAlignment="1">
      <alignment horizontal="center" vertical="center" wrapText="1"/>
    </xf>
    <xf numFmtId="0" fontId="26" fillId="14" borderId="1" xfId="0" applyFont="1" applyFill="1" applyBorder="1" applyAlignment="1">
      <alignment vertical="center"/>
    </xf>
    <xf numFmtId="0" fontId="26" fillId="14" borderId="1" xfId="0" applyFont="1" applyFill="1" applyBorder="1" applyAlignment="1">
      <alignment horizontal="center" vertical="center"/>
    </xf>
    <xf numFmtId="0" fontId="26" fillId="14" borderId="1" xfId="0" applyFont="1" applyFill="1" applyBorder="1" applyAlignment="1">
      <alignment horizontal="right" vertical="center"/>
    </xf>
    <xf numFmtId="0" fontId="26" fillId="15" borderId="1" xfId="0" applyFont="1" applyFill="1" applyBorder="1" applyAlignment="1">
      <alignment horizontal="center" vertical="center" wrapText="1"/>
    </xf>
    <xf numFmtId="17" fontId="26" fillId="15" borderId="1" xfId="0" applyNumberFormat="1" applyFont="1" applyFill="1" applyBorder="1" applyAlignment="1">
      <alignment horizontal="center" vertical="center" wrapText="1"/>
    </xf>
    <xf numFmtId="0" fontId="26" fillId="14" borderId="7" xfId="0" applyFont="1" applyFill="1" applyBorder="1" applyAlignment="1">
      <alignment horizontal="right" vertical="center"/>
    </xf>
    <xf numFmtId="0" fontId="26" fillId="14" borderId="6" xfId="0" applyFont="1" applyFill="1" applyBorder="1" applyAlignment="1">
      <alignment horizontal="right" vertical="center"/>
    </xf>
    <xf numFmtId="0" fontId="26" fillId="14" borderId="11" xfId="0" applyFont="1" applyFill="1" applyBorder="1" applyAlignment="1">
      <alignment horizontal="right" vertical="center"/>
    </xf>
    <xf numFmtId="0" fontId="24" fillId="2" borderId="1" xfId="0" applyFont="1" applyFill="1" applyBorder="1" applyAlignment="1">
      <alignment horizontal="center" vertical="center"/>
    </xf>
    <xf numFmtId="0" fontId="30" fillId="2" borderId="12" xfId="68" applyFont="1" applyFill="1" applyBorder="1" applyAlignment="1" applyProtection="1">
      <alignment horizontal="center" vertical="center"/>
      <protection locked="0"/>
    </xf>
    <xf numFmtId="0" fontId="30" fillId="2" borderId="13" xfId="68" applyFont="1" applyFill="1" applyBorder="1" applyAlignment="1" applyProtection="1">
      <alignment horizontal="center" vertical="center"/>
      <protection locked="0"/>
    </xf>
    <xf numFmtId="0" fontId="30" fillId="2" borderId="14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left"/>
    </xf>
    <xf numFmtId="14" fontId="33" fillId="21" borderId="0" xfId="0" applyNumberFormat="1" applyFont="1" applyFill="1" applyAlignment="1">
      <alignment horizontal="left"/>
    </xf>
    <xf numFmtId="0" fontId="8" fillId="22" borderId="16" xfId="0" applyFont="1" applyFill="1" applyBorder="1" applyAlignment="1">
      <alignment horizontal="center"/>
    </xf>
    <xf numFmtId="0" fontId="8" fillId="22" borderId="4" xfId="0" applyFont="1" applyFill="1" applyBorder="1" applyAlignment="1">
      <alignment horizontal="center"/>
    </xf>
    <xf numFmtId="0" fontId="8" fillId="22" borderId="5" xfId="0" applyFont="1" applyFill="1" applyBorder="1" applyAlignment="1">
      <alignment horizont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33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9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47" xfId="0" applyFont="1" applyBorder="1" applyAlignment="1">
      <alignment horizontal="center" vertical="center"/>
    </xf>
    <xf numFmtId="0" fontId="8" fillId="0" borderId="44" xfId="0" applyFont="1" applyBorder="1" applyAlignment="1">
      <alignment horizontal="center" vertical="center"/>
    </xf>
    <xf numFmtId="0" fontId="8" fillId="0" borderId="37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 wrapText="1"/>
    </xf>
    <xf numFmtId="0" fontId="8" fillId="0" borderId="4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8" fillId="0" borderId="33" xfId="0" applyFont="1" applyBorder="1" applyAlignment="1">
      <alignment horizontal="center" vertical="center" wrapText="1"/>
    </xf>
    <xf numFmtId="0" fontId="17" fillId="0" borderId="48" xfId="0" applyFont="1" applyBorder="1" applyAlignment="1">
      <alignment horizontal="center" vertical="center" wrapText="1"/>
    </xf>
    <xf numFmtId="0" fontId="17" fillId="0" borderId="46" xfId="0" applyFont="1" applyBorder="1" applyAlignment="1">
      <alignment horizontal="center" vertical="center" wrapText="1"/>
    </xf>
    <xf numFmtId="0" fontId="17" fillId="0" borderId="34" xfId="0" applyFont="1" applyBorder="1" applyAlignment="1">
      <alignment horizontal="center" vertical="center" wrapText="1"/>
    </xf>
    <xf numFmtId="0" fontId="17" fillId="0" borderId="33" xfId="0" applyFont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 wrapText="1"/>
    </xf>
    <xf numFmtId="0" fontId="8" fillId="0" borderId="34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34" fillId="0" borderId="50" xfId="68" applyFont="1" applyBorder="1" applyAlignment="1">
      <alignment horizontal="left" vertical="center" wrapText="1"/>
    </xf>
    <xf numFmtId="0" fontId="34" fillId="0" borderId="51" xfId="68" applyFont="1" applyBorder="1" applyAlignment="1">
      <alignment horizontal="left" vertical="center" wrapText="1"/>
    </xf>
    <xf numFmtId="0" fontId="34" fillId="0" borderId="24" xfId="68" applyFont="1" applyBorder="1" applyAlignment="1">
      <alignment horizontal="left" vertical="center" wrapText="1"/>
    </xf>
    <xf numFmtId="0" fontId="8" fillId="0" borderId="25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0" fillId="24" borderId="1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0" fillId="23" borderId="6" xfId="0" applyFill="1" applyBorder="1" applyAlignment="1">
      <alignment horizontal="center"/>
    </xf>
    <xf numFmtId="0" fontId="0" fillId="23" borderId="11" xfId="0" applyFill="1" applyBorder="1" applyAlignment="1">
      <alignment horizontal="center"/>
    </xf>
    <xf numFmtId="0" fontId="8" fillId="0" borderId="21" xfId="0" applyFont="1" applyBorder="1" applyAlignment="1">
      <alignment horizontal="center" vertical="center" wrapText="1"/>
    </xf>
    <xf numFmtId="0" fontId="8" fillId="0" borderId="22" xfId="0" applyFont="1" applyBorder="1" applyAlignment="1">
      <alignment horizontal="center" vertical="center" wrapText="1"/>
    </xf>
    <xf numFmtId="0" fontId="0" fillId="24" borderId="22" xfId="0" applyFill="1" applyBorder="1" applyAlignment="1">
      <alignment horizontal="center"/>
    </xf>
    <xf numFmtId="0" fontId="0" fillId="24" borderId="22" xfId="0" applyFill="1" applyBorder="1" applyAlignment="1">
      <alignment horizontal="center" vertical="center"/>
    </xf>
    <xf numFmtId="0" fontId="0" fillId="5" borderId="22" xfId="0" applyFill="1" applyBorder="1" applyAlignment="1">
      <alignment horizontal="center"/>
    </xf>
    <xf numFmtId="0" fontId="0" fillId="0" borderId="48" xfId="0" applyBorder="1" applyAlignment="1">
      <alignment horizontal="center" vertical="center" wrapText="1"/>
    </xf>
    <xf numFmtId="0" fontId="0" fillId="0" borderId="13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53" xfId="0" applyBorder="1" applyAlignment="1">
      <alignment horizontal="center" vertical="center" wrapText="1"/>
    </xf>
    <xf numFmtId="0" fontId="0" fillId="0" borderId="54" xfId="0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17" fillId="24" borderId="0" xfId="0" applyFont="1" applyFill="1" applyAlignment="1">
      <alignment horizontal="center"/>
    </xf>
    <xf numFmtId="0" fontId="0" fillId="0" borderId="10" xfId="0" applyBorder="1" applyAlignment="1">
      <alignment horizontal="center"/>
    </xf>
    <xf numFmtId="0" fontId="0" fillId="25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35" fillId="29" borderId="0" xfId="68" applyFont="1" applyFill="1" applyAlignment="1">
      <alignment horizontal="center" vertical="center" wrapText="1"/>
    </xf>
    <xf numFmtId="1" fontId="0" fillId="0" borderId="0" xfId="0" applyNumberFormat="1" applyAlignment="1">
      <alignment horizont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8" fillId="0" borderId="28" xfId="0" applyFont="1" applyBorder="1" applyAlignment="1">
      <alignment horizontal="center" vertical="center" wrapText="1"/>
    </xf>
    <xf numFmtId="0" fontId="0" fillId="24" borderId="28" xfId="0" applyFill="1" applyBorder="1" applyAlignment="1">
      <alignment horizontal="center"/>
    </xf>
    <xf numFmtId="0" fontId="0" fillId="24" borderId="28" xfId="0" applyFill="1" applyBorder="1" applyAlignment="1">
      <alignment horizontal="center" vertical="center"/>
    </xf>
    <xf numFmtId="0" fontId="0" fillId="5" borderId="28" xfId="0" applyFill="1" applyBorder="1" applyAlignment="1">
      <alignment horizont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1" fontId="1" fillId="0" borderId="33" xfId="0" applyNumberFormat="1" applyFont="1" applyBorder="1" applyAlignment="1">
      <alignment horizontal="center" vertical="center"/>
    </xf>
    <xf numFmtId="1" fontId="1" fillId="0" borderId="34" xfId="0" applyNumberFormat="1" applyFont="1" applyBorder="1" applyAlignment="1">
      <alignment horizontal="center" vertical="center"/>
    </xf>
    <xf numFmtId="0" fontId="0" fillId="29" borderId="0" xfId="0" applyFill="1" applyAlignment="1">
      <alignment horizontal="center"/>
    </xf>
    <xf numFmtId="0" fontId="38" fillId="0" borderId="0" xfId="0" applyFont="1" applyAlignment="1">
      <alignment horizontal="center"/>
    </xf>
    <xf numFmtId="1" fontId="1" fillId="0" borderId="34" xfId="0" applyNumberFormat="1" applyFont="1" applyBorder="1" applyAlignment="1">
      <alignment horizontal="left" vertical="center"/>
    </xf>
    <xf numFmtId="1" fontId="1" fillId="0" borderId="0" xfId="0" applyNumberFormat="1" applyFont="1" applyAlignment="1">
      <alignment horizontal="left" vertical="center"/>
    </xf>
    <xf numFmtId="1" fontId="1" fillId="0" borderId="33" xfId="0" applyNumberFormat="1" applyFont="1" applyBorder="1" applyAlignment="1">
      <alignment horizontal="left" vertical="center"/>
    </xf>
    <xf numFmtId="0" fontId="0" fillId="0" borderId="7" xfId="0" applyBorder="1" applyAlignment="1">
      <alignment horizontal="center"/>
    </xf>
    <xf numFmtId="0" fontId="0" fillId="0" borderId="11" xfId="0" applyBorder="1" applyAlignment="1">
      <alignment horizontal="center"/>
    </xf>
    <xf numFmtId="0" fontId="39" fillId="25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0" fontId="39" fillId="25" borderId="7" xfId="0" applyFont="1" applyFill="1" applyBorder="1" applyAlignment="1">
      <alignment horizontal="center"/>
    </xf>
    <xf numFmtId="0" fontId="39" fillId="25" borderId="11" xfId="0" applyFont="1" applyFill="1" applyBorder="1" applyAlignment="1">
      <alignment horizontal="center"/>
    </xf>
    <xf numFmtId="0" fontId="40" fillId="0" borderId="16" xfId="0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40" fillId="0" borderId="5" xfId="0" applyFont="1" applyBorder="1" applyAlignment="1">
      <alignment horizontal="center" vertical="center"/>
    </xf>
    <xf numFmtId="0" fontId="0" fillId="6" borderId="38" xfId="0" applyFill="1" applyBorder="1" applyAlignment="1">
      <alignment horizontal="center" vertical="center" wrapText="1"/>
    </xf>
    <xf numFmtId="0" fontId="0" fillId="6" borderId="39" xfId="0" applyFill="1" applyBorder="1" applyAlignment="1">
      <alignment horizontal="center" vertical="center" wrapText="1"/>
    </xf>
    <xf numFmtId="0" fontId="0" fillId="6" borderId="40" xfId="0" applyFill="1" applyBorder="1" applyAlignment="1">
      <alignment horizontal="center" vertical="center" wrapText="1"/>
    </xf>
    <xf numFmtId="1" fontId="0" fillId="0" borderId="0" xfId="0" applyNumberFormat="1" applyAlignment="1">
      <alignment horizontal="center"/>
    </xf>
    <xf numFmtId="0" fontId="0" fillId="0" borderId="3" xfId="0" applyBorder="1" applyAlignment="1">
      <alignment horizontal="center" vertical="center"/>
    </xf>
    <xf numFmtId="1" fontId="0" fillId="0" borderId="3" xfId="0" applyNumberFormat="1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31" xfId="0" applyBorder="1" applyAlignment="1">
      <alignment horizontal="center" vertical="center"/>
    </xf>
    <xf numFmtId="0" fontId="0" fillId="0" borderId="31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28" borderId="39" xfId="0" applyFill="1" applyBorder="1" applyAlignment="1">
      <alignment horizontal="center" vertical="center"/>
    </xf>
    <xf numFmtId="1" fontId="0" fillId="28" borderId="39" xfId="0" applyNumberFormat="1" applyFill="1" applyBorder="1" applyAlignment="1">
      <alignment horizontal="center" vertical="center"/>
    </xf>
    <xf numFmtId="0" fontId="0" fillId="28" borderId="40" xfId="0" applyFill="1" applyBorder="1" applyAlignment="1">
      <alignment horizontal="center" vertical="center"/>
    </xf>
    <xf numFmtId="0" fontId="0" fillId="6" borderId="38" xfId="0" applyFill="1" applyBorder="1" applyAlignment="1">
      <alignment horizontal="center"/>
    </xf>
    <xf numFmtId="0" fontId="0" fillId="6" borderId="39" xfId="0" applyFill="1" applyBorder="1" applyAlignment="1">
      <alignment horizontal="center"/>
    </xf>
    <xf numFmtId="0" fontId="0" fillId="6" borderId="39" xfId="0" applyFill="1" applyBorder="1" applyAlignment="1">
      <alignment horizontal="center" vertical="center"/>
    </xf>
    <xf numFmtId="0" fontId="0" fillId="6" borderId="40" xfId="0" applyFill="1" applyBorder="1" applyAlignment="1">
      <alignment horizontal="center" vertical="center"/>
    </xf>
    <xf numFmtId="0" fontId="0" fillId="28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43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32" fillId="2" borderId="12" xfId="68" applyFont="1" applyFill="1" applyBorder="1" applyAlignment="1" applyProtection="1">
      <alignment horizontal="center" vertical="center"/>
      <protection locked="0"/>
    </xf>
    <xf numFmtId="0" fontId="33" fillId="21" borderId="0" xfId="0" applyFont="1" applyFill="1" applyAlignment="1">
      <alignment horizontal="center"/>
    </xf>
    <xf numFmtId="0" fontId="33" fillId="21" borderId="9" xfId="0" applyFont="1" applyFill="1" applyBorder="1" applyAlignment="1">
      <alignment horizontal="left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2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6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29" xfId="0" applyFont="1" applyBorder="1" applyAlignment="1">
      <alignment horizontal="center" vertical="center"/>
    </xf>
    <xf numFmtId="0" fontId="8" fillId="0" borderId="24" xfId="0" applyFont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30" xfId="0" applyFont="1" applyBorder="1" applyAlignment="1">
      <alignment horizontal="center" vertical="center" wrapText="1"/>
    </xf>
    <xf numFmtId="0" fontId="17" fillId="0" borderId="22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 wrapText="1"/>
    </xf>
    <xf numFmtId="0" fontId="17" fillId="0" borderId="28" xfId="0" applyFont="1" applyBorder="1" applyAlignment="1">
      <alignment horizontal="center" vertical="center" wrapText="1"/>
    </xf>
    <xf numFmtId="0" fontId="8" fillId="0" borderId="23" xfId="0" applyFont="1" applyBorder="1" applyAlignment="1">
      <alignment horizontal="center" vertical="center" wrapText="1"/>
    </xf>
    <xf numFmtId="0" fontId="8" fillId="0" borderId="26" xfId="0" applyFont="1" applyBorder="1" applyAlignment="1">
      <alignment horizontal="center" vertical="center" wrapText="1"/>
    </xf>
    <xf numFmtId="0" fontId="8" fillId="0" borderId="29" xfId="0" applyFont="1" applyBorder="1" applyAlignment="1">
      <alignment horizontal="center" vertical="center" wrapText="1"/>
    </xf>
    <xf numFmtId="0" fontId="34" fillId="0" borderId="31" xfId="68" applyFont="1" applyBorder="1" applyAlignment="1">
      <alignment horizontal="center" vertical="center" wrapText="1"/>
    </xf>
    <xf numFmtId="0" fontId="34" fillId="0" borderId="3" xfId="68" applyFont="1" applyBorder="1" applyAlignment="1">
      <alignment horizontal="center" vertical="center" wrapText="1"/>
    </xf>
    <xf numFmtId="0" fontId="34" fillId="0" borderId="32" xfId="68" applyFont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0" fillId="24" borderId="3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32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34" fillId="0" borderId="25" xfId="68" applyFont="1" applyBorder="1" applyAlignment="1">
      <alignment horizontal="center" vertical="center" wrapText="1"/>
    </xf>
    <xf numFmtId="0" fontId="34" fillId="0" borderId="1" xfId="68" applyFont="1" applyBorder="1" applyAlignment="1">
      <alignment horizontal="center" vertical="center" wrapText="1"/>
    </xf>
    <xf numFmtId="0" fontId="34" fillId="0" borderId="26" xfId="68" applyFont="1" applyBorder="1" applyAlignment="1">
      <alignment horizontal="center" vertical="center" wrapText="1"/>
    </xf>
    <xf numFmtId="0" fontId="0" fillId="5" borderId="26" xfId="0" applyFill="1" applyBorder="1" applyAlignment="1">
      <alignment horizontal="center"/>
    </xf>
    <xf numFmtId="166" fontId="0" fillId="0" borderId="31" xfId="0" applyNumberFormat="1" applyBorder="1" applyAlignment="1">
      <alignment horizontal="center"/>
    </xf>
    <xf numFmtId="166" fontId="0" fillId="0" borderId="3" xfId="0" applyNumberFormat="1" applyBorder="1" applyAlignment="1">
      <alignment horizontal="center"/>
    </xf>
    <xf numFmtId="166" fontId="0" fillId="0" borderId="32" xfId="0" applyNumberFormat="1" applyBorder="1" applyAlignment="1">
      <alignment horizontal="center"/>
    </xf>
    <xf numFmtId="0" fontId="34" fillId="0" borderId="27" xfId="68" applyFont="1" applyBorder="1" applyAlignment="1">
      <alignment horizontal="center" vertical="center" wrapText="1"/>
    </xf>
    <xf numFmtId="0" fontId="34" fillId="0" borderId="28" xfId="68" applyFont="1" applyBorder="1" applyAlignment="1">
      <alignment horizontal="center" vertical="center" wrapText="1"/>
    </xf>
    <xf numFmtId="0" fontId="34" fillId="0" borderId="29" xfId="68" applyFont="1" applyBorder="1" applyAlignment="1">
      <alignment horizontal="center" vertical="center" wrapText="1"/>
    </xf>
    <xf numFmtId="166" fontId="0" fillId="0" borderId="30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5" borderId="29" xfId="0" applyFill="1" applyBorder="1" applyAlignment="1">
      <alignment horizontal="center"/>
    </xf>
    <xf numFmtId="166" fontId="0" fillId="0" borderId="35" xfId="0" applyNumberFormat="1" applyBorder="1" applyAlignment="1">
      <alignment horizontal="center"/>
    </xf>
    <xf numFmtId="166" fontId="0" fillId="0" borderId="36" xfId="0" applyNumberFormat="1" applyBorder="1" applyAlignment="1">
      <alignment horizontal="center"/>
    </xf>
    <xf numFmtId="166" fontId="0" fillId="0" borderId="37" xfId="0" applyNumberFormat="1" applyBorder="1" applyAlignment="1">
      <alignment horizontal="center"/>
    </xf>
    <xf numFmtId="166" fontId="0" fillId="0" borderId="1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0" fontId="0" fillId="30" borderId="1" xfId="0" applyFill="1" applyBorder="1" applyAlignment="1">
      <alignment horizontal="center"/>
    </xf>
    <xf numFmtId="0" fontId="0" fillId="31" borderId="35" xfId="0" applyFill="1" applyBorder="1" applyAlignment="1">
      <alignment horizontal="center"/>
    </xf>
    <xf numFmtId="0" fontId="0" fillId="31" borderId="37" xfId="0" applyFill="1" applyBorder="1" applyAlignment="1">
      <alignment horizontal="center"/>
    </xf>
    <xf numFmtId="1" fontId="0" fillId="0" borderId="1" xfId="0" applyNumberFormat="1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1" fontId="0" fillId="6" borderId="39" xfId="0" applyNumberFormat="1" applyFill="1" applyBorder="1" applyAlignment="1">
      <alignment horizontal="center" vertical="center"/>
    </xf>
    <xf numFmtId="0" fontId="0" fillId="6" borderId="38" xfId="0" applyFill="1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19" fillId="2" borderId="12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center" vertical="center"/>
    </xf>
    <xf numFmtId="0" fontId="19" fillId="2" borderId="13" xfId="43" applyFont="1" applyFill="1" applyBorder="1" applyAlignment="1">
      <alignment horizontal="left" vertical="center"/>
    </xf>
    <xf numFmtId="0" fontId="19" fillId="2" borderId="14" xfId="43" applyFont="1" applyFill="1" applyBorder="1" applyAlignment="1">
      <alignment horizontal="center" vertical="center"/>
    </xf>
    <xf numFmtId="0" fontId="13" fillId="6" borderId="1" xfId="43" applyFont="1" applyFill="1" applyBorder="1" applyAlignment="1">
      <alignment horizontal="center" vertical="center" wrapText="1"/>
    </xf>
    <xf numFmtId="3" fontId="0" fillId="0" borderId="1" xfId="0" applyNumberFormat="1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</cellXfs>
  <cellStyles count="132">
    <cellStyle name="Comma 2" xfId="1" xr:uid="{00000000-0005-0000-0000-000000000000}"/>
    <cellStyle name="Comma 2 2" xfId="2" xr:uid="{00000000-0005-0000-0000-000001000000}"/>
    <cellStyle name="Comma 2 2 2" xfId="3" xr:uid="{00000000-0005-0000-0000-000002000000}"/>
    <cellStyle name="Comma 2 2 3" xfId="4" xr:uid="{00000000-0005-0000-0000-000003000000}"/>
    <cellStyle name="Comma 2 3" xfId="5" xr:uid="{00000000-0005-0000-0000-000004000000}"/>
    <cellStyle name="Comma 2 4" xfId="6" xr:uid="{00000000-0005-0000-0000-000005000000}"/>
    <cellStyle name="Comma 2 5" xfId="7" xr:uid="{00000000-0005-0000-0000-000006000000}"/>
    <cellStyle name="Comma 2 6" xfId="124" xr:uid="{D9040429-735E-41AA-943B-C5FD84E0700C}"/>
    <cellStyle name="Comma 3" xfId="8" xr:uid="{00000000-0005-0000-0000-000007000000}"/>
    <cellStyle name="Comma 3 2" xfId="121" xr:uid="{4E1DF4C9-FBB9-4AAD-8113-C47F2A862076}"/>
    <cellStyle name="Comma 4" xfId="9" xr:uid="{00000000-0005-0000-0000-000008000000}"/>
    <cellStyle name="Comma 4 2" xfId="10" xr:uid="{00000000-0005-0000-0000-000009000000}"/>
    <cellStyle name="Comma 4 3" xfId="11" xr:uid="{00000000-0005-0000-0000-00000A000000}"/>
    <cellStyle name="Comma 4 4" xfId="12" xr:uid="{00000000-0005-0000-0000-00000B000000}"/>
    <cellStyle name="Comma 4 5" xfId="120" xr:uid="{D84910D4-C030-4903-9C7A-3644C0142949}"/>
    <cellStyle name="Comma 5" xfId="13" xr:uid="{00000000-0005-0000-0000-00000C000000}"/>
    <cellStyle name="Comma 5 2" xfId="126" xr:uid="{E40CA749-47D9-49F8-B8C2-F56B1463DD21}"/>
    <cellStyle name="Comma 6" xfId="14" xr:uid="{00000000-0005-0000-0000-00000D000000}"/>
    <cellStyle name="Comma 8" xfId="98" xr:uid="{404F2925-68E2-463C-BCB9-4BE0676E3BA4}"/>
    <cellStyle name="Comma 9 3" xfId="15" xr:uid="{00000000-0005-0000-0000-00000E000000}"/>
    <cellStyle name="Hyperlink 2" xfId="16" xr:uid="{00000000-0005-0000-0000-000010000000}"/>
    <cellStyle name="Normal" xfId="0" builtinId="0"/>
    <cellStyle name="Normal 10" xfId="17" xr:uid="{00000000-0005-0000-0000-000012000000}"/>
    <cellStyle name="Normal 10 2" xfId="18" xr:uid="{00000000-0005-0000-0000-000013000000}"/>
    <cellStyle name="Normal 10 2 2" xfId="19" xr:uid="{00000000-0005-0000-0000-000014000000}"/>
    <cellStyle name="Normal 10 2 2 2" xfId="20" xr:uid="{00000000-0005-0000-0000-000015000000}"/>
    <cellStyle name="Normal 10 2 3" xfId="21" xr:uid="{00000000-0005-0000-0000-000016000000}"/>
    <cellStyle name="Normal 10 3" xfId="22" xr:uid="{00000000-0005-0000-0000-000017000000}"/>
    <cellStyle name="Normal 10 3 2" xfId="23" xr:uid="{00000000-0005-0000-0000-000018000000}"/>
    <cellStyle name="Normal 10 4" xfId="24" xr:uid="{00000000-0005-0000-0000-000019000000}"/>
    <cellStyle name="Normal 11" xfId="25" xr:uid="{00000000-0005-0000-0000-00001A000000}"/>
    <cellStyle name="Normal 11 2" xfId="26" xr:uid="{00000000-0005-0000-0000-00001B000000}"/>
    <cellStyle name="Normal 11 2 2" xfId="27" xr:uid="{00000000-0005-0000-0000-00001C000000}"/>
    <cellStyle name="Normal 11 3" xfId="28" xr:uid="{00000000-0005-0000-0000-00001D000000}"/>
    <cellStyle name="Normal 12" xfId="29" xr:uid="{00000000-0005-0000-0000-00001E000000}"/>
    <cellStyle name="Normal 12 2" xfId="30" xr:uid="{00000000-0005-0000-0000-00001F000000}"/>
    <cellStyle name="Normal 13" xfId="31" xr:uid="{00000000-0005-0000-0000-000020000000}"/>
    <cellStyle name="Normal 14" xfId="32" xr:uid="{00000000-0005-0000-0000-000021000000}"/>
    <cellStyle name="Normal 14 2 2" xfId="33" xr:uid="{00000000-0005-0000-0000-000022000000}"/>
    <cellStyle name="Normal 15" xfId="102" xr:uid="{36EFC056-7BCB-4BCD-B148-3A2A3A274F4D}"/>
    <cellStyle name="Normal 16" xfId="103" xr:uid="{56D46472-3D51-40E5-B26F-0B44264806AE}"/>
    <cellStyle name="Normal 16 2" xfId="115" xr:uid="{02615D38-7A9F-46E7-BE9D-027E4ABAAB7A}"/>
    <cellStyle name="Normal 17 2" xfId="129" xr:uid="{9244BE8A-2F9E-4EE5-A36F-F195CBBBA572}"/>
    <cellStyle name="Normal 197" xfId="34" xr:uid="{00000000-0005-0000-0000-000023000000}"/>
    <cellStyle name="Normal 2" xfId="35" xr:uid="{00000000-0005-0000-0000-000024000000}"/>
    <cellStyle name="Normal 2 10" xfId="117" xr:uid="{4ABD6936-CD53-4415-A09C-01A65630EF1F}"/>
    <cellStyle name="Normal 2 2" xfId="36" xr:uid="{00000000-0005-0000-0000-000025000000}"/>
    <cellStyle name="Normal 2 2 2" xfId="37" xr:uid="{00000000-0005-0000-0000-000026000000}"/>
    <cellStyle name="Normal 2 2 2 2" xfId="106" xr:uid="{1950B71A-0A97-4C07-9E07-85A0D74BE3E5}"/>
    <cellStyle name="Normal 2 2 3" xfId="38" xr:uid="{00000000-0005-0000-0000-000027000000}"/>
    <cellStyle name="Normal 2 2 4" xfId="39" xr:uid="{00000000-0005-0000-0000-000028000000}"/>
    <cellStyle name="Normal 2 2 4 2" xfId="107" xr:uid="{9D4E0B18-1998-4CAB-BD86-310022C82D88}"/>
    <cellStyle name="Normal 2 3" xfId="40" xr:uid="{00000000-0005-0000-0000-000029000000}"/>
    <cellStyle name="Normal 2 3 2" xfId="41" xr:uid="{00000000-0005-0000-0000-00002A000000}"/>
    <cellStyle name="Normal 2 3 3" xfId="42" xr:uid="{00000000-0005-0000-0000-00002B000000}"/>
    <cellStyle name="Normal 2 3 3 2" xfId="108" xr:uid="{C3D29ABF-A365-4871-A020-364842B8B8BA}"/>
    <cellStyle name="Normal 2 3 5" xfId="130" xr:uid="{8539FFF8-915C-4155-83B7-0B0530F3E8FA}"/>
    <cellStyle name="Normal 2 4" xfId="43" xr:uid="{00000000-0005-0000-0000-00002C000000}"/>
    <cellStyle name="Normal 2 5" xfId="44" xr:uid="{00000000-0005-0000-0000-00002D000000}"/>
    <cellStyle name="Normal 2 5 2" xfId="45" xr:uid="{00000000-0005-0000-0000-00002E000000}"/>
    <cellStyle name="Normal 2 5 2 2" xfId="46" xr:uid="{00000000-0005-0000-0000-00002F000000}"/>
    <cellStyle name="Normal 2 5 3" xfId="47" xr:uid="{00000000-0005-0000-0000-000030000000}"/>
    <cellStyle name="Normal 2 6" xfId="48" xr:uid="{00000000-0005-0000-0000-000031000000}"/>
    <cellStyle name="Normal 2 6 2" xfId="109" xr:uid="{CBDEDFF1-C3EB-4926-B44A-65CAD5D26333}"/>
    <cellStyle name="Normal 23 3" xfId="49" xr:uid="{00000000-0005-0000-0000-000032000000}"/>
    <cellStyle name="Normal 23 3 2" xfId="50" xr:uid="{00000000-0005-0000-0000-000033000000}"/>
    <cellStyle name="Normal 23 3 3" xfId="51" xr:uid="{00000000-0005-0000-0000-000034000000}"/>
    <cellStyle name="Normal 3" xfId="52" xr:uid="{00000000-0005-0000-0000-000035000000}"/>
    <cellStyle name="Normal 3 10" xfId="53" xr:uid="{00000000-0005-0000-0000-000036000000}"/>
    <cellStyle name="Normal 3 2" xfId="54" xr:uid="{00000000-0005-0000-0000-000037000000}"/>
    <cellStyle name="Normal 3 2 2" xfId="55" xr:uid="{00000000-0005-0000-0000-000038000000}"/>
    <cellStyle name="Normal 3 2 3" xfId="56" xr:uid="{00000000-0005-0000-0000-000039000000}"/>
    <cellStyle name="Normal 3 2 4" xfId="57" xr:uid="{00000000-0005-0000-0000-00003A000000}"/>
    <cellStyle name="Normal 3 2 5" xfId="127" xr:uid="{FD0A2D7F-2CBD-4133-87C0-49F28C5D6189}"/>
    <cellStyle name="Normal 3 3" xfId="58" xr:uid="{00000000-0005-0000-0000-00003B000000}"/>
    <cellStyle name="Normal 3 4" xfId="59" xr:uid="{00000000-0005-0000-0000-00003C000000}"/>
    <cellStyle name="Normal 3 4 2" xfId="111" xr:uid="{7EA37697-BB05-4287-ACC7-F2107C5EE84D}"/>
    <cellStyle name="Normal 3 5" xfId="110" xr:uid="{9324B33E-8A11-40AC-AF29-9224DEB3AABB}"/>
    <cellStyle name="Normal 3 6" xfId="119" xr:uid="{160033A4-EDD1-49FC-994B-622F29BBB4D7}"/>
    <cellStyle name="Normal 31 2" xfId="60" xr:uid="{00000000-0005-0000-0000-00003D000000}"/>
    <cellStyle name="Normal 4" xfId="61" xr:uid="{00000000-0005-0000-0000-00003E000000}"/>
    <cellStyle name="Normal 4 2" xfId="62" xr:uid="{00000000-0005-0000-0000-00003F000000}"/>
    <cellStyle name="Normal 4 2 2" xfId="63" xr:uid="{00000000-0005-0000-0000-000040000000}"/>
    <cellStyle name="Normal 4 2 2 2" xfId="100" xr:uid="{4634081C-9563-4E15-8819-C68AD14E9EBD}"/>
    <cellStyle name="Normal 4 2 3" xfId="64" xr:uid="{00000000-0005-0000-0000-000041000000}"/>
    <cellStyle name="Normal 4 2 4" xfId="65" xr:uid="{00000000-0005-0000-0000-000042000000}"/>
    <cellStyle name="Normal 4 2 5 2" xfId="101" xr:uid="{226C5A13-E120-496D-8D03-108D0536986D}"/>
    <cellStyle name="Normal 4 2 6" xfId="97" xr:uid="{2C686F8A-F326-4095-913B-CBC74DFDDB75}"/>
    <cellStyle name="Normal 4 2 7" xfId="116" xr:uid="{40AE9381-4049-4BEF-A013-1DEFF8168D48}"/>
    <cellStyle name="Normal 4 3" xfId="66" xr:uid="{00000000-0005-0000-0000-000043000000}"/>
    <cellStyle name="Normal 4 4" xfId="104" xr:uid="{5C7CCD4E-BC51-4BFB-914E-3B2518F09BC4}"/>
    <cellStyle name="Normal 4 5" xfId="125" xr:uid="{AEE50F95-E992-425C-A2BF-53BCDA7D32E1}"/>
    <cellStyle name="Normal 40" xfId="95" xr:uid="{0C09BF61-5442-4542-88D9-DC6AF6CF22A3}"/>
    <cellStyle name="Normal 42" xfId="122" xr:uid="{ACB8AD22-F130-4E9D-B350-6E2DE2330D90}"/>
    <cellStyle name="Normal 48" xfId="123" xr:uid="{40323F61-F1A3-4F9A-90CB-EAAD2194631A}"/>
    <cellStyle name="Normal 5" xfId="67" xr:uid="{00000000-0005-0000-0000-000044000000}"/>
    <cellStyle name="Normal 5 2" xfId="68" xr:uid="{00000000-0005-0000-0000-000045000000}"/>
    <cellStyle name="Normal 5 2 2" xfId="69" xr:uid="{00000000-0005-0000-0000-000046000000}"/>
    <cellStyle name="Normal 5 3" xfId="70" xr:uid="{00000000-0005-0000-0000-000047000000}"/>
    <cellStyle name="Normal 5 4" xfId="71" xr:uid="{00000000-0005-0000-0000-000048000000}"/>
    <cellStyle name="Normal 5 5" xfId="72" xr:uid="{00000000-0005-0000-0000-000049000000}"/>
    <cellStyle name="Normal 6" xfId="73" xr:uid="{00000000-0005-0000-0000-00004A000000}"/>
    <cellStyle name="Normal 6 2" xfId="118" xr:uid="{0573FD5B-C45E-432F-B3E3-56C4A5C813DF}"/>
    <cellStyle name="Normal 7" xfId="74" xr:uid="{00000000-0005-0000-0000-00004B000000}"/>
    <cellStyle name="Normal 7 2" xfId="75" xr:uid="{00000000-0005-0000-0000-00004C000000}"/>
    <cellStyle name="Normal 7 3" xfId="76" xr:uid="{00000000-0005-0000-0000-00004D000000}"/>
    <cellStyle name="Normal 7 4" xfId="77" xr:uid="{00000000-0005-0000-0000-00004E000000}"/>
    <cellStyle name="Normal 7 4 2" xfId="112" xr:uid="{59D25E1A-ACEC-4992-B85E-0D5BF77CF2F0}"/>
    <cellStyle name="Normal 8" xfId="78" xr:uid="{00000000-0005-0000-0000-00004F000000}"/>
    <cellStyle name="Normal 8 2" xfId="79" xr:uid="{00000000-0005-0000-0000-000050000000}"/>
    <cellStyle name="Normal 8 2 2" xfId="80" xr:uid="{00000000-0005-0000-0000-000051000000}"/>
    <cellStyle name="Normal 8 3" xfId="81" xr:uid="{00000000-0005-0000-0000-000052000000}"/>
    <cellStyle name="Normal 8 4" xfId="82" xr:uid="{00000000-0005-0000-0000-000053000000}"/>
    <cellStyle name="Normal 8 5" xfId="83" xr:uid="{00000000-0005-0000-0000-000054000000}"/>
    <cellStyle name="Normal 9" xfId="84" xr:uid="{00000000-0005-0000-0000-000055000000}"/>
    <cellStyle name="Normal 9 2" xfId="113" xr:uid="{4C6FAB44-E997-4AAC-8700-AB165A4C8CC3}"/>
    <cellStyle name="Note 4" xfId="96" xr:uid="{589FFF6E-9E51-4239-B591-B833E23EFDD2}"/>
    <cellStyle name="Percent" xfId="131" builtinId="5"/>
    <cellStyle name="Percent 2" xfId="85" xr:uid="{00000000-0005-0000-0000-000056000000}"/>
    <cellStyle name="Percent 2 2" xfId="86" xr:uid="{00000000-0005-0000-0000-000057000000}"/>
    <cellStyle name="Percent 2 2 2" xfId="87" xr:uid="{00000000-0005-0000-0000-000058000000}"/>
    <cellStyle name="Percent 2 2 2 2" xfId="88" xr:uid="{00000000-0005-0000-0000-000059000000}"/>
    <cellStyle name="Percent 2 2 3" xfId="89" xr:uid="{00000000-0005-0000-0000-00005A000000}"/>
    <cellStyle name="Percent 2 3" xfId="90" xr:uid="{00000000-0005-0000-0000-00005B000000}"/>
    <cellStyle name="Percent 2 3 2" xfId="91" xr:uid="{00000000-0005-0000-0000-00005C000000}"/>
    <cellStyle name="Percent 2 4" xfId="92" xr:uid="{00000000-0005-0000-0000-00005D000000}"/>
    <cellStyle name="Percent 2 5" xfId="105" xr:uid="{D8E5AD55-2957-42B6-8C96-5A71C465A783}"/>
    <cellStyle name="Percent 2 6" xfId="128" xr:uid="{ABFC4042-8DFD-46CC-A2EA-97E0C5DD60D1}"/>
    <cellStyle name="Percent 3" xfId="93" xr:uid="{00000000-0005-0000-0000-00005E000000}"/>
    <cellStyle name="Percent 3 2" xfId="114" xr:uid="{0F5A9A25-3A20-4DD4-9227-110C458DB748}"/>
    <cellStyle name="Percent 4" xfId="99" xr:uid="{87EB6BFB-3578-4EC8-9990-8F6A8F930EC6}"/>
    <cellStyle name="TableStyleLight1" xfId="94" xr:uid="{00000000-0005-0000-0000-00005F000000}"/>
  </cellStyles>
  <dxfs count="67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theme="7" tint="-0.24994659260841701"/>
      </font>
      <fill>
        <patternFill>
          <bgColor rgb="FFFFFF00"/>
        </patternFill>
      </fill>
    </dxf>
    <dxf>
      <font>
        <color rgb="FFFF000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b/>
        <i val="0"/>
        <color rgb="FFFF0000"/>
      </font>
      <fill>
        <patternFill>
          <fgColor theme="0"/>
          <bgColor theme="0" tint="-4.9989318521683403E-2"/>
        </patternFill>
      </fill>
    </dxf>
    <dxf>
      <font>
        <b/>
        <i val="0"/>
        <color theme="1"/>
      </font>
      <fill>
        <patternFill>
          <f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FFCC"/>
      <color rgb="FFFFFF99"/>
      <color rgb="FFFFCCFF"/>
      <color rgb="FFFFCC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externalLink" Target="externalLinks/externalLink20.xml"/><Relationship Id="rId21" Type="http://schemas.openxmlformats.org/officeDocument/2006/relationships/externalLink" Target="externalLinks/externalLink15.xml"/><Relationship Id="rId42" Type="http://schemas.openxmlformats.org/officeDocument/2006/relationships/externalLink" Target="externalLinks/externalLink36.xml"/><Relationship Id="rId47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57.xml"/><Relationship Id="rId68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78.xml"/><Relationship Id="rId89" Type="http://schemas.openxmlformats.org/officeDocument/2006/relationships/styles" Target="styles.xml"/><Relationship Id="rId16" Type="http://schemas.openxmlformats.org/officeDocument/2006/relationships/externalLink" Target="externalLinks/externalLink10.xml"/><Relationship Id="rId11" Type="http://schemas.openxmlformats.org/officeDocument/2006/relationships/externalLink" Target="externalLinks/externalLink5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47.xml"/><Relationship Id="rId58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68.xml"/><Relationship Id="rId79" Type="http://schemas.openxmlformats.org/officeDocument/2006/relationships/externalLink" Target="externalLinks/externalLink73.xml"/><Relationship Id="rId5" Type="http://schemas.openxmlformats.org/officeDocument/2006/relationships/worksheet" Target="worksheets/sheet5.xml"/><Relationship Id="rId90" Type="http://schemas.openxmlformats.org/officeDocument/2006/relationships/sharedStrings" Target="sharedStrings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externalLink" Target="externalLinks/externalLink42.xml"/><Relationship Id="rId56" Type="http://schemas.openxmlformats.org/officeDocument/2006/relationships/externalLink" Target="externalLinks/externalLink50.xml"/><Relationship Id="rId64" Type="http://schemas.openxmlformats.org/officeDocument/2006/relationships/externalLink" Target="externalLinks/externalLink58.xml"/><Relationship Id="rId69" Type="http://schemas.openxmlformats.org/officeDocument/2006/relationships/externalLink" Target="externalLinks/externalLink63.xml"/><Relationship Id="rId77" Type="http://schemas.openxmlformats.org/officeDocument/2006/relationships/externalLink" Target="externalLinks/externalLink71.xml"/><Relationship Id="rId8" Type="http://schemas.openxmlformats.org/officeDocument/2006/relationships/externalLink" Target="externalLinks/externalLink2.xml"/><Relationship Id="rId51" Type="http://schemas.openxmlformats.org/officeDocument/2006/relationships/externalLink" Target="externalLinks/externalLink45.xml"/><Relationship Id="rId72" Type="http://schemas.openxmlformats.org/officeDocument/2006/relationships/externalLink" Target="externalLinks/externalLink66.xml"/><Relationship Id="rId80" Type="http://schemas.openxmlformats.org/officeDocument/2006/relationships/externalLink" Target="externalLinks/externalLink74.xml"/><Relationship Id="rId85" Type="http://schemas.openxmlformats.org/officeDocument/2006/relationships/externalLink" Target="externalLinks/externalLink79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externalLink" Target="externalLinks/externalLink40.xml"/><Relationship Id="rId59" Type="http://schemas.openxmlformats.org/officeDocument/2006/relationships/externalLink" Target="externalLinks/externalLink53.xml"/><Relationship Id="rId67" Type="http://schemas.openxmlformats.org/officeDocument/2006/relationships/externalLink" Target="externalLinks/externalLink6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54" Type="http://schemas.openxmlformats.org/officeDocument/2006/relationships/externalLink" Target="externalLinks/externalLink48.xml"/><Relationship Id="rId62" Type="http://schemas.openxmlformats.org/officeDocument/2006/relationships/externalLink" Target="externalLinks/externalLink56.xml"/><Relationship Id="rId70" Type="http://schemas.openxmlformats.org/officeDocument/2006/relationships/externalLink" Target="externalLinks/externalLink64.xml"/><Relationship Id="rId75" Type="http://schemas.openxmlformats.org/officeDocument/2006/relationships/externalLink" Target="externalLinks/externalLink69.xml"/><Relationship Id="rId83" Type="http://schemas.openxmlformats.org/officeDocument/2006/relationships/externalLink" Target="externalLinks/externalLink77.xml"/><Relationship Id="rId88" Type="http://schemas.openxmlformats.org/officeDocument/2006/relationships/theme" Target="theme/theme1.xml"/><Relationship Id="rId91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externalLink" Target="externalLinks/externalLink43.xml"/><Relationship Id="rId57" Type="http://schemas.openxmlformats.org/officeDocument/2006/relationships/externalLink" Target="externalLinks/externalLink51.xml"/><Relationship Id="rId10" Type="http://schemas.openxmlformats.org/officeDocument/2006/relationships/externalLink" Target="externalLinks/externalLink4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externalLink" Target="externalLinks/externalLink46.xml"/><Relationship Id="rId60" Type="http://schemas.openxmlformats.org/officeDocument/2006/relationships/externalLink" Target="externalLinks/externalLink54.xml"/><Relationship Id="rId65" Type="http://schemas.openxmlformats.org/officeDocument/2006/relationships/externalLink" Target="externalLinks/externalLink59.xml"/><Relationship Id="rId73" Type="http://schemas.openxmlformats.org/officeDocument/2006/relationships/externalLink" Target="externalLinks/externalLink67.xml"/><Relationship Id="rId78" Type="http://schemas.openxmlformats.org/officeDocument/2006/relationships/externalLink" Target="externalLinks/externalLink72.xml"/><Relationship Id="rId81" Type="http://schemas.openxmlformats.org/officeDocument/2006/relationships/externalLink" Target="externalLinks/externalLink75.xml"/><Relationship Id="rId86" Type="http://schemas.openxmlformats.org/officeDocument/2006/relationships/externalLink" Target="externalLinks/externalLink80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39" Type="http://schemas.openxmlformats.org/officeDocument/2006/relationships/externalLink" Target="externalLinks/externalLink33.xml"/><Relationship Id="rId34" Type="http://schemas.openxmlformats.org/officeDocument/2006/relationships/externalLink" Target="externalLinks/externalLink28.xml"/><Relationship Id="rId50" Type="http://schemas.openxmlformats.org/officeDocument/2006/relationships/externalLink" Target="externalLinks/externalLink44.xml"/><Relationship Id="rId55" Type="http://schemas.openxmlformats.org/officeDocument/2006/relationships/externalLink" Target="externalLinks/externalLink49.xml"/><Relationship Id="rId76" Type="http://schemas.openxmlformats.org/officeDocument/2006/relationships/externalLink" Target="externalLinks/externalLink70.xml"/><Relationship Id="rId7" Type="http://schemas.openxmlformats.org/officeDocument/2006/relationships/externalLink" Target="externalLinks/externalLink1.xml"/><Relationship Id="rId71" Type="http://schemas.openxmlformats.org/officeDocument/2006/relationships/externalLink" Target="externalLinks/externalLink65.xml"/><Relationship Id="rId92" Type="http://schemas.openxmlformats.org/officeDocument/2006/relationships/calcChain" Target="calcChain.xml"/><Relationship Id="rId2" Type="http://schemas.openxmlformats.org/officeDocument/2006/relationships/worksheet" Target="worksheets/sheet2.xml"/><Relationship Id="rId29" Type="http://schemas.openxmlformats.org/officeDocument/2006/relationships/externalLink" Target="externalLinks/externalLink23.xml"/><Relationship Id="rId24" Type="http://schemas.openxmlformats.org/officeDocument/2006/relationships/externalLink" Target="externalLinks/externalLink18.xml"/><Relationship Id="rId40" Type="http://schemas.openxmlformats.org/officeDocument/2006/relationships/externalLink" Target="externalLinks/externalLink34.xml"/><Relationship Id="rId45" Type="http://schemas.openxmlformats.org/officeDocument/2006/relationships/externalLink" Target="externalLinks/externalLink39.xml"/><Relationship Id="rId66" Type="http://schemas.openxmlformats.org/officeDocument/2006/relationships/externalLink" Target="externalLinks/externalLink60.xml"/><Relationship Id="rId87" Type="http://schemas.openxmlformats.org/officeDocument/2006/relationships/externalLink" Target="externalLinks/externalLink81.xml"/><Relationship Id="rId61" Type="http://schemas.openxmlformats.org/officeDocument/2006/relationships/externalLink" Target="externalLinks/externalLink55.xml"/><Relationship Id="rId82" Type="http://schemas.openxmlformats.org/officeDocument/2006/relationships/externalLink" Target="externalLinks/externalLink76.xml"/><Relationship Id="rId19" Type="http://schemas.openxmlformats.org/officeDocument/2006/relationships/externalLink" Target="externalLinks/externalLink1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FF1D1FEF-6FB0-4438-8360-309A3A28BA27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6EFEF290-9963-47E9-8E9D-B16FFE87AD9B}"/>
            </a:ext>
          </a:extLst>
        </xdr:cNvPr>
        <xdr:cNvSpPr>
          <a:spLocks noChangeArrowheads="1"/>
        </xdr:cNvSpPr>
      </xdr:nvSpPr>
      <xdr:spPr bwMode="auto">
        <a:xfrm>
          <a:off x="41021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139700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5FA4692B-A54F-4302-BFB5-BE0D5EC7F336}"/>
            </a:ext>
          </a:extLst>
        </xdr:cNvPr>
        <xdr:cNvSpPr>
          <a:spLocks/>
        </xdr:cNvSpPr>
      </xdr:nvSpPr>
      <xdr:spPr bwMode="auto">
        <a:xfrm>
          <a:off x="43434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8266AA5F-C266-4EF3-BDEE-43CE6A09A974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F87D28F1-C3F8-4EFC-96BE-8E46778129A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28B70C81-95C6-4BFA-9915-A775E80D674F}"/>
            </a:ext>
          </a:extLst>
        </xdr:cNvPr>
        <xdr:cNvSpPr>
          <a:spLocks noChangeArrowheads="1"/>
        </xdr:cNvSpPr>
      </xdr:nvSpPr>
      <xdr:spPr bwMode="auto">
        <a:xfrm>
          <a:off x="60325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139700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F3D62C49-D6F2-4BA8-BEC4-23FA4B25ADD7}"/>
            </a:ext>
          </a:extLst>
        </xdr:cNvPr>
        <xdr:cNvSpPr>
          <a:spLocks/>
        </xdr:cNvSpPr>
      </xdr:nvSpPr>
      <xdr:spPr bwMode="auto">
        <a:xfrm>
          <a:off x="62738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CAD2D365-DF1C-4A22-8FCD-33DE179E7C16}"/>
            </a:ext>
          </a:extLst>
        </xdr:cNvPr>
        <xdr:cNvSpPr>
          <a:spLocks noChangeArrowheads="1"/>
        </xdr:cNvSpPr>
      </xdr:nvSpPr>
      <xdr:spPr bwMode="auto">
        <a:xfrm>
          <a:off x="69977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139700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6204E95A-5065-4E7F-8EB2-D65CE7A7D623}"/>
            </a:ext>
          </a:extLst>
        </xdr:cNvPr>
        <xdr:cNvSpPr>
          <a:spLocks/>
        </xdr:cNvSpPr>
      </xdr:nvSpPr>
      <xdr:spPr bwMode="auto">
        <a:xfrm>
          <a:off x="7239000" y="45275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1E9A2AFC-FCAC-4B99-98BB-2E1E64A67ABE}"/>
            </a:ext>
          </a:extLst>
        </xdr:cNvPr>
        <xdr:cNvSpPr>
          <a:spLocks noChangeArrowheads="1"/>
        </xdr:cNvSpPr>
      </xdr:nvSpPr>
      <xdr:spPr bwMode="auto">
        <a:xfrm>
          <a:off x="8070850" y="45466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139700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77548BC7-221E-431B-8896-3B514BC05D7A}"/>
            </a:ext>
          </a:extLst>
        </xdr:cNvPr>
        <xdr:cNvSpPr>
          <a:spLocks/>
        </xdr:cNvSpPr>
      </xdr:nvSpPr>
      <xdr:spPr bwMode="auto">
        <a:xfrm>
          <a:off x="8312150" y="45275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EB3A2F12-FD6C-4C23-9F2A-A943E6B8EAB4}"/>
            </a:ext>
          </a:extLst>
        </xdr:cNvPr>
        <xdr:cNvSpPr>
          <a:spLocks noChangeArrowheads="1"/>
        </xdr:cNvSpPr>
      </xdr:nvSpPr>
      <xdr:spPr bwMode="auto">
        <a:xfrm>
          <a:off x="9220200" y="45466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139700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E830E1BD-608E-4FEC-8A86-5922CA61E136}"/>
            </a:ext>
          </a:extLst>
        </xdr:cNvPr>
        <xdr:cNvSpPr>
          <a:spLocks/>
        </xdr:cNvSpPr>
      </xdr:nvSpPr>
      <xdr:spPr bwMode="auto">
        <a:xfrm>
          <a:off x="9474200" y="45275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00CB5AFB-9C9F-4DFD-BAB8-E38A8F435306}"/>
            </a:ext>
          </a:extLst>
        </xdr:cNvPr>
        <xdr:cNvSpPr>
          <a:spLocks noChangeArrowheads="1"/>
        </xdr:cNvSpPr>
      </xdr:nvSpPr>
      <xdr:spPr bwMode="auto">
        <a:xfrm>
          <a:off x="102616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DE7C24F4-B5AB-4BD7-8B2B-E0F22E300A4D}"/>
            </a:ext>
          </a:extLst>
        </xdr:cNvPr>
        <xdr:cNvSpPr>
          <a:spLocks/>
        </xdr:cNvSpPr>
      </xdr:nvSpPr>
      <xdr:spPr bwMode="auto">
        <a:xfrm>
          <a:off x="10502900" y="4540250"/>
          <a:ext cx="9779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18814A0B-ABBC-48EA-871A-5029F68D2D62}"/>
            </a:ext>
          </a:extLst>
        </xdr:cNvPr>
        <xdr:cNvSpPr>
          <a:spLocks noChangeArrowheads="1"/>
        </xdr:cNvSpPr>
      </xdr:nvSpPr>
      <xdr:spPr bwMode="auto">
        <a:xfrm>
          <a:off x="1206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DB739D4A-7F71-4E37-8706-B751F0DD67F6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60FEA01E-AEB9-43E6-970D-69414D6C4DF1}"/>
            </a:ext>
          </a:extLst>
        </xdr:cNvPr>
        <xdr:cNvSpPr>
          <a:spLocks noChangeArrowheads="1"/>
        </xdr:cNvSpPr>
      </xdr:nvSpPr>
      <xdr:spPr bwMode="auto">
        <a:xfrm>
          <a:off x="2171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CA77861-58C8-4974-9A07-ECA968253C16}"/>
            </a:ext>
          </a:extLst>
        </xdr:cNvPr>
        <xdr:cNvSpPr>
          <a:spLocks/>
        </xdr:cNvSpPr>
      </xdr:nvSpPr>
      <xdr:spPr bwMode="auto">
        <a:xfrm>
          <a:off x="24130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253248EB-0A0F-43A8-B6D4-E104AE83D450}"/>
            </a:ext>
          </a:extLst>
        </xdr:cNvPr>
        <xdr:cNvSpPr>
          <a:spLocks noChangeArrowheads="1"/>
        </xdr:cNvSpPr>
      </xdr:nvSpPr>
      <xdr:spPr bwMode="auto">
        <a:xfrm>
          <a:off x="31369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42E83BE8-0FE4-4E5B-A776-C2815FDA3E60}"/>
            </a:ext>
          </a:extLst>
        </xdr:cNvPr>
        <xdr:cNvSpPr>
          <a:spLocks/>
        </xdr:cNvSpPr>
      </xdr:nvSpPr>
      <xdr:spPr bwMode="auto">
        <a:xfrm>
          <a:off x="33782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9B910035-82D4-4968-9FBF-B0688C9D8F89}"/>
            </a:ext>
          </a:extLst>
        </xdr:cNvPr>
        <xdr:cNvSpPr>
          <a:spLocks noChangeArrowheads="1"/>
        </xdr:cNvSpPr>
      </xdr:nvSpPr>
      <xdr:spPr bwMode="auto">
        <a:xfrm>
          <a:off x="41021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37D4A0C9-F96D-40FA-B762-AA8A2C7904B0}"/>
            </a:ext>
          </a:extLst>
        </xdr:cNvPr>
        <xdr:cNvSpPr>
          <a:spLocks/>
        </xdr:cNvSpPr>
      </xdr:nvSpPr>
      <xdr:spPr bwMode="auto">
        <a:xfrm>
          <a:off x="43434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FF9064E4-03B9-4893-99A8-690751B9A88D}"/>
            </a:ext>
          </a:extLst>
        </xdr:cNvPr>
        <xdr:cNvSpPr>
          <a:spLocks noChangeArrowheads="1"/>
        </xdr:cNvSpPr>
      </xdr:nvSpPr>
      <xdr:spPr bwMode="auto">
        <a:xfrm>
          <a:off x="5067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BEDD33C0-33D7-4D97-A05A-37E09B8A3664}"/>
            </a:ext>
          </a:extLst>
        </xdr:cNvPr>
        <xdr:cNvSpPr>
          <a:spLocks/>
        </xdr:cNvSpPr>
      </xdr:nvSpPr>
      <xdr:spPr bwMode="auto">
        <a:xfrm>
          <a:off x="53086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3737D25B-2C2E-416B-B1A2-5E892B5D5D84}"/>
            </a:ext>
          </a:extLst>
        </xdr:cNvPr>
        <xdr:cNvSpPr>
          <a:spLocks noChangeArrowheads="1"/>
        </xdr:cNvSpPr>
      </xdr:nvSpPr>
      <xdr:spPr bwMode="auto">
        <a:xfrm>
          <a:off x="60325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B7BEAF94-677F-4906-AF9D-74455401E5CE}"/>
            </a:ext>
          </a:extLst>
        </xdr:cNvPr>
        <xdr:cNvSpPr>
          <a:spLocks/>
        </xdr:cNvSpPr>
      </xdr:nvSpPr>
      <xdr:spPr bwMode="auto">
        <a:xfrm>
          <a:off x="6273800" y="61150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552CBE3F-2E07-4310-89D5-B37088E7990C}"/>
            </a:ext>
          </a:extLst>
        </xdr:cNvPr>
        <xdr:cNvSpPr>
          <a:spLocks noChangeArrowheads="1"/>
        </xdr:cNvSpPr>
      </xdr:nvSpPr>
      <xdr:spPr bwMode="auto">
        <a:xfrm>
          <a:off x="69977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CCDB7CFE-C31E-4183-BFAE-050A5C183A22}"/>
            </a:ext>
          </a:extLst>
        </xdr:cNvPr>
        <xdr:cNvSpPr>
          <a:spLocks/>
        </xdr:cNvSpPr>
      </xdr:nvSpPr>
      <xdr:spPr bwMode="auto">
        <a:xfrm>
          <a:off x="7239000" y="61150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4616A786-7742-4F92-9269-9EED3EF0A1DE}"/>
            </a:ext>
          </a:extLst>
        </xdr:cNvPr>
        <xdr:cNvSpPr>
          <a:spLocks noChangeArrowheads="1"/>
        </xdr:cNvSpPr>
      </xdr:nvSpPr>
      <xdr:spPr bwMode="auto">
        <a:xfrm>
          <a:off x="8070850" y="613410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92CECE69-AF2C-4161-8DAC-08595F9E9FAA}"/>
            </a:ext>
          </a:extLst>
        </xdr:cNvPr>
        <xdr:cNvSpPr>
          <a:spLocks/>
        </xdr:cNvSpPr>
      </xdr:nvSpPr>
      <xdr:spPr bwMode="auto">
        <a:xfrm>
          <a:off x="8312150" y="61150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F8CAD45D-85C5-46CA-B0AF-56674AAAC978}"/>
            </a:ext>
          </a:extLst>
        </xdr:cNvPr>
        <xdr:cNvSpPr>
          <a:spLocks noChangeArrowheads="1"/>
        </xdr:cNvSpPr>
      </xdr:nvSpPr>
      <xdr:spPr bwMode="auto">
        <a:xfrm>
          <a:off x="2413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97465756-811F-40C3-9496-71224D1C2451}"/>
            </a:ext>
          </a:extLst>
        </xdr:cNvPr>
        <xdr:cNvSpPr>
          <a:spLocks/>
        </xdr:cNvSpPr>
      </xdr:nvSpPr>
      <xdr:spPr bwMode="auto">
        <a:xfrm>
          <a:off x="4826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CB9583C3-E7AB-49A5-822C-F2E446DD3C7A}"/>
            </a:ext>
          </a:extLst>
        </xdr:cNvPr>
        <xdr:cNvSpPr>
          <a:spLocks noChangeArrowheads="1"/>
        </xdr:cNvSpPr>
      </xdr:nvSpPr>
      <xdr:spPr bwMode="auto">
        <a:xfrm>
          <a:off x="9220200" y="613410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C8487124-9BB2-4EB8-86DE-80548F5D9971}"/>
            </a:ext>
          </a:extLst>
        </xdr:cNvPr>
        <xdr:cNvSpPr>
          <a:spLocks/>
        </xdr:cNvSpPr>
      </xdr:nvSpPr>
      <xdr:spPr bwMode="auto">
        <a:xfrm>
          <a:off x="9474200" y="61150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092957B2-F79F-4F99-B793-535F98F40EBE}"/>
            </a:ext>
          </a:extLst>
        </xdr:cNvPr>
        <xdr:cNvSpPr>
          <a:spLocks noChangeArrowheads="1"/>
        </xdr:cNvSpPr>
      </xdr:nvSpPr>
      <xdr:spPr bwMode="auto">
        <a:xfrm>
          <a:off x="10261600" y="61341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82550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69356D0D-D7B2-4A31-8CA5-E2542C5BF4E6}"/>
            </a:ext>
          </a:extLst>
        </xdr:cNvPr>
        <xdr:cNvSpPr>
          <a:spLocks/>
        </xdr:cNvSpPr>
      </xdr:nvSpPr>
      <xdr:spPr bwMode="auto">
        <a:xfrm>
          <a:off x="10502900" y="6115050"/>
          <a:ext cx="965200" cy="1016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F8E2E8B2-B200-4B42-A871-DCF39C1F385F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44</xdr:row>
      <xdr:rowOff>139700</xdr:rowOff>
    </xdr:from>
    <xdr:to>
      <xdr:col>10</xdr:col>
      <xdr:colOff>12700</xdr:colOff>
      <xdr:row>45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918032E1-1CE9-494F-B552-083B93DDFF74}"/>
            </a:ext>
          </a:extLst>
        </xdr:cNvPr>
        <xdr:cNvSpPr>
          <a:spLocks/>
        </xdr:cNvSpPr>
      </xdr:nvSpPr>
      <xdr:spPr bwMode="auto">
        <a:xfrm>
          <a:off x="14478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45</xdr:row>
      <xdr:rowOff>0</xdr:rowOff>
    </xdr:from>
    <xdr:to>
      <xdr:col>11</xdr:col>
      <xdr:colOff>0</xdr:colOff>
      <xdr:row>47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21A1E7D3-2CE0-4EDF-9766-4105D133731F}"/>
            </a:ext>
          </a:extLst>
        </xdr:cNvPr>
        <xdr:cNvSpPr>
          <a:spLocks noChangeArrowheads="1"/>
        </xdr:cNvSpPr>
      </xdr:nvSpPr>
      <xdr:spPr bwMode="auto">
        <a:xfrm>
          <a:off x="2171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44</xdr:row>
      <xdr:rowOff>139700</xdr:rowOff>
    </xdr:from>
    <xdr:to>
      <xdr:col>14</xdr:col>
      <xdr:colOff>0</xdr:colOff>
      <xdr:row>45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0FBCC951-7FC5-4E79-81A6-F108AD96F839}"/>
            </a:ext>
          </a:extLst>
        </xdr:cNvPr>
        <xdr:cNvSpPr>
          <a:spLocks/>
        </xdr:cNvSpPr>
      </xdr:nvSpPr>
      <xdr:spPr bwMode="auto">
        <a:xfrm>
          <a:off x="24130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45</xdr:row>
      <xdr:rowOff>0</xdr:rowOff>
    </xdr:from>
    <xdr:to>
      <xdr:col>15</xdr:col>
      <xdr:colOff>0</xdr:colOff>
      <xdr:row>47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B9DF3A19-3F82-4D2C-916C-F88CDB50828F}"/>
            </a:ext>
          </a:extLst>
        </xdr:cNvPr>
        <xdr:cNvSpPr>
          <a:spLocks noChangeArrowheads="1"/>
        </xdr:cNvSpPr>
      </xdr:nvSpPr>
      <xdr:spPr bwMode="auto">
        <a:xfrm>
          <a:off x="31369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44</xdr:row>
      <xdr:rowOff>139700</xdr:rowOff>
    </xdr:from>
    <xdr:to>
      <xdr:col>18</xdr:col>
      <xdr:colOff>0</xdr:colOff>
      <xdr:row>45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AD4E57A5-E83E-4E51-9757-529FF67CE07B}"/>
            </a:ext>
          </a:extLst>
        </xdr:cNvPr>
        <xdr:cNvSpPr>
          <a:spLocks/>
        </xdr:cNvSpPr>
      </xdr:nvSpPr>
      <xdr:spPr bwMode="auto">
        <a:xfrm>
          <a:off x="33782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44</xdr:row>
      <xdr:rowOff>165100</xdr:rowOff>
    </xdr:from>
    <xdr:to>
      <xdr:col>19</xdr:col>
      <xdr:colOff>0</xdr:colOff>
      <xdr:row>47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972C0A-881A-4BE6-B342-301421B51C7E}"/>
            </a:ext>
          </a:extLst>
        </xdr:cNvPr>
        <xdr:cNvSpPr>
          <a:spLocks noChangeArrowheads="1"/>
        </xdr:cNvSpPr>
      </xdr:nvSpPr>
      <xdr:spPr bwMode="auto">
        <a:xfrm>
          <a:off x="41021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44</xdr:row>
      <xdr:rowOff>139700</xdr:rowOff>
    </xdr:from>
    <xdr:to>
      <xdr:col>22</xdr:col>
      <xdr:colOff>0</xdr:colOff>
      <xdr:row>45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9C720F6C-4142-476F-9F34-8B6EBDE1DC57}"/>
            </a:ext>
          </a:extLst>
        </xdr:cNvPr>
        <xdr:cNvSpPr>
          <a:spLocks/>
        </xdr:cNvSpPr>
      </xdr:nvSpPr>
      <xdr:spPr bwMode="auto">
        <a:xfrm>
          <a:off x="43434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44</xdr:row>
      <xdr:rowOff>165100</xdr:rowOff>
    </xdr:from>
    <xdr:to>
      <xdr:col>23</xdr:col>
      <xdr:colOff>0</xdr:colOff>
      <xdr:row>47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9478B81D-F130-4A22-A3D0-ACF2573DFA1A}"/>
            </a:ext>
          </a:extLst>
        </xdr:cNvPr>
        <xdr:cNvSpPr>
          <a:spLocks noChangeArrowheads="1"/>
        </xdr:cNvSpPr>
      </xdr:nvSpPr>
      <xdr:spPr bwMode="auto">
        <a:xfrm>
          <a:off x="5067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44</xdr:row>
      <xdr:rowOff>139700</xdr:rowOff>
    </xdr:from>
    <xdr:to>
      <xdr:col>26</xdr:col>
      <xdr:colOff>0</xdr:colOff>
      <xdr:row>45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69218AC6-AA8A-4B56-BB3A-C87FAF93D35F}"/>
            </a:ext>
          </a:extLst>
        </xdr:cNvPr>
        <xdr:cNvSpPr>
          <a:spLocks/>
        </xdr:cNvSpPr>
      </xdr:nvSpPr>
      <xdr:spPr bwMode="auto">
        <a:xfrm>
          <a:off x="53086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44</xdr:row>
      <xdr:rowOff>165100</xdr:rowOff>
    </xdr:from>
    <xdr:to>
      <xdr:col>27</xdr:col>
      <xdr:colOff>0</xdr:colOff>
      <xdr:row>47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C3BF40CB-5F8F-4F27-8841-28C5B0295273}"/>
            </a:ext>
          </a:extLst>
        </xdr:cNvPr>
        <xdr:cNvSpPr>
          <a:spLocks noChangeArrowheads="1"/>
        </xdr:cNvSpPr>
      </xdr:nvSpPr>
      <xdr:spPr bwMode="auto">
        <a:xfrm>
          <a:off x="6032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44</xdr:row>
      <xdr:rowOff>139700</xdr:rowOff>
    </xdr:from>
    <xdr:to>
      <xdr:col>30</xdr:col>
      <xdr:colOff>0</xdr:colOff>
      <xdr:row>45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C3121359-6518-4007-986B-C45B871A6DA7}"/>
            </a:ext>
          </a:extLst>
        </xdr:cNvPr>
        <xdr:cNvSpPr>
          <a:spLocks/>
        </xdr:cNvSpPr>
      </xdr:nvSpPr>
      <xdr:spPr bwMode="auto">
        <a:xfrm>
          <a:off x="6273800" y="7569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44</xdr:row>
      <xdr:rowOff>165100</xdr:rowOff>
    </xdr:from>
    <xdr:to>
      <xdr:col>31</xdr:col>
      <xdr:colOff>0</xdr:colOff>
      <xdr:row>47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91E1CB3F-ECE8-4256-A721-039D38708D55}"/>
            </a:ext>
          </a:extLst>
        </xdr:cNvPr>
        <xdr:cNvSpPr>
          <a:spLocks noChangeArrowheads="1"/>
        </xdr:cNvSpPr>
      </xdr:nvSpPr>
      <xdr:spPr bwMode="auto">
        <a:xfrm>
          <a:off x="69977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44</xdr:row>
      <xdr:rowOff>139700</xdr:rowOff>
    </xdr:from>
    <xdr:to>
      <xdr:col>34</xdr:col>
      <xdr:colOff>0</xdr:colOff>
      <xdr:row>45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B842A8C-C6CD-4702-B35A-41FF326C2D20}"/>
            </a:ext>
          </a:extLst>
        </xdr:cNvPr>
        <xdr:cNvSpPr>
          <a:spLocks/>
        </xdr:cNvSpPr>
      </xdr:nvSpPr>
      <xdr:spPr bwMode="auto">
        <a:xfrm>
          <a:off x="7239000" y="75692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44</xdr:row>
      <xdr:rowOff>139700</xdr:rowOff>
    </xdr:from>
    <xdr:to>
      <xdr:col>38</xdr:col>
      <xdr:colOff>0</xdr:colOff>
      <xdr:row>45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8FC3A1D0-4DD9-40BD-98D0-E97FCC3C8230}"/>
            </a:ext>
          </a:extLst>
        </xdr:cNvPr>
        <xdr:cNvSpPr>
          <a:spLocks/>
        </xdr:cNvSpPr>
      </xdr:nvSpPr>
      <xdr:spPr bwMode="auto">
        <a:xfrm>
          <a:off x="8312150" y="75692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45</xdr:row>
      <xdr:rowOff>0</xdr:rowOff>
    </xdr:from>
    <xdr:to>
      <xdr:col>3</xdr:col>
      <xdr:colOff>0</xdr:colOff>
      <xdr:row>47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04326E4D-AB15-451F-8C97-3238961E5A66}"/>
            </a:ext>
          </a:extLst>
        </xdr:cNvPr>
        <xdr:cNvSpPr>
          <a:spLocks noChangeArrowheads="1"/>
        </xdr:cNvSpPr>
      </xdr:nvSpPr>
      <xdr:spPr bwMode="auto">
        <a:xfrm>
          <a:off x="2413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44</xdr:row>
      <xdr:rowOff>139700</xdr:rowOff>
    </xdr:from>
    <xdr:to>
      <xdr:col>6</xdr:col>
      <xdr:colOff>12700</xdr:colOff>
      <xdr:row>45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1F2D952B-8C13-4E98-8AB6-51B67F4B0DF5}"/>
            </a:ext>
          </a:extLst>
        </xdr:cNvPr>
        <xdr:cNvSpPr>
          <a:spLocks/>
        </xdr:cNvSpPr>
      </xdr:nvSpPr>
      <xdr:spPr bwMode="auto">
        <a:xfrm>
          <a:off x="482600" y="75692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45</xdr:row>
      <xdr:rowOff>0</xdr:rowOff>
    </xdr:from>
    <xdr:to>
      <xdr:col>35</xdr:col>
      <xdr:colOff>0</xdr:colOff>
      <xdr:row>47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D9A712B9-F565-4507-BA36-E4283EFB4A1A}"/>
            </a:ext>
          </a:extLst>
        </xdr:cNvPr>
        <xdr:cNvSpPr>
          <a:spLocks noChangeArrowheads="1"/>
        </xdr:cNvSpPr>
      </xdr:nvSpPr>
      <xdr:spPr bwMode="auto">
        <a:xfrm>
          <a:off x="8070850" y="7588250"/>
          <a:ext cx="5651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44</xdr:row>
      <xdr:rowOff>139700</xdr:rowOff>
    </xdr:from>
    <xdr:to>
      <xdr:col>42</xdr:col>
      <xdr:colOff>0</xdr:colOff>
      <xdr:row>45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E0C819A9-E149-43C5-9ADE-59D615FF6FDA}"/>
            </a:ext>
          </a:extLst>
        </xdr:cNvPr>
        <xdr:cNvSpPr>
          <a:spLocks/>
        </xdr:cNvSpPr>
      </xdr:nvSpPr>
      <xdr:spPr bwMode="auto">
        <a:xfrm>
          <a:off x="9474200" y="75692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44</xdr:row>
      <xdr:rowOff>165100</xdr:rowOff>
    </xdr:from>
    <xdr:to>
      <xdr:col>43</xdr:col>
      <xdr:colOff>0</xdr:colOff>
      <xdr:row>47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BA61BAF4-F6A2-4D13-A604-2AA66D8B861F}"/>
            </a:ext>
          </a:extLst>
        </xdr:cNvPr>
        <xdr:cNvSpPr>
          <a:spLocks noChangeArrowheads="1"/>
        </xdr:cNvSpPr>
      </xdr:nvSpPr>
      <xdr:spPr bwMode="auto">
        <a:xfrm>
          <a:off x="102616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44</xdr:row>
      <xdr:rowOff>139700</xdr:rowOff>
    </xdr:from>
    <xdr:to>
      <xdr:col>46</xdr:col>
      <xdr:colOff>0</xdr:colOff>
      <xdr:row>45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37FE5AF4-8D29-4A29-9843-BCC39A9597BC}"/>
            </a:ext>
          </a:extLst>
        </xdr:cNvPr>
        <xdr:cNvSpPr>
          <a:spLocks/>
        </xdr:cNvSpPr>
      </xdr:nvSpPr>
      <xdr:spPr bwMode="auto">
        <a:xfrm>
          <a:off x="10502900" y="75692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62</xdr:row>
      <xdr:rowOff>171450</xdr:rowOff>
    </xdr:from>
    <xdr:to>
      <xdr:col>7</xdr:col>
      <xdr:colOff>0</xdr:colOff>
      <xdr:row>65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C821EA33-A5B3-4224-A421-9DA2C09C60E6}"/>
            </a:ext>
          </a:extLst>
        </xdr:cNvPr>
        <xdr:cNvSpPr>
          <a:spLocks noChangeArrowheads="1"/>
        </xdr:cNvSpPr>
      </xdr:nvSpPr>
      <xdr:spPr bwMode="auto">
        <a:xfrm>
          <a:off x="12065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62</xdr:row>
      <xdr:rowOff>139700</xdr:rowOff>
    </xdr:from>
    <xdr:to>
      <xdr:col>10</xdr:col>
      <xdr:colOff>12700</xdr:colOff>
      <xdr:row>63</xdr:row>
      <xdr:rowOff>101600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9BEBEC67-4136-4210-8CAC-4658FE5B9D81}"/>
            </a:ext>
          </a:extLst>
        </xdr:cNvPr>
        <xdr:cNvSpPr>
          <a:spLocks/>
        </xdr:cNvSpPr>
      </xdr:nvSpPr>
      <xdr:spPr bwMode="auto">
        <a:xfrm>
          <a:off x="14478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62</xdr:row>
      <xdr:rowOff>171450</xdr:rowOff>
    </xdr:from>
    <xdr:to>
      <xdr:col>11</xdr:col>
      <xdr:colOff>0</xdr:colOff>
      <xdr:row>65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D97785C2-B84D-40C5-99C9-D1BD66D47F26}"/>
            </a:ext>
          </a:extLst>
        </xdr:cNvPr>
        <xdr:cNvSpPr>
          <a:spLocks noChangeArrowheads="1"/>
        </xdr:cNvSpPr>
      </xdr:nvSpPr>
      <xdr:spPr bwMode="auto">
        <a:xfrm>
          <a:off x="21717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62</xdr:row>
      <xdr:rowOff>139700</xdr:rowOff>
    </xdr:from>
    <xdr:to>
      <xdr:col>14</xdr:col>
      <xdr:colOff>0</xdr:colOff>
      <xdr:row>63</xdr:row>
      <xdr:rowOff>101600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E4AE6E16-2DF6-47B2-8A9E-578E99439EB8}"/>
            </a:ext>
          </a:extLst>
        </xdr:cNvPr>
        <xdr:cNvSpPr>
          <a:spLocks/>
        </xdr:cNvSpPr>
      </xdr:nvSpPr>
      <xdr:spPr bwMode="auto">
        <a:xfrm>
          <a:off x="24130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62</xdr:row>
      <xdr:rowOff>171450</xdr:rowOff>
    </xdr:from>
    <xdr:to>
      <xdr:col>15</xdr:col>
      <xdr:colOff>0</xdr:colOff>
      <xdr:row>65</xdr:row>
      <xdr:rowOff>0</xdr:rowOff>
    </xdr:to>
    <xdr:sp macro="" textlink="">
      <xdr:nvSpPr>
        <xdr:cNvPr id="64" name="0/0">
          <a:extLst>
            <a:ext uri="{FF2B5EF4-FFF2-40B4-BE49-F238E27FC236}">
              <a16:creationId xmlns:a16="http://schemas.microsoft.com/office/drawing/2014/main" id="{D46651D7-C1A9-4222-9D94-0EA95A1E022F}"/>
            </a:ext>
          </a:extLst>
        </xdr:cNvPr>
        <xdr:cNvSpPr>
          <a:spLocks noChangeArrowheads="1"/>
        </xdr:cNvSpPr>
      </xdr:nvSpPr>
      <xdr:spPr bwMode="auto">
        <a:xfrm>
          <a:off x="31369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62</xdr:row>
      <xdr:rowOff>139700</xdr:rowOff>
    </xdr:from>
    <xdr:to>
      <xdr:col>18</xdr:col>
      <xdr:colOff>0</xdr:colOff>
      <xdr:row>63</xdr:row>
      <xdr:rowOff>101600</xdr:rowOff>
    </xdr:to>
    <xdr:sp macro="" textlink="">
      <xdr:nvSpPr>
        <xdr:cNvPr id="65" name="Freeform 10695">
          <a:extLst>
            <a:ext uri="{FF2B5EF4-FFF2-40B4-BE49-F238E27FC236}">
              <a16:creationId xmlns:a16="http://schemas.microsoft.com/office/drawing/2014/main" id="{187FDBC1-532F-44F4-9846-9CE6C5AE518C}"/>
            </a:ext>
          </a:extLst>
        </xdr:cNvPr>
        <xdr:cNvSpPr>
          <a:spLocks/>
        </xdr:cNvSpPr>
      </xdr:nvSpPr>
      <xdr:spPr bwMode="auto">
        <a:xfrm>
          <a:off x="33782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62</xdr:row>
      <xdr:rowOff>171450</xdr:rowOff>
    </xdr:from>
    <xdr:to>
      <xdr:col>19</xdr:col>
      <xdr:colOff>0</xdr:colOff>
      <xdr:row>65</xdr:row>
      <xdr:rowOff>0</xdr:rowOff>
    </xdr:to>
    <xdr:sp macro="" textlink="">
      <xdr:nvSpPr>
        <xdr:cNvPr id="66" name="0/0">
          <a:extLst>
            <a:ext uri="{FF2B5EF4-FFF2-40B4-BE49-F238E27FC236}">
              <a16:creationId xmlns:a16="http://schemas.microsoft.com/office/drawing/2014/main" id="{F3AB13FE-DD08-41CE-8526-AFE8804BF583}"/>
            </a:ext>
          </a:extLst>
        </xdr:cNvPr>
        <xdr:cNvSpPr>
          <a:spLocks noChangeArrowheads="1"/>
        </xdr:cNvSpPr>
      </xdr:nvSpPr>
      <xdr:spPr bwMode="auto">
        <a:xfrm>
          <a:off x="41021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62</xdr:row>
      <xdr:rowOff>139700</xdr:rowOff>
    </xdr:from>
    <xdr:to>
      <xdr:col>22</xdr:col>
      <xdr:colOff>0</xdr:colOff>
      <xdr:row>63</xdr:row>
      <xdr:rowOff>101600</xdr:rowOff>
    </xdr:to>
    <xdr:sp macro="" textlink="">
      <xdr:nvSpPr>
        <xdr:cNvPr id="67" name="Freeform 10695">
          <a:extLst>
            <a:ext uri="{FF2B5EF4-FFF2-40B4-BE49-F238E27FC236}">
              <a16:creationId xmlns:a16="http://schemas.microsoft.com/office/drawing/2014/main" id="{E54AE720-242D-43B8-AC27-7263F3C07FCC}"/>
            </a:ext>
          </a:extLst>
        </xdr:cNvPr>
        <xdr:cNvSpPr>
          <a:spLocks/>
        </xdr:cNvSpPr>
      </xdr:nvSpPr>
      <xdr:spPr bwMode="auto">
        <a:xfrm>
          <a:off x="43434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62</xdr:row>
      <xdr:rowOff>171450</xdr:rowOff>
    </xdr:from>
    <xdr:to>
      <xdr:col>23</xdr:col>
      <xdr:colOff>0</xdr:colOff>
      <xdr:row>65</xdr:row>
      <xdr:rowOff>0</xdr:rowOff>
    </xdr:to>
    <xdr:sp macro="" textlink="">
      <xdr:nvSpPr>
        <xdr:cNvPr id="68" name="0/0">
          <a:extLst>
            <a:ext uri="{FF2B5EF4-FFF2-40B4-BE49-F238E27FC236}">
              <a16:creationId xmlns:a16="http://schemas.microsoft.com/office/drawing/2014/main" id="{C5459929-176E-4DC8-8837-40BB2EC9A4FC}"/>
            </a:ext>
          </a:extLst>
        </xdr:cNvPr>
        <xdr:cNvSpPr>
          <a:spLocks noChangeArrowheads="1"/>
        </xdr:cNvSpPr>
      </xdr:nvSpPr>
      <xdr:spPr bwMode="auto">
        <a:xfrm>
          <a:off x="5067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62</xdr:row>
      <xdr:rowOff>139700</xdr:rowOff>
    </xdr:from>
    <xdr:to>
      <xdr:col>26</xdr:col>
      <xdr:colOff>0</xdr:colOff>
      <xdr:row>63</xdr:row>
      <xdr:rowOff>101600</xdr:rowOff>
    </xdr:to>
    <xdr:sp macro="" textlink="">
      <xdr:nvSpPr>
        <xdr:cNvPr id="69" name="Freeform 10695">
          <a:extLst>
            <a:ext uri="{FF2B5EF4-FFF2-40B4-BE49-F238E27FC236}">
              <a16:creationId xmlns:a16="http://schemas.microsoft.com/office/drawing/2014/main" id="{A268B0BB-096C-4E86-BE33-B4593CA92167}"/>
            </a:ext>
          </a:extLst>
        </xdr:cNvPr>
        <xdr:cNvSpPr>
          <a:spLocks/>
        </xdr:cNvSpPr>
      </xdr:nvSpPr>
      <xdr:spPr bwMode="auto">
        <a:xfrm>
          <a:off x="53086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62</xdr:row>
      <xdr:rowOff>139700</xdr:rowOff>
    </xdr:from>
    <xdr:to>
      <xdr:col>30</xdr:col>
      <xdr:colOff>0</xdr:colOff>
      <xdr:row>63</xdr:row>
      <xdr:rowOff>101600</xdr:rowOff>
    </xdr:to>
    <xdr:sp macro="" textlink="">
      <xdr:nvSpPr>
        <xdr:cNvPr id="70" name="Freeform 10695">
          <a:extLst>
            <a:ext uri="{FF2B5EF4-FFF2-40B4-BE49-F238E27FC236}">
              <a16:creationId xmlns:a16="http://schemas.microsoft.com/office/drawing/2014/main" id="{3424D1E6-4CF3-4892-8409-A497F9D1D39F}"/>
            </a:ext>
          </a:extLst>
        </xdr:cNvPr>
        <xdr:cNvSpPr>
          <a:spLocks/>
        </xdr:cNvSpPr>
      </xdr:nvSpPr>
      <xdr:spPr bwMode="auto">
        <a:xfrm>
          <a:off x="6273800" y="10617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62</xdr:row>
      <xdr:rowOff>171450</xdr:rowOff>
    </xdr:from>
    <xdr:to>
      <xdr:col>31</xdr:col>
      <xdr:colOff>0</xdr:colOff>
      <xdr:row>65</xdr:row>
      <xdr:rowOff>0</xdr:rowOff>
    </xdr:to>
    <xdr:sp macro="" textlink="">
      <xdr:nvSpPr>
        <xdr:cNvPr id="71" name="0/0">
          <a:extLst>
            <a:ext uri="{FF2B5EF4-FFF2-40B4-BE49-F238E27FC236}">
              <a16:creationId xmlns:a16="http://schemas.microsoft.com/office/drawing/2014/main" id="{46112502-9113-47E6-B601-243105E5D300}"/>
            </a:ext>
          </a:extLst>
        </xdr:cNvPr>
        <xdr:cNvSpPr>
          <a:spLocks noChangeArrowheads="1"/>
        </xdr:cNvSpPr>
      </xdr:nvSpPr>
      <xdr:spPr bwMode="auto">
        <a:xfrm>
          <a:off x="69977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62</xdr:row>
      <xdr:rowOff>139700</xdr:rowOff>
    </xdr:from>
    <xdr:to>
      <xdr:col>34</xdr:col>
      <xdr:colOff>0</xdr:colOff>
      <xdr:row>63</xdr:row>
      <xdr:rowOff>101600</xdr:rowOff>
    </xdr:to>
    <xdr:sp macro="" textlink="">
      <xdr:nvSpPr>
        <xdr:cNvPr id="72" name="Freeform 10695">
          <a:extLst>
            <a:ext uri="{FF2B5EF4-FFF2-40B4-BE49-F238E27FC236}">
              <a16:creationId xmlns:a16="http://schemas.microsoft.com/office/drawing/2014/main" id="{C79CF409-8F7A-4DF9-91AB-D2DD08CF75D9}"/>
            </a:ext>
          </a:extLst>
        </xdr:cNvPr>
        <xdr:cNvSpPr>
          <a:spLocks/>
        </xdr:cNvSpPr>
      </xdr:nvSpPr>
      <xdr:spPr bwMode="auto">
        <a:xfrm>
          <a:off x="7239000" y="10617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62</xdr:row>
      <xdr:rowOff>171450</xdr:rowOff>
    </xdr:from>
    <xdr:to>
      <xdr:col>35</xdr:col>
      <xdr:colOff>0</xdr:colOff>
      <xdr:row>65</xdr:row>
      <xdr:rowOff>0</xdr:rowOff>
    </xdr:to>
    <xdr:sp macro="" textlink="">
      <xdr:nvSpPr>
        <xdr:cNvPr id="73" name="0/0">
          <a:extLst>
            <a:ext uri="{FF2B5EF4-FFF2-40B4-BE49-F238E27FC236}">
              <a16:creationId xmlns:a16="http://schemas.microsoft.com/office/drawing/2014/main" id="{64F0EBB1-BEEE-4C5B-9EF6-2C4CC6F50C09}"/>
            </a:ext>
          </a:extLst>
        </xdr:cNvPr>
        <xdr:cNvSpPr>
          <a:spLocks noChangeArrowheads="1"/>
        </xdr:cNvSpPr>
      </xdr:nvSpPr>
      <xdr:spPr bwMode="auto">
        <a:xfrm>
          <a:off x="8070850" y="106489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62</xdr:row>
      <xdr:rowOff>139700</xdr:rowOff>
    </xdr:from>
    <xdr:to>
      <xdr:col>38</xdr:col>
      <xdr:colOff>0</xdr:colOff>
      <xdr:row>63</xdr:row>
      <xdr:rowOff>101600</xdr:rowOff>
    </xdr:to>
    <xdr:sp macro="" textlink="">
      <xdr:nvSpPr>
        <xdr:cNvPr id="74" name="Freeform 10695">
          <a:extLst>
            <a:ext uri="{FF2B5EF4-FFF2-40B4-BE49-F238E27FC236}">
              <a16:creationId xmlns:a16="http://schemas.microsoft.com/office/drawing/2014/main" id="{7ED6C545-13FD-44FA-AD78-A64C813A15AB}"/>
            </a:ext>
          </a:extLst>
        </xdr:cNvPr>
        <xdr:cNvSpPr>
          <a:spLocks/>
        </xdr:cNvSpPr>
      </xdr:nvSpPr>
      <xdr:spPr bwMode="auto">
        <a:xfrm>
          <a:off x="8312150" y="10617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75" name="0/0">
          <a:extLst>
            <a:ext uri="{FF2B5EF4-FFF2-40B4-BE49-F238E27FC236}">
              <a16:creationId xmlns:a16="http://schemas.microsoft.com/office/drawing/2014/main" id="{8AD43868-5949-472E-AFD1-EFD168E412E6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62</xdr:row>
      <xdr:rowOff>139700</xdr:rowOff>
    </xdr:from>
    <xdr:to>
      <xdr:col>6</xdr:col>
      <xdr:colOff>12700</xdr:colOff>
      <xdr:row>63</xdr:row>
      <xdr:rowOff>101600</xdr:rowOff>
    </xdr:to>
    <xdr:sp macro="" textlink="">
      <xdr:nvSpPr>
        <xdr:cNvPr id="76" name="Freeform 10695">
          <a:extLst>
            <a:ext uri="{FF2B5EF4-FFF2-40B4-BE49-F238E27FC236}">
              <a16:creationId xmlns:a16="http://schemas.microsoft.com/office/drawing/2014/main" id="{AE66E096-BDB8-42A2-980E-1829DD42BC4E}"/>
            </a:ext>
          </a:extLst>
        </xdr:cNvPr>
        <xdr:cNvSpPr>
          <a:spLocks/>
        </xdr:cNvSpPr>
      </xdr:nvSpPr>
      <xdr:spPr bwMode="auto">
        <a:xfrm>
          <a:off x="482600" y="10617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62</xdr:row>
      <xdr:rowOff>171450</xdr:rowOff>
    </xdr:from>
    <xdr:to>
      <xdr:col>39</xdr:col>
      <xdr:colOff>0</xdr:colOff>
      <xdr:row>65</xdr:row>
      <xdr:rowOff>0</xdr:rowOff>
    </xdr:to>
    <xdr:sp macro="" textlink="">
      <xdr:nvSpPr>
        <xdr:cNvPr id="77" name="0/0">
          <a:extLst>
            <a:ext uri="{FF2B5EF4-FFF2-40B4-BE49-F238E27FC236}">
              <a16:creationId xmlns:a16="http://schemas.microsoft.com/office/drawing/2014/main" id="{E91AE7DF-2FD0-49F6-A07B-8E477D8D7900}"/>
            </a:ext>
          </a:extLst>
        </xdr:cNvPr>
        <xdr:cNvSpPr>
          <a:spLocks noChangeArrowheads="1"/>
        </xdr:cNvSpPr>
      </xdr:nvSpPr>
      <xdr:spPr bwMode="auto">
        <a:xfrm>
          <a:off x="9220200" y="106489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62</xdr:row>
      <xdr:rowOff>139700</xdr:rowOff>
    </xdr:from>
    <xdr:to>
      <xdr:col>42</xdr:col>
      <xdr:colOff>0</xdr:colOff>
      <xdr:row>63</xdr:row>
      <xdr:rowOff>101600</xdr:rowOff>
    </xdr:to>
    <xdr:sp macro="" textlink="">
      <xdr:nvSpPr>
        <xdr:cNvPr id="78" name="Freeform 10695">
          <a:extLst>
            <a:ext uri="{FF2B5EF4-FFF2-40B4-BE49-F238E27FC236}">
              <a16:creationId xmlns:a16="http://schemas.microsoft.com/office/drawing/2014/main" id="{A0178F5F-0377-48C8-B4B4-0F3607633FCB}"/>
            </a:ext>
          </a:extLst>
        </xdr:cNvPr>
        <xdr:cNvSpPr>
          <a:spLocks/>
        </xdr:cNvSpPr>
      </xdr:nvSpPr>
      <xdr:spPr bwMode="auto">
        <a:xfrm>
          <a:off x="9474200" y="10617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62</xdr:row>
      <xdr:rowOff>171450</xdr:rowOff>
    </xdr:from>
    <xdr:to>
      <xdr:col>43</xdr:col>
      <xdr:colOff>0</xdr:colOff>
      <xdr:row>65</xdr:row>
      <xdr:rowOff>0</xdr:rowOff>
    </xdr:to>
    <xdr:sp macro="" textlink="">
      <xdr:nvSpPr>
        <xdr:cNvPr id="79" name="0/0">
          <a:extLst>
            <a:ext uri="{FF2B5EF4-FFF2-40B4-BE49-F238E27FC236}">
              <a16:creationId xmlns:a16="http://schemas.microsoft.com/office/drawing/2014/main" id="{F0A400F6-F37D-480B-88FC-84913CC8EBDC}"/>
            </a:ext>
          </a:extLst>
        </xdr:cNvPr>
        <xdr:cNvSpPr>
          <a:spLocks noChangeArrowheads="1"/>
        </xdr:cNvSpPr>
      </xdr:nvSpPr>
      <xdr:spPr bwMode="auto">
        <a:xfrm>
          <a:off x="102616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62</xdr:row>
      <xdr:rowOff>165100</xdr:rowOff>
    </xdr:from>
    <xdr:to>
      <xdr:col>45</xdr:col>
      <xdr:colOff>241300</xdr:colOff>
      <xdr:row>63</xdr:row>
      <xdr:rowOff>101600</xdr:rowOff>
    </xdr:to>
    <xdr:sp macro="" textlink="">
      <xdr:nvSpPr>
        <xdr:cNvPr id="80" name="Freeform 10695">
          <a:extLst>
            <a:ext uri="{FF2B5EF4-FFF2-40B4-BE49-F238E27FC236}">
              <a16:creationId xmlns:a16="http://schemas.microsoft.com/office/drawing/2014/main" id="{56F0E07E-BCFA-42D4-9CEC-DF8C240724C6}"/>
            </a:ext>
          </a:extLst>
        </xdr:cNvPr>
        <xdr:cNvSpPr>
          <a:spLocks/>
        </xdr:cNvSpPr>
      </xdr:nvSpPr>
      <xdr:spPr bwMode="auto">
        <a:xfrm>
          <a:off x="10502900" y="10642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72</xdr:row>
      <xdr:rowOff>171450</xdr:rowOff>
    </xdr:from>
    <xdr:to>
      <xdr:col>7</xdr:col>
      <xdr:colOff>0</xdr:colOff>
      <xdr:row>75</xdr:row>
      <xdr:rowOff>0</xdr:rowOff>
    </xdr:to>
    <xdr:sp macro="" textlink="">
      <xdr:nvSpPr>
        <xdr:cNvPr id="81" name="0/0">
          <a:extLst>
            <a:ext uri="{FF2B5EF4-FFF2-40B4-BE49-F238E27FC236}">
              <a16:creationId xmlns:a16="http://schemas.microsoft.com/office/drawing/2014/main" id="{6C64AACB-E2C1-4957-9541-6F324FB42E0D}"/>
            </a:ext>
          </a:extLst>
        </xdr:cNvPr>
        <xdr:cNvSpPr>
          <a:spLocks noChangeArrowheads="1"/>
        </xdr:cNvSpPr>
      </xdr:nvSpPr>
      <xdr:spPr bwMode="auto">
        <a:xfrm>
          <a:off x="12065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72</xdr:row>
      <xdr:rowOff>139700</xdr:rowOff>
    </xdr:from>
    <xdr:to>
      <xdr:col>10</xdr:col>
      <xdr:colOff>12700</xdr:colOff>
      <xdr:row>73</xdr:row>
      <xdr:rowOff>101600</xdr:rowOff>
    </xdr:to>
    <xdr:sp macro="" textlink="">
      <xdr:nvSpPr>
        <xdr:cNvPr id="82" name="Freeform 10695">
          <a:extLst>
            <a:ext uri="{FF2B5EF4-FFF2-40B4-BE49-F238E27FC236}">
              <a16:creationId xmlns:a16="http://schemas.microsoft.com/office/drawing/2014/main" id="{567F3587-6426-4B0C-B328-879F662F7D22}"/>
            </a:ext>
          </a:extLst>
        </xdr:cNvPr>
        <xdr:cNvSpPr>
          <a:spLocks/>
        </xdr:cNvSpPr>
      </xdr:nvSpPr>
      <xdr:spPr bwMode="auto">
        <a:xfrm>
          <a:off x="14478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72</xdr:row>
      <xdr:rowOff>171450</xdr:rowOff>
    </xdr:from>
    <xdr:to>
      <xdr:col>11</xdr:col>
      <xdr:colOff>0</xdr:colOff>
      <xdr:row>75</xdr:row>
      <xdr:rowOff>0</xdr:rowOff>
    </xdr:to>
    <xdr:sp macro="" textlink="">
      <xdr:nvSpPr>
        <xdr:cNvPr id="83" name="0/0">
          <a:extLst>
            <a:ext uri="{FF2B5EF4-FFF2-40B4-BE49-F238E27FC236}">
              <a16:creationId xmlns:a16="http://schemas.microsoft.com/office/drawing/2014/main" id="{D0ED8B77-3721-496C-B004-BDC944A100FE}"/>
            </a:ext>
          </a:extLst>
        </xdr:cNvPr>
        <xdr:cNvSpPr>
          <a:spLocks noChangeArrowheads="1"/>
        </xdr:cNvSpPr>
      </xdr:nvSpPr>
      <xdr:spPr bwMode="auto">
        <a:xfrm>
          <a:off x="2171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72</xdr:row>
      <xdr:rowOff>139700</xdr:rowOff>
    </xdr:from>
    <xdr:to>
      <xdr:col>14</xdr:col>
      <xdr:colOff>0</xdr:colOff>
      <xdr:row>73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25C8DEEE-0331-44BC-B574-7EC58F859A84}"/>
            </a:ext>
          </a:extLst>
        </xdr:cNvPr>
        <xdr:cNvSpPr>
          <a:spLocks/>
        </xdr:cNvSpPr>
      </xdr:nvSpPr>
      <xdr:spPr bwMode="auto">
        <a:xfrm>
          <a:off x="24130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72</xdr:row>
      <xdr:rowOff>171450</xdr:rowOff>
    </xdr:from>
    <xdr:to>
      <xdr:col>15</xdr:col>
      <xdr:colOff>0</xdr:colOff>
      <xdr:row>75</xdr:row>
      <xdr:rowOff>0</xdr:rowOff>
    </xdr:to>
    <xdr:sp macro="" textlink="">
      <xdr:nvSpPr>
        <xdr:cNvPr id="85" name="0/0">
          <a:extLst>
            <a:ext uri="{FF2B5EF4-FFF2-40B4-BE49-F238E27FC236}">
              <a16:creationId xmlns:a16="http://schemas.microsoft.com/office/drawing/2014/main" id="{8B705192-0E5A-4BAF-8FB1-DF552F7CA260}"/>
            </a:ext>
          </a:extLst>
        </xdr:cNvPr>
        <xdr:cNvSpPr>
          <a:spLocks noChangeArrowheads="1"/>
        </xdr:cNvSpPr>
      </xdr:nvSpPr>
      <xdr:spPr bwMode="auto">
        <a:xfrm>
          <a:off x="31369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72</xdr:row>
      <xdr:rowOff>139700</xdr:rowOff>
    </xdr:from>
    <xdr:to>
      <xdr:col>18</xdr:col>
      <xdr:colOff>0</xdr:colOff>
      <xdr:row>73</xdr:row>
      <xdr:rowOff>101600</xdr:rowOff>
    </xdr:to>
    <xdr:sp macro="" textlink="">
      <xdr:nvSpPr>
        <xdr:cNvPr id="86" name="Freeform 10695">
          <a:extLst>
            <a:ext uri="{FF2B5EF4-FFF2-40B4-BE49-F238E27FC236}">
              <a16:creationId xmlns:a16="http://schemas.microsoft.com/office/drawing/2014/main" id="{F26075C4-DAE2-4DAF-9584-DC2B08598EA9}"/>
            </a:ext>
          </a:extLst>
        </xdr:cNvPr>
        <xdr:cNvSpPr>
          <a:spLocks/>
        </xdr:cNvSpPr>
      </xdr:nvSpPr>
      <xdr:spPr bwMode="auto">
        <a:xfrm>
          <a:off x="33782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72</xdr:row>
      <xdr:rowOff>171450</xdr:rowOff>
    </xdr:from>
    <xdr:to>
      <xdr:col>19</xdr:col>
      <xdr:colOff>0</xdr:colOff>
      <xdr:row>75</xdr:row>
      <xdr:rowOff>0</xdr:rowOff>
    </xdr:to>
    <xdr:sp macro="" textlink="">
      <xdr:nvSpPr>
        <xdr:cNvPr id="87" name="0/0">
          <a:extLst>
            <a:ext uri="{FF2B5EF4-FFF2-40B4-BE49-F238E27FC236}">
              <a16:creationId xmlns:a16="http://schemas.microsoft.com/office/drawing/2014/main" id="{A427A09B-7BB5-47F4-8B5F-98F19B0D9AA0}"/>
            </a:ext>
          </a:extLst>
        </xdr:cNvPr>
        <xdr:cNvSpPr>
          <a:spLocks noChangeArrowheads="1"/>
        </xdr:cNvSpPr>
      </xdr:nvSpPr>
      <xdr:spPr bwMode="auto">
        <a:xfrm>
          <a:off x="41021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72</xdr:row>
      <xdr:rowOff>139700</xdr:rowOff>
    </xdr:from>
    <xdr:to>
      <xdr:col>22</xdr:col>
      <xdr:colOff>0</xdr:colOff>
      <xdr:row>73</xdr:row>
      <xdr:rowOff>101600</xdr:rowOff>
    </xdr:to>
    <xdr:sp macro="" textlink="">
      <xdr:nvSpPr>
        <xdr:cNvPr id="88" name="Freeform 10695">
          <a:extLst>
            <a:ext uri="{FF2B5EF4-FFF2-40B4-BE49-F238E27FC236}">
              <a16:creationId xmlns:a16="http://schemas.microsoft.com/office/drawing/2014/main" id="{CD752D9A-9856-433C-AD65-9BB0AC41DEFF}"/>
            </a:ext>
          </a:extLst>
        </xdr:cNvPr>
        <xdr:cNvSpPr>
          <a:spLocks/>
        </xdr:cNvSpPr>
      </xdr:nvSpPr>
      <xdr:spPr bwMode="auto">
        <a:xfrm>
          <a:off x="43434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72</xdr:row>
      <xdr:rowOff>171450</xdr:rowOff>
    </xdr:from>
    <xdr:to>
      <xdr:col>23</xdr:col>
      <xdr:colOff>0</xdr:colOff>
      <xdr:row>75</xdr:row>
      <xdr:rowOff>0</xdr:rowOff>
    </xdr:to>
    <xdr:sp macro="" textlink="">
      <xdr:nvSpPr>
        <xdr:cNvPr id="89" name="0/0">
          <a:extLst>
            <a:ext uri="{FF2B5EF4-FFF2-40B4-BE49-F238E27FC236}">
              <a16:creationId xmlns:a16="http://schemas.microsoft.com/office/drawing/2014/main" id="{A123317E-83B4-490E-A9AC-FF64F73B8F89}"/>
            </a:ext>
          </a:extLst>
        </xdr:cNvPr>
        <xdr:cNvSpPr>
          <a:spLocks noChangeArrowheads="1"/>
        </xdr:cNvSpPr>
      </xdr:nvSpPr>
      <xdr:spPr bwMode="auto">
        <a:xfrm>
          <a:off x="5067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72</xdr:row>
      <xdr:rowOff>171450</xdr:rowOff>
    </xdr:from>
    <xdr:to>
      <xdr:col>27</xdr:col>
      <xdr:colOff>0</xdr:colOff>
      <xdr:row>75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5A05FC92-26DB-43F7-A634-53EDB58EB1F4}"/>
            </a:ext>
          </a:extLst>
        </xdr:cNvPr>
        <xdr:cNvSpPr>
          <a:spLocks noChangeArrowheads="1"/>
        </xdr:cNvSpPr>
      </xdr:nvSpPr>
      <xdr:spPr bwMode="auto">
        <a:xfrm>
          <a:off x="60325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72</xdr:row>
      <xdr:rowOff>139700</xdr:rowOff>
    </xdr:from>
    <xdr:to>
      <xdr:col>30</xdr:col>
      <xdr:colOff>0</xdr:colOff>
      <xdr:row>73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245545E6-5BEE-4D69-8D64-71F132578558}"/>
            </a:ext>
          </a:extLst>
        </xdr:cNvPr>
        <xdr:cNvSpPr>
          <a:spLocks/>
        </xdr:cNvSpPr>
      </xdr:nvSpPr>
      <xdr:spPr bwMode="auto">
        <a:xfrm>
          <a:off x="6273800" y="12376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72</xdr:row>
      <xdr:rowOff>171450</xdr:rowOff>
    </xdr:from>
    <xdr:to>
      <xdr:col>31</xdr:col>
      <xdr:colOff>0</xdr:colOff>
      <xdr:row>75</xdr:row>
      <xdr:rowOff>0</xdr:rowOff>
    </xdr:to>
    <xdr:sp macro="" textlink="">
      <xdr:nvSpPr>
        <xdr:cNvPr id="92" name="0/0">
          <a:extLst>
            <a:ext uri="{FF2B5EF4-FFF2-40B4-BE49-F238E27FC236}">
              <a16:creationId xmlns:a16="http://schemas.microsoft.com/office/drawing/2014/main" id="{0ED33A15-2BC4-48B6-B3A5-FDD7DFED58FB}"/>
            </a:ext>
          </a:extLst>
        </xdr:cNvPr>
        <xdr:cNvSpPr>
          <a:spLocks noChangeArrowheads="1"/>
        </xdr:cNvSpPr>
      </xdr:nvSpPr>
      <xdr:spPr bwMode="auto">
        <a:xfrm>
          <a:off x="69977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72</xdr:row>
      <xdr:rowOff>139700</xdr:rowOff>
    </xdr:from>
    <xdr:to>
      <xdr:col>34</xdr:col>
      <xdr:colOff>0</xdr:colOff>
      <xdr:row>73</xdr:row>
      <xdr:rowOff>101600</xdr:rowOff>
    </xdr:to>
    <xdr:sp macro="" textlink="">
      <xdr:nvSpPr>
        <xdr:cNvPr id="93" name="Freeform 10695">
          <a:extLst>
            <a:ext uri="{FF2B5EF4-FFF2-40B4-BE49-F238E27FC236}">
              <a16:creationId xmlns:a16="http://schemas.microsoft.com/office/drawing/2014/main" id="{7A6B59A0-E729-4978-8056-3D83C790AE24}"/>
            </a:ext>
          </a:extLst>
        </xdr:cNvPr>
        <xdr:cNvSpPr>
          <a:spLocks/>
        </xdr:cNvSpPr>
      </xdr:nvSpPr>
      <xdr:spPr bwMode="auto">
        <a:xfrm>
          <a:off x="7239000" y="123761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72</xdr:row>
      <xdr:rowOff>171450</xdr:rowOff>
    </xdr:from>
    <xdr:to>
      <xdr:col>35</xdr:col>
      <xdr:colOff>0</xdr:colOff>
      <xdr:row>75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BBBE09E0-CA53-470A-9794-D9AD91FE4DB0}"/>
            </a:ext>
          </a:extLst>
        </xdr:cNvPr>
        <xdr:cNvSpPr>
          <a:spLocks noChangeArrowheads="1"/>
        </xdr:cNvSpPr>
      </xdr:nvSpPr>
      <xdr:spPr bwMode="auto">
        <a:xfrm>
          <a:off x="8070850" y="124079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72</xdr:row>
      <xdr:rowOff>139700</xdr:rowOff>
    </xdr:from>
    <xdr:to>
      <xdr:col>38</xdr:col>
      <xdr:colOff>0</xdr:colOff>
      <xdr:row>73</xdr:row>
      <xdr:rowOff>101600</xdr:rowOff>
    </xdr:to>
    <xdr:sp macro="" textlink="">
      <xdr:nvSpPr>
        <xdr:cNvPr id="95" name="Freeform 10695">
          <a:extLst>
            <a:ext uri="{FF2B5EF4-FFF2-40B4-BE49-F238E27FC236}">
              <a16:creationId xmlns:a16="http://schemas.microsoft.com/office/drawing/2014/main" id="{65EC280D-38D9-41B3-937A-C8675F12D904}"/>
            </a:ext>
          </a:extLst>
        </xdr:cNvPr>
        <xdr:cNvSpPr>
          <a:spLocks/>
        </xdr:cNvSpPr>
      </xdr:nvSpPr>
      <xdr:spPr bwMode="auto">
        <a:xfrm>
          <a:off x="8312150" y="123761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72</xdr:row>
      <xdr:rowOff>171450</xdr:rowOff>
    </xdr:from>
    <xdr:to>
      <xdr:col>3</xdr:col>
      <xdr:colOff>0</xdr:colOff>
      <xdr:row>75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9127BFA2-D2B1-4DFC-BC93-E1F2DD6DA829}"/>
            </a:ext>
          </a:extLst>
        </xdr:cNvPr>
        <xdr:cNvSpPr>
          <a:spLocks noChangeArrowheads="1"/>
        </xdr:cNvSpPr>
      </xdr:nvSpPr>
      <xdr:spPr bwMode="auto">
        <a:xfrm>
          <a:off x="241300" y="124079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72</xdr:row>
      <xdr:rowOff>139700</xdr:rowOff>
    </xdr:from>
    <xdr:to>
      <xdr:col>6</xdr:col>
      <xdr:colOff>12700</xdr:colOff>
      <xdr:row>73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1C8BC4D6-1506-4D6C-A1A9-73330E7FB069}"/>
            </a:ext>
          </a:extLst>
        </xdr:cNvPr>
        <xdr:cNvSpPr>
          <a:spLocks/>
        </xdr:cNvSpPr>
      </xdr:nvSpPr>
      <xdr:spPr bwMode="auto">
        <a:xfrm>
          <a:off x="482600" y="123761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72</xdr:row>
      <xdr:rowOff>171450</xdr:rowOff>
    </xdr:from>
    <xdr:to>
      <xdr:col>39</xdr:col>
      <xdr:colOff>0</xdr:colOff>
      <xdr:row>75</xdr:row>
      <xdr:rowOff>0</xdr:rowOff>
    </xdr:to>
    <xdr:sp macro="" textlink="">
      <xdr:nvSpPr>
        <xdr:cNvPr id="98" name="0/0">
          <a:extLst>
            <a:ext uri="{FF2B5EF4-FFF2-40B4-BE49-F238E27FC236}">
              <a16:creationId xmlns:a16="http://schemas.microsoft.com/office/drawing/2014/main" id="{0EBC3C91-432B-491E-821F-8B3BDA84F845}"/>
            </a:ext>
          </a:extLst>
        </xdr:cNvPr>
        <xdr:cNvSpPr>
          <a:spLocks noChangeArrowheads="1"/>
        </xdr:cNvSpPr>
      </xdr:nvSpPr>
      <xdr:spPr bwMode="auto">
        <a:xfrm>
          <a:off x="9220200" y="1240790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72</xdr:row>
      <xdr:rowOff>139700</xdr:rowOff>
    </xdr:from>
    <xdr:to>
      <xdr:col>42</xdr:col>
      <xdr:colOff>0</xdr:colOff>
      <xdr:row>73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AD369BE7-26B0-4619-A9B8-1BCFD0EC6F46}"/>
            </a:ext>
          </a:extLst>
        </xdr:cNvPr>
        <xdr:cNvSpPr>
          <a:spLocks/>
        </xdr:cNvSpPr>
      </xdr:nvSpPr>
      <xdr:spPr bwMode="auto">
        <a:xfrm>
          <a:off x="9474200" y="123761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72</xdr:row>
      <xdr:rowOff>165100</xdr:rowOff>
    </xdr:from>
    <xdr:to>
      <xdr:col>46</xdr:col>
      <xdr:colOff>0</xdr:colOff>
      <xdr:row>73</xdr:row>
      <xdr:rowOff>101600</xdr:rowOff>
    </xdr:to>
    <xdr:sp macro="" textlink="">
      <xdr:nvSpPr>
        <xdr:cNvPr id="100" name="Freeform 10695">
          <a:extLst>
            <a:ext uri="{FF2B5EF4-FFF2-40B4-BE49-F238E27FC236}">
              <a16:creationId xmlns:a16="http://schemas.microsoft.com/office/drawing/2014/main" id="{7D0E492F-4829-4EDD-8657-7120EA4C537C}"/>
            </a:ext>
          </a:extLst>
        </xdr:cNvPr>
        <xdr:cNvSpPr>
          <a:spLocks/>
        </xdr:cNvSpPr>
      </xdr:nvSpPr>
      <xdr:spPr bwMode="auto">
        <a:xfrm>
          <a:off x="10502900" y="124015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80</xdr:row>
      <xdr:rowOff>139700</xdr:rowOff>
    </xdr:from>
    <xdr:to>
      <xdr:col>10</xdr:col>
      <xdr:colOff>12700</xdr:colOff>
      <xdr:row>81</xdr:row>
      <xdr:rowOff>101600</xdr:rowOff>
    </xdr:to>
    <xdr:sp macro="" textlink="">
      <xdr:nvSpPr>
        <xdr:cNvPr id="101" name="Freeform 10695">
          <a:extLst>
            <a:ext uri="{FF2B5EF4-FFF2-40B4-BE49-F238E27FC236}">
              <a16:creationId xmlns:a16="http://schemas.microsoft.com/office/drawing/2014/main" id="{4C1CDE2F-30FE-411B-9744-70C6E6EA17EE}"/>
            </a:ext>
          </a:extLst>
        </xdr:cNvPr>
        <xdr:cNvSpPr>
          <a:spLocks/>
        </xdr:cNvSpPr>
      </xdr:nvSpPr>
      <xdr:spPr bwMode="auto">
        <a:xfrm>
          <a:off x="14478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80</xdr:row>
      <xdr:rowOff>171450</xdr:rowOff>
    </xdr:from>
    <xdr:to>
      <xdr:col>11</xdr:col>
      <xdr:colOff>0</xdr:colOff>
      <xdr:row>83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F6BDD29A-B138-4AF8-9196-0F40696FA155}"/>
            </a:ext>
          </a:extLst>
        </xdr:cNvPr>
        <xdr:cNvSpPr>
          <a:spLocks noChangeArrowheads="1"/>
        </xdr:cNvSpPr>
      </xdr:nvSpPr>
      <xdr:spPr bwMode="auto">
        <a:xfrm>
          <a:off x="2171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80</xdr:row>
      <xdr:rowOff>139700</xdr:rowOff>
    </xdr:from>
    <xdr:to>
      <xdr:col>14</xdr:col>
      <xdr:colOff>0</xdr:colOff>
      <xdr:row>81</xdr:row>
      <xdr:rowOff>101600</xdr:rowOff>
    </xdr:to>
    <xdr:sp macro="" textlink="">
      <xdr:nvSpPr>
        <xdr:cNvPr id="103" name="Freeform 10695">
          <a:extLst>
            <a:ext uri="{FF2B5EF4-FFF2-40B4-BE49-F238E27FC236}">
              <a16:creationId xmlns:a16="http://schemas.microsoft.com/office/drawing/2014/main" id="{0436669C-CBEF-47FF-824C-D552C3AD9BAF}"/>
            </a:ext>
          </a:extLst>
        </xdr:cNvPr>
        <xdr:cNvSpPr>
          <a:spLocks/>
        </xdr:cNvSpPr>
      </xdr:nvSpPr>
      <xdr:spPr bwMode="auto">
        <a:xfrm>
          <a:off x="24130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80</xdr:row>
      <xdr:rowOff>139700</xdr:rowOff>
    </xdr:from>
    <xdr:to>
      <xdr:col>18</xdr:col>
      <xdr:colOff>0</xdr:colOff>
      <xdr:row>81</xdr:row>
      <xdr:rowOff>101600</xdr:rowOff>
    </xdr:to>
    <xdr:sp macro="" textlink="">
      <xdr:nvSpPr>
        <xdr:cNvPr id="104" name="Freeform 10695">
          <a:extLst>
            <a:ext uri="{FF2B5EF4-FFF2-40B4-BE49-F238E27FC236}">
              <a16:creationId xmlns:a16="http://schemas.microsoft.com/office/drawing/2014/main" id="{2459727A-18D7-49F3-85A1-019EC061D2EF}"/>
            </a:ext>
          </a:extLst>
        </xdr:cNvPr>
        <xdr:cNvSpPr>
          <a:spLocks/>
        </xdr:cNvSpPr>
      </xdr:nvSpPr>
      <xdr:spPr bwMode="auto">
        <a:xfrm>
          <a:off x="33782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80</xdr:row>
      <xdr:rowOff>171450</xdr:rowOff>
    </xdr:from>
    <xdr:to>
      <xdr:col>19</xdr:col>
      <xdr:colOff>0</xdr:colOff>
      <xdr:row>83</xdr:row>
      <xdr:rowOff>0</xdr:rowOff>
    </xdr:to>
    <xdr:sp macro="" textlink="">
      <xdr:nvSpPr>
        <xdr:cNvPr id="105" name="0/0">
          <a:extLst>
            <a:ext uri="{FF2B5EF4-FFF2-40B4-BE49-F238E27FC236}">
              <a16:creationId xmlns:a16="http://schemas.microsoft.com/office/drawing/2014/main" id="{2813ED1F-4F5C-4E04-B283-60CFE84F214D}"/>
            </a:ext>
          </a:extLst>
        </xdr:cNvPr>
        <xdr:cNvSpPr>
          <a:spLocks noChangeArrowheads="1"/>
        </xdr:cNvSpPr>
      </xdr:nvSpPr>
      <xdr:spPr bwMode="auto">
        <a:xfrm>
          <a:off x="41021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80</xdr:row>
      <xdr:rowOff>139700</xdr:rowOff>
    </xdr:from>
    <xdr:to>
      <xdr:col>22</xdr:col>
      <xdr:colOff>0</xdr:colOff>
      <xdr:row>81</xdr:row>
      <xdr:rowOff>101600</xdr:rowOff>
    </xdr:to>
    <xdr:sp macro="" textlink="">
      <xdr:nvSpPr>
        <xdr:cNvPr id="106" name="Freeform 10695">
          <a:extLst>
            <a:ext uri="{FF2B5EF4-FFF2-40B4-BE49-F238E27FC236}">
              <a16:creationId xmlns:a16="http://schemas.microsoft.com/office/drawing/2014/main" id="{87E9C935-39F3-4F97-B610-974C7E1CEFFD}"/>
            </a:ext>
          </a:extLst>
        </xdr:cNvPr>
        <xdr:cNvSpPr>
          <a:spLocks/>
        </xdr:cNvSpPr>
      </xdr:nvSpPr>
      <xdr:spPr bwMode="auto">
        <a:xfrm>
          <a:off x="43434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80</xdr:row>
      <xdr:rowOff>139700</xdr:rowOff>
    </xdr:from>
    <xdr:to>
      <xdr:col>26</xdr:col>
      <xdr:colOff>0</xdr:colOff>
      <xdr:row>81</xdr:row>
      <xdr:rowOff>101600</xdr:rowOff>
    </xdr:to>
    <xdr:sp macro="" textlink="">
      <xdr:nvSpPr>
        <xdr:cNvPr id="107" name="Freeform 10695">
          <a:extLst>
            <a:ext uri="{FF2B5EF4-FFF2-40B4-BE49-F238E27FC236}">
              <a16:creationId xmlns:a16="http://schemas.microsoft.com/office/drawing/2014/main" id="{F19A4E23-C414-41E8-B6A7-611434A983D7}"/>
            </a:ext>
          </a:extLst>
        </xdr:cNvPr>
        <xdr:cNvSpPr>
          <a:spLocks/>
        </xdr:cNvSpPr>
      </xdr:nvSpPr>
      <xdr:spPr bwMode="auto">
        <a:xfrm>
          <a:off x="53086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80</xdr:row>
      <xdr:rowOff>139700</xdr:rowOff>
    </xdr:from>
    <xdr:to>
      <xdr:col>30</xdr:col>
      <xdr:colOff>0</xdr:colOff>
      <xdr:row>81</xdr:row>
      <xdr:rowOff>101600</xdr:rowOff>
    </xdr:to>
    <xdr:sp macro="" textlink="">
      <xdr:nvSpPr>
        <xdr:cNvPr id="108" name="Freeform 10695">
          <a:extLst>
            <a:ext uri="{FF2B5EF4-FFF2-40B4-BE49-F238E27FC236}">
              <a16:creationId xmlns:a16="http://schemas.microsoft.com/office/drawing/2014/main" id="{CBF6B0F4-61CE-4C55-B1C7-0ED928009273}"/>
            </a:ext>
          </a:extLst>
        </xdr:cNvPr>
        <xdr:cNvSpPr>
          <a:spLocks/>
        </xdr:cNvSpPr>
      </xdr:nvSpPr>
      <xdr:spPr bwMode="auto">
        <a:xfrm>
          <a:off x="6273800" y="137795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80</xdr:row>
      <xdr:rowOff>139700</xdr:rowOff>
    </xdr:from>
    <xdr:to>
      <xdr:col>34</xdr:col>
      <xdr:colOff>0</xdr:colOff>
      <xdr:row>81</xdr:row>
      <xdr:rowOff>101600</xdr:rowOff>
    </xdr:to>
    <xdr:sp macro="" textlink="">
      <xdr:nvSpPr>
        <xdr:cNvPr id="109" name="Freeform 10695">
          <a:extLst>
            <a:ext uri="{FF2B5EF4-FFF2-40B4-BE49-F238E27FC236}">
              <a16:creationId xmlns:a16="http://schemas.microsoft.com/office/drawing/2014/main" id="{C95272FC-8D67-4A38-A7E0-CE94C332A47F}"/>
            </a:ext>
          </a:extLst>
        </xdr:cNvPr>
        <xdr:cNvSpPr>
          <a:spLocks/>
        </xdr:cNvSpPr>
      </xdr:nvSpPr>
      <xdr:spPr bwMode="auto">
        <a:xfrm>
          <a:off x="7239000" y="137795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80</xdr:row>
      <xdr:rowOff>171450</xdr:rowOff>
    </xdr:from>
    <xdr:to>
      <xdr:col>35</xdr:col>
      <xdr:colOff>0</xdr:colOff>
      <xdr:row>83</xdr:row>
      <xdr:rowOff>0</xdr:rowOff>
    </xdr:to>
    <xdr:sp macro="" textlink="">
      <xdr:nvSpPr>
        <xdr:cNvPr id="110" name="0/0">
          <a:extLst>
            <a:ext uri="{FF2B5EF4-FFF2-40B4-BE49-F238E27FC236}">
              <a16:creationId xmlns:a16="http://schemas.microsoft.com/office/drawing/2014/main" id="{91C8C6C8-5CD4-4058-A86D-7D58BC69AB0C}"/>
            </a:ext>
          </a:extLst>
        </xdr:cNvPr>
        <xdr:cNvSpPr>
          <a:spLocks noChangeArrowheads="1"/>
        </xdr:cNvSpPr>
      </xdr:nvSpPr>
      <xdr:spPr bwMode="auto">
        <a:xfrm>
          <a:off x="8070850" y="1381125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80</xdr:row>
      <xdr:rowOff>139700</xdr:rowOff>
    </xdr:from>
    <xdr:to>
      <xdr:col>38</xdr:col>
      <xdr:colOff>0</xdr:colOff>
      <xdr:row>81</xdr:row>
      <xdr:rowOff>101600</xdr:rowOff>
    </xdr:to>
    <xdr:sp macro="" textlink="">
      <xdr:nvSpPr>
        <xdr:cNvPr id="111" name="Freeform 10695">
          <a:extLst>
            <a:ext uri="{FF2B5EF4-FFF2-40B4-BE49-F238E27FC236}">
              <a16:creationId xmlns:a16="http://schemas.microsoft.com/office/drawing/2014/main" id="{96420CDB-6E54-40E4-98D7-1639A1B5E44F}"/>
            </a:ext>
          </a:extLst>
        </xdr:cNvPr>
        <xdr:cNvSpPr>
          <a:spLocks/>
        </xdr:cNvSpPr>
      </xdr:nvSpPr>
      <xdr:spPr bwMode="auto">
        <a:xfrm>
          <a:off x="8312150" y="137795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80</xdr:row>
      <xdr:rowOff>171450</xdr:rowOff>
    </xdr:from>
    <xdr:to>
      <xdr:col>3</xdr:col>
      <xdr:colOff>0</xdr:colOff>
      <xdr:row>83</xdr:row>
      <xdr:rowOff>0</xdr:rowOff>
    </xdr:to>
    <xdr:sp macro="" textlink="">
      <xdr:nvSpPr>
        <xdr:cNvPr id="112" name="0/0">
          <a:extLst>
            <a:ext uri="{FF2B5EF4-FFF2-40B4-BE49-F238E27FC236}">
              <a16:creationId xmlns:a16="http://schemas.microsoft.com/office/drawing/2014/main" id="{0F040290-E8B6-4BBA-B97D-021EB55C4619}"/>
            </a:ext>
          </a:extLst>
        </xdr:cNvPr>
        <xdr:cNvSpPr>
          <a:spLocks noChangeArrowheads="1"/>
        </xdr:cNvSpPr>
      </xdr:nvSpPr>
      <xdr:spPr bwMode="auto">
        <a:xfrm>
          <a:off x="2413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80</xdr:row>
      <xdr:rowOff>139700</xdr:rowOff>
    </xdr:from>
    <xdr:to>
      <xdr:col>6</xdr:col>
      <xdr:colOff>12700</xdr:colOff>
      <xdr:row>81</xdr:row>
      <xdr:rowOff>101600</xdr:rowOff>
    </xdr:to>
    <xdr:sp macro="" textlink="">
      <xdr:nvSpPr>
        <xdr:cNvPr id="113" name="Freeform 10695">
          <a:extLst>
            <a:ext uri="{FF2B5EF4-FFF2-40B4-BE49-F238E27FC236}">
              <a16:creationId xmlns:a16="http://schemas.microsoft.com/office/drawing/2014/main" id="{1ECE26ED-7BC3-45B9-8C54-A0459DE1AA42}"/>
            </a:ext>
          </a:extLst>
        </xdr:cNvPr>
        <xdr:cNvSpPr>
          <a:spLocks/>
        </xdr:cNvSpPr>
      </xdr:nvSpPr>
      <xdr:spPr bwMode="auto">
        <a:xfrm>
          <a:off x="482600" y="137795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80</xdr:row>
      <xdr:rowOff>171450</xdr:rowOff>
    </xdr:from>
    <xdr:to>
      <xdr:col>39</xdr:col>
      <xdr:colOff>0</xdr:colOff>
      <xdr:row>83</xdr:row>
      <xdr:rowOff>0</xdr:rowOff>
    </xdr:to>
    <xdr:sp macro="" textlink="">
      <xdr:nvSpPr>
        <xdr:cNvPr id="114" name="0/0">
          <a:extLst>
            <a:ext uri="{FF2B5EF4-FFF2-40B4-BE49-F238E27FC236}">
              <a16:creationId xmlns:a16="http://schemas.microsoft.com/office/drawing/2014/main" id="{4A7E4B27-F2A7-4176-AD09-E7F6A8CA5600}"/>
            </a:ext>
          </a:extLst>
        </xdr:cNvPr>
        <xdr:cNvSpPr>
          <a:spLocks noChangeArrowheads="1"/>
        </xdr:cNvSpPr>
      </xdr:nvSpPr>
      <xdr:spPr bwMode="auto">
        <a:xfrm>
          <a:off x="9220200" y="13811250"/>
          <a:ext cx="5270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115" name="Freeform 10695">
          <a:extLst>
            <a:ext uri="{FF2B5EF4-FFF2-40B4-BE49-F238E27FC236}">
              <a16:creationId xmlns:a16="http://schemas.microsoft.com/office/drawing/2014/main" id="{EF86DCE4-E5F9-4A50-A089-DC4DD52930A3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80</xdr:row>
      <xdr:rowOff>152400</xdr:rowOff>
    </xdr:from>
    <xdr:to>
      <xdr:col>45</xdr:col>
      <xdr:colOff>254000</xdr:colOff>
      <xdr:row>81</xdr:row>
      <xdr:rowOff>101600</xdr:rowOff>
    </xdr:to>
    <xdr:sp macro="" textlink="">
      <xdr:nvSpPr>
        <xdr:cNvPr id="116" name="Freeform 10695">
          <a:extLst>
            <a:ext uri="{FF2B5EF4-FFF2-40B4-BE49-F238E27FC236}">
              <a16:creationId xmlns:a16="http://schemas.microsoft.com/office/drawing/2014/main" id="{1A728B38-C02F-47F9-AA23-E3DB1211DD2B}"/>
            </a:ext>
          </a:extLst>
        </xdr:cNvPr>
        <xdr:cNvSpPr>
          <a:spLocks/>
        </xdr:cNvSpPr>
      </xdr:nvSpPr>
      <xdr:spPr bwMode="auto">
        <a:xfrm>
          <a:off x="10502900" y="137922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88</xdr:row>
      <xdr:rowOff>139700</xdr:rowOff>
    </xdr:from>
    <xdr:to>
      <xdr:col>10</xdr:col>
      <xdr:colOff>12700</xdr:colOff>
      <xdr:row>89</xdr:row>
      <xdr:rowOff>101600</xdr:rowOff>
    </xdr:to>
    <xdr:sp macro="" textlink="">
      <xdr:nvSpPr>
        <xdr:cNvPr id="117" name="Freeform 10695">
          <a:extLst>
            <a:ext uri="{FF2B5EF4-FFF2-40B4-BE49-F238E27FC236}">
              <a16:creationId xmlns:a16="http://schemas.microsoft.com/office/drawing/2014/main" id="{34895572-2361-4881-9DE5-6BA64FCDC309}"/>
            </a:ext>
          </a:extLst>
        </xdr:cNvPr>
        <xdr:cNvSpPr>
          <a:spLocks/>
        </xdr:cNvSpPr>
      </xdr:nvSpPr>
      <xdr:spPr bwMode="auto">
        <a:xfrm>
          <a:off x="14478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88</xdr:row>
      <xdr:rowOff>139700</xdr:rowOff>
    </xdr:from>
    <xdr:to>
      <xdr:col>14</xdr:col>
      <xdr:colOff>0</xdr:colOff>
      <xdr:row>89</xdr:row>
      <xdr:rowOff>101600</xdr:rowOff>
    </xdr:to>
    <xdr:sp macro="" textlink="">
      <xdr:nvSpPr>
        <xdr:cNvPr id="118" name="Freeform 10695">
          <a:extLst>
            <a:ext uri="{FF2B5EF4-FFF2-40B4-BE49-F238E27FC236}">
              <a16:creationId xmlns:a16="http://schemas.microsoft.com/office/drawing/2014/main" id="{01563690-EC5D-4439-8D44-D4B8A2BA2626}"/>
            </a:ext>
          </a:extLst>
        </xdr:cNvPr>
        <xdr:cNvSpPr>
          <a:spLocks/>
        </xdr:cNvSpPr>
      </xdr:nvSpPr>
      <xdr:spPr bwMode="auto">
        <a:xfrm>
          <a:off x="24130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88</xdr:row>
      <xdr:rowOff>139700</xdr:rowOff>
    </xdr:from>
    <xdr:to>
      <xdr:col>18</xdr:col>
      <xdr:colOff>0</xdr:colOff>
      <xdr:row>89</xdr:row>
      <xdr:rowOff>101600</xdr:rowOff>
    </xdr:to>
    <xdr:sp macro="" textlink="">
      <xdr:nvSpPr>
        <xdr:cNvPr id="119" name="Freeform 10695">
          <a:extLst>
            <a:ext uri="{FF2B5EF4-FFF2-40B4-BE49-F238E27FC236}">
              <a16:creationId xmlns:a16="http://schemas.microsoft.com/office/drawing/2014/main" id="{24926F06-2586-493E-9FF3-DC4643A97C86}"/>
            </a:ext>
          </a:extLst>
        </xdr:cNvPr>
        <xdr:cNvSpPr>
          <a:spLocks/>
        </xdr:cNvSpPr>
      </xdr:nvSpPr>
      <xdr:spPr bwMode="auto">
        <a:xfrm>
          <a:off x="33782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88</xdr:row>
      <xdr:rowOff>171450</xdr:rowOff>
    </xdr:from>
    <xdr:to>
      <xdr:col>19</xdr:col>
      <xdr:colOff>0</xdr:colOff>
      <xdr:row>91</xdr:row>
      <xdr:rowOff>0</xdr:rowOff>
    </xdr:to>
    <xdr:sp macro="" textlink="">
      <xdr:nvSpPr>
        <xdr:cNvPr id="120" name="0/0">
          <a:extLst>
            <a:ext uri="{FF2B5EF4-FFF2-40B4-BE49-F238E27FC236}">
              <a16:creationId xmlns:a16="http://schemas.microsoft.com/office/drawing/2014/main" id="{EFC94B6C-2AC4-41AC-80B1-B8F9ECBA4F8C}"/>
            </a:ext>
          </a:extLst>
        </xdr:cNvPr>
        <xdr:cNvSpPr>
          <a:spLocks noChangeArrowheads="1"/>
        </xdr:cNvSpPr>
      </xdr:nvSpPr>
      <xdr:spPr bwMode="auto">
        <a:xfrm>
          <a:off x="41021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88</xdr:row>
      <xdr:rowOff>139700</xdr:rowOff>
    </xdr:from>
    <xdr:to>
      <xdr:col>22</xdr:col>
      <xdr:colOff>0</xdr:colOff>
      <xdr:row>89</xdr:row>
      <xdr:rowOff>101600</xdr:rowOff>
    </xdr:to>
    <xdr:sp macro="" textlink="">
      <xdr:nvSpPr>
        <xdr:cNvPr id="121" name="Freeform 10695">
          <a:extLst>
            <a:ext uri="{FF2B5EF4-FFF2-40B4-BE49-F238E27FC236}">
              <a16:creationId xmlns:a16="http://schemas.microsoft.com/office/drawing/2014/main" id="{05DB5882-E915-44D8-9270-DE30FF84F7DE}"/>
            </a:ext>
          </a:extLst>
        </xdr:cNvPr>
        <xdr:cNvSpPr>
          <a:spLocks/>
        </xdr:cNvSpPr>
      </xdr:nvSpPr>
      <xdr:spPr bwMode="auto">
        <a:xfrm>
          <a:off x="43434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88</xdr:row>
      <xdr:rowOff>171450</xdr:rowOff>
    </xdr:from>
    <xdr:to>
      <xdr:col>23</xdr:col>
      <xdr:colOff>0</xdr:colOff>
      <xdr:row>91</xdr:row>
      <xdr:rowOff>0</xdr:rowOff>
    </xdr:to>
    <xdr:sp macro="" textlink="">
      <xdr:nvSpPr>
        <xdr:cNvPr id="122" name="0/0">
          <a:extLst>
            <a:ext uri="{FF2B5EF4-FFF2-40B4-BE49-F238E27FC236}">
              <a16:creationId xmlns:a16="http://schemas.microsoft.com/office/drawing/2014/main" id="{81A9EAA9-0E1B-4500-9DE0-75708FD1B3B5}"/>
            </a:ext>
          </a:extLst>
        </xdr:cNvPr>
        <xdr:cNvSpPr>
          <a:spLocks noChangeArrowheads="1"/>
        </xdr:cNvSpPr>
      </xdr:nvSpPr>
      <xdr:spPr bwMode="auto">
        <a:xfrm>
          <a:off x="5067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88</xdr:row>
      <xdr:rowOff>139700</xdr:rowOff>
    </xdr:from>
    <xdr:to>
      <xdr:col>26</xdr:col>
      <xdr:colOff>0</xdr:colOff>
      <xdr:row>89</xdr:row>
      <xdr:rowOff>101600</xdr:rowOff>
    </xdr:to>
    <xdr:sp macro="" textlink="">
      <xdr:nvSpPr>
        <xdr:cNvPr id="123" name="Freeform 10695">
          <a:extLst>
            <a:ext uri="{FF2B5EF4-FFF2-40B4-BE49-F238E27FC236}">
              <a16:creationId xmlns:a16="http://schemas.microsoft.com/office/drawing/2014/main" id="{938529E7-C577-4F76-8525-A86BC572CE01}"/>
            </a:ext>
          </a:extLst>
        </xdr:cNvPr>
        <xdr:cNvSpPr>
          <a:spLocks/>
        </xdr:cNvSpPr>
      </xdr:nvSpPr>
      <xdr:spPr bwMode="auto">
        <a:xfrm>
          <a:off x="53086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88</xdr:row>
      <xdr:rowOff>139700</xdr:rowOff>
    </xdr:from>
    <xdr:to>
      <xdr:col>30</xdr:col>
      <xdr:colOff>0</xdr:colOff>
      <xdr:row>89</xdr:row>
      <xdr:rowOff>101600</xdr:rowOff>
    </xdr:to>
    <xdr:sp macro="" textlink="">
      <xdr:nvSpPr>
        <xdr:cNvPr id="124" name="Freeform 10695">
          <a:extLst>
            <a:ext uri="{FF2B5EF4-FFF2-40B4-BE49-F238E27FC236}">
              <a16:creationId xmlns:a16="http://schemas.microsoft.com/office/drawing/2014/main" id="{E06ED962-86DA-4BE2-97D5-A151413B4669}"/>
            </a:ext>
          </a:extLst>
        </xdr:cNvPr>
        <xdr:cNvSpPr>
          <a:spLocks/>
        </xdr:cNvSpPr>
      </xdr:nvSpPr>
      <xdr:spPr bwMode="auto">
        <a:xfrm>
          <a:off x="6273800" y="151828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88</xdr:row>
      <xdr:rowOff>171450</xdr:rowOff>
    </xdr:from>
    <xdr:to>
      <xdr:col>31</xdr:col>
      <xdr:colOff>0</xdr:colOff>
      <xdr:row>91</xdr:row>
      <xdr:rowOff>0</xdr:rowOff>
    </xdr:to>
    <xdr:sp macro="" textlink="">
      <xdr:nvSpPr>
        <xdr:cNvPr id="125" name="0/0">
          <a:extLst>
            <a:ext uri="{FF2B5EF4-FFF2-40B4-BE49-F238E27FC236}">
              <a16:creationId xmlns:a16="http://schemas.microsoft.com/office/drawing/2014/main" id="{44C30C77-DF75-414C-8B97-9D33026E9567}"/>
            </a:ext>
          </a:extLst>
        </xdr:cNvPr>
        <xdr:cNvSpPr>
          <a:spLocks noChangeArrowheads="1"/>
        </xdr:cNvSpPr>
      </xdr:nvSpPr>
      <xdr:spPr bwMode="auto">
        <a:xfrm>
          <a:off x="6997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88</xdr:row>
      <xdr:rowOff>139700</xdr:rowOff>
    </xdr:from>
    <xdr:to>
      <xdr:col>34</xdr:col>
      <xdr:colOff>0</xdr:colOff>
      <xdr:row>89</xdr:row>
      <xdr:rowOff>101600</xdr:rowOff>
    </xdr:to>
    <xdr:sp macro="" textlink="">
      <xdr:nvSpPr>
        <xdr:cNvPr id="126" name="Freeform 10695">
          <a:extLst>
            <a:ext uri="{FF2B5EF4-FFF2-40B4-BE49-F238E27FC236}">
              <a16:creationId xmlns:a16="http://schemas.microsoft.com/office/drawing/2014/main" id="{6F462660-4FC3-46E3-BC93-9590C12742D9}"/>
            </a:ext>
          </a:extLst>
        </xdr:cNvPr>
        <xdr:cNvSpPr>
          <a:spLocks/>
        </xdr:cNvSpPr>
      </xdr:nvSpPr>
      <xdr:spPr bwMode="auto">
        <a:xfrm>
          <a:off x="7239000" y="151828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88</xdr:row>
      <xdr:rowOff>171450</xdr:rowOff>
    </xdr:from>
    <xdr:to>
      <xdr:col>35</xdr:col>
      <xdr:colOff>0</xdr:colOff>
      <xdr:row>91</xdr:row>
      <xdr:rowOff>0</xdr:rowOff>
    </xdr:to>
    <xdr:sp macro="" textlink="">
      <xdr:nvSpPr>
        <xdr:cNvPr id="127" name="0/0">
          <a:extLst>
            <a:ext uri="{FF2B5EF4-FFF2-40B4-BE49-F238E27FC236}">
              <a16:creationId xmlns:a16="http://schemas.microsoft.com/office/drawing/2014/main" id="{6F1BBC56-35F9-48F5-8429-4E3F00EA2C93}"/>
            </a:ext>
          </a:extLst>
        </xdr:cNvPr>
        <xdr:cNvSpPr>
          <a:spLocks noChangeArrowheads="1"/>
        </xdr:cNvSpPr>
      </xdr:nvSpPr>
      <xdr:spPr bwMode="auto">
        <a:xfrm>
          <a:off x="8070850" y="15214600"/>
          <a:ext cx="56515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88</xdr:row>
      <xdr:rowOff>139700</xdr:rowOff>
    </xdr:from>
    <xdr:to>
      <xdr:col>38</xdr:col>
      <xdr:colOff>0</xdr:colOff>
      <xdr:row>89</xdr:row>
      <xdr:rowOff>101600</xdr:rowOff>
    </xdr:to>
    <xdr:sp macro="" textlink="">
      <xdr:nvSpPr>
        <xdr:cNvPr id="128" name="Freeform 10695">
          <a:extLst>
            <a:ext uri="{FF2B5EF4-FFF2-40B4-BE49-F238E27FC236}">
              <a16:creationId xmlns:a16="http://schemas.microsoft.com/office/drawing/2014/main" id="{F8C1BBDE-9529-43A6-8273-F544F2B236D2}"/>
            </a:ext>
          </a:extLst>
        </xdr:cNvPr>
        <xdr:cNvSpPr>
          <a:spLocks/>
        </xdr:cNvSpPr>
      </xdr:nvSpPr>
      <xdr:spPr bwMode="auto">
        <a:xfrm>
          <a:off x="8312150" y="151828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88</xdr:row>
      <xdr:rowOff>139700</xdr:rowOff>
    </xdr:from>
    <xdr:to>
      <xdr:col>6</xdr:col>
      <xdr:colOff>12700</xdr:colOff>
      <xdr:row>89</xdr:row>
      <xdr:rowOff>101600</xdr:rowOff>
    </xdr:to>
    <xdr:sp macro="" textlink="">
      <xdr:nvSpPr>
        <xdr:cNvPr id="129" name="Freeform 10695">
          <a:extLst>
            <a:ext uri="{FF2B5EF4-FFF2-40B4-BE49-F238E27FC236}">
              <a16:creationId xmlns:a16="http://schemas.microsoft.com/office/drawing/2014/main" id="{A8743B3D-44CC-40DB-8F91-D70C5ED141C9}"/>
            </a:ext>
          </a:extLst>
        </xdr:cNvPr>
        <xdr:cNvSpPr>
          <a:spLocks/>
        </xdr:cNvSpPr>
      </xdr:nvSpPr>
      <xdr:spPr bwMode="auto">
        <a:xfrm>
          <a:off x="482600" y="151828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88</xdr:row>
      <xdr:rowOff>171450</xdr:rowOff>
    </xdr:from>
    <xdr:to>
      <xdr:col>39</xdr:col>
      <xdr:colOff>0</xdr:colOff>
      <xdr:row>91</xdr:row>
      <xdr:rowOff>0</xdr:rowOff>
    </xdr:to>
    <xdr:sp macro="" textlink="">
      <xdr:nvSpPr>
        <xdr:cNvPr id="130" name="0/0">
          <a:extLst>
            <a:ext uri="{FF2B5EF4-FFF2-40B4-BE49-F238E27FC236}">
              <a16:creationId xmlns:a16="http://schemas.microsoft.com/office/drawing/2014/main" id="{C9F46454-B51D-433C-843A-33949E824E87}"/>
            </a:ext>
          </a:extLst>
        </xdr:cNvPr>
        <xdr:cNvSpPr>
          <a:spLocks noChangeArrowheads="1"/>
        </xdr:cNvSpPr>
      </xdr:nvSpPr>
      <xdr:spPr bwMode="auto">
        <a:xfrm>
          <a:off x="9220200" y="15214600"/>
          <a:ext cx="527050" cy="3429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88</xdr:row>
      <xdr:rowOff>139700</xdr:rowOff>
    </xdr:from>
    <xdr:to>
      <xdr:col>42</xdr:col>
      <xdr:colOff>0</xdr:colOff>
      <xdr:row>89</xdr:row>
      <xdr:rowOff>101600</xdr:rowOff>
    </xdr:to>
    <xdr:sp macro="" textlink="">
      <xdr:nvSpPr>
        <xdr:cNvPr id="131" name="Freeform 10695">
          <a:extLst>
            <a:ext uri="{FF2B5EF4-FFF2-40B4-BE49-F238E27FC236}">
              <a16:creationId xmlns:a16="http://schemas.microsoft.com/office/drawing/2014/main" id="{0B285107-73B1-4D96-B5A6-7097D493A765}"/>
            </a:ext>
          </a:extLst>
        </xdr:cNvPr>
        <xdr:cNvSpPr>
          <a:spLocks/>
        </xdr:cNvSpPr>
      </xdr:nvSpPr>
      <xdr:spPr bwMode="auto">
        <a:xfrm>
          <a:off x="9474200" y="151828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88</xdr:row>
      <xdr:rowOff>165100</xdr:rowOff>
    </xdr:from>
    <xdr:to>
      <xdr:col>45</xdr:col>
      <xdr:colOff>254000</xdr:colOff>
      <xdr:row>89</xdr:row>
      <xdr:rowOff>101600</xdr:rowOff>
    </xdr:to>
    <xdr:sp macro="" textlink="">
      <xdr:nvSpPr>
        <xdr:cNvPr id="132" name="Freeform 10695">
          <a:extLst>
            <a:ext uri="{FF2B5EF4-FFF2-40B4-BE49-F238E27FC236}">
              <a16:creationId xmlns:a16="http://schemas.microsoft.com/office/drawing/2014/main" id="{FB90894E-C0C7-4F75-AA43-8470F1D1CB98}"/>
            </a:ext>
          </a:extLst>
        </xdr:cNvPr>
        <xdr:cNvSpPr>
          <a:spLocks/>
        </xdr:cNvSpPr>
      </xdr:nvSpPr>
      <xdr:spPr bwMode="auto">
        <a:xfrm>
          <a:off x="10502900" y="152082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96</xdr:row>
      <xdr:rowOff>165100</xdr:rowOff>
    </xdr:from>
    <xdr:to>
      <xdr:col>7</xdr:col>
      <xdr:colOff>0</xdr:colOff>
      <xdr:row>99</xdr:row>
      <xdr:rowOff>0</xdr:rowOff>
    </xdr:to>
    <xdr:sp macro="" textlink="">
      <xdr:nvSpPr>
        <xdr:cNvPr id="133" name="0/0">
          <a:extLst>
            <a:ext uri="{FF2B5EF4-FFF2-40B4-BE49-F238E27FC236}">
              <a16:creationId xmlns:a16="http://schemas.microsoft.com/office/drawing/2014/main" id="{5866B1EF-3B36-4460-B1FC-7D50F1B4F95D}"/>
            </a:ext>
          </a:extLst>
        </xdr:cNvPr>
        <xdr:cNvSpPr>
          <a:spLocks noChangeArrowheads="1"/>
        </xdr:cNvSpPr>
      </xdr:nvSpPr>
      <xdr:spPr bwMode="auto">
        <a:xfrm>
          <a:off x="1206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96</xdr:row>
      <xdr:rowOff>139700</xdr:rowOff>
    </xdr:from>
    <xdr:to>
      <xdr:col>10</xdr:col>
      <xdr:colOff>12700</xdr:colOff>
      <xdr:row>97</xdr:row>
      <xdr:rowOff>101600</xdr:rowOff>
    </xdr:to>
    <xdr:sp macro="" textlink="">
      <xdr:nvSpPr>
        <xdr:cNvPr id="134" name="Freeform 10695">
          <a:extLst>
            <a:ext uri="{FF2B5EF4-FFF2-40B4-BE49-F238E27FC236}">
              <a16:creationId xmlns:a16="http://schemas.microsoft.com/office/drawing/2014/main" id="{65246897-3F95-4257-B7C6-D45E6B4B9DA7}"/>
            </a:ext>
          </a:extLst>
        </xdr:cNvPr>
        <xdr:cNvSpPr>
          <a:spLocks/>
        </xdr:cNvSpPr>
      </xdr:nvSpPr>
      <xdr:spPr bwMode="auto">
        <a:xfrm>
          <a:off x="14478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96</xdr:row>
      <xdr:rowOff>139700</xdr:rowOff>
    </xdr:from>
    <xdr:to>
      <xdr:col>14</xdr:col>
      <xdr:colOff>0</xdr:colOff>
      <xdr:row>97</xdr:row>
      <xdr:rowOff>101600</xdr:rowOff>
    </xdr:to>
    <xdr:sp macro="" textlink="">
      <xdr:nvSpPr>
        <xdr:cNvPr id="135" name="Freeform 10695">
          <a:extLst>
            <a:ext uri="{FF2B5EF4-FFF2-40B4-BE49-F238E27FC236}">
              <a16:creationId xmlns:a16="http://schemas.microsoft.com/office/drawing/2014/main" id="{AD45F4CD-8584-4647-BAD6-F553B9B64333}"/>
            </a:ext>
          </a:extLst>
        </xdr:cNvPr>
        <xdr:cNvSpPr>
          <a:spLocks/>
        </xdr:cNvSpPr>
      </xdr:nvSpPr>
      <xdr:spPr bwMode="auto">
        <a:xfrm>
          <a:off x="24130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136" name="0/0">
          <a:extLst>
            <a:ext uri="{FF2B5EF4-FFF2-40B4-BE49-F238E27FC236}">
              <a16:creationId xmlns:a16="http://schemas.microsoft.com/office/drawing/2014/main" id="{41173D2D-95EC-483A-AA71-79E39F6AC75C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96</xdr:row>
      <xdr:rowOff>139700</xdr:rowOff>
    </xdr:from>
    <xdr:to>
      <xdr:col>22</xdr:col>
      <xdr:colOff>0</xdr:colOff>
      <xdr:row>97</xdr:row>
      <xdr:rowOff>101600</xdr:rowOff>
    </xdr:to>
    <xdr:sp macro="" textlink="">
      <xdr:nvSpPr>
        <xdr:cNvPr id="137" name="Freeform 10695">
          <a:extLst>
            <a:ext uri="{FF2B5EF4-FFF2-40B4-BE49-F238E27FC236}">
              <a16:creationId xmlns:a16="http://schemas.microsoft.com/office/drawing/2014/main" id="{FC6D2C15-4E4C-40FB-826C-E87B6EEECC5E}"/>
            </a:ext>
          </a:extLst>
        </xdr:cNvPr>
        <xdr:cNvSpPr>
          <a:spLocks/>
        </xdr:cNvSpPr>
      </xdr:nvSpPr>
      <xdr:spPr bwMode="auto">
        <a:xfrm>
          <a:off x="43434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96</xdr:row>
      <xdr:rowOff>165100</xdr:rowOff>
    </xdr:from>
    <xdr:to>
      <xdr:col>23</xdr:col>
      <xdr:colOff>0</xdr:colOff>
      <xdr:row>99</xdr:row>
      <xdr:rowOff>0</xdr:rowOff>
    </xdr:to>
    <xdr:sp macro="" textlink="">
      <xdr:nvSpPr>
        <xdr:cNvPr id="138" name="0/0">
          <a:extLst>
            <a:ext uri="{FF2B5EF4-FFF2-40B4-BE49-F238E27FC236}">
              <a16:creationId xmlns:a16="http://schemas.microsoft.com/office/drawing/2014/main" id="{91C9681A-6B7A-4597-996E-1B694E8CA5B0}"/>
            </a:ext>
          </a:extLst>
        </xdr:cNvPr>
        <xdr:cNvSpPr>
          <a:spLocks noChangeArrowheads="1"/>
        </xdr:cNvSpPr>
      </xdr:nvSpPr>
      <xdr:spPr bwMode="auto">
        <a:xfrm>
          <a:off x="5067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96</xdr:row>
      <xdr:rowOff>139700</xdr:rowOff>
    </xdr:from>
    <xdr:to>
      <xdr:col>26</xdr:col>
      <xdr:colOff>0</xdr:colOff>
      <xdr:row>97</xdr:row>
      <xdr:rowOff>101600</xdr:rowOff>
    </xdr:to>
    <xdr:sp macro="" textlink="">
      <xdr:nvSpPr>
        <xdr:cNvPr id="139" name="Freeform 10695">
          <a:extLst>
            <a:ext uri="{FF2B5EF4-FFF2-40B4-BE49-F238E27FC236}">
              <a16:creationId xmlns:a16="http://schemas.microsoft.com/office/drawing/2014/main" id="{90D82579-097E-4FDE-A3FF-01246783CF1E}"/>
            </a:ext>
          </a:extLst>
        </xdr:cNvPr>
        <xdr:cNvSpPr>
          <a:spLocks/>
        </xdr:cNvSpPr>
      </xdr:nvSpPr>
      <xdr:spPr bwMode="auto">
        <a:xfrm>
          <a:off x="53086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140" name="0/0">
          <a:extLst>
            <a:ext uri="{FF2B5EF4-FFF2-40B4-BE49-F238E27FC236}">
              <a16:creationId xmlns:a16="http://schemas.microsoft.com/office/drawing/2014/main" id="{84BEF22C-46D5-41F9-980D-2DAE479A8D9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96</xdr:row>
      <xdr:rowOff>139700</xdr:rowOff>
    </xdr:from>
    <xdr:to>
      <xdr:col>30</xdr:col>
      <xdr:colOff>0</xdr:colOff>
      <xdr:row>97</xdr:row>
      <xdr:rowOff>101600</xdr:rowOff>
    </xdr:to>
    <xdr:sp macro="" textlink="">
      <xdr:nvSpPr>
        <xdr:cNvPr id="141" name="Freeform 10695">
          <a:extLst>
            <a:ext uri="{FF2B5EF4-FFF2-40B4-BE49-F238E27FC236}">
              <a16:creationId xmlns:a16="http://schemas.microsoft.com/office/drawing/2014/main" id="{60E4507B-0E83-464C-A88F-CBF7D461B1FC}"/>
            </a:ext>
          </a:extLst>
        </xdr:cNvPr>
        <xdr:cNvSpPr>
          <a:spLocks/>
        </xdr:cNvSpPr>
      </xdr:nvSpPr>
      <xdr:spPr bwMode="auto">
        <a:xfrm>
          <a:off x="6273800" y="164973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142" name="0/0">
          <a:extLst>
            <a:ext uri="{FF2B5EF4-FFF2-40B4-BE49-F238E27FC236}">
              <a16:creationId xmlns:a16="http://schemas.microsoft.com/office/drawing/2014/main" id="{36B2FED5-1E55-4B74-A340-2041047D628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96</xdr:row>
      <xdr:rowOff>139700</xdr:rowOff>
    </xdr:from>
    <xdr:to>
      <xdr:col>34</xdr:col>
      <xdr:colOff>0</xdr:colOff>
      <xdr:row>97</xdr:row>
      <xdr:rowOff>101600</xdr:rowOff>
    </xdr:to>
    <xdr:sp macro="" textlink="">
      <xdr:nvSpPr>
        <xdr:cNvPr id="143" name="Freeform 10695">
          <a:extLst>
            <a:ext uri="{FF2B5EF4-FFF2-40B4-BE49-F238E27FC236}">
              <a16:creationId xmlns:a16="http://schemas.microsoft.com/office/drawing/2014/main" id="{D9B62EEB-3BAE-4537-B50F-E3959539D14D}"/>
            </a:ext>
          </a:extLst>
        </xdr:cNvPr>
        <xdr:cNvSpPr>
          <a:spLocks/>
        </xdr:cNvSpPr>
      </xdr:nvSpPr>
      <xdr:spPr bwMode="auto">
        <a:xfrm>
          <a:off x="7239000" y="1649730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96</xdr:row>
      <xdr:rowOff>139700</xdr:rowOff>
    </xdr:from>
    <xdr:to>
      <xdr:col>38</xdr:col>
      <xdr:colOff>0</xdr:colOff>
      <xdr:row>97</xdr:row>
      <xdr:rowOff>101600</xdr:rowOff>
    </xdr:to>
    <xdr:sp macro="" textlink="">
      <xdr:nvSpPr>
        <xdr:cNvPr id="144" name="Freeform 10695">
          <a:extLst>
            <a:ext uri="{FF2B5EF4-FFF2-40B4-BE49-F238E27FC236}">
              <a16:creationId xmlns:a16="http://schemas.microsoft.com/office/drawing/2014/main" id="{DA2E6A7A-4A1E-4045-B034-AA3E933712CC}"/>
            </a:ext>
          </a:extLst>
        </xdr:cNvPr>
        <xdr:cNvSpPr>
          <a:spLocks/>
        </xdr:cNvSpPr>
      </xdr:nvSpPr>
      <xdr:spPr bwMode="auto">
        <a:xfrm>
          <a:off x="8312150" y="1649730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96</xdr:row>
      <xdr:rowOff>139700</xdr:rowOff>
    </xdr:from>
    <xdr:to>
      <xdr:col>6</xdr:col>
      <xdr:colOff>12700</xdr:colOff>
      <xdr:row>97</xdr:row>
      <xdr:rowOff>101600</xdr:rowOff>
    </xdr:to>
    <xdr:sp macro="" textlink="">
      <xdr:nvSpPr>
        <xdr:cNvPr id="145" name="Freeform 10695">
          <a:extLst>
            <a:ext uri="{FF2B5EF4-FFF2-40B4-BE49-F238E27FC236}">
              <a16:creationId xmlns:a16="http://schemas.microsoft.com/office/drawing/2014/main" id="{E512CADC-6D85-4DA4-8C61-85EB7D20A9F1}"/>
            </a:ext>
          </a:extLst>
        </xdr:cNvPr>
        <xdr:cNvSpPr>
          <a:spLocks/>
        </xdr:cNvSpPr>
      </xdr:nvSpPr>
      <xdr:spPr bwMode="auto">
        <a:xfrm>
          <a:off x="4826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96</xdr:row>
      <xdr:rowOff>165100</xdr:rowOff>
    </xdr:from>
    <xdr:to>
      <xdr:col>39</xdr:col>
      <xdr:colOff>0</xdr:colOff>
      <xdr:row>99</xdr:row>
      <xdr:rowOff>0</xdr:rowOff>
    </xdr:to>
    <xdr:sp macro="" textlink="">
      <xdr:nvSpPr>
        <xdr:cNvPr id="146" name="0/0">
          <a:extLst>
            <a:ext uri="{FF2B5EF4-FFF2-40B4-BE49-F238E27FC236}">
              <a16:creationId xmlns:a16="http://schemas.microsoft.com/office/drawing/2014/main" id="{5C38FC1E-760A-4807-B794-75F13FF81C63}"/>
            </a:ext>
          </a:extLst>
        </xdr:cNvPr>
        <xdr:cNvSpPr>
          <a:spLocks noChangeArrowheads="1"/>
        </xdr:cNvSpPr>
      </xdr:nvSpPr>
      <xdr:spPr bwMode="auto">
        <a:xfrm>
          <a:off x="9220200" y="1651635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96</xdr:row>
      <xdr:rowOff>139700</xdr:rowOff>
    </xdr:from>
    <xdr:to>
      <xdr:col>42</xdr:col>
      <xdr:colOff>0</xdr:colOff>
      <xdr:row>97</xdr:row>
      <xdr:rowOff>101600</xdr:rowOff>
    </xdr:to>
    <xdr:sp macro="" textlink="">
      <xdr:nvSpPr>
        <xdr:cNvPr id="147" name="Freeform 10695">
          <a:extLst>
            <a:ext uri="{FF2B5EF4-FFF2-40B4-BE49-F238E27FC236}">
              <a16:creationId xmlns:a16="http://schemas.microsoft.com/office/drawing/2014/main" id="{73836067-D80C-4A3C-8296-E40E945848DA}"/>
            </a:ext>
          </a:extLst>
        </xdr:cNvPr>
        <xdr:cNvSpPr>
          <a:spLocks/>
        </xdr:cNvSpPr>
      </xdr:nvSpPr>
      <xdr:spPr bwMode="auto">
        <a:xfrm>
          <a:off x="9474200" y="1649730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96</xdr:row>
      <xdr:rowOff>152400</xdr:rowOff>
    </xdr:from>
    <xdr:to>
      <xdr:col>46</xdr:col>
      <xdr:colOff>0</xdr:colOff>
      <xdr:row>97</xdr:row>
      <xdr:rowOff>101600</xdr:rowOff>
    </xdr:to>
    <xdr:sp macro="" textlink="">
      <xdr:nvSpPr>
        <xdr:cNvPr id="148" name="Freeform 10695">
          <a:extLst>
            <a:ext uri="{FF2B5EF4-FFF2-40B4-BE49-F238E27FC236}">
              <a16:creationId xmlns:a16="http://schemas.microsoft.com/office/drawing/2014/main" id="{AC0EEB4E-C940-408E-984A-B2004901508D}"/>
            </a:ext>
          </a:extLst>
        </xdr:cNvPr>
        <xdr:cNvSpPr>
          <a:spLocks/>
        </xdr:cNvSpPr>
      </xdr:nvSpPr>
      <xdr:spPr bwMode="auto">
        <a:xfrm>
          <a:off x="10502900" y="1651000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104</xdr:row>
      <xdr:rowOff>171450</xdr:rowOff>
    </xdr:from>
    <xdr:to>
      <xdr:col>7</xdr:col>
      <xdr:colOff>12700</xdr:colOff>
      <xdr:row>107</xdr:row>
      <xdr:rowOff>0</xdr:rowOff>
    </xdr:to>
    <xdr:sp macro="" textlink="">
      <xdr:nvSpPr>
        <xdr:cNvPr id="149" name="0/0">
          <a:extLst>
            <a:ext uri="{FF2B5EF4-FFF2-40B4-BE49-F238E27FC236}">
              <a16:creationId xmlns:a16="http://schemas.microsoft.com/office/drawing/2014/main" id="{25E9ED86-05A2-47E5-B13B-77231415E240}"/>
            </a:ext>
          </a:extLst>
        </xdr:cNvPr>
        <xdr:cNvSpPr>
          <a:spLocks noChangeArrowheads="1"/>
        </xdr:cNvSpPr>
      </xdr:nvSpPr>
      <xdr:spPr bwMode="auto">
        <a:xfrm>
          <a:off x="12192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104</xdr:row>
      <xdr:rowOff>139700</xdr:rowOff>
    </xdr:from>
    <xdr:to>
      <xdr:col>10</xdr:col>
      <xdr:colOff>12700</xdr:colOff>
      <xdr:row>105</xdr:row>
      <xdr:rowOff>101600</xdr:rowOff>
    </xdr:to>
    <xdr:sp macro="" textlink="">
      <xdr:nvSpPr>
        <xdr:cNvPr id="150" name="Freeform 10695">
          <a:extLst>
            <a:ext uri="{FF2B5EF4-FFF2-40B4-BE49-F238E27FC236}">
              <a16:creationId xmlns:a16="http://schemas.microsoft.com/office/drawing/2014/main" id="{50298F64-D605-4122-B48A-1B9B50FFC040}"/>
            </a:ext>
          </a:extLst>
        </xdr:cNvPr>
        <xdr:cNvSpPr>
          <a:spLocks/>
        </xdr:cNvSpPr>
      </xdr:nvSpPr>
      <xdr:spPr bwMode="auto">
        <a:xfrm>
          <a:off x="14478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104</xdr:row>
      <xdr:rowOff>139700</xdr:rowOff>
    </xdr:from>
    <xdr:to>
      <xdr:col>14</xdr:col>
      <xdr:colOff>0</xdr:colOff>
      <xdr:row>105</xdr:row>
      <xdr:rowOff>101600</xdr:rowOff>
    </xdr:to>
    <xdr:sp macro="" textlink="">
      <xdr:nvSpPr>
        <xdr:cNvPr id="151" name="Freeform 10695">
          <a:extLst>
            <a:ext uri="{FF2B5EF4-FFF2-40B4-BE49-F238E27FC236}">
              <a16:creationId xmlns:a16="http://schemas.microsoft.com/office/drawing/2014/main" id="{D3138EAC-1053-442F-81C4-773DF6D78067}"/>
            </a:ext>
          </a:extLst>
        </xdr:cNvPr>
        <xdr:cNvSpPr>
          <a:spLocks/>
        </xdr:cNvSpPr>
      </xdr:nvSpPr>
      <xdr:spPr bwMode="auto">
        <a:xfrm>
          <a:off x="24130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104</xdr:row>
      <xdr:rowOff>139700</xdr:rowOff>
    </xdr:from>
    <xdr:to>
      <xdr:col>18</xdr:col>
      <xdr:colOff>0</xdr:colOff>
      <xdr:row>105</xdr:row>
      <xdr:rowOff>101600</xdr:rowOff>
    </xdr:to>
    <xdr:sp macro="" textlink="">
      <xdr:nvSpPr>
        <xdr:cNvPr id="152" name="Freeform 10695">
          <a:extLst>
            <a:ext uri="{FF2B5EF4-FFF2-40B4-BE49-F238E27FC236}">
              <a16:creationId xmlns:a16="http://schemas.microsoft.com/office/drawing/2014/main" id="{CD5D1A60-546D-4511-B79F-0A19F9810A6F}"/>
            </a:ext>
          </a:extLst>
        </xdr:cNvPr>
        <xdr:cNvSpPr>
          <a:spLocks/>
        </xdr:cNvSpPr>
      </xdr:nvSpPr>
      <xdr:spPr bwMode="auto">
        <a:xfrm>
          <a:off x="33782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104</xdr:row>
      <xdr:rowOff>139700</xdr:rowOff>
    </xdr:from>
    <xdr:to>
      <xdr:col>22</xdr:col>
      <xdr:colOff>0</xdr:colOff>
      <xdr:row>105</xdr:row>
      <xdr:rowOff>101600</xdr:rowOff>
    </xdr:to>
    <xdr:sp macro="" textlink="">
      <xdr:nvSpPr>
        <xdr:cNvPr id="153" name="Freeform 10695">
          <a:extLst>
            <a:ext uri="{FF2B5EF4-FFF2-40B4-BE49-F238E27FC236}">
              <a16:creationId xmlns:a16="http://schemas.microsoft.com/office/drawing/2014/main" id="{3859D2A9-1B7C-4FBE-AB6B-303AF2A7DE80}"/>
            </a:ext>
          </a:extLst>
        </xdr:cNvPr>
        <xdr:cNvSpPr>
          <a:spLocks/>
        </xdr:cNvSpPr>
      </xdr:nvSpPr>
      <xdr:spPr bwMode="auto">
        <a:xfrm>
          <a:off x="43434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104</xdr:row>
      <xdr:rowOff>139700</xdr:rowOff>
    </xdr:from>
    <xdr:to>
      <xdr:col>26</xdr:col>
      <xdr:colOff>0</xdr:colOff>
      <xdr:row>105</xdr:row>
      <xdr:rowOff>101600</xdr:rowOff>
    </xdr:to>
    <xdr:sp macro="" textlink="">
      <xdr:nvSpPr>
        <xdr:cNvPr id="154" name="Freeform 10695">
          <a:extLst>
            <a:ext uri="{FF2B5EF4-FFF2-40B4-BE49-F238E27FC236}">
              <a16:creationId xmlns:a16="http://schemas.microsoft.com/office/drawing/2014/main" id="{EA68BBFD-BF60-41B6-AD28-5856F009711B}"/>
            </a:ext>
          </a:extLst>
        </xdr:cNvPr>
        <xdr:cNvSpPr>
          <a:spLocks/>
        </xdr:cNvSpPr>
      </xdr:nvSpPr>
      <xdr:spPr bwMode="auto">
        <a:xfrm>
          <a:off x="53086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104</xdr:row>
      <xdr:rowOff>139700</xdr:rowOff>
    </xdr:from>
    <xdr:to>
      <xdr:col>30</xdr:col>
      <xdr:colOff>0</xdr:colOff>
      <xdr:row>105</xdr:row>
      <xdr:rowOff>101600</xdr:rowOff>
    </xdr:to>
    <xdr:sp macro="" textlink="">
      <xdr:nvSpPr>
        <xdr:cNvPr id="155" name="Freeform 10695">
          <a:extLst>
            <a:ext uri="{FF2B5EF4-FFF2-40B4-BE49-F238E27FC236}">
              <a16:creationId xmlns:a16="http://schemas.microsoft.com/office/drawing/2014/main" id="{1B705A59-C81C-4EA5-B3F2-F7E8E3B9575E}"/>
            </a:ext>
          </a:extLst>
        </xdr:cNvPr>
        <xdr:cNvSpPr>
          <a:spLocks/>
        </xdr:cNvSpPr>
      </xdr:nvSpPr>
      <xdr:spPr bwMode="auto">
        <a:xfrm>
          <a:off x="6273800" y="17792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104</xdr:row>
      <xdr:rowOff>139700</xdr:rowOff>
    </xdr:from>
    <xdr:to>
      <xdr:col>34</xdr:col>
      <xdr:colOff>0</xdr:colOff>
      <xdr:row>105</xdr:row>
      <xdr:rowOff>101600</xdr:rowOff>
    </xdr:to>
    <xdr:sp macro="" textlink="">
      <xdr:nvSpPr>
        <xdr:cNvPr id="156" name="Freeform 10695">
          <a:extLst>
            <a:ext uri="{FF2B5EF4-FFF2-40B4-BE49-F238E27FC236}">
              <a16:creationId xmlns:a16="http://schemas.microsoft.com/office/drawing/2014/main" id="{3077D1BB-3001-4E20-8C1F-B96B87F3BE74}"/>
            </a:ext>
          </a:extLst>
        </xdr:cNvPr>
        <xdr:cNvSpPr>
          <a:spLocks/>
        </xdr:cNvSpPr>
      </xdr:nvSpPr>
      <xdr:spPr bwMode="auto">
        <a:xfrm>
          <a:off x="7239000" y="17792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104</xdr:row>
      <xdr:rowOff>139700</xdr:rowOff>
    </xdr:from>
    <xdr:to>
      <xdr:col>38</xdr:col>
      <xdr:colOff>0</xdr:colOff>
      <xdr:row>105</xdr:row>
      <xdr:rowOff>101600</xdr:rowOff>
    </xdr:to>
    <xdr:sp macro="" textlink="">
      <xdr:nvSpPr>
        <xdr:cNvPr id="157" name="Freeform 10695">
          <a:extLst>
            <a:ext uri="{FF2B5EF4-FFF2-40B4-BE49-F238E27FC236}">
              <a16:creationId xmlns:a16="http://schemas.microsoft.com/office/drawing/2014/main" id="{2CE7DA88-D6B6-4AA4-BEF7-566B4CF992BC}"/>
            </a:ext>
          </a:extLst>
        </xdr:cNvPr>
        <xdr:cNvSpPr>
          <a:spLocks/>
        </xdr:cNvSpPr>
      </xdr:nvSpPr>
      <xdr:spPr bwMode="auto">
        <a:xfrm>
          <a:off x="8312150" y="17792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158" name="0/0">
          <a:extLst>
            <a:ext uri="{FF2B5EF4-FFF2-40B4-BE49-F238E27FC236}">
              <a16:creationId xmlns:a16="http://schemas.microsoft.com/office/drawing/2014/main" id="{49906D08-F5B2-4F3F-9955-B65DDBA93CC1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104</xdr:row>
      <xdr:rowOff>139700</xdr:rowOff>
    </xdr:from>
    <xdr:to>
      <xdr:col>6</xdr:col>
      <xdr:colOff>12700</xdr:colOff>
      <xdr:row>105</xdr:row>
      <xdr:rowOff>101600</xdr:rowOff>
    </xdr:to>
    <xdr:sp macro="" textlink="">
      <xdr:nvSpPr>
        <xdr:cNvPr id="159" name="Freeform 10695">
          <a:extLst>
            <a:ext uri="{FF2B5EF4-FFF2-40B4-BE49-F238E27FC236}">
              <a16:creationId xmlns:a16="http://schemas.microsoft.com/office/drawing/2014/main" id="{A3191572-6121-448C-B1A5-6BBED97CE14E}"/>
            </a:ext>
          </a:extLst>
        </xdr:cNvPr>
        <xdr:cNvSpPr>
          <a:spLocks/>
        </xdr:cNvSpPr>
      </xdr:nvSpPr>
      <xdr:spPr bwMode="auto">
        <a:xfrm>
          <a:off x="482600" y="17792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160" name="0/0">
          <a:extLst>
            <a:ext uri="{FF2B5EF4-FFF2-40B4-BE49-F238E27FC236}">
              <a16:creationId xmlns:a16="http://schemas.microsoft.com/office/drawing/2014/main" id="{D63D81B8-6854-41BD-9621-968D26AC9F18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104</xdr:row>
      <xdr:rowOff>139700</xdr:rowOff>
    </xdr:from>
    <xdr:to>
      <xdr:col>42</xdr:col>
      <xdr:colOff>0</xdr:colOff>
      <xdr:row>105</xdr:row>
      <xdr:rowOff>101600</xdr:rowOff>
    </xdr:to>
    <xdr:sp macro="" textlink="">
      <xdr:nvSpPr>
        <xdr:cNvPr id="161" name="Freeform 10695">
          <a:extLst>
            <a:ext uri="{FF2B5EF4-FFF2-40B4-BE49-F238E27FC236}">
              <a16:creationId xmlns:a16="http://schemas.microsoft.com/office/drawing/2014/main" id="{549EA7FD-6350-496E-85FB-DA88CD7FD966}"/>
            </a:ext>
          </a:extLst>
        </xdr:cNvPr>
        <xdr:cNvSpPr>
          <a:spLocks/>
        </xdr:cNvSpPr>
      </xdr:nvSpPr>
      <xdr:spPr bwMode="auto">
        <a:xfrm>
          <a:off x="9474200" y="17792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162" name="0/0">
          <a:extLst>
            <a:ext uri="{FF2B5EF4-FFF2-40B4-BE49-F238E27FC236}">
              <a16:creationId xmlns:a16="http://schemas.microsoft.com/office/drawing/2014/main" id="{D94FCBC3-B36C-4D8F-9A8B-D6CE648B4231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163" name="0/0">
          <a:extLst>
            <a:ext uri="{FF2B5EF4-FFF2-40B4-BE49-F238E27FC236}">
              <a16:creationId xmlns:a16="http://schemas.microsoft.com/office/drawing/2014/main" id="{8A718ED7-F1B4-4200-9F12-80E9B1D40DF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112</xdr:row>
      <xdr:rowOff>139700</xdr:rowOff>
    </xdr:from>
    <xdr:to>
      <xdr:col>10</xdr:col>
      <xdr:colOff>12700</xdr:colOff>
      <xdr:row>113</xdr:row>
      <xdr:rowOff>101600</xdr:rowOff>
    </xdr:to>
    <xdr:sp macro="" textlink="">
      <xdr:nvSpPr>
        <xdr:cNvPr id="164" name="Freeform 10695">
          <a:extLst>
            <a:ext uri="{FF2B5EF4-FFF2-40B4-BE49-F238E27FC236}">
              <a16:creationId xmlns:a16="http://schemas.microsoft.com/office/drawing/2014/main" id="{DB003BA6-8B96-4C21-A45E-4241E4ADC120}"/>
            </a:ext>
          </a:extLst>
        </xdr:cNvPr>
        <xdr:cNvSpPr>
          <a:spLocks/>
        </xdr:cNvSpPr>
      </xdr:nvSpPr>
      <xdr:spPr bwMode="auto">
        <a:xfrm>
          <a:off x="14478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165" name="0/0">
          <a:extLst>
            <a:ext uri="{FF2B5EF4-FFF2-40B4-BE49-F238E27FC236}">
              <a16:creationId xmlns:a16="http://schemas.microsoft.com/office/drawing/2014/main" id="{F22342CF-E488-4093-832B-12CEAF79A5F3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112</xdr:row>
      <xdr:rowOff>139700</xdr:rowOff>
    </xdr:from>
    <xdr:to>
      <xdr:col>14</xdr:col>
      <xdr:colOff>0</xdr:colOff>
      <xdr:row>113</xdr:row>
      <xdr:rowOff>101600</xdr:rowOff>
    </xdr:to>
    <xdr:sp macro="" textlink="">
      <xdr:nvSpPr>
        <xdr:cNvPr id="166" name="Freeform 10695">
          <a:extLst>
            <a:ext uri="{FF2B5EF4-FFF2-40B4-BE49-F238E27FC236}">
              <a16:creationId xmlns:a16="http://schemas.microsoft.com/office/drawing/2014/main" id="{C4A079F8-3D68-446F-B056-D7C112CD282D}"/>
            </a:ext>
          </a:extLst>
        </xdr:cNvPr>
        <xdr:cNvSpPr>
          <a:spLocks/>
        </xdr:cNvSpPr>
      </xdr:nvSpPr>
      <xdr:spPr bwMode="auto">
        <a:xfrm>
          <a:off x="24130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112</xdr:row>
      <xdr:rowOff>171450</xdr:rowOff>
    </xdr:from>
    <xdr:to>
      <xdr:col>15</xdr:col>
      <xdr:colOff>0</xdr:colOff>
      <xdr:row>115</xdr:row>
      <xdr:rowOff>0</xdr:rowOff>
    </xdr:to>
    <xdr:sp macro="" textlink="">
      <xdr:nvSpPr>
        <xdr:cNvPr id="167" name="0/0">
          <a:extLst>
            <a:ext uri="{FF2B5EF4-FFF2-40B4-BE49-F238E27FC236}">
              <a16:creationId xmlns:a16="http://schemas.microsoft.com/office/drawing/2014/main" id="{6FC99BA3-4473-474C-B2AD-EC6B0C5A0820}"/>
            </a:ext>
          </a:extLst>
        </xdr:cNvPr>
        <xdr:cNvSpPr>
          <a:spLocks noChangeArrowheads="1"/>
        </xdr:cNvSpPr>
      </xdr:nvSpPr>
      <xdr:spPr bwMode="auto">
        <a:xfrm>
          <a:off x="31369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112</xdr:row>
      <xdr:rowOff>139700</xdr:rowOff>
    </xdr:from>
    <xdr:to>
      <xdr:col>18</xdr:col>
      <xdr:colOff>0</xdr:colOff>
      <xdr:row>113</xdr:row>
      <xdr:rowOff>101600</xdr:rowOff>
    </xdr:to>
    <xdr:sp macro="" textlink="">
      <xdr:nvSpPr>
        <xdr:cNvPr id="168" name="Freeform 10695">
          <a:extLst>
            <a:ext uri="{FF2B5EF4-FFF2-40B4-BE49-F238E27FC236}">
              <a16:creationId xmlns:a16="http://schemas.microsoft.com/office/drawing/2014/main" id="{2A0E3C95-70D8-4B8B-8B87-020F0D4BA749}"/>
            </a:ext>
          </a:extLst>
        </xdr:cNvPr>
        <xdr:cNvSpPr>
          <a:spLocks/>
        </xdr:cNvSpPr>
      </xdr:nvSpPr>
      <xdr:spPr bwMode="auto">
        <a:xfrm>
          <a:off x="33782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112</xdr:row>
      <xdr:rowOff>171450</xdr:rowOff>
    </xdr:from>
    <xdr:to>
      <xdr:col>19</xdr:col>
      <xdr:colOff>0</xdr:colOff>
      <xdr:row>115</xdr:row>
      <xdr:rowOff>0</xdr:rowOff>
    </xdr:to>
    <xdr:sp macro="" textlink="">
      <xdr:nvSpPr>
        <xdr:cNvPr id="169" name="0/0">
          <a:extLst>
            <a:ext uri="{FF2B5EF4-FFF2-40B4-BE49-F238E27FC236}">
              <a16:creationId xmlns:a16="http://schemas.microsoft.com/office/drawing/2014/main" id="{D6ACF623-157B-4064-85AB-29A76E710DDB}"/>
            </a:ext>
          </a:extLst>
        </xdr:cNvPr>
        <xdr:cNvSpPr>
          <a:spLocks noChangeArrowheads="1"/>
        </xdr:cNvSpPr>
      </xdr:nvSpPr>
      <xdr:spPr bwMode="auto">
        <a:xfrm>
          <a:off x="41021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112</xdr:row>
      <xdr:rowOff>139700</xdr:rowOff>
    </xdr:from>
    <xdr:to>
      <xdr:col>22</xdr:col>
      <xdr:colOff>0</xdr:colOff>
      <xdr:row>113</xdr:row>
      <xdr:rowOff>101600</xdr:rowOff>
    </xdr:to>
    <xdr:sp macro="" textlink="">
      <xdr:nvSpPr>
        <xdr:cNvPr id="170" name="Freeform 10695">
          <a:extLst>
            <a:ext uri="{FF2B5EF4-FFF2-40B4-BE49-F238E27FC236}">
              <a16:creationId xmlns:a16="http://schemas.microsoft.com/office/drawing/2014/main" id="{071DC00E-78DF-4391-B119-BDB7753EC13B}"/>
            </a:ext>
          </a:extLst>
        </xdr:cNvPr>
        <xdr:cNvSpPr>
          <a:spLocks/>
        </xdr:cNvSpPr>
      </xdr:nvSpPr>
      <xdr:spPr bwMode="auto">
        <a:xfrm>
          <a:off x="43434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171" name="0/0">
          <a:extLst>
            <a:ext uri="{FF2B5EF4-FFF2-40B4-BE49-F238E27FC236}">
              <a16:creationId xmlns:a16="http://schemas.microsoft.com/office/drawing/2014/main" id="{3150AC08-B18B-489D-BF2D-913F252BB1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112</xdr:row>
      <xdr:rowOff>139700</xdr:rowOff>
    </xdr:from>
    <xdr:to>
      <xdr:col>26</xdr:col>
      <xdr:colOff>0</xdr:colOff>
      <xdr:row>113</xdr:row>
      <xdr:rowOff>101600</xdr:rowOff>
    </xdr:to>
    <xdr:sp macro="" textlink="">
      <xdr:nvSpPr>
        <xdr:cNvPr id="172" name="Freeform 10695">
          <a:extLst>
            <a:ext uri="{FF2B5EF4-FFF2-40B4-BE49-F238E27FC236}">
              <a16:creationId xmlns:a16="http://schemas.microsoft.com/office/drawing/2014/main" id="{C2FD8724-5AFF-4CE1-A41D-991694028AFC}"/>
            </a:ext>
          </a:extLst>
        </xdr:cNvPr>
        <xdr:cNvSpPr>
          <a:spLocks/>
        </xdr:cNvSpPr>
      </xdr:nvSpPr>
      <xdr:spPr bwMode="auto">
        <a:xfrm>
          <a:off x="53086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112</xdr:row>
      <xdr:rowOff>171450</xdr:rowOff>
    </xdr:from>
    <xdr:to>
      <xdr:col>27</xdr:col>
      <xdr:colOff>0</xdr:colOff>
      <xdr:row>115</xdr:row>
      <xdr:rowOff>0</xdr:rowOff>
    </xdr:to>
    <xdr:sp macro="" textlink="">
      <xdr:nvSpPr>
        <xdr:cNvPr id="173" name="0/0">
          <a:extLst>
            <a:ext uri="{FF2B5EF4-FFF2-40B4-BE49-F238E27FC236}">
              <a16:creationId xmlns:a16="http://schemas.microsoft.com/office/drawing/2014/main" id="{54D51E41-B2CE-40E3-9FF1-C4E07D8DC63C}"/>
            </a:ext>
          </a:extLst>
        </xdr:cNvPr>
        <xdr:cNvSpPr>
          <a:spLocks noChangeArrowheads="1"/>
        </xdr:cNvSpPr>
      </xdr:nvSpPr>
      <xdr:spPr bwMode="auto">
        <a:xfrm>
          <a:off x="6032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112</xdr:row>
      <xdr:rowOff>139700</xdr:rowOff>
    </xdr:from>
    <xdr:to>
      <xdr:col>30</xdr:col>
      <xdr:colOff>0</xdr:colOff>
      <xdr:row>113</xdr:row>
      <xdr:rowOff>101600</xdr:rowOff>
    </xdr:to>
    <xdr:sp macro="" textlink="">
      <xdr:nvSpPr>
        <xdr:cNvPr id="174" name="Freeform 10695">
          <a:extLst>
            <a:ext uri="{FF2B5EF4-FFF2-40B4-BE49-F238E27FC236}">
              <a16:creationId xmlns:a16="http://schemas.microsoft.com/office/drawing/2014/main" id="{52AC9E59-3C0A-4719-B571-C5F09483B0BF}"/>
            </a:ext>
          </a:extLst>
        </xdr:cNvPr>
        <xdr:cNvSpPr>
          <a:spLocks/>
        </xdr:cNvSpPr>
      </xdr:nvSpPr>
      <xdr:spPr bwMode="auto">
        <a:xfrm>
          <a:off x="6273800" y="19126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112</xdr:row>
      <xdr:rowOff>171450</xdr:rowOff>
    </xdr:from>
    <xdr:to>
      <xdr:col>31</xdr:col>
      <xdr:colOff>0</xdr:colOff>
      <xdr:row>115</xdr:row>
      <xdr:rowOff>0</xdr:rowOff>
    </xdr:to>
    <xdr:sp macro="" textlink="">
      <xdr:nvSpPr>
        <xdr:cNvPr id="175" name="0/0">
          <a:extLst>
            <a:ext uri="{FF2B5EF4-FFF2-40B4-BE49-F238E27FC236}">
              <a16:creationId xmlns:a16="http://schemas.microsoft.com/office/drawing/2014/main" id="{9F586956-104D-4A92-B828-96D98FA5A637}"/>
            </a:ext>
          </a:extLst>
        </xdr:cNvPr>
        <xdr:cNvSpPr>
          <a:spLocks noChangeArrowheads="1"/>
        </xdr:cNvSpPr>
      </xdr:nvSpPr>
      <xdr:spPr bwMode="auto">
        <a:xfrm>
          <a:off x="6997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112</xdr:row>
      <xdr:rowOff>139700</xdr:rowOff>
    </xdr:from>
    <xdr:to>
      <xdr:col>34</xdr:col>
      <xdr:colOff>0</xdr:colOff>
      <xdr:row>113</xdr:row>
      <xdr:rowOff>101600</xdr:rowOff>
    </xdr:to>
    <xdr:sp macro="" textlink="">
      <xdr:nvSpPr>
        <xdr:cNvPr id="176" name="Freeform 10695">
          <a:extLst>
            <a:ext uri="{FF2B5EF4-FFF2-40B4-BE49-F238E27FC236}">
              <a16:creationId xmlns:a16="http://schemas.microsoft.com/office/drawing/2014/main" id="{ED4BC429-74A3-48C5-A1C4-1009FD0C2306}"/>
            </a:ext>
          </a:extLst>
        </xdr:cNvPr>
        <xdr:cNvSpPr>
          <a:spLocks/>
        </xdr:cNvSpPr>
      </xdr:nvSpPr>
      <xdr:spPr bwMode="auto">
        <a:xfrm>
          <a:off x="7239000" y="19126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177" name="0/0">
          <a:extLst>
            <a:ext uri="{FF2B5EF4-FFF2-40B4-BE49-F238E27FC236}">
              <a16:creationId xmlns:a16="http://schemas.microsoft.com/office/drawing/2014/main" id="{43096C0C-1688-4105-8C00-5FF0E42AF151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112</xdr:row>
      <xdr:rowOff>139700</xdr:rowOff>
    </xdr:from>
    <xdr:to>
      <xdr:col>38</xdr:col>
      <xdr:colOff>0</xdr:colOff>
      <xdr:row>113</xdr:row>
      <xdr:rowOff>101600</xdr:rowOff>
    </xdr:to>
    <xdr:sp macro="" textlink="">
      <xdr:nvSpPr>
        <xdr:cNvPr id="178" name="Freeform 10695">
          <a:extLst>
            <a:ext uri="{FF2B5EF4-FFF2-40B4-BE49-F238E27FC236}">
              <a16:creationId xmlns:a16="http://schemas.microsoft.com/office/drawing/2014/main" id="{F735BBC0-A1CF-4FFF-998C-283FBEE19ABE}"/>
            </a:ext>
          </a:extLst>
        </xdr:cNvPr>
        <xdr:cNvSpPr>
          <a:spLocks/>
        </xdr:cNvSpPr>
      </xdr:nvSpPr>
      <xdr:spPr bwMode="auto">
        <a:xfrm>
          <a:off x="8312150" y="19126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179" name="0/0">
          <a:extLst>
            <a:ext uri="{FF2B5EF4-FFF2-40B4-BE49-F238E27FC236}">
              <a16:creationId xmlns:a16="http://schemas.microsoft.com/office/drawing/2014/main" id="{77EA6CDF-13FF-43AC-9EAD-9A30CEAB7C2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112</xdr:row>
      <xdr:rowOff>139700</xdr:rowOff>
    </xdr:from>
    <xdr:to>
      <xdr:col>6</xdr:col>
      <xdr:colOff>12700</xdr:colOff>
      <xdr:row>113</xdr:row>
      <xdr:rowOff>101600</xdr:rowOff>
    </xdr:to>
    <xdr:sp macro="" textlink="">
      <xdr:nvSpPr>
        <xdr:cNvPr id="180" name="Freeform 10695">
          <a:extLst>
            <a:ext uri="{FF2B5EF4-FFF2-40B4-BE49-F238E27FC236}">
              <a16:creationId xmlns:a16="http://schemas.microsoft.com/office/drawing/2014/main" id="{632F8F50-F02E-464D-A523-C9DDEF46456D}"/>
            </a:ext>
          </a:extLst>
        </xdr:cNvPr>
        <xdr:cNvSpPr>
          <a:spLocks/>
        </xdr:cNvSpPr>
      </xdr:nvSpPr>
      <xdr:spPr bwMode="auto">
        <a:xfrm>
          <a:off x="482600" y="19126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112</xdr:row>
      <xdr:rowOff>171450</xdr:rowOff>
    </xdr:from>
    <xdr:to>
      <xdr:col>39</xdr:col>
      <xdr:colOff>0</xdr:colOff>
      <xdr:row>115</xdr:row>
      <xdr:rowOff>0</xdr:rowOff>
    </xdr:to>
    <xdr:sp macro="" textlink="">
      <xdr:nvSpPr>
        <xdr:cNvPr id="181" name="0/0">
          <a:extLst>
            <a:ext uri="{FF2B5EF4-FFF2-40B4-BE49-F238E27FC236}">
              <a16:creationId xmlns:a16="http://schemas.microsoft.com/office/drawing/2014/main" id="{0629F745-D20C-4932-BC0C-7D65F060982F}"/>
            </a:ext>
          </a:extLst>
        </xdr:cNvPr>
        <xdr:cNvSpPr>
          <a:spLocks noChangeArrowheads="1"/>
        </xdr:cNvSpPr>
      </xdr:nvSpPr>
      <xdr:spPr bwMode="auto">
        <a:xfrm>
          <a:off x="9220200" y="19157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112</xdr:row>
      <xdr:rowOff>139700</xdr:rowOff>
    </xdr:from>
    <xdr:to>
      <xdr:col>42</xdr:col>
      <xdr:colOff>0</xdr:colOff>
      <xdr:row>113</xdr:row>
      <xdr:rowOff>101600</xdr:rowOff>
    </xdr:to>
    <xdr:sp macro="" textlink="">
      <xdr:nvSpPr>
        <xdr:cNvPr id="182" name="Freeform 10695">
          <a:extLst>
            <a:ext uri="{FF2B5EF4-FFF2-40B4-BE49-F238E27FC236}">
              <a16:creationId xmlns:a16="http://schemas.microsoft.com/office/drawing/2014/main" id="{255B0EEA-48A3-4D72-B565-2F21AF130C71}"/>
            </a:ext>
          </a:extLst>
        </xdr:cNvPr>
        <xdr:cNvSpPr>
          <a:spLocks/>
        </xdr:cNvSpPr>
      </xdr:nvSpPr>
      <xdr:spPr bwMode="auto">
        <a:xfrm>
          <a:off x="9474200" y="19126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112</xdr:row>
      <xdr:rowOff>171450</xdr:rowOff>
    </xdr:from>
    <xdr:to>
      <xdr:col>43</xdr:col>
      <xdr:colOff>0</xdr:colOff>
      <xdr:row>115</xdr:row>
      <xdr:rowOff>0</xdr:rowOff>
    </xdr:to>
    <xdr:sp macro="" textlink="">
      <xdr:nvSpPr>
        <xdr:cNvPr id="183" name="0/0">
          <a:extLst>
            <a:ext uri="{FF2B5EF4-FFF2-40B4-BE49-F238E27FC236}">
              <a16:creationId xmlns:a16="http://schemas.microsoft.com/office/drawing/2014/main" id="{97B1B494-FD42-42B6-B833-8FBBB56FCA68}"/>
            </a:ext>
          </a:extLst>
        </xdr:cNvPr>
        <xdr:cNvSpPr>
          <a:spLocks noChangeArrowheads="1"/>
        </xdr:cNvSpPr>
      </xdr:nvSpPr>
      <xdr:spPr bwMode="auto">
        <a:xfrm>
          <a:off x="10261600" y="191579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112</xdr:row>
      <xdr:rowOff>165100</xdr:rowOff>
    </xdr:from>
    <xdr:to>
      <xdr:col>45</xdr:col>
      <xdr:colOff>254000</xdr:colOff>
      <xdr:row>113</xdr:row>
      <xdr:rowOff>101600</xdr:rowOff>
    </xdr:to>
    <xdr:sp macro="" textlink="">
      <xdr:nvSpPr>
        <xdr:cNvPr id="184" name="Freeform 10695">
          <a:extLst>
            <a:ext uri="{FF2B5EF4-FFF2-40B4-BE49-F238E27FC236}">
              <a16:creationId xmlns:a16="http://schemas.microsoft.com/office/drawing/2014/main" id="{9716725E-5718-47B6-8558-895F76513A30}"/>
            </a:ext>
          </a:extLst>
        </xdr:cNvPr>
        <xdr:cNvSpPr>
          <a:spLocks/>
        </xdr:cNvSpPr>
      </xdr:nvSpPr>
      <xdr:spPr bwMode="auto">
        <a:xfrm>
          <a:off x="10502900" y="1915160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120</xdr:row>
      <xdr:rowOff>171450</xdr:rowOff>
    </xdr:from>
    <xdr:to>
      <xdr:col>7</xdr:col>
      <xdr:colOff>0</xdr:colOff>
      <xdr:row>123</xdr:row>
      <xdr:rowOff>0</xdr:rowOff>
    </xdr:to>
    <xdr:sp macro="" textlink="">
      <xdr:nvSpPr>
        <xdr:cNvPr id="185" name="0/0">
          <a:extLst>
            <a:ext uri="{FF2B5EF4-FFF2-40B4-BE49-F238E27FC236}">
              <a16:creationId xmlns:a16="http://schemas.microsoft.com/office/drawing/2014/main" id="{0156C971-58DA-44F0-9503-5E9F00DB5927}"/>
            </a:ext>
          </a:extLst>
        </xdr:cNvPr>
        <xdr:cNvSpPr>
          <a:spLocks noChangeArrowheads="1"/>
        </xdr:cNvSpPr>
      </xdr:nvSpPr>
      <xdr:spPr bwMode="auto">
        <a:xfrm>
          <a:off x="1206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120</xdr:row>
      <xdr:rowOff>139700</xdr:rowOff>
    </xdr:from>
    <xdr:to>
      <xdr:col>10</xdr:col>
      <xdr:colOff>12700</xdr:colOff>
      <xdr:row>121</xdr:row>
      <xdr:rowOff>101600</xdr:rowOff>
    </xdr:to>
    <xdr:sp macro="" textlink="">
      <xdr:nvSpPr>
        <xdr:cNvPr id="186" name="Freeform 10695">
          <a:extLst>
            <a:ext uri="{FF2B5EF4-FFF2-40B4-BE49-F238E27FC236}">
              <a16:creationId xmlns:a16="http://schemas.microsoft.com/office/drawing/2014/main" id="{32EF3EA7-F792-4B55-BFC6-7B42A778B47F}"/>
            </a:ext>
          </a:extLst>
        </xdr:cNvPr>
        <xdr:cNvSpPr>
          <a:spLocks/>
        </xdr:cNvSpPr>
      </xdr:nvSpPr>
      <xdr:spPr bwMode="auto">
        <a:xfrm>
          <a:off x="14478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120</xdr:row>
      <xdr:rowOff>171450</xdr:rowOff>
    </xdr:from>
    <xdr:to>
      <xdr:col>11</xdr:col>
      <xdr:colOff>0</xdr:colOff>
      <xdr:row>123</xdr:row>
      <xdr:rowOff>0</xdr:rowOff>
    </xdr:to>
    <xdr:sp macro="" textlink="">
      <xdr:nvSpPr>
        <xdr:cNvPr id="187" name="0/0">
          <a:extLst>
            <a:ext uri="{FF2B5EF4-FFF2-40B4-BE49-F238E27FC236}">
              <a16:creationId xmlns:a16="http://schemas.microsoft.com/office/drawing/2014/main" id="{10ED12BD-BF3F-48E3-97E4-AF40F1FBDC1D}"/>
            </a:ext>
          </a:extLst>
        </xdr:cNvPr>
        <xdr:cNvSpPr>
          <a:spLocks noChangeArrowheads="1"/>
        </xdr:cNvSpPr>
      </xdr:nvSpPr>
      <xdr:spPr bwMode="auto">
        <a:xfrm>
          <a:off x="2171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120</xdr:row>
      <xdr:rowOff>139700</xdr:rowOff>
    </xdr:from>
    <xdr:to>
      <xdr:col>14</xdr:col>
      <xdr:colOff>0</xdr:colOff>
      <xdr:row>121</xdr:row>
      <xdr:rowOff>101600</xdr:rowOff>
    </xdr:to>
    <xdr:sp macro="" textlink="">
      <xdr:nvSpPr>
        <xdr:cNvPr id="188" name="Freeform 10695">
          <a:extLst>
            <a:ext uri="{FF2B5EF4-FFF2-40B4-BE49-F238E27FC236}">
              <a16:creationId xmlns:a16="http://schemas.microsoft.com/office/drawing/2014/main" id="{C09CDD39-7A51-4E3A-B5BF-35A9FDA19E8A}"/>
            </a:ext>
          </a:extLst>
        </xdr:cNvPr>
        <xdr:cNvSpPr>
          <a:spLocks/>
        </xdr:cNvSpPr>
      </xdr:nvSpPr>
      <xdr:spPr bwMode="auto">
        <a:xfrm>
          <a:off x="24130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189" name="0/0">
          <a:extLst>
            <a:ext uri="{FF2B5EF4-FFF2-40B4-BE49-F238E27FC236}">
              <a16:creationId xmlns:a16="http://schemas.microsoft.com/office/drawing/2014/main" id="{AA9D8112-696C-451C-B684-5A8128479C0E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120</xdr:row>
      <xdr:rowOff>139700</xdr:rowOff>
    </xdr:from>
    <xdr:to>
      <xdr:col>18</xdr:col>
      <xdr:colOff>0</xdr:colOff>
      <xdr:row>121</xdr:row>
      <xdr:rowOff>101600</xdr:rowOff>
    </xdr:to>
    <xdr:sp macro="" textlink="">
      <xdr:nvSpPr>
        <xdr:cNvPr id="190" name="Freeform 10695">
          <a:extLst>
            <a:ext uri="{FF2B5EF4-FFF2-40B4-BE49-F238E27FC236}">
              <a16:creationId xmlns:a16="http://schemas.microsoft.com/office/drawing/2014/main" id="{A4947F11-7B05-4B9C-BB40-7680B9D1CAEF}"/>
            </a:ext>
          </a:extLst>
        </xdr:cNvPr>
        <xdr:cNvSpPr>
          <a:spLocks/>
        </xdr:cNvSpPr>
      </xdr:nvSpPr>
      <xdr:spPr bwMode="auto">
        <a:xfrm>
          <a:off x="33782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191" name="0/0">
          <a:extLst>
            <a:ext uri="{FF2B5EF4-FFF2-40B4-BE49-F238E27FC236}">
              <a16:creationId xmlns:a16="http://schemas.microsoft.com/office/drawing/2014/main" id="{3C25F0B1-DE4D-40DA-9424-07BDCC8A0051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120</xdr:row>
      <xdr:rowOff>139700</xdr:rowOff>
    </xdr:from>
    <xdr:to>
      <xdr:col>22</xdr:col>
      <xdr:colOff>0</xdr:colOff>
      <xdr:row>121</xdr:row>
      <xdr:rowOff>101600</xdr:rowOff>
    </xdr:to>
    <xdr:sp macro="" textlink="">
      <xdr:nvSpPr>
        <xdr:cNvPr id="192" name="Freeform 10695">
          <a:extLst>
            <a:ext uri="{FF2B5EF4-FFF2-40B4-BE49-F238E27FC236}">
              <a16:creationId xmlns:a16="http://schemas.microsoft.com/office/drawing/2014/main" id="{F53F9225-D737-45C6-A2A9-0BCE7DDDA535}"/>
            </a:ext>
          </a:extLst>
        </xdr:cNvPr>
        <xdr:cNvSpPr>
          <a:spLocks/>
        </xdr:cNvSpPr>
      </xdr:nvSpPr>
      <xdr:spPr bwMode="auto">
        <a:xfrm>
          <a:off x="43434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193" name="0/0">
          <a:extLst>
            <a:ext uri="{FF2B5EF4-FFF2-40B4-BE49-F238E27FC236}">
              <a16:creationId xmlns:a16="http://schemas.microsoft.com/office/drawing/2014/main" id="{EE638BEA-FC7E-4AC7-9545-266B171BB177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120</xdr:row>
      <xdr:rowOff>139700</xdr:rowOff>
    </xdr:from>
    <xdr:to>
      <xdr:col>26</xdr:col>
      <xdr:colOff>0</xdr:colOff>
      <xdr:row>121</xdr:row>
      <xdr:rowOff>101600</xdr:rowOff>
    </xdr:to>
    <xdr:sp macro="" textlink="">
      <xdr:nvSpPr>
        <xdr:cNvPr id="194" name="Freeform 10695">
          <a:extLst>
            <a:ext uri="{FF2B5EF4-FFF2-40B4-BE49-F238E27FC236}">
              <a16:creationId xmlns:a16="http://schemas.microsoft.com/office/drawing/2014/main" id="{AD5BD65D-2742-4051-91FE-E1BC932C0C4B}"/>
            </a:ext>
          </a:extLst>
        </xdr:cNvPr>
        <xdr:cNvSpPr>
          <a:spLocks/>
        </xdr:cNvSpPr>
      </xdr:nvSpPr>
      <xdr:spPr bwMode="auto">
        <a:xfrm>
          <a:off x="53086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195" name="0/0">
          <a:extLst>
            <a:ext uri="{FF2B5EF4-FFF2-40B4-BE49-F238E27FC236}">
              <a16:creationId xmlns:a16="http://schemas.microsoft.com/office/drawing/2014/main" id="{E925C93F-5732-4E1E-8A54-32091F424606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120</xdr:row>
      <xdr:rowOff>139700</xdr:rowOff>
    </xdr:from>
    <xdr:to>
      <xdr:col>30</xdr:col>
      <xdr:colOff>0</xdr:colOff>
      <xdr:row>121</xdr:row>
      <xdr:rowOff>101600</xdr:rowOff>
    </xdr:to>
    <xdr:sp macro="" textlink="">
      <xdr:nvSpPr>
        <xdr:cNvPr id="196" name="Freeform 10695">
          <a:extLst>
            <a:ext uri="{FF2B5EF4-FFF2-40B4-BE49-F238E27FC236}">
              <a16:creationId xmlns:a16="http://schemas.microsoft.com/office/drawing/2014/main" id="{28388DDA-2A19-4291-8813-297A9AE4DAE5}"/>
            </a:ext>
          </a:extLst>
        </xdr:cNvPr>
        <xdr:cNvSpPr>
          <a:spLocks/>
        </xdr:cNvSpPr>
      </xdr:nvSpPr>
      <xdr:spPr bwMode="auto">
        <a:xfrm>
          <a:off x="6273800" y="204597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120</xdr:row>
      <xdr:rowOff>171450</xdr:rowOff>
    </xdr:from>
    <xdr:to>
      <xdr:col>31</xdr:col>
      <xdr:colOff>0</xdr:colOff>
      <xdr:row>123</xdr:row>
      <xdr:rowOff>0</xdr:rowOff>
    </xdr:to>
    <xdr:sp macro="" textlink="">
      <xdr:nvSpPr>
        <xdr:cNvPr id="197" name="0/0">
          <a:extLst>
            <a:ext uri="{FF2B5EF4-FFF2-40B4-BE49-F238E27FC236}">
              <a16:creationId xmlns:a16="http://schemas.microsoft.com/office/drawing/2014/main" id="{5AA171D4-5098-4F6D-BEF6-31E152C9E511}"/>
            </a:ext>
          </a:extLst>
        </xdr:cNvPr>
        <xdr:cNvSpPr>
          <a:spLocks noChangeArrowheads="1"/>
        </xdr:cNvSpPr>
      </xdr:nvSpPr>
      <xdr:spPr bwMode="auto">
        <a:xfrm>
          <a:off x="69977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120</xdr:row>
      <xdr:rowOff>139700</xdr:rowOff>
    </xdr:from>
    <xdr:to>
      <xdr:col>34</xdr:col>
      <xdr:colOff>0</xdr:colOff>
      <xdr:row>121</xdr:row>
      <xdr:rowOff>101600</xdr:rowOff>
    </xdr:to>
    <xdr:sp macro="" textlink="">
      <xdr:nvSpPr>
        <xdr:cNvPr id="198" name="Freeform 10695">
          <a:extLst>
            <a:ext uri="{FF2B5EF4-FFF2-40B4-BE49-F238E27FC236}">
              <a16:creationId xmlns:a16="http://schemas.microsoft.com/office/drawing/2014/main" id="{DD173164-F38F-4068-BDD0-6BB05CC1E9B4}"/>
            </a:ext>
          </a:extLst>
        </xdr:cNvPr>
        <xdr:cNvSpPr>
          <a:spLocks/>
        </xdr:cNvSpPr>
      </xdr:nvSpPr>
      <xdr:spPr bwMode="auto">
        <a:xfrm>
          <a:off x="7239000" y="204597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199" name="0/0">
          <a:extLst>
            <a:ext uri="{FF2B5EF4-FFF2-40B4-BE49-F238E27FC236}">
              <a16:creationId xmlns:a16="http://schemas.microsoft.com/office/drawing/2014/main" id="{53F96F13-D161-4DE5-8236-87E3A75D57F8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120</xdr:row>
      <xdr:rowOff>139700</xdr:rowOff>
    </xdr:from>
    <xdr:to>
      <xdr:col>38</xdr:col>
      <xdr:colOff>0</xdr:colOff>
      <xdr:row>121</xdr:row>
      <xdr:rowOff>101600</xdr:rowOff>
    </xdr:to>
    <xdr:sp macro="" textlink="">
      <xdr:nvSpPr>
        <xdr:cNvPr id="200" name="Freeform 10695">
          <a:extLst>
            <a:ext uri="{FF2B5EF4-FFF2-40B4-BE49-F238E27FC236}">
              <a16:creationId xmlns:a16="http://schemas.microsoft.com/office/drawing/2014/main" id="{702BCB17-C878-4449-BA8D-04E82A0F7FEB}"/>
            </a:ext>
          </a:extLst>
        </xdr:cNvPr>
        <xdr:cNvSpPr>
          <a:spLocks/>
        </xdr:cNvSpPr>
      </xdr:nvSpPr>
      <xdr:spPr bwMode="auto">
        <a:xfrm>
          <a:off x="8312150" y="204597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120</xdr:row>
      <xdr:rowOff>171450</xdr:rowOff>
    </xdr:from>
    <xdr:to>
      <xdr:col>3</xdr:col>
      <xdr:colOff>0</xdr:colOff>
      <xdr:row>123</xdr:row>
      <xdr:rowOff>0</xdr:rowOff>
    </xdr:to>
    <xdr:sp macro="" textlink="">
      <xdr:nvSpPr>
        <xdr:cNvPr id="201" name="0/0">
          <a:extLst>
            <a:ext uri="{FF2B5EF4-FFF2-40B4-BE49-F238E27FC236}">
              <a16:creationId xmlns:a16="http://schemas.microsoft.com/office/drawing/2014/main" id="{0A24304E-D252-4D2E-A8B0-5B94E1612CCB}"/>
            </a:ext>
          </a:extLst>
        </xdr:cNvPr>
        <xdr:cNvSpPr>
          <a:spLocks noChangeArrowheads="1"/>
        </xdr:cNvSpPr>
      </xdr:nvSpPr>
      <xdr:spPr bwMode="auto">
        <a:xfrm>
          <a:off x="241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120</xdr:row>
      <xdr:rowOff>139700</xdr:rowOff>
    </xdr:from>
    <xdr:to>
      <xdr:col>6</xdr:col>
      <xdr:colOff>12700</xdr:colOff>
      <xdr:row>121</xdr:row>
      <xdr:rowOff>101600</xdr:rowOff>
    </xdr:to>
    <xdr:sp macro="" textlink="">
      <xdr:nvSpPr>
        <xdr:cNvPr id="202" name="Freeform 10695">
          <a:extLst>
            <a:ext uri="{FF2B5EF4-FFF2-40B4-BE49-F238E27FC236}">
              <a16:creationId xmlns:a16="http://schemas.microsoft.com/office/drawing/2014/main" id="{67E69377-8395-4363-A118-A44B4CA5FE77}"/>
            </a:ext>
          </a:extLst>
        </xdr:cNvPr>
        <xdr:cNvSpPr>
          <a:spLocks/>
        </xdr:cNvSpPr>
      </xdr:nvSpPr>
      <xdr:spPr bwMode="auto">
        <a:xfrm>
          <a:off x="482600" y="204597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120</xdr:row>
      <xdr:rowOff>171450</xdr:rowOff>
    </xdr:from>
    <xdr:to>
      <xdr:col>39</xdr:col>
      <xdr:colOff>0</xdr:colOff>
      <xdr:row>123</xdr:row>
      <xdr:rowOff>0</xdr:rowOff>
    </xdr:to>
    <xdr:sp macro="" textlink="">
      <xdr:nvSpPr>
        <xdr:cNvPr id="203" name="0/0">
          <a:extLst>
            <a:ext uri="{FF2B5EF4-FFF2-40B4-BE49-F238E27FC236}">
              <a16:creationId xmlns:a16="http://schemas.microsoft.com/office/drawing/2014/main" id="{BA5CBEE1-28A0-48C9-B5E9-A0EC964B2770}"/>
            </a:ext>
          </a:extLst>
        </xdr:cNvPr>
        <xdr:cNvSpPr>
          <a:spLocks noChangeArrowheads="1"/>
        </xdr:cNvSpPr>
      </xdr:nvSpPr>
      <xdr:spPr bwMode="auto">
        <a:xfrm>
          <a:off x="9220200" y="20491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120</xdr:row>
      <xdr:rowOff>139700</xdr:rowOff>
    </xdr:from>
    <xdr:to>
      <xdr:col>42</xdr:col>
      <xdr:colOff>0</xdr:colOff>
      <xdr:row>121</xdr:row>
      <xdr:rowOff>101600</xdr:rowOff>
    </xdr:to>
    <xdr:sp macro="" textlink="">
      <xdr:nvSpPr>
        <xdr:cNvPr id="204" name="Freeform 10695">
          <a:extLst>
            <a:ext uri="{FF2B5EF4-FFF2-40B4-BE49-F238E27FC236}">
              <a16:creationId xmlns:a16="http://schemas.microsoft.com/office/drawing/2014/main" id="{F1EBD0FC-099C-4FB9-9020-33ECB0FE80F9}"/>
            </a:ext>
          </a:extLst>
        </xdr:cNvPr>
        <xdr:cNvSpPr>
          <a:spLocks/>
        </xdr:cNvSpPr>
      </xdr:nvSpPr>
      <xdr:spPr bwMode="auto">
        <a:xfrm>
          <a:off x="9474200" y="204597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120</xdr:row>
      <xdr:rowOff>152400</xdr:rowOff>
    </xdr:from>
    <xdr:to>
      <xdr:col>45</xdr:col>
      <xdr:colOff>241300</xdr:colOff>
      <xdr:row>121</xdr:row>
      <xdr:rowOff>101600</xdr:rowOff>
    </xdr:to>
    <xdr:sp macro="" textlink="">
      <xdr:nvSpPr>
        <xdr:cNvPr id="205" name="Freeform 10695">
          <a:extLst>
            <a:ext uri="{FF2B5EF4-FFF2-40B4-BE49-F238E27FC236}">
              <a16:creationId xmlns:a16="http://schemas.microsoft.com/office/drawing/2014/main" id="{903ED982-1694-421C-9B8F-D89215D701FF}"/>
            </a:ext>
          </a:extLst>
        </xdr:cNvPr>
        <xdr:cNvSpPr>
          <a:spLocks/>
        </xdr:cNvSpPr>
      </xdr:nvSpPr>
      <xdr:spPr bwMode="auto">
        <a:xfrm>
          <a:off x="10502900" y="20472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206" name="0/0">
          <a:extLst>
            <a:ext uri="{FF2B5EF4-FFF2-40B4-BE49-F238E27FC236}">
              <a16:creationId xmlns:a16="http://schemas.microsoft.com/office/drawing/2014/main" id="{69D454F1-66D8-404A-B025-9C9518FD9B5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129</xdr:row>
      <xdr:rowOff>139700</xdr:rowOff>
    </xdr:from>
    <xdr:to>
      <xdr:col>10</xdr:col>
      <xdr:colOff>12700</xdr:colOff>
      <xdr:row>130</xdr:row>
      <xdr:rowOff>101600</xdr:rowOff>
    </xdr:to>
    <xdr:sp macro="" textlink="">
      <xdr:nvSpPr>
        <xdr:cNvPr id="207" name="Freeform 10695">
          <a:extLst>
            <a:ext uri="{FF2B5EF4-FFF2-40B4-BE49-F238E27FC236}">
              <a16:creationId xmlns:a16="http://schemas.microsoft.com/office/drawing/2014/main" id="{038626D8-104D-4C20-A080-B10AFC9F8B08}"/>
            </a:ext>
          </a:extLst>
        </xdr:cNvPr>
        <xdr:cNvSpPr>
          <a:spLocks/>
        </xdr:cNvSpPr>
      </xdr:nvSpPr>
      <xdr:spPr bwMode="auto">
        <a:xfrm>
          <a:off x="14478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208" name="0/0">
          <a:extLst>
            <a:ext uri="{FF2B5EF4-FFF2-40B4-BE49-F238E27FC236}">
              <a16:creationId xmlns:a16="http://schemas.microsoft.com/office/drawing/2014/main" id="{779D5037-BB62-4D63-9CAD-36EB94C93E3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129</xdr:row>
      <xdr:rowOff>139700</xdr:rowOff>
    </xdr:from>
    <xdr:to>
      <xdr:col>14</xdr:col>
      <xdr:colOff>0</xdr:colOff>
      <xdr:row>130</xdr:row>
      <xdr:rowOff>101600</xdr:rowOff>
    </xdr:to>
    <xdr:sp macro="" textlink="">
      <xdr:nvSpPr>
        <xdr:cNvPr id="209" name="Freeform 10695">
          <a:extLst>
            <a:ext uri="{FF2B5EF4-FFF2-40B4-BE49-F238E27FC236}">
              <a16:creationId xmlns:a16="http://schemas.microsoft.com/office/drawing/2014/main" id="{0DC434E6-3C7D-4F8D-B06A-15488C797D3E}"/>
            </a:ext>
          </a:extLst>
        </xdr:cNvPr>
        <xdr:cNvSpPr>
          <a:spLocks/>
        </xdr:cNvSpPr>
      </xdr:nvSpPr>
      <xdr:spPr bwMode="auto">
        <a:xfrm>
          <a:off x="24130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210" name="0/0">
          <a:extLst>
            <a:ext uri="{FF2B5EF4-FFF2-40B4-BE49-F238E27FC236}">
              <a16:creationId xmlns:a16="http://schemas.microsoft.com/office/drawing/2014/main" id="{D7E45941-18A7-437D-8223-492531F41E08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129</xdr:row>
      <xdr:rowOff>139700</xdr:rowOff>
    </xdr:from>
    <xdr:to>
      <xdr:col>18</xdr:col>
      <xdr:colOff>0</xdr:colOff>
      <xdr:row>130</xdr:row>
      <xdr:rowOff>101600</xdr:rowOff>
    </xdr:to>
    <xdr:sp macro="" textlink="">
      <xdr:nvSpPr>
        <xdr:cNvPr id="211" name="Freeform 10695">
          <a:extLst>
            <a:ext uri="{FF2B5EF4-FFF2-40B4-BE49-F238E27FC236}">
              <a16:creationId xmlns:a16="http://schemas.microsoft.com/office/drawing/2014/main" id="{7C825B26-FE6C-4001-91A1-860D36AB0D61}"/>
            </a:ext>
          </a:extLst>
        </xdr:cNvPr>
        <xdr:cNvSpPr>
          <a:spLocks/>
        </xdr:cNvSpPr>
      </xdr:nvSpPr>
      <xdr:spPr bwMode="auto">
        <a:xfrm>
          <a:off x="33782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129</xdr:row>
      <xdr:rowOff>171450</xdr:rowOff>
    </xdr:from>
    <xdr:to>
      <xdr:col>19</xdr:col>
      <xdr:colOff>0</xdr:colOff>
      <xdr:row>132</xdr:row>
      <xdr:rowOff>0</xdr:rowOff>
    </xdr:to>
    <xdr:sp macro="" textlink="">
      <xdr:nvSpPr>
        <xdr:cNvPr id="212" name="0/0">
          <a:extLst>
            <a:ext uri="{FF2B5EF4-FFF2-40B4-BE49-F238E27FC236}">
              <a16:creationId xmlns:a16="http://schemas.microsoft.com/office/drawing/2014/main" id="{24A7E81F-4763-4474-9BD2-9023D12BEFF0}"/>
            </a:ext>
          </a:extLst>
        </xdr:cNvPr>
        <xdr:cNvSpPr>
          <a:spLocks noChangeArrowheads="1"/>
        </xdr:cNvSpPr>
      </xdr:nvSpPr>
      <xdr:spPr bwMode="auto">
        <a:xfrm>
          <a:off x="41021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254000</xdr:colOff>
      <xdr:row>129</xdr:row>
      <xdr:rowOff>139700</xdr:rowOff>
    </xdr:from>
    <xdr:to>
      <xdr:col>22</xdr:col>
      <xdr:colOff>0</xdr:colOff>
      <xdr:row>130</xdr:row>
      <xdr:rowOff>101600</xdr:rowOff>
    </xdr:to>
    <xdr:sp macro="" textlink="">
      <xdr:nvSpPr>
        <xdr:cNvPr id="213" name="Freeform 10695">
          <a:extLst>
            <a:ext uri="{FF2B5EF4-FFF2-40B4-BE49-F238E27FC236}">
              <a16:creationId xmlns:a16="http://schemas.microsoft.com/office/drawing/2014/main" id="{F8230F38-8685-4F1C-AD09-A0874E852ECF}"/>
            </a:ext>
          </a:extLst>
        </xdr:cNvPr>
        <xdr:cNvSpPr>
          <a:spLocks/>
        </xdr:cNvSpPr>
      </xdr:nvSpPr>
      <xdr:spPr bwMode="auto">
        <a:xfrm>
          <a:off x="43434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129</xdr:row>
      <xdr:rowOff>171450</xdr:rowOff>
    </xdr:from>
    <xdr:to>
      <xdr:col>23</xdr:col>
      <xdr:colOff>0</xdr:colOff>
      <xdr:row>132</xdr:row>
      <xdr:rowOff>0</xdr:rowOff>
    </xdr:to>
    <xdr:sp macro="" textlink="">
      <xdr:nvSpPr>
        <xdr:cNvPr id="214" name="0/0">
          <a:extLst>
            <a:ext uri="{FF2B5EF4-FFF2-40B4-BE49-F238E27FC236}">
              <a16:creationId xmlns:a16="http://schemas.microsoft.com/office/drawing/2014/main" id="{9DA3DD0C-0CAA-4BDA-88E2-D535199739AB}"/>
            </a:ext>
          </a:extLst>
        </xdr:cNvPr>
        <xdr:cNvSpPr>
          <a:spLocks noChangeArrowheads="1"/>
        </xdr:cNvSpPr>
      </xdr:nvSpPr>
      <xdr:spPr bwMode="auto">
        <a:xfrm>
          <a:off x="5067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254000</xdr:colOff>
      <xdr:row>129</xdr:row>
      <xdr:rowOff>139700</xdr:rowOff>
    </xdr:from>
    <xdr:to>
      <xdr:col>26</xdr:col>
      <xdr:colOff>0</xdr:colOff>
      <xdr:row>130</xdr:row>
      <xdr:rowOff>101600</xdr:rowOff>
    </xdr:to>
    <xdr:sp macro="" textlink="">
      <xdr:nvSpPr>
        <xdr:cNvPr id="215" name="Freeform 10695">
          <a:extLst>
            <a:ext uri="{FF2B5EF4-FFF2-40B4-BE49-F238E27FC236}">
              <a16:creationId xmlns:a16="http://schemas.microsoft.com/office/drawing/2014/main" id="{B739787B-ED98-44E4-BDEF-9E54F6BA316B}"/>
            </a:ext>
          </a:extLst>
        </xdr:cNvPr>
        <xdr:cNvSpPr>
          <a:spLocks/>
        </xdr:cNvSpPr>
      </xdr:nvSpPr>
      <xdr:spPr bwMode="auto">
        <a:xfrm>
          <a:off x="53086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129</xdr:row>
      <xdr:rowOff>139700</xdr:rowOff>
    </xdr:from>
    <xdr:to>
      <xdr:col>30</xdr:col>
      <xdr:colOff>0</xdr:colOff>
      <xdr:row>130</xdr:row>
      <xdr:rowOff>101600</xdr:rowOff>
    </xdr:to>
    <xdr:sp macro="" textlink="">
      <xdr:nvSpPr>
        <xdr:cNvPr id="216" name="Freeform 10695">
          <a:extLst>
            <a:ext uri="{FF2B5EF4-FFF2-40B4-BE49-F238E27FC236}">
              <a16:creationId xmlns:a16="http://schemas.microsoft.com/office/drawing/2014/main" id="{F22B231C-B2E1-4789-8568-C3E5A04FC166}"/>
            </a:ext>
          </a:extLst>
        </xdr:cNvPr>
        <xdr:cNvSpPr>
          <a:spLocks/>
        </xdr:cNvSpPr>
      </xdr:nvSpPr>
      <xdr:spPr bwMode="auto">
        <a:xfrm>
          <a:off x="6273800" y="219519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129</xdr:row>
      <xdr:rowOff>139700</xdr:rowOff>
    </xdr:from>
    <xdr:to>
      <xdr:col>34</xdr:col>
      <xdr:colOff>0</xdr:colOff>
      <xdr:row>130</xdr:row>
      <xdr:rowOff>101600</xdr:rowOff>
    </xdr:to>
    <xdr:sp macro="" textlink="">
      <xdr:nvSpPr>
        <xdr:cNvPr id="217" name="Freeform 10695">
          <a:extLst>
            <a:ext uri="{FF2B5EF4-FFF2-40B4-BE49-F238E27FC236}">
              <a16:creationId xmlns:a16="http://schemas.microsoft.com/office/drawing/2014/main" id="{4E731870-500C-4F46-BE80-A34F984DED85}"/>
            </a:ext>
          </a:extLst>
        </xdr:cNvPr>
        <xdr:cNvSpPr>
          <a:spLocks/>
        </xdr:cNvSpPr>
      </xdr:nvSpPr>
      <xdr:spPr bwMode="auto">
        <a:xfrm>
          <a:off x="7239000" y="2195195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129</xdr:row>
      <xdr:rowOff>171450</xdr:rowOff>
    </xdr:from>
    <xdr:to>
      <xdr:col>35</xdr:col>
      <xdr:colOff>0</xdr:colOff>
      <xdr:row>132</xdr:row>
      <xdr:rowOff>0</xdr:rowOff>
    </xdr:to>
    <xdr:sp macro="" textlink="">
      <xdr:nvSpPr>
        <xdr:cNvPr id="218" name="0/0">
          <a:extLst>
            <a:ext uri="{FF2B5EF4-FFF2-40B4-BE49-F238E27FC236}">
              <a16:creationId xmlns:a16="http://schemas.microsoft.com/office/drawing/2014/main" id="{D905F03D-A95A-4235-9736-745F23F0E0B3}"/>
            </a:ext>
          </a:extLst>
        </xdr:cNvPr>
        <xdr:cNvSpPr>
          <a:spLocks noChangeArrowheads="1"/>
        </xdr:cNvSpPr>
      </xdr:nvSpPr>
      <xdr:spPr bwMode="auto">
        <a:xfrm>
          <a:off x="8070850" y="219837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129</xdr:row>
      <xdr:rowOff>139700</xdr:rowOff>
    </xdr:from>
    <xdr:to>
      <xdr:col>38</xdr:col>
      <xdr:colOff>0</xdr:colOff>
      <xdr:row>130</xdr:row>
      <xdr:rowOff>101600</xdr:rowOff>
    </xdr:to>
    <xdr:sp macro="" textlink="">
      <xdr:nvSpPr>
        <xdr:cNvPr id="219" name="Freeform 10695">
          <a:extLst>
            <a:ext uri="{FF2B5EF4-FFF2-40B4-BE49-F238E27FC236}">
              <a16:creationId xmlns:a16="http://schemas.microsoft.com/office/drawing/2014/main" id="{693434D2-6869-44A0-B47E-65ED3C8BE7E0}"/>
            </a:ext>
          </a:extLst>
        </xdr:cNvPr>
        <xdr:cNvSpPr>
          <a:spLocks/>
        </xdr:cNvSpPr>
      </xdr:nvSpPr>
      <xdr:spPr bwMode="auto">
        <a:xfrm>
          <a:off x="8312150" y="2195195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220" name="0/0">
          <a:extLst>
            <a:ext uri="{FF2B5EF4-FFF2-40B4-BE49-F238E27FC236}">
              <a16:creationId xmlns:a16="http://schemas.microsoft.com/office/drawing/2014/main" id="{BFC1955E-C584-4DB2-962A-A4C051F66FFC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129</xdr:row>
      <xdr:rowOff>139700</xdr:rowOff>
    </xdr:from>
    <xdr:to>
      <xdr:col>6</xdr:col>
      <xdr:colOff>12700</xdr:colOff>
      <xdr:row>130</xdr:row>
      <xdr:rowOff>101600</xdr:rowOff>
    </xdr:to>
    <xdr:sp macro="" textlink="">
      <xdr:nvSpPr>
        <xdr:cNvPr id="221" name="Freeform 10695">
          <a:extLst>
            <a:ext uri="{FF2B5EF4-FFF2-40B4-BE49-F238E27FC236}">
              <a16:creationId xmlns:a16="http://schemas.microsoft.com/office/drawing/2014/main" id="{EB8943FE-2528-412D-B047-C835FCE11DA0}"/>
            </a:ext>
          </a:extLst>
        </xdr:cNvPr>
        <xdr:cNvSpPr>
          <a:spLocks/>
        </xdr:cNvSpPr>
      </xdr:nvSpPr>
      <xdr:spPr bwMode="auto">
        <a:xfrm>
          <a:off x="482600" y="219519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129</xdr:row>
      <xdr:rowOff>171450</xdr:rowOff>
    </xdr:from>
    <xdr:to>
      <xdr:col>39</xdr:col>
      <xdr:colOff>0</xdr:colOff>
      <xdr:row>132</xdr:row>
      <xdr:rowOff>0</xdr:rowOff>
    </xdr:to>
    <xdr:sp macro="" textlink="">
      <xdr:nvSpPr>
        <xdr:cNvPr id="222" name="0/0">
          <a:extLst>
            <a:ext uri="{FF2B5EF4-FFF2-40B4-BE49-F238E27FC236}">
              <a16:creationId xmlns:a16="http://schemas.microsoft.com/office/drawing/2014/main" id="{0E06BD38-91D7-477A-9662-329C7F5FEF36}"/>
            </a:ext>
          </a:extLst>
        </xdr:cNvPr>
        <xdr:cNvSpPr>
          <a:spLocks noChangeArrowheads="1"/>
        </xdr:cNvSpPr>
      </xdr:nvSpPr>
      <xdr:spPr bwMode="auto">
        <a:xfrm>
          <a:off x="9220200" y="21983700"/>
          <a:ext cx="52705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129</xdr:row>
      <xdr:rowOff>139700</xdr:rowOff>
    </xdr:from>
    <xdr:to>
      <xdr:col>42</xdr:col>
      <xdr:colOff>0</xdr:colOff>
      <xdr:row>130</xdr:row>
      <xdr:rowOff>101600</xdr:rowOff>
    </xdr:to>
    <xdr:sp macro="" textlink="">
      <xdr:nvSpPr>
        <xdr:cNvPr id="223" name="Freeform 10695">
          <a:extLst>
            <a:ext uri="{FF2B5EF4-FFF2-40B4-BE49-F238E27FC236}">
              <a16:creationId xmlns:a16="http://schemas.microsoft.com/office/drawing/2014/main" id="{C3CB52E9-F8EF-4F1B-8024-550EB47BE4DD}"/>
            </a:ext>
          </a:extLst>
        </xdr:cNvPr>
        <xdr:cNvSpPr>
          <a:spLocks/>
        </xdr:cNvSpPr>
      </xdr:nvSpPr>
      <xdr:spPr bwMode="auto">
        <a:xfrm>
          <a:off x="9474200" y="2195195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138</xdr:row>
      <xdr:rowOff>171450</xdr:rowOff>
    </xdr:from>
    <xdr:to>
      <xdr:col>7</xdr:col>
      <xdr:colOff>0</xdr:colOff>
      <xdr:row>141</xdr:row>
      <xdr:rowOff>0</xdr:rowOff>
    </xdr:to>
    <xdr:sp macro="" textlink="">
      <xdr:nvSpPr>
        <xdr:cNvPr id="224" name="0/0">
          <a:extLst>
            <a:ext uri="{FF2B5EF4-FFF2-40B4-BE49-F238E27FC236}">
              <a16:creationId xmlns:a16="http://schemas.microsoft.com/office/drawing/2014/main" id="{C08DBE66-0338-4B0E-BF04-494801459EB3}"/>
            </a:ext>
          </a:extLst>
        </xdr:cNvPr>
        <xdr:cNvSpPr>
          <a:spLocks noChangeArrowheads="1"/>
        </xdr:cNvSpPr>
      </xdr:nvSpPr>
      <xdr:spPr bwMode="auto">
        <a:xfrm>
          <a:off x="1206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138</xdr:row>
      <xdr:rowOff>139700</xdr:rowOff>
    </xdr:from>
    <xdr:to>
      <xdr:col>10</xdr:col>
      <xdr:colOff>12700</xdr:colOff>
      <xdr:row>139</xdr:row>
      <xdr:rowOff>101600</xdr:rowOff>
    </xdr:to>
    <xdr:sp macro="" textlink="">
      <xdr:nvSpPr>
        <xdr:cNvPr id="225" name="Freeform 10695">
          <a:extLst>
            <a:ext uri="{FF2B5EF4-FFF2-40B4-BE49-F238E27FC236}">
              <a16:creationId xmlns:a16="http://schemas.microsoft.com/office/drawing/2014/main" id="{77D50E91-5BEE-43F5-BE56-45A6FF210E66}"/>
            </a:ext>
          </a:extLst>
        </xdr:cNvPr>
        <xdr:cNvSpPr>
          <a:spLocks/>
        </xdr:cNvSpPr>
      </xdr:nvSpPr>
      <xdr:spPr bwMode="auto">
        <a:xfrm>
          <a:off x="14478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226" name="0/0">
          <a:extLst>
            <a:ext uri="{FF2B5EF4-FFF2-40B4-BE49-F238E27FC236}">
              <a16:creationId xmlns:a16="http://schemas.microsoft.com/office/drawing/2014/main" id="{1B408F39-8B39-44BA-8CD1-AB3B28BBAE7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138</xdr:row>
      <xdr:rowOff>139700</xdr:rowOff>
    </xdr:from>
    <xdr:to>
      <xdr:col>14</xdr:col>
      <xdr:colOff>0</xdr:colOff>
      <xdr:row>139</xdr:row>
      <xdr:rowOff>101600</xdr:rowOff>
    </xdr:to>
    <xdr:sp macro="" textlink="">
      <xdr:nvSpPr>
        <xdr:cNvPr id="227" name="Freeform 10695">
          <a:extLst>
            <a:ext uri="{FF2B5EF4-FFF2-40B4-BE49-F238E27FC236}">
              <a16:creationId xmlns:a16="http://schemas.microsoft.com/office/drawing/2014/main" id="{598F69C8-E167-477F-8F4B-52D8C8824D22}"/>
            </a:ext>
          </a:extLst>
        </xdr:cNvPr>
        <xdr:cNvSpPr>
          <a:spLocks/>
        </xdr:cNvSpPr>
      </xdr:nvSpPr>
      <xdr:spPr bwMode="auto">
        <a:xfrm>
          <a:off x="24130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138</xdr:row>
      <xdr:rowOff>139700</xdr:rowOff>
    </xdr:from>
    <xdr:to>
      <xdr:col>18</xdr:col>
      <xdr:colOff>0</xdr:colOff>
      <xdr:row>139</xdr:row>
      <xdr:rowOff>101600</xdr:rowOff>
    </xdr:to>
    <xdr:sp macro="" textlink="">
      <xdr:nvSpPr>
        <xdr:cNvPr id="228" name="Freeform 10695">
          <a:extLst>
            <a:ext uri="{FF2B5EF4-FFF2-40B4-BE49-F238E27FC236}">
              <a16:creationId xmlns:a16="http://schemas.microsoft.com/office/drawing/2014/main" id="{E297D2F6-DCE9-4161-9C68-092699B867F2}"/>
            </a:ext>
          </a:extLst>
        </xdr:cNvPr>
        <xdr:cNvSpPr>
          <a:spLocks/>
        </xdr:cNvSpPr>
      </xdr:nvSpPr>
      <xdr:spPr bwMode="auto">
        <a:xfrm>
          <a:off x="33782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138</xdr:row>
      <xdr:rowOff>139700</xdr:rowOff>
    </xdr:from>
    <xdr:to>
      <xdr:col>22</xdr:col>
      <xdr:colOff>0</xdr:colOff>
      <xdr:row>139</xdr:row>
      <xdr:rowOff>101600</xdr:rowOff>
    </xdr:to>
    <xdr:sp macro="" textlink="">
      <xdr:nvSpPr>
        <xdr:cNvPr id="229" name="Freeform 10695">
          <a:extLst>
            <a:ext uri="{FF2B5EF4-FFF2-40B4-BE49-F238E27FC236}">
              <a16:creationId xmlns:a16="http://schemas.microsoft.com/office/drawing/2014/main" id="{4A47FFCD-E567-4ACB-8117-D4AE718798CE}"/>
            </a:ext>
          </a:extLst>
        </xdr:cNvPr>
        <xdr:cNvSpPr>
          <a:spLocks/>
        </xdr:cNvSpPr>
      </xdr:nvSpPr>
      <xdr:spPr bwMode="auto">
        <a:xfrm>
          <a:off x="43434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230" name="0/0">
          <a:extLst>
            <a:ext uri="{FF2B5EF4-FFF2-40B4-BE49-F238E27FC236}">
              <a16:creationId xmlns:a16="http://schemas.microsoft.com/office/drawing/2014/main" id="{2E45C893-67BD-49B4-8215-1045A63EFDCD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138</xdr:row>
      <xdr:rowOff>139700</xdr:rowOff>
    </xdr:from>
    <xdr:to>
      <xdr:col>26</xdr:col>
      <xdr:colOff>0</xdr:colOff>
      <xdr:row>139</xdr:row>
      <xdr:rowOff>101600</xdr:rowOff>
    </xdr:to>
    <xdr:sp macro="" textlink="">
      <xdr:nvSpPr>
        <xdr:cNvPr id="231" name="Freeform 10695">
          <a:extLst>
            <a:ext uri="{FF2B5EF4-FFF2-40B4-BE49-F238E27FC236}">
              <a16:creationId xmlns:a16="http://schemas.microsoft.com/office/drawing/2014/main" id="{8F8C938C-7B8D-452D-B7CD-4A2DF2623507}"/>
            </a:ext>
          </a:extLst>
        </xdr:cNvPr>
        <xdr:cNvSpPr>
          <a:spLocks/>
        </xdr:cNvSpPr>
      </xdr:nvSpPr>
      <xdr:spPr bwMode="auto">
        <a:xfrm>
          <a:off x="53086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232" name="0/0">
          <a:extLst>
            <a:ext uri="{FF2B5EF4-FFF2-40B4-BE49-F238E27FC236}">
              <a16:creationId xmlns:a16="http://schemas.microsoft.com/office/drawing/2014/main" id="{0E83491F-4E4D-49E9-B3AB-A53310FE998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138</xdr:row>
      <xdr:rowOff>139700</xdr:rowOff>
    </xdr:from>
    <xdr:to>
      <xdr:col>30</xdr:col>
      <xdr:colOff>0</xdr:colOff>
      <xdr:row>139</xdr:row>
      <xdr:rowOff>101600</xdr:rowOff>
    </xdr:to>
    <xdr:sp macro="" textlink="">
      <xdr:nvSpPr>
        <xdr:cNvPr id="233" name="Freeform 10695">
          <a:extLst>
            <a:ext uri="{FF2B5EF4-FFF2-40B4-BE49-F238E27FC236}">
              <a16:creationId xmlns:a16="http://schemas.microsoft.com/office/drawing/2014/main" id="{F5E404CE-0560-4B83-871E-799C7C63DA16}"/>
            </a:ext>
          </a:extLst>
        </xdr:cNvPr>
        <xdr:cNvSpPr>
          <a:spLocks/>
        </xdr:cNvSpPr>
      </xdr:nvSpPr>
      <xdr:spPr bwMode="auto">
        <a:xfrm>
          <a:off x="6273800" y="23444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234" name="0/0">
          <a:extLst>
            <a:ext uri="{FF2B5EF4-FFF2-40B4-BE49-F238E27FC236}">
              <a16:creationId xmlns:a16="http://schemas.microsoft.com/office/drawing/2014/main" id="{3C04A07B-5FE5-4D30-BD3C-E4DA62C19A40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138</xdr:row>
      <xdr:rowOff>139700</xdr:rowOff>
    </xdr:from>
    <xdr:to>
      <xdr:col>34</xdr:col>
      <xdr:colOff>0</xdr:colOff>
      <xdr:row>139</xdr:row>
      <xdr:rowOff>101600</xdr:rowOff>
    </xdr:to>
    <xdr:sp macro="" textlink="">
      <xdr:nvSpPr>
        <xdr:cNvPr id="235" name="Freeform 10695">
          <a:extLst>
            <a:ext uri="{FF2B5EF4-FFF2-40B4-BE49-F238E27FC236}">
              <a16:creationId xmlns:a16="http://schemas.microsoft.com/office/drawing/2014/main" id="{29BDA1F8-0567-4151-8BD2-F9E4A16FFE1A}"/>
            </a:ext>
          </a:extLst>
        </xdr:cNvPr>
        <xdr:cNvSpPr>
          <a:spLocks/>
        </xdr:cNvSpPr>
      </xdr:nvSpPr>
      <xdr:spPr bwMode="auto">
        <a:xfrm>
          <a:off x="7239000" y="23444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236" name="0/0">
          <a:extLst>
            <a:ext uri="{FF2B5EF4-FFF2-40B4-BE49-F238E27FC236}">
              <a16:creationId xmlns:a16="http://schemas.microsoft.com/office/drawing/2014/main" id="{CD60704A-B3D0-4624-8C92-EEE165E40751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138</xdr:row>
      <xdr:rowOff>139700</xdr:rowOff>
    </xdr:from>
    <xdr:to>
      <xdr:col>38</xdr:col>
      <xdr:colOff>0</xdr:colOff>
      <xdr:row>139</xdr:row>
      <xdr:rowOff>101600</xdr:rowOff>
    </xdr:to>
    <xdr:sp macro="" textlink="">
      <xdr:nvSpPr>
        <xdr:cNvPr id="237" name="Freeform 10695">
          <a:extLst>
            <a:ext uri="{FF2B5EF4-FFF2-40B4-BE49-F238E27FC236}">
              <a16:creationId xmlns:a16="http://schemas.microsoft.com/office/drawing/2014/main" id="{B1B1B1E8-0C18-4718-9BE9-9FBAC1D154AD}"/>
            </a:ext>
          </a:extLst>
        </xdr:cNvPr>
        <xdr:cNvSpPr>
          <a:spLocks/>
        </xdr:cNvSpPr>
      </xdr:nvSpPr>
      <xdr:spPr bwMode="auto">
        <a:xfrm>
          <a:off x="8312150" y="23444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138</xdr:row>
      <xdr:rowOff>171450</xdr:rowOff>
    </xdr:from>
    <xdr:to>
      <xdr:col>3</xdr:col>
      <xdr:colOff>0</xdr:colOff>
      <xdr:row>141</xdr:row>
      <xdr:rowOff>0</xdr:rowOff>
    </xdr:to>
    <xdr:sp macro="" textlink="">
      <xdr:nvSpPr>
        <xdr:cNvPr id="238" name="0/0">
          <a:extLst>
            <a:ext uri="{FF2B5EF4-FFF2-40B4-BE49-F238E27FC236}">
              <a16:creationId xmlns:a16="http://schemas.microsoft.com/office/drawing/2014/main" id="{92C289BE-B61A-4536-978B-E1801A044DAA}"/>
            </a:ext>
          </a:extLst>
        </xdr:cNvPr>
        <xdr:cNvSpPr>
          <a:spLocks noChangeArrowheads="1"/>
        </xdr:cNvSpPr>
      </xdr:nvSpPr>
      <xdr:spPr bwMode="auto">
        <a:xfrm>
          <a:off x="241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138</xdr:row>
      <xdr:rowOff>139700</xdr:rowOff>
    </xdr:from>
    <xdr:to>
      <xdr:col>6</xdr:col>
      <xdr:colOff>12700</xdr:colOff>
      <xdr:row>139</xdr:row>
      <xdr:rowOff>101600</xdr:rowOff>
    </xdr:to>
    <xdr:sp macro="" textlink="">
      <xdr:nvSpPr>
        <xdr:cNvPr id="239" name="Freeform 10695">
          <a:extLst>
            <a:ext uri="{FF2B5EF4-FFF2-40B4-BE49-F238E27FC236}">
              <a16:creationId xmlns:a16="http://schemas.microsoft.com/office/drawing/2014/main" id="{927DA90F-68C4-4B10-8FCA-2A877CFEBA82}"/>
            </a:ext>
          </a:extLst>
        </xdr:cNvPr>
        <xdr:cNvSpPr>
          <a:spLocks/>
        </xdr:cNvSpPr>
      </xdr:nvSpPr>
      <xdr:spPr bwMode="auto">
        <a:xfrm>
          <a:off x="482600" y="23444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138</xdr:row>
      <xdr:rowOff>171450</xdr:rowOff>
    </xdr:from>
    <xdr:to>
      <xdr:col>39</xdr:col>
      <xdr:colOff>0</xdr:colOff>
      <xdr:row>141</xdr:row>
      <xdr:rowOff>0</xdr:rowOff>
    </xdr:to>
    <xdr:sp macro="" textlink="">
      <xdr:nvSpPr>
        <xdr:cNvPr id="240" name="0/0">
          <a:extLst>
            <a:ext uri="{FF2B5EF4-FFF2-40B4-BE49-F238E27FC236}">
              <a16:creationId xmlns:a16="http://schemas.microsoft.com/office/drawing/2014/main" id="{233FDB4F-DA90-4D0E-AE8F-1DC337B6D0EC}"/>
            </a:ext>
          </a:extLst>
        </xdr:cNvPr>
        <xdr:cNvSpPr>
          <a:spLocks noChangeArrowheads="1"/>
        </xdr:cNvSpPr>
      </xdr:nvSpPr>
      <xdr:spPr bwMode="auto">
        <a:xfrm>
          <a:off x="9220200" y="23475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38</xdr:col>
      <xdr:colOff>0</xdr:colOff>
      <xdr:row>138</xdr:row>
      <xdr:rowOff>152400</xdr:rowOff>
    </xdr:from>
    <xdr:to>
      <xdr:col>42</xdr:col>
      <xdr:colOff>0</xdr:colOff>
      <xdr:row>139</xdr:row>
      <xdr:rowOff>114300</xdr:rowOff>
    </xdr:to>
    <xdr:sp macro="" textlink="">
      <xdr:nvSpPr>
        <xdr:cNvPr id="241" name="Freeform 10695">
          <a:extLst>
            <a:ext uri="{FF2B5EF4-FFF2-40B4-BE49-F238E27FC236}">
              <a16:creationId xmlns:a16="http://schemas.microsoft.com/office/drawing/2014/main" id="{8C03F04A-ACC2-4991-AB07-68C311E14E12}"/>
            </a:ext>
          </a:extLst>
        </xdr:cNvPr>
        <xdr:cNvSpPr>
          <a:spLocks/>
        </xdr:cNvSpPr>
      </xdr:nvSpPr>
      <xdr:spPr bwMode="auto">
        <a:xfrm>
          <a:off x="9505950" y="23456900"/>
          <a:ext cx="9969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138</xdr:row>
      <xdr:rowOff>171450</xdr:rowOff>
    </xdr:from>
    <xdr:to>
      <xdr:col>43</xdr:col>
      <xdr:colOff>0</xdr:colOff>
      <xdr:row>141</xdr:row>
      <xdr:rowOff>0</xdr:rowOff>
    </xdr:to>
    <xdr:sp macro="" textlink="">
      <xdr:nvSpPr>
        <xdr:cNvPr id="242" name="0/0">
          <a:extLst>
            <a:ext uri="{FF2B5EF4-FFF2-40B4-BE49-F238E27FC236}">
              <a16:creationId xmlns:a16="http://schemas.microsoft.com/office/drawing/2014/main" id="{0A08EB75-2A81-4A37-A6FA-6B9241A0F347}"/>
            </a:ext>
          </a:extLst>
        </xdr:cNvPr>
        <xdr:cNvSpPr>
          <a:spLocks noChangeArrowheads="1"/>
        </xdr:cNvSpPr>
      </xdr:nvSpPr>
      <xdr:spPr bwMode="auto">
        <a:xfrm>
          <a:off x="102616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138</xdr:row>
      <xdr:rowOff>171450</xdr:rowOff>
    </xdr:from>
    <xdr:to>
      <xdr:col>45</xdr:col>
      <xdr:colOff>254000</xdr:colOff>
      <xdr:row>139</xdr:row>
      <xdr:rowOff>101600</xdr:rowOff>
    </xdr:to>
    <xdr:sp macro="" textlink="">
      <xdr:nvSpPr>
        <xdr:cNvPr id="243" name="Freeform 10695">
          <a:extLst>
            <a:ext uri="{FF2B5EF4-FFF2-40B4-BE49-F238E27FC236}">
              <a16:creationId xmlns:a16="http://schemas.microsoft.com/office/drawing/2014/main" id="{82BE77F3-071F-41F1-B5F3-7E1CAAD0C41D}"/>
            </a:ext>
          </a:extLst>
        </xdr:cNvPr>
        <xdr:cNvSpPr>
          <a:spLocks/>
        </xdr:cNvSpPr>
      </xdr:nvSpPr>
      <xdr:spPr bwMode="auto">
        <a:xfrm>
          <a:off x="10502900" y="23475950"/>
          <a:ext cx="965200" cy="1079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254000</xdr:colOff>
      <xdr:row>148</xdr:row>
      <xdr:rowOff>139700</xdr:rowOff>
    </xdr:from>
    <xdr:to>
      <xdr:col>10</xdr:col>
      <xdr:colOff>12700</xdr:colOff>
      <xdr:row>149</xdr:row>
      <xdr:rowOff>101600</xdr:rowOff>
    </xdr:to>
    <xdr:sp macro="" textlink="">
      <xdr:nvSpPr>
        <xdr:cNvPr id="244" name="Freeform 10695">
          <a:extLst>
            <a:ext uri="{FF2B5EF4-FFF2-40B4-BE49-F238E27FC236}">
              <a16:creationId xmlns:a16="http://schemas.microsoft.com/office/drawing/2014/main" id="{B142A42C-8787-46FF-9224-A378E80775B5}"/>
            </a:ext>
          </a:extLst>
        </xdr:cNvPr>
        <xdr:cNvSpPr>
          <a:spLocks/>
        </xdr:cNvSpPr>
      </xdr:nvSpPr>
      <xdr:spPr bwMode="auto">
        <a:xfrm>
          <a:off x="14478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148</xdr:row>
      <xdr:rowOff>171450</xdr:rowOff>
    </xdr:from>
    <xdr:to>
      <xdr:col>11</xdr:col>
      <xdr:colOff>0</xdr:colOff>
      <xdr:row>151</xdr:row>
      <xdr:rowOff>0</xdr:rowOff>
    </xdr:to>
    <xdr:sp macro="" textlink="">
      <xdr:nvSpPr>
        <xdr:cNvPr id="245" name="0/0">
          <a:extLst>
            <a:ext uri="{FF2B5EF4-FFF2-40B4-BE49-F238E27FC236}">
              <a16:creationId xmlns:a16="http://schemas.microsoft.com/office/drawing/2014/main" id="{E5F2AE10-B5F0-4E80-BE05-56C593EF833E}"/>
            </a:ext>
          </a:extLst>
        </xdr:cNvPr>
        <xdr:cNvSpPr>
          <a:spLocks noChangeArrowheads="1"/>
        </xdr:cNvSpPr>
      </xdr:nvSpPr>
      <xdr:spPr bwMode="auto">
        <a:xfrm>
          <a:off x="2171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148</xdr:row>
      <xdr:rowOff>139700</xdr:rowOff>
    </xdr:from>
    <xdr:to>
      <xdr:col>14</xdr:col>
      <xdr:colOff>0</xdr:colOff>
      <xdr:row>149</xdr:row>
      <xdr:rowOff>101600</xdr:rowOff>
    </xdr:to>
    <xdr:sp macro="" textlink="">
      <xdr:nvSpPr>
        <xdr:cNvPr id="246" name="Freeform 10695">
          <a:extLst>
            <a:ext uri="{FF2B5EF4-FFF2-40B4-BE49-F238E27FC236}">
              <a16:creationId xmlns:a16="http://schemas.microsoft.com/office/drawing/2014/main" id="{5CB94D0D-3BFC-48BF-A250-ECC84D435CE5}"/>
            </a:ext>
          </a:extLst>
        </xdr:cNvPr>
        <xdr:cNvSpPr>
          <a:spLocks/>
        </xdr:cNvSpPr>
      </xdr:nvSpPr>
      <xdr:spPr bwMode="auto">
        <a:xfrm>
          <a:off x="24130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148</xdr:row>
      <xdr:rowOff>171450</xdr:rowOff>
    </xdr:from>
    <xdr:to>
      <xdr:col>15</xdr:col>
      <xdr:colOff>0</xdr:colOff>
      <xdr:row>151</xdr:row>
      <xdr:rowOff>0</xdr:rowOff>
    </xdr:to>
    <xdr:sp macro="" textlink="">
      <xdr:nvSpPr>
        <xdr:cNvPr id="247" name="0/0">
          <a:extLst>
            <a:ext uri="{FF2B5EF4-FFF2-40B4-BE49-F238E27FC236}">
              <a16:creationId xmlns:a16="http://schemas.microsoft.com/office/drawing/2014/main" id="{637BF316-6124-4680-BB40-74106F42AC72}"/>
            </a:ext>
          </a:extLst>
        </xdr:cNvPr>
        <xdr:cNvSpPr>
          <a:spLocks noChangeArrowheads="1"/>
        </xdr:cNvSpPr>
      </xdr:nvSpPr>
      <xdr:spPr bwMode="auto">
        <a:xfrm>
          <a:off x="3136900" y="25126950"/>
          <a:ext cx="482600" cy="323850"/>
        </a:xfrm>
        <a:prstGeom prst="triangle">
          <a:avLst>
            <a:gd name="adj" fmla="val 50000"/>
          </a:avLst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148</xdr:row>
      <xdr:rowOff>139700</xdr:rowOff>
    </xdr:from>
    <xdr:to>
      <xdr:col>18</xdr:col>
      <xdr:colOff>0</xdr:colOff>
      <xdr:row>149</xdr:row>
      <xdr:rowOff>101600</xdr:rowOff>
    </xdr:to>
    <xdr:sp macro="" textlink="">
      <xdr:nvSpPr>
        <xdr:cNvPr id="248" name="Freeform 10695">
          <a:extLst>
            <a:ext uri="{FF2B5EF4-FFF2-40B4-BE49-F238E27FC236}">
              <a16:creationId xmlns:a16="http://schemas.microsoft.com/office/drawing/2014/main" id="{BD7064C5-0046-4ACD-BAB3-4636EAF0209B}"/>
            </a:ext>
          </a:extLst>
        </xdr:cNvPr>
        <xdr:cNvSpPr>
          <a:spLocks/>
        </xdr:cNvSpPr>
      </xdr:nvSpPr>
      <xdr:spPr bwMode="auto">
        <a:xfrm>
          <a:off x="33782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148</xdr:row>
      <xdr:rowOff>171450</xdr:rowOff>
    </xdr:from>
    <xdr:to>
      <xdr:col>19</xdr:col>
      <xdr:colOff>0</xdr:colOff>
      <xdr:row>151</xdr:row>
      <xdr:rowOff>0</xdr:rowOff>
    </xdr:to>
    <xdr:sp macro="" textlink="">
      <xdr:nvSpPr>
        <xdr:cNvPr id="249" name="0/0">
          <a:extLst>
            <a:ext uri="{FF2B5EF4-FFF2-40B4-BE49-F238E27FC236}">
              <a16:creationId xmlns:a16="http://schemas.microsoft.com/office/drawing/2014/main" id="{ACE46653-810E-4B84-80C6-61010C1E798C}"/>
            </a:ext>
          </a:extLst>
        </xdr:cNvPr>
        <xdr:cNvSpPr>
          <a:spLocks noChangeArrowheads="1"/>
        </xdr:cNvSpPr>
      </xdr:nvSpPr>
      <xdr:spPr bwMode="auto">
        <a:xfrm>
          <a:off x="41021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148</xdr:row>
      <xdr:rowOff>139700</xdr:rowOff>
    </xdr:from>
    <xdr:to>
      <xdr:col>22</xdr:col>
      <xdr:colOff>0</xdr:colOff>
      <xdr:row>149</xdr:row>
      <xdr:rowOff>101600</xdr:rowOff>
    </xdr:to>
    <xdr:sp macro="" textlink="">
      <xdr:nvSpPr>
        <xdr:cNvPr id="250" name="Freeform 10695">
          <a:extLst>
            <a:ext uri="{FF2B5EF4-FFF2-40B4-BE49-F238E27FC236}">
              <a16:creationId xmlns:a16="http://schemas.microsoft.com/office/drawing/2014/main" id="{38F2AD76-6FCE-4A04-9AB3-C2AA0D4A9F99}"/>
            </a:ext>
          </a:extLst>
        </xdr:cNvPr>
        <xdr:cNvSpPr>
          <a:spLocks/>
        </xdr:cNvSpPr>
      </xdr:nvSpPr>
      <xdr:spPr bwMode="auto">
        <a:xfrm>
          <a:off x="43434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148</xdr:row>
      <xdr:rowOff>171450</xdr:rowOff>
    </xdr:from>
    <xdr:to>
      <xdr:col>23</xdr:col>
      <xdr:colOff>0</xdr:colOff>
      <xdr:row>151</xdr:row>
      <xdr:rowOff>0</xdr:rowOff>
    </xdr:to>
    <xdr:sp macro="" textlink="">
      <xdr:nvSpPr>
        <xdr:cNvPr id="251" name="0/0">
          <a:extLst>
            <a:ext uri="{FF2B5EF4-FFF2-40B4-BE49-F238E27FC236}">
              <a16:creationId xmlns:a16="http://schemas.microsoft.com/office/drawing/2014/main" id="{7A60A867-87DE-498A-813A-8B7B5BB4E748}"/>
            </a:ext>
          </a:extLst>
        </xdr:cNvPr>
        <xdr:cNvSpPr>
          <a:spLocks noChangeArrowheads="1"/>
        </xdr:cNvSpPr>
      </xdr:nvSpPr>
      <xdr:spPr bwMode="auto">
        <a:xfrm>
          <a:off x="5067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22</xdr:col>
      <xdr:colOff>12700</xdr:colOff>
      <xdr:row>148</xdr:row>
      <xdr:rowOff>139700</xdr:rowOff>
    </xdr:from>
    <xdr:to>
      <xdr:col>26</xdr:col>
      <xdr:colOff>12700</xdr:colOff>
      <xdr:row>149</xdr:row>
      <xdr:rowOff>101600</xdr:rowOff>
    </xdr:to>
    <xdr:sp macro="" textlink="">
      <xdr:nvSpPr>
        <xdr:cNvPr id="252" name="Freeform 10695">
          <a:extLst>
            <a:ext uri="{FF2B5EF4-FFF2-40B4-BE49-F238E27FC236}">
              <a16:creationId xmlns:a16="http://schemas.microsoft.com/office/drawing/2014/main" id="{742DC542-3C1E-4832-AE65-9A4850DBFFB6}"/>
            </a:ext>
          </a:extLst>
        </xdr:cNvPr>
        <xdr:cNvSpPr>
          <a:spLocks/>
        </xdr:cNvSpPr>
      </xdr:nvSpPr>
      <xdr:spPr bwMode="auto">
        <a:xfrm>
          <a:off x="53213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148</xdr:row>
      <xdr:rowOff>171450</xdr:rowOff>
    </xdr:from>
    <xdr:to>
      <xdr:col>27</xdr:col>
      <xdr:colOff>0</xdr:colOff>
      <xdr:row>151</xdr:row>
      <xdr:rowOff>0</xdr:rowOff>
    </xdr:to>
    <xdr:sp macro="" textlink="">
      <xdr:nvSpPr>
        <xdr:cNvPr id="253" name="0/0">
          <a:extLst>
            <a:ext uri="{FF2B5EF4-FFF2-40B4-BE49-F238E27FC236}">
              <a16:creationId xmlns:a16="http://schemas.microsoft.com/office/drawing/2014/main" id="{FC348E63-07AE-4AFD-B643-0736C9493D54}"/>
            </a:ext>
          </a:extLst>
        </xdr:cNvPr>
        <xdr:cNvSpPr>
          <a:spLocks noChangeArrowheads="1"/>
        </xdr:cNvSpPr>
      </xdr:nvSpPr>
      <xdr:spPr bwMode="auto">
        <a:xfrm>
          <a:off x="6032500" y="2512695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254000</xdr:colOff>
      <xdr:row>148</xdr:row>
      <xdr:rowOff>139700</xdr:rowOff>
    </xdr:from>
    <xdr:to>
      <xdr:col>30</xdr:col>
      <xdr:colOff>0</xdr:colOff>
      <xdr:row>149</xdr:row>
      <xdr:rowOff>101600</xdr:rowOff>
    </xdr:to>
    <xdr:sp macro="" textlink="">
      <xdr:nvSpPr>
        <xdr:cNvPr id="254" name="Freeform 10695">
          <a:extLst>
            <a:ext uri="{FF2B5EF4-FFF2-40B4-BE49-F238E27FC236}">
              <a16:creationId xmlns:a16="http://schemas.microsoft.com/office/drawing/2014/main" id="{3CE14281-3C9A-4C3A-88B1-D78E4DDDBA25}"/>
            </a:ext>
          </a:extLst>
        </xdr:cNvPr>
        <xdr:cNvSpPr>
          <a:spLocks/>
        </xdr:cNvSpPr>
      </xdr:nvSpPr>
      <xdr:spPr bwMode="auto">
        <a:xfrm>
          <a:off x="6273800" y="2509520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148</xdr:row>
      <xdr:rowOff>171450</xdr:rowOff>
    </xdr:from>
    <xdr:to>
      <xdr:col>31</xdr:col>
      <xdr:colOff>0</xdr:colOff>
      <xdr:row>151</xdr:row>
      <xdr:rowOff>0</xdr:rowOff>
    </xdr:to>
    <xdr:sp macro="" textlink="">
      <xdr:nvSpPr>
        <xdr:cNvPr id="255" name="0/0">
          <a:extLst>
            <a:ext uri="{FF2B5EF4-FFF2-40B4-BE49-F238E27FC236}">
              <a16:creationId xmlns:a16="http://schemas.microsoft.com/office/drawing/2014/main" id="{D1158F28-724B-4025-96ED-A52299F9188C}"/>
            </a:ext>
          </a:extLst>
        </xdr:cNvPr>
        <xdr:cNvSpPr>
          <a:spLocks noChangeArrowheads="1"/>
        </xdr:cNvSpPr>
      </xdr:nvSpPr>
      <xdr:spPr bwMode="auto">
        <a:xfrm>
          <a:off x="69977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254000</xdr:colOff>
      <xdr:row>148</xdr:row>
      <xdr:rowOff>139700</xdr:rowOff>
    </xdr:from>
    <xdr:to>
      <xdr:col>34</xdr:col>
      <xdr:colOff>0</xdr:colOff>
      <xdr:row>149</xdr:row>
      <xdr:rowOff>101600</xdr:rowOff>
    </xdr:to>
    <xdr:sp macro="" textlink="">
      <xdr:nvSpPr>
        <xdr:cNvPr id="256" name="Freeform 10695">
          <a:extLst>
            <a:ext uri="{FF2B5EF4-FFF2-40B4-BE49-F238E27FC236}">
              <a16:creationId xmlns:a16="http://schemas.microsoft.com/office/drawing/2014/main" id="{4DA5890F-2630-44EC-A36F-65F76363BF70}"/>
            </a:ext>
          </a:extLst>
        </xdr:cNvPr>
        <xdr:cNvSpPr>
          <a:spLocks/>
        </xdr:cNvSpPr>
      </xdr:nvSpPr>
      <xdr:spPr bwMode="auto">
        <a:xfrm>
          <a:off x="7239000" y="25095200"/>
          <a:ext cx="107315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148</xdr:row>
      <xdr:rowOff>171450</xdr:rowOff>
    </xdr:from>
    <xdr:to>
      <xdr:col>35</xdr:col>
      <xdr:colOff>0</xdr:colOff>
      <xdr:row>151</xdr:row>
      <xdr:rowOff>0</xdr:rowOff>
    </xdr:to>
    <xdr:sp macro="" textlink="">
      <xdr:nvSpPr>
        <xdr:cNvPr id="257" name="0/0">
          <a:extLst>
            <a:ext uri="{FF2B5EF4-FFF2-40B4-BE49-F238E27FC236}">
              <a16:creationId xmlns:a16="http://schemas.microsoft.com/office/drawing/2014/main" id="{96780032-C005-45D7-BE1A-08541078323F}"/>
            </a:ext>
          </a:extLst>
        </xdr:cNvPr>
        <xdr:cNvSpPr>
          <a:spLocks noChangeArrowheads="1"/>
        </xdr:cNvSpPr>
      </xdr:nvSpPr>
      <xdr:spPr bwMode="auto">
        <a:xfrm>
          <a:off x="8070850" y="25126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148</xdr:row>
      <xdr:rowOff>139700</xdr:rowOff>
    </xdr:from>
    <xdr:to>
      <xdr:col>38</xdr:col>
      <xdr:colOff>0</xdr:colOff>
      <xdr:row>149</xdr:row>
      <xdr:rowOff>101600</xdr:rowOff>
    </xdr:to>
    <xdr:sp macro="" textlink="">
      <xdr:nvSpPr>
        <xdr:cNvPr id="258" name="Freeform 10695">
          <a:extLst>
            <a:ext uri="{FF2B5EF4-FFF2-40B4-BE49-F238E27FC236}">
              <a16:creationId xmlns:a16="http://schemas.microsoft.com/office/drawing/2014/main" id="{B1FF1F56-84A4-4080-AD73-4BD92E2D9744}"/>
            </a:ext>
          </a:extLst>
        </xdr:cNvPr>
        <xdr:cNvSpPr>
          <a:spLocks/>
        </xdr:cNvSpPr>
      </xdr:nvSpPr>
      <xdr:spPr bwMode="auto">
        <a:xfrm>
          <a:off x="8312150" y="25095200"/>
          <a:ext cx="11938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148</xdr:row>
      <xdr:rowOff>139700</xdr:rowOff>
    </xdr:from>
    <xdr:to>
      <xdr:col>6</xdr:col>
      <xdr:colOff>12700</xdr:colOff>
      <xdr:row>149</xdr:row>
      <xdr:rowOff>101600</xdr:rowOff>
    </xdr:to>
    <xdr:sp macro="" textlink="">
      <xdr:nvSpPr>
        <xdr:cNvPr id="259" name="Freeform 10695">
          <a:extLst>
            <a:ext uri="{FF2B5EF4-FFF2-40B4-BE49-F238E27FC236}">
              <a16:creationId xmlns:a16="http://schemas.microsoft.com/office/drawing/2014/main" id="{6F7A92E6-3F3D-4C20-918D-2B52FDD7C7B4}"/>
            </a:ext>
          </a:extLst>
        </xdr:cNvPr>
        <xdr:cNvSpPr>
          <a:spLocks/>
        </xdr:cNvSpPr>
      </xdr:nvSpPr>
      <xdr:spPr bwMode="auto">
        <a:xfrm>
          <a:off x="482600" y="2509520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148</xdr:row>
      <xdr:rowOff>171450</xdr:rowOff>
    </xdr:from>
    <xdr:to>
      <xdr:col>39</xdr:col>
      <xdr:colOff>0</xdr:colOff>
      <xdr:row>151</xdr:row>
      <xdr:rowOff>0</xdr:rowOff>
    </xdr:to>
    <xdr:sp macro="" textlink="">
      <xdr:nvSpPr>
        <xdr:cNvPr id="260" name="0/0">
          <a:extLst>
            <a:ext uri="{FF2B5EF4-FFF2-40B4-BE49-F238E27FC236}">
              <a16:creationId xmlns:a16="http://schemas.microsoft.com/office/drawing/2014/main" id="{F46917AE-9B22-428C-B0B1-D44006C1082B}"/>
            </a:ext>
          </a:extLst>
        </xdr:cNvPr>
        <xdr:cNvSpPr>
          <a:spLocks noChangeArrowheads="1"/>
        </xdr:cNvSpPr>
      </xdr:nvSpPr>
      <xdr:spPr bwMode="auto">
        <a:xfrm>
          <a:off x="9220200" y="251269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148</xdr:row>
      <xdr:rowOff>139700</xdr:rowOff>
    </xdr:from>
    <xdr:to>
      <xdr:col>42</xdr:col>
      <xdr:colOff>0</xdr:colOff>
      <xdr:row>149</xdr:row>
      <xdr:rowOff>101600</xdr:rowOff>
    </xdr:to>
    <xdr:sp macro="" textlink="">
      <xdr:nvSpPr>
        <xdr:cNvPr id="261" name="Freeform 10695">
          <a:extLst>
            <a:ext uri="{FF2B5EF4-FFF2-40B4-BE49-F238E27FC236}">
              <a16:creationId xmlns:a16="http://schemas.microsoft.com/office/drawing/2014/main" id="{0400F91B-67FC-473E-B1CE-EAF8E62C985A}"/>
            </a:ext>
          </a:extLst>
        </xdr:cNvPr>
        <xdr:cNvSpPr>
          <a:spLocks/>
        </xdr:cNvSpPr>
      </xdr:nvSpPr>
      <xdr:spPr bwMode="auto">
        <a:xfrm>
          <a:off x="9474200" y="250952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148</xdr:row>
      <xdr:rowOff>171450</xdr:rowOff>
    </xdr:from>
    <xdr:to>
      <xdr:col>43</xdr:col>
      <xdr:colOff>0</xdr:colOff>
      <xdr:row>151</xdr:row>
      <xdr:rowOff>0</xdr:rowOff>
    </xdr:to>
    <xdr:sp macro="" textlink="">
      <xdr:nvSpPr>
        <xdr:cNvPr id="262" name="0/0">
          <a:extLst>
            <a:ext uri="{FF2B5EF4-FFF2-40B4-BE49-F238E27FC236}">
              <a16:creationId xmlns:a16="http://schemas.microsoft.com/office/drawing/2014/main" id="{C6AA7B57-910B-45CF-96E6-C77BB4B7F4B1}"/>
            </a:ext>
          </a:extLst>
        </xdr:cNvPr>
        <xdr:cNvSpPr>
          <a:spLocks noChangeArrowheads="1"/>
        </xdr:cNvSpPr>
      </xdr:nvSpPr>
      <xdr:spPr bwMode="auto">
        <a:xfrm>
          <a:off x="102616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148</xdr:row>
      <xdr:rowOff>139700</xdr:rowOff>
    </xdr:from>
    <xdr:to>
      <xdr:col>45</xdr:col>
      <xdr:colOff>254000</xdr:colOff>
      <xdr:row>149</xdr:row>
      <xdr:rowOff>120650</xdr:rowOff>
    </xdr:to>
    <xdr:sp macro="" textlink="">
      <xdr:nvSpPr>
        <xdr:cNvPr id="263" name="Freeform 10695">
          <a:extLst>
            <a:ext uri="{FF2B5EF4-FFF2-40B4-BE49-F238E27FC236}">
              <a16:creationId xmlns:a16="http://schemas.microsoft.com/office/drawing/2014/main" id="{1CCBBEC3-F335-4C7D-87BE-B211AB31705F}"/>
            </a:ext>
          </a:extLst>
        </xdr:cNvPr>
        <xdr:cNvSpPr>
          <a:spLocks/>
        </xdr:cNvSpPr>
      </xdr:nvSpPr>
      <xdr:spPr bwMode="auto">
        <a:xfrm>
          <a:off x="10502900" y="25095200"/>
          <a:ext cx="965200" cy="1587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157</xdr:row>
      <xdr:rowOff>171450</xdr:rowOff>
    </xdr:from>
    <xdr:to>
      <xdr:col>7</xdr:col>
      <xdr:colOff>0</xdr:colOff>
      <xdr:row>160</xdr:row>
      <xdr:rowOff>0</xdr:rowOff>
    </xdr:to>
    <xdr:sp macro="" textlink="">
      <xdr:nvSpPr>
        <xdr:cNvPr id="264" name="0/0">
          <a:extLst>
            <a:ext uri="{FF2B5EF4-FFF2-40B4-BE49-F238E27FC236}">
              <a16:creationId xmlns:a16="http://schemas.microsoft.com/office/drawing/2014/main" id="{325D1B44-B4EC-4A6A-B096-DFD615480174}"/>
            </a:ext>
          </a:extLst>
        </xdr:cNvPr>
        <xdr:cNvSpPr>
          <a:spLocks noChangeArrowheads="1"/>
        </xdr:cNvSpPr>
      </xdr:nvSpPr>
      <xdr:spPr bwMode="auto">
        <a:xfrm>
          <a:off x="12065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254000</xdr:colOff>
      <xdr:row>157</xdr:row>
      <xdr:rowOff>139700</xdr:rowOff>
    </xdr:from>
    <xdr:to>
      <xdr:col>10</xdr:col>
      <xdr:colOff>12700</xdr:colOff>
      <xdr:row>158</xdr:row>
      <xdr:rowOff>101600</xdr:rowOff>
    </xdr:to>
    <xdr:sp macro="" textlink="">
      <xdr:nvSpPr>
        <xdr:cNvPr id="265" name="Freeform 10695">
          <a:extLst>
            <a:ext uri="{FF2B5EF4-FFF2-40B4-BE49-F238E27FC236}">
              <a16:creationId xmlns:a16="http://schemas.microsoft.com/office/drawing/2014/main" id="{613C4DE7-C0EF-43CC-A4FA-075B60740938}"/>
            </a:ext>
          </a:extLst>
        </xdr:cNvPr>
        <xdr:cNvSpPr>
          <a:spLocks/>
        </xdr:cNvSpPr>
      </xdr:nvSpPr>
      <xdr:spPr bwMode="auto">
        <a:xfrm>
          <a:off x="14478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12700</xdr:colOff>
      <xdr:row>157</xdr:row>
      <xdr:rowOff>171450</xdr:rowOff>
    </xdr:from>
    <xdr:to>
      <xdr:col>11</xdr:col>
      <xdr:colOff>12700</xdr:colOff>
      <xdr:row>160</xdr:row>
      <xdr:rowOff>0</xdr:rowOff>
    </xdr:to>
    <xdr:sp macro="" textlink="">
      <xdr:nvSpPr>
        <xdr:cNvPr id="266" name="0/0">
          <a:extLst>
            <a:ext uri="{FF2B5EF4-FFF2-40B4-BE49-F238E27FC236}">
              <a16:creationId xmlns:a16="http://schemas.microsoft.com/office/drawing/2014/main" id="{059F57EB-F6E9-4524-A1BF-FBF3C0DE2E27}"/>
            </a:ext>
          </a:extLst>
        </xdr:cNvPr>
        <xdr:cNvSpPr>
          <a:spLocks noChangeArrowheads="1"/>
        </xdr:cNvSpPr>
      </xdr:nvSpPr>
      <xdr:spPr bwMode="auto">
        <a:xfrm>
          <a:off x="2184400" y="266192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254000</xdr:colOff>
      <xdr:row>157</xdr:row>
      <xdr:rowOff>139700</xdr:rowOff>
    </xdr:from>
    <xdr:to>
      <xdr:col>14</xdr:col>
      <xdr:colOff>0</xdr:colOff>
      <xdr:row>158</xdr:row>
      <xdr:rowOff>101600</xdr:rowOff>
    </xdr:to>
    <xdr:sp macro="" textlink="">
      <xdr:nvSpPr>
        <xdr:cNvPr id="267" name="Freeform 10695">
          <a:extLst>
            <a:ext uri="{FF2B5EF4-FFF2-40B4-BE49-F238E27FC236}">
              <a16:creationId xmlns:a16="http://schemas.microsoft.com/office/drawing/2014/main" id="{D7315FF6-A828-4A67-93E5-BC6F7343FE6C}"/>
            </a:ext>
          </a:extLst>
        </xdr:cNvPr>
        <xdr:cNvSpPr>
          <a:spLocks/>
        </xdr:cNvSpPr>
      </xdr:nvSpPr>
      <xdr:spPr bwMode="auto">
        <a:xfrm>
          <a:off x="24130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157</xdr:row>
      <xdr:rowOff>171450</xdr:rowOff>
    </xdr:from>
    <xdr:to>
      <xdr:col>15</xdr:col>
      <xdr:colOff>0</xdr:colOff>
      <xdr:row>160</xdr:row>
      <xdr:rowOff>0</xdr:rowOff>
    </xdr:to>
    <xdr:sp macro="" textlink="">
      <xdr:nvSpPr>
        <xdr:cNvPr id="268" name="0/0">
          <a:extLst>
            <a:ext uri="{FF2B5EF4-FFF2-40B4-BE49-F238E27FC236}">
              <a16:creationId xmlns:a16="http://schemas.microsoft.com/office/drawing/2014/main" id="{0FCA3E53-3DA9-4CF1-BEB1-09E8ADE5C9B9}"/>
            </a:ext>
          </a:extLst>
        </xdr:cNvPr>
        <xdr:cNvSpPr>
          <a:spLocks noChangeArrowheads="1"/>
        </xdr:cNvSpPr>
      </xdr:nvSpPr>
      <xdr:spPr bwMode="auto">
        <a:xfrm>
          <a:off x="31369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157</xdr:row>
      <xdr:rowOff>139700</xdr:rowOff>
    </xdr:from>
    <xdr:to>
      <xdr:col>18</xdr:col>
      <xdr:colOff>0</xdr:colOff>
      <xdr:row>158</xdr:row>
      <xdr:rowOff>101600</xdr:rowOff>
    </xdr:to>
    <xdr:sp macro="" textlink="">
      <xdr:nvSpPr>
        <xdr:cNvPr id="269" name="Freeform 10695">
          <a:extLst>
            <a:ext uri="{FF2B5EF4-FFF2-40B4-BE49-F238E27FC236}">
              <a16:creationId xmlns:a16="http://schemas.microsoft.com/office/drawing/2014/main" id="{F00E2B7C-8EBF-402E-9268-3EA99E008430}"/>
            </a:ext>
          </a:extLst>
        </xdr:cNvPr>
        <xdr:cNvSpPr>
          <a:spLocks/>
        </xdr:cNvSpPr>
      </xdr:nvSpPr>
      <xdr:spPr bwMode="auto">
        <a:xfrm>
          <a:off x="33782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157</xdr:row>
      <xdr:rowOff>171450</xdr:rowOff>
    </xdr:from>
    <xdr:to>
      <xdr:col>19</xdr:col>
      <xdr:colOff>0</xdr:colOff>
      <xdr:row>160</xdr:row>
      <xdr:rowOff>0</xdr:rowOff>
    </xdr:to>
    <xdr:sp macro="" textlink="">
      <xdr:nvSpPr>
        <xdr:cNvPr id="270" name="0/0">
          <a:extLst>
            <a:ext uri="{FF2B5EF4-FFF2-40B4-BE49-F238E27FC236}">
              <a16:creationId xmlns:a16="http://schemas.microsoft.com/office/drawing/2014/main" id="{FE8256F7-60EA-42D6-A1C0-95AF737178F1}"/>
            </a:ext>
          </a:extLst>
        </xdr:cNvPr>
        <xdr:cNvSpPr>
          <a:spLocks noChangeArrowheads="1"/>
        </xdr:cNvSpPr>
      </xdr:nvSpPr>
      <xdr:spPr bwMode="auto">
        <a:xfrm>
          <a:off x="41021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22</xdr:col>
      <xdr:colOff>12700</xdr:colOff>
      <xdr:row>157</xdr:row>
      <xdr:rowOff>152400</xdr:rowOff>
    </xdr:from>
    <xdr:to>
      <xdr:col>26</xdr:col>
      <xdr:colOff>12700</xdr:colOff>
      <xdr:row>158</xdr:row>
      <xdr:rowOff>114300</xdr:rowOff>
    </xdr:to>
    <xdr:sp macro="" textlink="">
      <xdr:nvSpPr>
        <xdr:cNvPr id="271" name="Freeform 10695">
          <a:extLst>
            <a:ext uri="{FF2B5EF4-FFF2-40B4-BE49-F238E27FC236}">
              <a16:creationId xmlns:a16="http://schemas.microsoft.com/office/drawing/2014/main" id="{41ED9882-AF14-4340-AB6E-16DC59BD64A1}"/>
            </a:ext>
          </a:extLst>
        </xdr:cNvPr>
        <xdr:cNvSpPr>
          <a:spLocks/>
        </xdr:cNvSpPr>
      </xdr:nvSpPr>
      <xdr:spPr bwMode="auto">
        <a:xfrm>
          <a:off x="5321300" y="266001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157</xdr:row>
      <xdr:rowOff>171450</xdr:rowOff>
    </xdr:from>
    <xdr:to>
      <xdr:col>23</xdr:col>
      <xdr:colOff>0</xdr:colOff>
      <xdr:row>160</xdr:row>
      <xdr:rowOff>0</xdr:rowOff>
    </xdr:to>
    <xdr:sp macro="" textlink="">
      <xdr:nvSpPr>
        <xdr:cNvPr id="272" name="0/0">
          <a:extLst>
            <a:ext uri="{FF2B5EF4-FFF2-40B4-BE49-F238E27FC236}">
              <a16:creationId xmlns:a16="http://schemas.microsoft.com/office/drawing/2014/main" id="{EE2B9F27-EEE9-4EE0-B810-E89B0CF7DE03}"/>
            </a:ext>
          </a:extLst>
        </xdr:cNvPr>
        <xdr:cNvSpPr>
          <a:spLocks noChangeArrowheads="1"/>
        </xdr:cNvSpPr>
      </xdr:nvSpPr>
      <xdr:spPr bwMode="auto">
        <a:xfrm>
          <a:off x="50673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157</xdr:row>
      <xdr:rowOff>171450</xdr:rowOff>
    </xdr:from>
    <xdr:to>
      <xdr:col>3</xdr:col>
      <xdr:colOff>0</xdr:colOff>
      <xdr:row>160</xdr:row>
      <xdr:rowOff>0</xdr:rowOff>
    </xdr:to>
    <xdr:sp macro="" textlink="">
      <xdr:nvSpPr>
        <xdr:cNvPr id="273" name="0/0">
          <a:extLst>
            <a:ext uri="{FF2B5EF4-FFF2-40B4-BE49-F238E27FC236}">
              <a16:creationId xmlns:a16="http://schemas.microsoft.com/office/drawing/2014/main" id="{15612B98-1C03-47C2-85A1-EFB7C3AD9C57}"/>
            </a:ext>
          </a:extLst>
        </xdr:cNvPr>
        <xdr:cNvSpPr>
          <a:spLocks noChangeArrowheads="1"/>
        </xdr:cNvSpPr>
      </xdr:nvSpPr>
      <xdr:spPr bwMode="auto">
        <a:xfrm>
          <a:off x="241300" y="26619200"/>
          <a:ext cx="482600" cy="32385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0</xdr:colOff>
      <xdr:row>157</xdr:row>
      <xdr:rowOff>139700</xdr:rowOff>
    </xdr:from>
    <xdr:to>
      <xdr:col>6</xdr:col>
      <xdr:colOff>12700</xdr:colOff>
      <xdr:row>158</xdr:row>
      <xdr:rowOff>101600</xdr:rowOff>
    </xdr:to>
    <xdr:sp macro="" textlink="">
      <xdr:nvSpPr>
        <xdr:cNvPr id="274" name="Freeform 10695">
          <a:extLst>
            <a:ext uri="{FF2B5EF4-FFF2-40B4-BE49-F238E27FC236}">
              <a16:creationId xmlns:a16="http://schemas.microsoft.com/office/drawing/2014/main" id="{CD542F4A-5C2C-4557-A4B9-5131901816CC}"/>
            </a:ext>
          </a:extLst>
        </xdr:cNvPr>
        <xdr:cNvSpPr>
          <a:spLocks/>
        </xdr:cNvSpPr>
      </xdr:nvSpPr>
      <xdr:spPr bwMode="auto">
        <a:xfrm>
          <a:off x="482600" y="26587450"/>
          <a:ext cx="9779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275" name="0/0">
          <a:extLst>
            <a:ext uri="{FF2B5EF4-FFF2-40B4-BE49-F238E27FC236}">
              <a16:creationId xmlns:a16="http://schemas.microsoft.com/office/drawing/2014/main" id="{B5038C8D-7F0B-426A-8977-3D984FF71061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276" name="Freeform 10695">
          <a:extLst>
            <a:ext uri="{FF2B5EF4-FFF2-40B4-BE49-F238E27FC236}">
              <a16:creationId xmlns:a16="http://schemas.microsoft.com/office/drawing/2014/main" id="{85DFBDDB-3BBB-4653-B3D1-44FA076486F4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277" name="0/0">
          <a:extLst>
            <a:ext uri="{FF2B5EF4-FFF2-40B4-BE49-F238E27FC236}">
              <a16:creationId xmlns:a16="http://schemas.microsoft.com/office/drawing/2014/main" id="{4F65B8A4-DAF7-4963-A23A-E487624ED0FB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278" name="Freeform 10695">
          <a:extLst>
            <a:ext uri="{FF2B5EF4-FFF2-40B4-BE49-F238E27FC236}">
              <a16:creationId xmlns:a16="http://schemas.microsoft.com/office/drawing/2014/main" id="{9351008F-BA04-417F-ADDE-E94C3101A0A0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184150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279" name="AutoShape 10732">
          <a:extLst>
            <a:ext uri="{FF2B5EF4-FFF2-40B4-BE49-F238E27FC236}">
              <a16:creationId xmlns:a16="http://schemas.microsoft.com/office/drawing/2014/main" id="{2CA1D0E3-EACC-4F46-8865-705EEDDCBA8B}"/>
            </a:ext>
          </a:extLst>
        </xdr:cNvPr>
        <xdr:cNvSpPr>
          <a:spLocks noChangeArrowheads="1"/>
        </xdr:cNvSpPr>
      </xdr:nvSpPr>
      <xdr:spPr bwMode="auto">
        <a:xfrm rot="5400000">
          <a:off x="4114800" y="3270250"/>
          <a:ext cx="882650" cy="5715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31750</xdr:rowOff>
    </xdr:from>
    <xdr:to>
      <xdr:col>3</xdr:col>
      <xdr:colOff>38100</xdr:colOff>
      <xdr:row>21</xdr:row>
      <xdr:rowOff>31750</xdr:rowOff>
    </xdr:to>
    <xdr:sp macro="" textlink="">
      <xdr:nvSpPr>
        <xdr:cNvPr id="280" name="AutoShape 10734">
          <a:extLst>
            <a:ext uri="{FF2B5EF4-FFF2-40B4-BE49-F238E27FC236}">
              <a16:creationId xmlns:a16="http://schemas.microsoft.com/office/drawing/2014/main" id="{2DC83320-5C5C-442F-B8FF-06202F3F5A35}"/>
            </a:ext>
          </a:extLst>
        </xdr:cNvPr>
        <xdr:cNvSpPr>
          <a:spLocks noChangeArrowheads="1"/>
        </xdr:cNvSpPr>
      </xdr:nvSpPr>
      <xdr:spPr bwMode="auto">
        <a:xfrm rot="5400000">
          <a:off x="333375" y="3362325"/>
          <a:ext cx="819150" cy="38100"/>
        </a:xfrm>
        <a:prstGeom prst="rightArrow">
          <a:avLst>
            <a:gd name="adj1" fmla="val 50000"/>
            <a:gd name="adj2" fmla="val 954660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158750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281" name="Rectangle 11590" descr="Light horizontal">
          <a:extLst>
            <a:ext uri="{FF2B5EF4-FFF2-40B4-BE49-F238E27FC236}">
              <a16:creationId xmlns:a16="http://schemas.microsoft.com/office/drawing/2014/main" id="{9618E485-201E-4051-A7DE-1DEEB67347F1}"/>
            </a:ext>
          </a:extLst>
        </xdr:cNvPr>
        <xdr:cNvSpPr>
          <a:spLocks noChangeArrowheads="1"/>
        </xdr:cNvSpPr>
      </xdr:nvSpPr>
      <xdr:spPr bwMode="auto">
        <a:xfrm>
          <a:off x="1847850" y="2940050"/>
          <a:ext cx="82550" cy="7937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142241</xdr:rowOff>
    </xdr:from>
    <xdr:to>
      <xdr:col>13</xdr:col>
      <xdr:colOff>109057</xdr:colOff>
      <xdr:row>20</xdr:row>
      <xdr:rowOff>101406</xdr:rowOff>
    </xdr:to>
    <xdr:sp macro="" textlink="">
      <xdr:nvSpPr>
        <xdr:cNvPr id="282" name="Lightning Bolt 281">
          <a:extLst>
            <a:ext uri="{FF2B5EF4-FFF2-40B4-BE49-F238E27FC236}">
              <a16:creationId xmlns:a16="http://schemas.microsoft.com/office/drawing/2014/main" id="{8814F24C-51B8-4734-B83C-39248A2E6178}"/>
            </a:ext>
          </a:extLst>
        </xdr:cNvPr>
        <xdr:cNvSpPr/>
      </xdr:nvSpPr>
      <xdr:spPr>
        <a:xfrm>
          <a:off x="3136901" y="2910841"/>
          <a:ext cx="109056" cy="79101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283" name="Line 10711">
          <a:extLst>
            <a:ext uri="{FF2B5EF4-FFF2-40B4-BE49-F238E27FC236}">
              <a16:creationId xmlns:a16="http://schemas.microsoft.com/office/drawing/2014/main" id="{C650818F-3431-4010-9B95-F3EB6BF9A97F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254000</xdr:colOff>
      <xdr:row>9</xdr:row>
      <xdr:rowOff>184150</xdr:rowOff>
    </xdr:from>
    <xdr:to>
      <xdr:col>10</xdr:col>
      <xdr:colOff>127000</xdr:colOff>
      <xdr:row>10</xdr:row>
      <xdr:rowOff>12700</xdr:rowOff>
    </xdr:to>
    <xdr:sp macro="" textlink="">
      <xdr:nvSpPr>
        <xdr:cNvPr id="284" name="Line 10711">
          <a:extLst>
            <a:ext uri="{FF2B5EF4-FFF2-40B4-BE49-F238E27FC236}">
              <a16:creationId xmlns:a16="http://schemas.microsoft.com/office/drawing/2014/main" id="{A70B099F-E232-46DB-BFC3-654FFFA82A50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9220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285" name="Line 10711">
          <a:extLst>
            <a:ext uri="{FF2B5EF4-FFF2-40B4-BE49-F238E27FC236}">
              <a16:creationId xmlns:a16="http://schemas.microsoft.com/office/drawing/2014/main" id="{7F88D78B-FD86-4C37-BF94-7129352D6ED7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286" name="Line 10711">
          <a:extLst>
            <a:ext uri="{FF2B5EF4-FFF2-40B4-BE49-F238E27FC236}">
              <a16:creationId xmlns:a16="http://schemas.microsoft.com/office/drawing/2014/main" id="{B52D2A2E-09F0-498D-B728-B961F7E270E7}"/>
            </a:ext>
          </a:extLst>
        </xdr:cNvPr>
        <xdr:cNvSpPr>
          <a:spLocks noChangeShapeType="1"/>
        </xdr:cNvSpPr>
      </xdr:nvSpPr>
      <xdr:spPr bwMode="auto">
        <a:xfrm>
          <a:off x="1511300" y="254000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25400</xdr:rowOff>
    </xdr:to>
    <xdr:sp macro="" textlink="">
      <xdr:nvSpPr>
        <xdr:cNvPr id="287" name="Line 10711">
          <a:extLst>
            <a:ext uri="{FF2B5EF4-FFF2-40B4-BE49-F238E27FC236}">
              <a16:creationId xmlns:a16="http://schemas.microsoft.com/office/drawing/2014/main" id="{BC2CA31A-6E65-4A3E-99B6-95634CF20859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68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288" name="Line 10711">
          <a:extLst>
            <a:ext uri="{FF2B5EF4-FFF2-40B4-BE49-F238E27FC236}">
              <a16:creationId xmlns:a16="http://schemas.microsoft.com/office/drawing/2014/main" id="{57B96AA9-FC13-4D16-B412-EB1B09D33BD8}"/>
            </a:ext>
          </a:extLst>
        </xdr:cNvPr>
        <xdr:cNvSpPr>
          <a:spLocks noChangeShapeType="1"/>
        </xdr:cNvSpPr>
      </xdr:nvSpPr>
      <xdr:spPr bwMode="auto">
        <a:xfrm flipV="1">
          <a:off x="1943100" y="2711450"/>
          <a:ext cx="46990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289" name="Line 10711">
          <a:extLst>
            <a:ext uri="{FF2B5EF4-FFF2-40B4-BE49-F238E27FC236}">
              <a16:creationId xmlns:a16="http://schemas.microsoft.com/office/drawing/2014/main" id="{B8911D8A-AE3C-476E-BFCD-44E4FECAE0D0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290" name="Graphic 797">
          <a:extLst>
            <a:ext uri="{FF2B5EF4-FFF2-40B4-BE49-F238E27FC236}">
              <a16:creationId xmlns:a16="http://schemas.microsoft.com/office/drawing/2014/main" id="{8A29DC41-C4D1-42E7-9684-DFD2D2C72A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291" name="Line 10711">
          <a:extLst>
            <a:ext uri="{FF2B5EF4-FFF2-40B4-BE49-F238E27FC236}">
              <a16:creationId xmlns:a16="http://schemas.microsoft.com/office/drawing/2014/main" id="{1FEF06E4-BDDB-4EFB-9A7D-6DDDC4FE822D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292" name="Line 10711">
          <a:extLst>
            <a:ext uri="{FF2B5EF4-FFF2-40B4-BE49-F238E27FC236}">
              <a16:creationId xmlns:a16="http://schemas.microsoft.com/office/drawing/2014/main" id="{D3C8B371-AEE3-49E3-9719-8A28EAA44855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680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293" name="Line 10711">
          <a:extLst>
            <a:ext uri="{FF2B5EF4-FFF2-40B4-BE49-F238E27FC236}">
              <a16:creationId xmlns:a16="http://schemas.microsoft.com/office/drawing/2014/main" id="{EC4633C2-E630-4864-821B-D907AD923980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22</xdr:col>
      <xdr:colOff>0</xdr:colOff>
      <xdr:row>72</xdr:row>
      <xdr:rowOff>165100</xdr:rowOff>
    </xdr:from>
    <xdr:to>
      <xdr:col>26</xdr:col>
      <xdr:colOff>12700</xdr:colOff>
      <xdr:row>73</xdr:row>
      <xdr:rowOff>120650</xdr:rowOff>
    </xdr:to>
    <xdr:sp macro="" textlink="">
      <xdr:nvSpPr>
        <xdr:cNvPr id="294" name="Freeform 10695">
          <a:extLst>
            <a:ext uri="{FF2B5EF4-FFF2-40B4-BE49-F238E27FC236}">
              <a16:creationId xmlns:a16="http://schemas.microsoft.com/office/drawing/2014/main" id="{143A2476-D41E-4369-90BA-6F5ED158DC9D}"/>
            </a:ext>
          </a:extLst>
        </xdr:cNvPr>
        <xdr:cNvSpPr>
          <a:spLocks/>
        </xdr:cNvSpPr>
      </xdr:nvSpPr>
      <xdr:spPr bwMode="auto">
        <a:xfrm>
          <a:off x="5308600" y="12401550"/>
          <a:ext cx="9779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14</xdr:col>
      <xdr:colOff>0</xdr:colOff>
      <xdr:row>96</xdr:row>
      <xdr:rowOff>139700</xdr:rowOff>
    </xdr:from>
    <xdr:to>
      <xdr:col>18</xdr:col>
      <xdr:colOff>12700</xdr:colOff>
      <xdr:row>97</xdr:row>
      <xdr:rowOff>101600</xdr:rowOff>
    </xdr:to>
    <xdr:sp macro="" textlink="">
      <xdr:nvSpPr>
        <xdr:cNvPr id="295" name="Freeform 10695">
          <a:extLst>
            <a:ext uri="{FF2B5EF4-FFF2-40B4-BE49-F238E27FC236}">
              <a16:creationId xmlns:a16="http://schemas.microsoft.com/office/drawing/2014/main" id="{9D013D46-383B-4536-AA49-DE1BF745974B}"/>
            </a:ext>
          </a:extLst>
        </xdr:cNvPr>
        <xdr:cNvSpPr>
          <a:spLocks/>
        </xdr:cNvSpPr>
      </xdr:nvSpPr>
      <xdr:spPr bwMode="auto">
        <a:xfrm>
          <a:off x="3378200" y="164973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179707</xdr:colOff>
      <xdr:row>15</xdr:row>
      <xdr:rowOff>38101</xdr:rowOff>
    </xdr:from>
    <xdr:to>
      <xdr:col>22</xdr:col>
      <xdr:colOff>82623</xdr:colOff>
      <xdr:row>21</xdr:row>
      <xdr:rowOff>1</xdr:rowOff>
    </xdr:to>
    <xdr:sp macro="" textlink="">
      <xdr:nvSpPr>
        <xdr:cNvPr id="296" name="Arrow: U-Turn 295">
          <a:extLst>
            <a:ext uri="{FF2B5EF4-FFF2-40B4-BE49-F238E27FC236}">
              <a16:creationId xmlns:a16="http://schemas.microsoft.com/office/drawing/2014/main" id="{968F23D0-C48D-425A-8269-5247ED46A7F4}"/>
            </a:ext>
          </a:extLst>
        </xdr:cNvPr>
        <xdr:cNvSpPr/>
      </xdr:nvSpPr>
      <xdr:spPr>
        <a:xfrm>
          <a:off x="5247007" y="2806701"/>
          <a:ext cx="144216" cy="95250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101600</xdr:rowOff>
    </xdr:to>
    <xdr:sp macro="" textlink="">
      <xdr:nvSpPr>
        <xdr:cNvPr id="297" name="Line 10711">
          <a:extLst>
            <a:ext uri="{FF2B5EF4-FFF2-40B4-BE49-F238E27FC236}">
              <a16:creationId xmlns:a16="http://schemas.microsoft.com/office/drawing/2014/main" id="{832BB397-016E-4323-B66F-4CE8DD82F8F1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8250"/>
          <a:ext cx="438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298" name="Freeform 10695">
          <a:extLst>
            <a:ext uri="{FF2B5EF4-FFF2-40B4-BE49-F238E27FC236}">
              <a16:creationId xmlns:a16="http://schemas.microsoft.com/office/drawing/2014/main" id="{F14BD622-B88F-453B-AB62-5D8EFD2F86C3}"/>
            </a:ext>
          </a:extLst>
        </xdr:cNvPr>
        <xdr:cNvSpPr>
          <a:spLocks/>
        </xdr:cNvSpPr>
      </xdr:nvSpPr>
      <xdr:spPr bwMode="auto">
        <a:xfrm>
          <a:off x="1447800" y="61150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165100</xdr:rowOff>
    </xdr:from>
    <xdr:to>
      <xdr:col>23</xdr:col>
      <xdr:colOff>0</xdr:colOff>
      <xdr:row>28</xdr:row>
      <xdr:rowOff>0</xdr:rowOff>
    </xdr:to>
    <xdr:sp macro="" textlink="">
      <xdr:nvSpPr>
        <xdr:cNvPr id="299" name="0/0">
          <a:extLst>
            <a:ext uri="{FF2B5EF4-FFF2-40B4-BE49-F238E27FC236}">
              <a16:creationId xmlns:a16="http://schemas.microsoft.com/office/drawing/2014/main" id="{F320554C-5457-4B69-91CC-6CD01CADCEF6}"/>
            </a:ext>
          </a:extLst>
        </xdr:cNvPr>
        <xdr:cNvSpPr>
          <a:spLocks noChangeArrowheads="1"/>
        </xdr:cNvSpPr>
      </xdr:nvSpPr>
      <xdr:spPr bwMode="auto">
        <a:xfrm>
          <a:off x="50673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0" name="Freeform 10695">
          <a:extLst>
            <a:ext uri="{FF2B5EF4-FFF2-40B4-BE49-F238E27FC236}">
              <a16:creationId xmlns:a16="http://schemas.microsoft.com/office/drawing/2014/main" id="{CF6221E5-3E05-44DE-BACC-D0D1180665BA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139700</xdr:rowOff>
    </xdr:from>
    <xdr:to>
      <xdr:col>26</xdr:col>
      <xdr:colOff>0</xdr:colOff>
      <xdr:row>26</xdr:row>
      <xdr:rowOff>101600</xdr:rowOff>
    </xdr:to>
    <xdr:sp macro="" textlink="">
      <xdr:nvSpPr>
        <xdr:cNvPr id="301" name="Freeform 10695">
          <a:extLst>
            <a:ext uri="{FF2B5EF4-FFF2-40B4-BE49-F238E27FC236}">
              <a16:creationId xmlns:a16="http://schemas.microsoft.com/office/drawing/2014/main" id="{397592A4-0E18-4441-84E4-292C695AF4F4}"/>
            </a:ext>
          </a:extLst>
        </xdr:cNvPr>
        <xdr:cNvSpPr>
          <a:spLocks/>
        </xdr:cNvSpPr>
      </xdr:nvSpPr>
      <xdr:spPr bwMode="auto">
        <a:xfrm>
          <a:off x="53086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44</xdr:row>
      <xdr:rowOff>165100</xdr:rowOff>
    </xdr:from>
    <xdr:to>
      <xdr:col>7</xdr:col>
      <xdr:colOff>0</xdr:colOff>
      <xdr:row>47</xdr:row>
      <xdr:rowOff>0</xdr:rowOff>
    </xdr:to>
    <xdr:sp macro="" textlink="">
      <xdr:nvSpPr>
        <xdr:cNvPr id="302" name="0/0">
          <a:extLst>
            <a:ext uri="{FF2B5EF4-FFF2-40B4-BE49-F238E27FC236}">
              <a16:creationId xmlns:a16="http://schemas.microsoft.com/office/drawing/2014/main" id="{47A3F388-FDF2-445F-B46E-678C80606E84}"/>
            </a:ext>
          </a:extLst>
        </xdr:cNvPr>
        <xdr:cNvSpPr>
          <a:spLocks noChangeArrowheads="1"/>
        </xdr:cNvSpPr>
      </xdr:nvSpPr>
      <xdr:spPr bwMode="auto">
        <a:xfrm>
          <a:off x="1206500" y="7588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303" name="0/0">
          <a:extLst>
            <a:ext uri="{FF2B5EF4-FFF2-40B4-BE49-F238E27FC236}">
              <a16:creationId xmlns:a16="http://schemas.microsoft.com/office/drawing/2014/main" id="{A855A82E-A318-4742-9846-1C415C4ED69E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304" name="0/0">
          <a:extLst>
            <a:ext uri="{FF2B5EF4-FFF2-40B4-BE49-F238E27FC236}">
              <a16:creationId xmlns:a16="http://schemas.microsoft.com/office/drawing/2014/main" id="{AA9D7D30-8894-4927-A6C6-8C3CDA1BF11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138</xdr:row>
      <xdr:rowOff>171450</xdr:rowOff>
    </xdr:from>
    <xdr:to>
      <xdr:col>23</xdr:col>
      <xdr:colOff>0</xdr:colOff>
      <xdr:row>141</xdr:row>
      <xdr:rowOff>0</xdr:rowOff>
    </xdr:to>
    <xdr:sp macro="" textlink="">
      <xdr:nvSpPr>
        <xdr:cNvPr id="305" name="0/0">
          <a:extLst>
            <a:ext uri="{FF2B5EF4-FFF2-40B4-BE49-F238E27FC236}">
              <a16:creationId xmlns:a16="http://schemas.microsoft.com/office/drawing/2014/main" id="{4C612E0A-AA2A-4E63-92C9-24317C6C28B1}"/>
            </a:ext>
          </a:extLst>
        </xdr:cNvPr>
        <xdr:cNvSpPr>
          <a:spLocks noChangeArrowheads="1"/>
        </xdr:cNvSpPr>
      </xdr:nvSpPr>
      <xdr:spPr bwMode="auto">
        <a:xfrm>
          <a:off x="50673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80</xdr:row>
      <xdr:rowOff>139700</xdr:rowOff>
    </xdr:from>
    <xdr:to>
      <xdr:col>42</xdr:col>
      <xdr:colOff>0</xdr:colOff>
      <xdr:row>81</xdr:row>
      <xdr:rowOff>101600</xdr:rowOff>
    </xdr:to>
    <xdr:sp macro="" textlink="">
      <xdr:nvSpPr>
        <xdr:cNvPr id="306" name="Freeform 10695">
          <a:extLst>
            <a:ext uri="{FF2B5EF4-FFF2-40B4-BE49-F238E27FC236}">
              <a16:creationId xmlns:a16="http://schemas.microsoft.com/office/drawing/2014/main" id="{5A15C7ED-5343-4975-B731-EB81F2DF3D01}"/>
            </a:ext>
          </a:extLst>
        </xdr:cNvPr>
        <xdr:cNvSpPr>
          <a:spLocks/>
        </xdr:cNvSpPr>
      </xdr:nvSpPr>
      <xdr:spPr bwMode="auto">
        <a:xfrm>
          <a:off x="9474200" y="13779500"/>
          <a:ext cx="10287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104</xdr:row>
      <xdr:rowOff>152400</xdr:rowOff>
    </xdr:from>
    <xdr:to>
      <xdr:col>45</xdr:col>
      <xdr:colOff>254000</xdr:colOff>
      <xdr:row>105</xdr:row>
      <xdr:rowOff>101600</xdr:rowOff>
    </xdr:to>
    <xdr:sp macro="" textlink="">
      <xdr:nvSpPr>
        <xdr:cNvPr id="307" name="Freeform 10695">
          <a:extLst>
            <a:ext uri="{FF2B5EF4-FFF2-40B4-BE49-F238E27FC236}">
              <a16:creationId xmlns:a16="http://schemas.microsoft.com/office/drawing/2014/main" id="{1440A200-F267-4B99-85F2-618357FE5AF0}"/>
            </a:ext>
          </a:extLst>
        </xdr:cNvPr>
        <xdr:cNvSpPr>
          <a:spLocks/>
        </xdr:cNvSpPr>
      </xdr:nvSpPr>
      <xdr:spPr bwMode="auto">
        <a:xfrm>
          <a:off x="10502900" y="17805400"/>
          <a:ext cx="965200" cy="1270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129</xdr:row>
      <xdr:rowOff>165100</xdr:rowOff>
    </xdr:from>
    <xdr:to>
      <xdr:col>45</xdr:col>
      <xdr:colOff>254000</xdr:colOff>
      <xdr:row>130</xdr:row>
      <xdr:rowOff>101600</xdr:rowOff>
    </xdr:to>
    <xdr:sp macro="" textlink="">
      <xdr:nvSpPr>
        <xdr:cNvPr id="308" name="Freeform 10695">
          <a:extLst>
            <a:ext uri="{FF2B5EF4-FFF2-40B4-BE49-F238E27FC236}">
              <a16:creationId xmlns:a16="http://schemas.microsoft.com/office/drawing/2014/main" id="{C07EE1E5-9186-477D-91AF-8250E464EA41}"/>
            </a:ext>
          </a:extLst>
        </xdr:cNvPr>
        <xdr:cNvSpPr>
          <a:spLocks/>
        </xdr:cNvSpPr>
      </xdr:nvSpPr>
      <xdr:spPr bwMode="auto">
        <a:xfrm>
          <a:off x="10502900" y="219773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16</xdr:col>
      <xdr:colOff>28575</xdr:colOff>
      <xdr:row>52</xdr:row>
      <xdr:rowOff>88900</xdr:rowOff>
    </xdr:from>
    <xdr:to>
      <xdr:col>16</xdr:col>
      <xdr:colOff>144585</xdr:colOff>
      <xdr:row>57</xdr:row>
      <xdr:rowOff>78796</xdr:rowOff>
    </xdr:to>
    <xdr:sp macro="" textlink="">
      <xdr:nvSpPr>
        <xdr:cNvPr id="309" name="Lightning Bolt 308">
          <a:extLst>
            <a:ext uri="{FF2B5EF4-FFF2-40B4-BE49-F238E27FC236}">
              <a16:creationId xmlns:a16="http://schemas.microsoft.com/office/drawing/2014/main" id="{4769C41C-7016-4EE0-A385-9A9741654C26}"/>
            </a:ext>
          </a:extLst>
        </xdr:cNvPr>
        <xdr:cNvSpPr/>
      </xdr:nvSpPr>
      <xdr:spPr>
        <a:xfrm>
          <a:off x="3889375" y="8864600"/>
          <a:ext cx="116010" cy="802696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5</xdr:col>
      <xdr:colOff>254000</xdr:colOff>
      <xdr:row>53</xdr:row>
      <xdr:rowOff>139700</xdr:rowOff>
    </xdr:from>
    <xdr:to>
      <xdr:col>10</xdr:col>
      <xdr:colOff>12700</xdr:colOff>
      <xdr:row>54</xdr:row>
      <xdr:rowOff>101600</xdr:rowOff>
    </xdr:to>
    <xdr:sp macro="" textlink="">
      <xdr:nvSpPr>
        <xdr:cNvPr id="310" name="Freeform 10695">
          <a:extLst>
            <a:ext uri="{FF2B5EF4-FFF2-40B4-BE49-F238E27FC236}">
              <a16:creationId xmlns:a16="http://schemas.microsoft.com/office/drawing/2014/main" id="{27411054-08FD-4F62-BF9B-3481A3753166}"/>
            </a:ext>
          </a:extLst>
        </xdr:cNvPr>
        <xdr:cNvSpPr>
          <a:spLocks/>
        </xdr:cNvSpPr>
      </xdr:nvSpPr>
      <xdr:spPr bwMode="auto">
        <a:xfrm>
          <a:off x="14478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53</xdr:row>
      <xdr:rowOff>165100</xdr:rowOff>
    </xdr:from>
    <xdr:to>
      <xdr:col>11</xdr:col>
      <xdr:colOff>0</xdr:colOff>
      <xdr:row>56</xdr:row>
      <xdr:rowOff>0</xdr:rowOff>
    </xdr:to>
    <xdr:sp macro="" textlink="">
      <xdr:nvSpPr>
        <xdr:cNvPr id="311" name="0/0">
          <a:extLst>
            <a:ext uri="{FF2B5EF4-FFF2-40B4-BE49-F238E27FC236}">
              <a16:creationId xmlns:a16="http://schemas.microsoft.com/office/drawing/2014/main" id="{51C94C32-6482-4FA9-87DA-96146B8FEC00}"/>
            </a:ext>
          </a:extLst>
        </xdr:cNvPr>
        <xdr:cNvSpPr>
          <a:spLocks noChangeArrowheads="1"/>
        </xdr:cNvSpPr>
      </xdr:nvSpPr>
      <xdr:spPr bwMode="auto">
        <a:xfrm>
          <a:off x="2171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53</xdr:row>
      <xdr:rowOff>139700</xdr:rowOff>
    </xdr:from>
    <xdr:to>
      <xdr:col>14</xdr:col>
      <xdr:colOff>0</xdr:colOff>
      <xdr:row>54</xdr:row>
      <xdr:rowOff>101600</xdr:rowOff>
    </xdr:to>
    <xdr:sp macro="" textlink="">
      <xdr:nvSpPr>
        <xdr:cNvPr id="312" name="Freeform 10695">
          <a:extLst>
            <a:ext uri="{FF2B5EF4-FFF2-40B4-BE49-F238E27FC236}">
              <a16:creationId xmlns:a16="http://schemas.microsoft.com/office/drawing/2014/main" id="{9AA7088C-C788-442A-94DD-5BB895B1CB30}"/>
            </a:ext>
          </a:extLst>
        </xdr:cNvPr>
        <xdr:cNvSpPr>
          <a:spLocks/>
        </xdr:cNvSpPr>
      </xdr:nvSpPr>
      <xdr:spPr bwMode="auto">
        <a:xfrm>
          <a:off x="24130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53</xdr:row>
      <xdr:rowOff>165100</xdr:rowOff>
    </xdr:from>
    <xdr:to>
      <xdr:col>15</xdr:col>
      <xdr:colOff>0</xdr:colOff>
      <xdr:row>56</xdr:row>
      <xdr:rowOff>0</xdr:rowOff>
    </xdr:to>
    <xdr:sp macro="" textlink="">
      <xdr:nvSpPr>
        <xdr:cNvPr id="313" name="0/0">
          <a:extLst>
            <a:ext uri="{FF2B5EF4-FFF2-40B4-BE49-F238E27FC236}">
              <a16:creationId xmlns:a16="http://schemas.microsoft.com/office/drawing/2014/main" id="{282B07A5-F860-4EE4-8822-1A808E49ED76}"/>
            </a:ext>
          </a:extLst>
        </xdr:cNvPr>
        <xdr:cNvSpPr>
          <a:spLocks noChangeArrowheads="1"/>
        </xdr:cNvSpPr>
      </xdr:nvSpPr>
      <xdr:spPr bwMode="auto">
        <a:xfrm>
          <a:off x="31369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53</xdr:row>
      <xdr:rowOff>139700</xdr:rowOff>
    </xdr:from>
    <xdr:to>
      <xdr:col>18</xdr:col>
      <xdr:colOff>0</xdr:colOff>
      <xdr:row>54</xdr:row>
      <xdr:rowOff>101600</xdr:rowOff>
    </xdr:to>
    <xdr:sp macro="" textlink="">
      <xdr:nvSpPr>
        <xdr:cNvPr id="314" name="Freeform 10695">
          <a:extLst>
            <a:ext uri="{FF2B5EF4-FFF2-40B4-BE49-F238E27FC236}">
              <a16:creationId xmlns:a16="http://schemas.microsoft.com/office/drawing/2014/main" id="{F388EEE9-D851-4790-A594-BEFCC851649B}"/>
            </a:ext>
          </a:extLst>
        </xdr:cNvPr>
        <xdr:cNvSpPr>
          <a:spLocks/>
        </xdr:cNvSpPr>
      </xdr:nvSpPr>
      <xdr:spPr bwMode="auto">
        <a:xfrm>
          <a:off x="33782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53</xdr:row>
      <xdr:rowOff>165100</xdr:rowOff>
    </xdr:from>
    <xdr:to>
      <xdr:col>19</xdr:col>
      <xdr:colOff>0</xdr:colOff>
      <xdr:row>56</xdr:row>
      <xdr:rowOff>0</xdr:rowOff>
    </xdr:to>
    <xdr:sp macro="" textlink="">
      <xdr:nvSpPr>
        <xdr:cNvPr id="315" name="0/0">
          <a:extLst>
            <a:ext uri="{FF2B5EF4-FFF2-40B4-BE49-F238E27FC236}">
              <a16:creationId xmlns:a16="http://schemas.microsoft.com/office/drawing/2014/main" id="{D2B012EA-1708-459A-80BE-963BFBF3A14B}"/>
            </a:ext>
          </a:extLst>
        </xdr:cNvPr>
        <xdr:cNvSpPr>
          <a:spLocks noChangeArrowheads="1"/>
        </xdr:cNvSpPr>
      </xdr:nvSpPr>
      <xdr:spPr bwMode="auto">
        <a:xfrm>
          <a:off x="41021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53</xdr:row>
      <xdr:rowOff>139700</xdr:rowOff>
    </xdr:from>
    <xdr:to>
      <xdr:col>22</xdr:col>
      <xdr:colOff>0</xdr:colOff>
      <xdr:row>54</xdr:row>
      <xdr:rowOff>101600</xdr:rowOff>
    </xdr:to>
    <xdr:sp macro="" textlink="">
      <xdr:nvSpPr>
        <xdr:cNvPr id="316" name="Freeform 10695">
          <a:extLst>
            <a:ext uri="{FF2B5EF4-FFF2-40B4-BE49-F238E27FC236}">
              <a16:creationId xmlns:a16="http://schemas.microsoft.com/office/drawing/2014/main" id="{93122956-F202-4E98-B947-7822827A579E}"/>
            </a:ext>
          </a:extLst>
        </xdr:cNvPr>
        <xdr:cNvSpPr>
          <a:spLocks/>
        </xdr:cNvSpPr>
      </xdr:nvSpPr>
      <xdr:spPr bwMode="auto">
        <a:xfrm>
          <a:off x="43434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53</xdr:row>
      <xdr:rowOff>139700</xdr:rowOff>
    </xdr:from>
    <xdr:to>
      <xdr:col>26</xdr:col>
      <xdr:colOff>0</xdr:colOff>
      <xdr:row>54</xdr:row>
      <xdr:rowOff>101600</xdr:rowOff>
    </xdr:to>
    <xdr:sp macro="" textlink="">
      <xdr:nvSpPr>
        <xdr:cNvPr id="317" name="Freeform 10695">
          <a:extLst>
            <a:ext uri="{FF2B5EF4-FFF2-40B4-BE49-F238E27FC236}">
              <a16:creationId xmlns:a16="http://schemas.microsoft.com/office/drawing/2014/main" id="{2B1AF95F-44D6-43C7-B484-F274C5EA840F}"/>
            </a:ext>
          </a:extLst>
        </xdr:cNvPr>
        <xdr:cNvSpPr>
          <a:spLocks/>
        </xdr:cNvSpPr>
      </xdr:nvSpPr>
      <xdr:spPr bwMode="auto">
        <a:xfrm>
          <a:off x="53086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53</xdr:row>
      <xdr:rowOff>165100</xdr:rowOff>
    </xdr:from>
    <xdr:to>
      <xdr:col>27</xdr:col>
      <xdr:colOff>0</xdr:colOff>
      <xdr:row>56</xdr:row>
      <xdr:rowOff>0</xdr:rowOff>
    </xdr:to>
    <xdr:sp macro="" textlink="">
      <xdr:nvSpPr>
        <xdr:cNvPr id="318" name="0/0">
          <a:extLst>
            <a:ext uri="{FF2B5EF4-FFF2-40B4-BE49-F238E27FC236}">
              <a16:creationId xmlns:a16="http://schemas.microsoft.com/office/drawing/2014/main" id="{6B40A043-6A60-4F66-8235-7D36938E125D}"/>
            </a:ext>
          </a:extLst>
        </xdr:cNvPr>
        <xdr:cNvSpPr>
          <a:spLocks noChangeArrowheads="1"/>
        </xdr:cNvSpPr>
      </xdr:nvSpPr>
      <xdr:spPr bwMode="auto">
        <a:xfrm>
          <a:off x="60325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53</xdr:row>
      <xdr:rowOff>139700</xdr:rowOff>
    </xdr:from>
    <xdr:to>
      <xdr:col>30</xdr:col>
      <xdr:colOff>0</xdr:colOff>
      <xdr:row>54</xdr:row>
      <xdr:rowOff>101600</xdr:rowOff>
    </xdr:to>
    <xdr:sp macro="" textlink="">
      <xdr:nvSpPr>
        <xdr:cNvPr id="319" name="Freeform 10695">
          <a:extLst>
            <a:ext uri="{FF2B5EF4-FFF2-40B4-BE49-F238E27FC236}">
              <a16:creationId xmlns:a16="http://schemas.microsoft.com/office/drawing/2014/main" id="{70A65AA1-BF06-44DB-B52A-0A784553458B}"/>
            </a:ext>
          </a:extLst>
        </xdr:cNvPr>
        <xdr:cNvSpPr>
          <a:spLocks/>
        </xdr:cNvSpPr>
      </xdr:nvSpPr>
      <xdr:spPr bwMode="auto">
        <a:xfrm>
          <a:off x="6273800" y="90741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53</xdr:row>
      <xdr:rowOff>139700</xdr:rowOff>
    </xdr:from>
    <xdr:to>
      <xdr:col>34</xdr:col>
      <xdr:colOff>0</xdr:colOff>
      <xdr:row>54</xdr:row>
      <xdr:rowOff>101600</xdr:rowOff>
    </xdr:to>
    <xdr:sp macro="" textlink="">
      <xdr:nvSpPr>
        <xdr:cNvPr id="320" name="Freeform 10695">
          <a:extLst>
            <a:ext uri="{FF2B5EF4-FFF2-40B4-BE49-F238E27FC236}">
              <a16:creationId xmlns:a16="http://schemas.microsoft.com/office/drawing/2014/main" id="{E24DACA4-BAE2-4A7B-8EA1-5B4E20689310}"/>
            </a:ext>
          </a:extLst>
        </xdr:cNvPr>
        <xdr:cNvSpPr>
          <a:spLocks/>
        </xdr:cNvSpPr>
      </xdr:nvSpPr>
      <xdr:spPr bwMode="auto">
        <a:xfrm>
          <a:off x="7239000" y="9074150"/>
          <a:ext cx="107315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54</xdr:row>
      <xdr:rowOff>0</xdr:rowOff>
    </xdr:from>
    <xdr:to>
      <xdr:col>35</xdr:col>
      <xdr:colOff>0</xdr:colOff>
      <xdr:row>56</xdr:row>
      <xdr:rowOff>0</xdr:rowOff>
    </xdr:to>
    <xdr:sp macro="" textlink="">
      <xdr:nvSpPr>
        <xdr:cNvPr id="321" name="0/0">
          <a:extLst>
            <a:ext uri="{FF2B5EF4-FFF2-40B4-BE49-F238E27FC236}">
              <a16:creationId xmlns:a16="http://schemas.microsoft.com/office/drawing/2014/main" id="{D3D1A01D-A86F-4804-826E-0E0A4A61076D}"/>
            </a:ext>
          </a:extLst>
        </xdr:cNvPr>
        <xdr:cNvSpPr>
          <a:spLocks noChangeArrowheads="1"/>
        </xdr:cNvSpPr>
      </xdr:nvSpPr>
      <xdr:spPr bwMode="auto">
        <a:xfrm>
          <a:off x="8070850" y="909320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254000</xdr:colOff>
      <xdr:row>53</xdr:row>
      <xdr:rowOff>139700</xdr:rowOff>
    </xdr:from>
    <xdr:to>
      <xdr:col>38</xdr:col>
      <xdr:colOff>0</xdr:colOff>
      <xdr:row>54</xdr:row>
      <xdr:rowOff>101600</xdr:rowOff>
    </xdr:to>
    <xdr:sp macro="" textlink="">
      <xdr:nvSpPr>
        <xdr:cNvPr id="322" name="Freeform 10695">
          <a:extLst>
            <a:ext uri="{FF2B5EF4-FFF2-40B4-BE49-F238E27FC236}">
              <a16:creationId xmlns:a16="http://schemas.microsoft.com/office/drawing/2014/main" id="{E322DF6C-E136-4E39-BF5A-0FCD9860DEB8}"/>
            </a:ext>
          </a:extLst>
        </xdr:cNvPr>
        <xdr:cNvSpPr>
          <a:spLocks/>
        </xdr:cNvSpPr>
      </xdr:nvSpPr>
      <xdr:spPr bwMode="auto">
        <a:xfrm>
          <a:off x="8312150" y="9074150"/>
          <a:ext cx="11938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53</xdr:row>
      <xdr:rowOff>139700</xdr:rowOff>
    </xdr:from>
    <xdr:to>
      <xdr:col>6</xdr:col>
      <xdr:colOff>12700</xdr:colOff>
      <xdr:row>54</xdr:row>
      <xdr:rowOff>101600</xdr:rowOff>
    </xdr:to>
    <xdr:sp macro="" textlink="">
      <xdr:nvSpPr>
        <xdr:cNvPr id="323" name="Freeform 10695">
          <a:extLst>
            <a:ext uri="{FF2B5EF4-FFF2-40B4-BE49-F238E27FC236}">
              <a16:creationId xmlns:a16="http://schemas.microsoft.com/office/drawing/2014/main" id="{8F2F70B6-D418-4701-80EB-FADA2F35F353}"/>
            </a:ext>
          </a:extLst>
        </xdr:cNvPr>
        <xdr:cNvSpPr>
          <a:spLocks/>
        </xdr:cNvSpPr>
      </xdr:nvSpPr>
      <xdr:spPr bwMode="auto">
        <a:xfrm>
          <a:off x="482600" y="90741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53</xdr:row>
      <xdr:rowOff>165100</xdr:rowOff>
    </xdr:from>
    <xdr:to>
      <xdr:col>39</xdr:col>
      <xdr:colOff>0</xdr:colOff>
      <xdr:row>56</xdr:row>
      <xdr:rowOff>0</xdr:rowOff>
    </xdr:to>
    <xdr:sp macro="" textlink="">
      <xdr:nvSpPr>
        <xdr:cNvPr id="324" name="0/0">
          <a:extLst>
            <a:ext uri="{FF2B5EF4-FFF2-40B4-BE49-F238E27FC236}">
              <a16:creationId xmlns:a16="http://schemas.microsoft.com/office/drawing/2014/main" id="{EA716060-B09B-46E2-9D3B-AEDF13C2812F}"/>
            </a:ext>
          </a:extLst>
        </xdr:cNvPr>
        <xdr:cNvSpPr>
          <a:spLocks noChangeArrowheads="1"/>
        </xdr:cNvSpPr>
      </xdr:nvSpPr>
      <xdr:spPr bwMode="auto">
        <a:xfrm>
          <a:off x="9220200" y="9093200"/>
          <a:ext cx="5270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254000</xdr:colOff>
      <xdr:row>53</xdr:row>
      <xdr:rowOff>139700</xdr:rowOff>
    </xdr:from>
    <xdr:to>
      <xdr:col>42</xdr:col>
      <xdr:colOff>0</xdr:colOff>
      <xdr:row>54</xdr:row>
      <xdr:rowOff>101600</xdr:rowOff>
    </xdr:to>
    <xdr:sp macro="" textlink="">
      <xdr:nvSpPr>
        <xdr:cNvPr id="325" name="Freeform 10695">
          <a:extLst>
            <a:ext uri="{FF2B5EF4-FFF2-40B4-BE49-F238E27FC236}">
              <a16:creationId xmlns:a16="http://schemas.microsoft.com/office/drawing/2014/main" id="{11ECEBE6-62FB-449A-8293-A2A786B394D0}"/>
            </a:ext>
          </a:extLst>
        </xdr:cNvPr>
        <xdr:cNvSpPr>
          <a:spLocks/>
        </xdr:cNvSpPr>
      </xdr:nvSpPr>
      <xdr:spPr bwMode="auto">
        <a:xfrm>
          <a:off x="9474200" y="9074150"/>
          <a:ext cx="10287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53</xdr:row>
      <xdr:rowOff>165100</xdr:rowOff>
    </xdr:from>
    <xdr:to>
      <xdr:col>43</xdr:col>
      <xdr:colOff>0</xdr:colOff>
      <xdr:row>56</xdr:row>
      <xdr:rowOff>0</xdr:rowOff>
    </xdr:to>
    <xdr:sp macro="" textlink="">
      <xdr:nvSpPr>
        <xdr:cNvPr id="326" name="0/0">
          <a:extLst>
            <a:ext uri="{FF2B5EF4-FFF2-40B4-BE49-F238E27FC236}">
              <a16:creationId xmlns:a16="http://schemas.microsoft.com/office/drawing/2014/main" id="{EE8795FC-1653-4E5F-B0A2-4007621D5BCC}"/>
            </a:ext>
          </a:extLst>
        </xdr:cNvPr>
        <xdr:cNvSpPr>
          <a:spLocks noChangeArrowheads="1"/>
        </xdr:cNvSpPr>
      </xdr:nvSpPr>
      <xdr:spPr bwMode="auto">
        <a:xfrm>
          <a:off x="10261600" y="909320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254000</xdr:colOff>
      <xdr:row>53</xdr:row>
      <xdr:rowOff>139700</xdr:rowOff>
    </xdr:from>
    <xdr:to>
      <xdr:col>46</xdr:col>
      <xdr:colOff>0</xdr:colOff>
      <xdr:row>54</xdr:row>
      <xdr:rowOff>95250</xdr:rowOff>
    </xdr:to>
    <xdr:sp macro="" textlink="">
      <xdr:nvSpPr>
        <xdr:cNvPr id="327" name="Freeform 10695">
          <a:extLst>
            <a:ext uri="{FF2B5EF4-FFF2-40B4-BE49-F238E27FC236}">
              <a16:creationId xmlns:a16="http://schemas.microsoft.com/office/drawing/2014/main" id="{B629B42A-7EA7-43B9-9BA9-9599FE3D63AF}"/>
            </a:ext>
          </a:extLst>
        </xdr:cNvPr>
        <xdr:cNvSpPr>
          <a:spLocks/>
        </xdr:cNvSpPr>
      </xdr:nvSpPr>
      <xdr:spPr bwMode="auto">
        <a:xfrm>
          <a:off x="10502900" y="90741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</xdr:col>
      <xdr:colOff>0</xdr:colOff>
      <xdr:row>61</xdr:row>
      <xdr:rowOff>152400</xdr:rowOff>
    </xdr:from>
    <xdr:to>
      <xdr:col>4</xdr:col>
      <xdr:colOff>109186</xdr:colOff>
      <xdr:row>66</xdr:row>
      <xdr:rowOff>78685</xdr:rowOff>
    </xdr:to>
    <xdr:sp macro="" textlink="">
      <xdr:nvSpPr>
        <xdr:cNvPr id="328" name="Lightning Bolt 327">
          <a:extLst>
            <a:ext uri="{FF2B5EF4-FFF2-40B4-BE49-F238E27FC236}">
              <a16:creationId xmlns:a16="http://schemas.microsoft.com/office/drawing/2014/main" id="{FA85C975-B5A9-4328-A4C0-3BD6EFAD46AC}"/>
            </a:ext>
          </a:extLst>
        </xdr:cNvPr>
        <xdr:cNvSpPr/>
      </xdr:nvSpPr>
      <xdr:spPr>
        <a:xfrm>
          <a:off x="965200" y="10452100"/>
          <a:ext cx="109186" cy="796235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37</xdr:col>
      <xdr:colOff>0</xdr:colOff>
      <xdr:row>45</xdr:row>
      <xdr:rowOff>0</xdr:rowOff>
    </xdr:from>
    <xdr:to>
      <xdr:col>39</xdr:col>
      <xdr:colOff>0</xdr:colOff>
      <xdr:row>47</xdr:row>
      <xdr:rowOff>0</xdr:rowOff>
    </xdr:to>
    <xdr:sp macro="" textlink="">
      <xdr:nvSpPr>
        <xdr:cNvPr id="329" name="0/0">
          <a:extLst>
            <a:ext uri="{FF2B5EF4-FFF2-40B4-BE49-F238E27FC236}">
              <a16:creationId xmlns:a16="http://schemas.microsoft.com/office/drawing/2014/main" id="{4B9EADB5-8967-48A1-98E2-50397072DFF2}"/>
            </a:ext>
          </a:extLst>
        </xdr:cNvPr>
        <xdr:cNvSpPr>
          <a:spLocks noChangeArrowheads="1"/>
        </xdr:cNvSpPr>
      </xdr:nvSpPr>
      <xdr:spPr bwMode="auto">
        <a:xfrm>
          <a:off x="9220200" y="7588250"/>
          <a:ext cx="52705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20</xdr:col>
      <xdr:colOff>228600</xdr:colOff>
      <xdr:row>54</xdr:row>
      <xdr:rowOff>0</xdr:rowOff>
    </xdr:from>
    <xdr:to>
      <xdr:col>22</xdr:col>
      <xdr:colOff>228600</xdr:colOff>
      <xdr:row>56</xdr:row>
      <xdr:rowOff>0</xdr:rowOff>
    </xdr:to>
    <xdr:sp macro="" textlink="">
      <xdr:nvSpPr>
        <xdr:cNvPr id="330" name="0/0">
          <a:extLst>
            <a:ext uri="{FF2B5EF4-FFF2-40B4-BE49-F238E27FC236}">
              <a16:creationId xmlns:a16="http://schemas.microsoft.com/office/drawing/2014/main" id="{4EF6420D-104E-4D5F-A419-AF90D9FDFC69}"/>
            </a:ext>
          </a:extLst>
        </xdr:cNvPr>
        <xdr:cNvSpPr>
          <a:spLocks noChangeArrowheads="1"/>
        </xdr:cNvSpPr>
      </xdr:nvSpPr>
      <xdr:spPr bwMode="auto">
        <a:xfrm>
          <a:off x="50546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54</xdr:row>
      <xdr:rowOff>0</xdr:rowOff>
    </xdr:from>
    <xdr:to>
      <xdr:col>7</xdr:col>
      <xdr:colOff>12700</xdr:colOff>
      <xdr:row>56</xdr:row>
      <xdr:rowOff>0</xdr:rowOff>
    </xdr:to>
    <xdr:sp macro="" textlink="">
      <xdr:nvSpPr>
        <xdr:cNvPr id="331" name="0/0">
          <a:extLst>
            <a:ext uri="{FF2B5EF4-FFF2-40B4-BE49-F238E27FC236}">
              <a16:creationId xmlns:a16="http://schemas.microsoft.com/office/drawing/2014/main" id="{58B68ECA-7705-43D3-87C8-D04098848785}"/>
            </a:ext>
          </a:extLst>
        </xdr:cNvPr>
        <xdr:cNvSpPr>
          <a:spLocks noChangeArrowheads="1"/>
        </xdr:cNvSpPr>
      </xdr:nvSpPr>
      <xdr:spPr bwMode="auto">
        <a:xfrm>
          <a:off x="12192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54</xdr:row>
      <xdr:rowOff>0</xdr:rowOff>
    </xdr:from>
    <xdr:to>
      <xdr:col>3</xdr:col>
      <xdr:colOff>0</xdr:colOff>
      <xdr:row>56</xdr:row>
      <xdr:rowOff>0</xdr:rowOff>
    </xdr:to>
    <xdr:sp macro="" textlink="">
      <xdr:nvSpPr>
        <xdr:cNvPr id="332" name="0/0">
          <a:extLst>
            <a:ext uri="{FF2B5EF4-FFF2-40B4-BE49-F238E27FC236}">
              <a16:creationId xmlns:a16="http://schemas.microsoft.com/office/drawing/2014/main" id="{F0D2B917-EA08-4079-8AE0-D107A3C9275F}"/>
            </a:ext>
          </a:extLst>
        </xdr:cNvPr>
        <xdr:cNvSpPr>
          <a:spLocks noChangeArrowheads="1"/>
        </xdr:cNvSpPr>
      </xdr:nvSpPr>
      <xdr:spPr bwMode="auto">
        <a:xfrm>
          <a:off x="2413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54</xdr:row>
      <xdr:rowOff>0</xdr:rowOff>
    </xdr:from>
    <xdr:to>
      <xdr:col>31</xdr:col>
      <xdr:colOff>0</xdr:colOff>
      <xdr:row>56</xdr:row>
      <xdr:rowOff>0</xdr:rowOff>
    </xdr:to>
    <xdr:sp macro="" textlink="">
      <xdr:nvSpPr>
        <xdr:cNvPr id="333" name="0/0">
          <a:extLst>
            <a:ext uri="{FF2B5EF4-FFF2-40B4-BE49-F238E27FC236}">
              <a16:creationId xmlns:a16="http://schemas.microsoft.com/office/drawing/2014/main" id="{DFC4D932-6F33-44AC-A92F-C37B465457FC}"/>
            </a:ext>
          </a:extLst>
        </xdr:cNvPr>
        <xdr:cNvSpPr>
          <a:spLocks noChangeArrowheads="1"/>
        </xdr:cNvSpPr>
      </xdr:nvSpPr>
      <xdr:spPr bwMode="auto">
        <a:xfrm>
          <a:off x="6997700" y="90932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62</xdr:row>
      <xdr:rowOff>171450</xdr:rowOff>
    </xdr:from>
    <xdr:to>
      <xdr:col>3</xdr:col>
      <xdr:colOff>0</xdr:colOff>
      <xdr:row>65</xdr:row>
      <xdr:rowOff>0</xdr:rowOff>
    </xdr:to>
    <xdr:sp macro="" textlink="">
      <xdr:nvSpPr>
        <xdr:cNvPr id="334" name="0/0">
          <a:extLst>
            <a:ext uri="{FF2B5EF4-FFF2-40B4-BE49-F238E27FC236}">
              <a16:creationId xmlns:a16="http://schemas.microsoft.com/office/drawing/2014/main" id="{554876CA-51FD-4713-AA0B-EC6F492A0B9E}"/>
            </a:ext>
          </a:extLst>
        </xdr:cNvPr>
        <xdr:cNvSpPr>
          <a:spLocks noChangeArrowheads="1"/>
        </xdr:cNvSpPr>
      </xdr:nvSpPr>
      <xdr:spPr bwMode="auto">
        <a:xfrm>
          <a:off x="241300" y="106489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62</xdr:row>
      <xdr:rowOff>171450</xdr:rowOff>
    </xdr:from>
    <xdr:to>
      <xdr:col>27</xdr:col>
      <xdr:colOff>0</xdr:colOff>
      <xdr:row>65</xdr:row>
      <xdr:rowOff>0</xdr:rowOff>
    </xdr:to>
    <xdr:sp macro="" textlink="">
      <xdr:nvSpPr>
        <xdr:cNvPr id="335" name="0/0">
          <a:extLst>
            <a:ext uri="{FF2B5EF4-FFF2-40B4-BE49-F238E27FC236}">
              <a16:creationId xmlns:a16="http://schemas.microsoft.com/office/drawing/2014/main" id="{369CC041-1394-48CB-B70F-1867FD832D9D}"/>
            </a:ext>
          </a:extLst>
        </xdr:cNvPr>
        <xdr:cNvSpPr>
          <a:spLocks noChangeArrowheads="1"/>
        </xdr:cNvSpPr>
      </xdr:nvSpPr>
      <xdr:spPr bwMode="auto">
        <a:xfrm>
          <a:off x="6032500" y="10648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72</xdr:row>
      <xdr:rowOff>171450</xdr:rowOff>
    </xdr:from>
    <xdr:to>
      <xdr:col>43</xdr:col>
      <xdr:colOff>0</xdr:colOff>
      <xdr:row>75</xdr:row>
      <xdr:rowOff>0</xdr:rowOff>
    </xdr:to>
    <xdr:sp macro="" textlink="">
      <xdr:nvSpPr>
        <xdr:cNvPr id="336" name="0/0">
          <a:extLst>
            <a:ext uri="{FF2B5EF4-FFF2-40B4-BE49-F238E27FC236}">
              <a16:creationId xmlns:a16="http://schemas.microsoft.com/office/drawing/2014/main" id="{1B0469A9-63B8-4358-875B-E2C09CDE618C}"/>
            </a:ext>
          </a:extLst>
        </xdr:cNvPr>
        <xdr:cNvSpPr>
          <a:spLocks noChangeArrowheads="1"/>
        </xdr:cNvSpPr>
      </xdr:nvSpPr>
      <xdr:spPr bwMode="auto">
        <a:xfrm>
          <a:off x="10261600" y="124079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37" name="0/0">
          <a:extLst>
            <a:ext uri="{FF2B5EF4-FFF2-40B4-BE49-F238E27FC236}">
              <a16:creationId xmlns:a16="http://schemas.microsoft.com/office/drawing/2014/main" id="{9C0476FC-6840-4BD4-8648-284C371F0F8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38" name="0/0">
          <a:extLst>
            <a:ext uri="{FF2B5EF4-FFF2-40B4-BE49-F238E27FC236}">
              <a16:creationId xmlns:a16="http://schemas.microsoft.com/office/drawing/2014/main" id="{1DFA0FD3-440C-4305-AF35-A39EDDA6EDBA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39" name="0/0">
          <a:extLst>
            <a:ext uri="{FF2B5EF4-FFF2-40B4-BE49-F238E27FC236}">
              <a16:creationId xmlns:a16="http://schemas.microsoft.com/office/drawing/2014/main" id="{0122B440-8A20-4B2A-AA2C-DF2B6BADA58C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80</xdr:row>
      <xdr:rowOff>171450</xdr:rowOff>
    </xdr:from>
    <xdr:to>
      <xdr:col>7</xdr:col>
      <xdr:colOff>0</xdr:colOff>
      <xdr:row>83</xdr:row>
      <xdr:rowOff>0</xdr:rowOff>
    </xdr:to>
    <xdr:sp macro="" textlink="">
      <xdr:nvSpPr>
        <xdr:cNvPr id="340" name="0/0">
          <a:extLst>
            <a:ext uri="{FF2B5EF4-FFF2-40B4-BE49-F238E27FC236}">
              <a16:creationId xmlns:a16="http://schemas.microsoft.com/office/drawing/2014/main" id="{F071E414-2A9A-4A9E-97EB-778497691FCC}"/>
            </a:ext>
          </a:extLst>
        </xdr:cNvPr>
        <xdr:cNvSpPr>
          <a:spLocks noChangeArrowheads="1"/>
        </xdr:cNvSpPr>
      </xdr:nvSpPr>
      <xdr:spPr bwMode="auto">
        <a:xfrm>
          <a:off x="1206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1" name="0/0">
          <a:extLst>
            <a:ext uri="{FF2B5EF4-FFF2-40B4-BE49-F238E27FC236}">
              <a16:creationId xmlns:a16="http://schemas.microsoft.com/office/drawing/2014/main" id="{E045BB0C-A4EF-459B-9F3C-36388B3F1440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2" name="0/0">
          <a:extLst>
            <a:ext uri="{FF2B5EF4-FFF2-40B4-BE49-F238E27FC236}">
              <a16:creationId xmlns:a16="http://schemas.microsoft.com/office/drawing/2014/main" id="{E848DF90-52BC-44EA-B32C-4AD3E8183DE3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43" name="0/0">
          <a:extLst>
            <a:ext uri="{FF2B5EF4-FFF2-40B4-BE49-F238E27FC236}">
              <a16:creationId xmlns:a16="http://schemas.microsoft.com/office/drawing/2014/main" id="{DD36BCBC-C1EF-4533-86F2-CCCBEB7A671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44" name="0/0">
          <a:extLst>
            <a:ext uri="{FF2B5EF4-FFF2-40B4-BE49-F238E27FC236}">
              <a16:creationId xmlns:a16="http://schemas.microsoft.com/office/drawing/2014/main" id="{978D2186-DFF2-4A44-ABD7-D8B22B581CB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45" name="0/0">
          <a:extLst>
            <a:ext uri="{FF2B5EF4-FFF2-40B4-BE49-F238E27FC236}">
              <a16:creationId xmlns:a16="http://schemas.microsoft.com/office/drawing/2014/main" id="{F26B3950-38E1-4038-A826-48596E432B04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6" name="0/0">
          <a:extLst>
            <a:ext uri="{FF2B5EF4-FFF2-40B4-BE49-F238E27FC236}">
              <a16:creationId xmlns:a16="http://schemas.microsoft.com/office/drawing/2014/main" id="{7B8D79E2-FFEB-4586-828C-2EBB542F4CD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7" name="0/0">
          <a:extLst>
            <a:ext uri="{FF2B5EF4-FFF2-40B4-BE49-F238E27FC236}">
              <a16:creationId xmlns:a16="http://schemas.microsoft.com/office/drawing/2014/main" id="{4DCEA42B-A0A0-48B2-BC67-B4586B94B4F0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80</xdr:row>
      <xdr:rowOff>171450</xdr:rowOff>
    </xdr:from>
    <xdr:to>
      <xdr:col>15</xdr:col>
      <xdr:colOff>0</xdr:colOff>
      <xdr:row>83</xdr:row>
      <xdr:rowOff>0</xdr:rowOff>
    </xdr:to>
    <xdr:sp macro="" textlink="">
      <xdr:nvSpPr>
        <xdr:cNvPr id="348" name="0/0">
          <a:extLst>
            <a:ext uri="{FF2B5EF4-FFF2-40B4-BE49-F238E27FC236}">
              <a16:creationId xmlns:a16="http://schemas.microsoft.com/office/drawing/2014/main" id="{4670ABA8-4390-4C50-A406-343933C9F554}"/>
            </a:ext>
          </a:extLst>
        </xdr:cNvPr>
        <xdr:cNvSpPr>
          <a:spLocks noChangeArrowheads="1"/>
        </xdr:cNvSpPr>
      </xdr:nvSpPr>
      <xdr:spPr bwMode="auto">
        <a:xfrm>
          <a:off x="31369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25400</xdr:colOff>
      <xdr:row>81</xdr:row>
      <xdr:rowOff>6350</xdr:rowOff>
    </xdr:from>
    <xdr:to>
      <xdr:col>23</xdr:col>
      <xdr:colOff>25400</xdr:colOff>
      <xdr:row>83</xdr:row>
      <xdr:rowOff>12700</xdr:rowOff>
    </xdr:to>
    <xdr:sp macro="" textlink="">
      <xdr:nvSpPr>
        <xdr:cNvPr id="349" name="0/0">
          <a:extLst>
            <a:ext uri="{FF2B5EF4-FFF2-40B4-BE49-F238E27FC236}">
              <a16:creationId xmlns:a16="http://schemas.microsoft.com/office/drawing/2014/main" id="{5C7DD881-3A2D-41B7-A13E-86AD432B7DBC}"/>
            </a:ext>
          </a:extLst>
        </xdr:cNvPr>
        <xdr:cNvSpPr>
          <a:spLocks noChangeArrowheads="1"/>
        </xdr:cNvSpPr>
      </xdr:nvSpPr>
      <xdr:spPr bwMode="auto">
        <a:xfrm>
          <a:off x="5092700" y="138239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0" name="0/0">
          <a:extLst>
            <a:ext uri="{FF2B5EF4-FFF2-40B4-BE49-F238E27FC236}">
              <a16:creationId xmlns:a16="http://schemas.microsoft.com/office/drawing/2014/main" id="{013836F3-3AD7-4925-A575-CC9F15A11AC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1" name="0/0">
          <a:extLst>
            <a:ext uri="{FF2B5EF4-FFF2-40B4-BE49-F238E27FC236}">
              <a16:creationId xmlns:a16="http://schemas.microsoft.com/office/drawing/2014/main" id="{C7A2FA59-1200-4B86-B484-F0B4685591A7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2" name="0/0">
          <a:extLst>
            <a:ext uri="{FF2B5EF4-FFF2-40B4-BE49-F238E27FC236}">
              <a16:creationId xmlns:a16="http://schemas.microsoft.com/office/drawing/2014/main" id="{0D82710B-A32E-498B-9FA5-B7A53E46BAB6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3" name="0/0">
          <a:extLst>
            <a:ext uri="{FF2B5EF4-FFF2-40B4-BE49-F238E27FC236}">
              <a16:creationId xmlns:a16="http://schemas.microsoft.com/office/drawing/2014/main" id="{37CB9564-3350-4787-BCF1-F163DBE4B103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4" name="0/0">
          <a:extLst>
            <a:ext uri="{FF2B5EF4-FFF2-40B4-BE49-F238E27FC236}">
              <a16:creationId xmlns:a16="http://schemas.microsoft.com/office/drawing/2014/main" id="{FAFE303C-2EF1-42A1-9EE8-7AA65E8084CC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80</xdr:row>
      <xdr:rowOff>171450</xdr:rowOff>
    </xdr:from>
    <xdr:to>
      <xdr:col>27</xdr:col>
      <xdr:colOff>0</xdr:colOff>
      <xdr:row>83</xdr:row>
      <xdr:rowOff>0</xdr:rowOff>
    </xdr:to>
    <xdr:sp macro="" textlink="">
      <xdr:nvSpPr>
        <xdr:cNvPr id="355" name="0/0">
          <a:extLst>
            <a:ext uri="{FF2B5EF4-FFF2-40B4-BE49-F238E27FC236}">
              <a16:creationId xmlns:a16="http://schemas.microsoft.com/office/drawing/2014/main" id="{3E583D9F-C0EA-4EB1-8704-8BE51427732F}"/>
            </a:ext>
          </a:extLst>
        </xdr:cNvPr>
        <xdr:cNvSpPr>
          <a:spLocks noChangeArrowheads="1"/>
        </xdr:cNvSpPr>
      </xdr:nvSpPr>
      <xdr:spPr bwMode="auto">
        <a:xfrm>
          <a:off x="60325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6" name="0/0">
          <a:extLst>
            <a:ext uri="{FF2B5EF4-FFF2-40B4-BE49-F238E27FC236}">
              <a16:creationId xmlns:a16="http://schemas.microsoft.com/office/drawing/2014/main" id="{ABAC62A3-7A10-4DE1-899E-9132AA3E8D75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7" name="0/0">
          <a:extLst>
            <a:ext uri="{FF2B5EF4-FFF2-40B4-BE49-F238E27FC236}">
              <a16:creationId xmlns:a16="http://schemas.microsoft.com/office/drawing/2014/main" id="{9163E93B-34EE-4785-A1B3-B87A057D6EA8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80</xdr:row>
      <xdr:rowOff>171450</xdr:rowOff>
    </xdr:from>
    <xdr:to>
      <xdr:col>31</xdr:col>
      <xdr:colOff>0</xdr:colOff>
      <xdr:row>83</xdr:row>
      <xdr:rowOff>0</xdr:rowOff>
    </xdr:to>
    <xdr:sp macro="" textlink="">
      <xdr:nvSpPr>
        <xdr:cNvPr id="358" name="0/0">
          <a:extLst>
            <a:ext uri="{FF2B5EF4-FFF2-40B4-BE49-F238E27FC236}">
              <a16:creationId xmlns:a16="http://schemas.microsoft.com/office/drawing/2014/main" id="{FA6E5CDE-0786-4F6F-90F6-ADCBA737CA30}"/>
            </a:ext>
          </a:extLst>
        </xdr:cNvPr>
        <xdr:cNvSpPr>
          <a:spLocks noChangeArrowheads="1"/>
        </xdr:cNvSpPr>
      </xdr:nvSpPr>
      <xdr:spPr bwMode="auto">
        <a:xfrm>
          <a:off x="69977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59" name="0/0">
          <a:extLst>
            <a:ext uri="{FF2B5EF4-FFF2-40B4-BE49-F238E27FC236}">
              <a16:creationId xmlns:a16="http://schemas.microsoft.com/office/drawing/2014/main" id="{7799698A-2608-4BF3-BE46-0B230D42CEAF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0" name="0/0">
          <a:extLst>
            <a:ext uri="{FF2B5EF4-FFF2-40B4-BE49-F238E27FC236}">
              <a16:creationId xmlns:a16="http://schemas.microsoft.com/office/drawing/2014/main" id="{B5F2A22E-11E9-4946-B22B-F90B6F70A3E7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80</xdr:row>
      <xdr:rowOff>171450</xdr:rowOff>
    </xdr:from>
    <xdr:to>
      <xdr:col>43</xdr:col>
      <xdr:colOff>0</xdr:colOff>
      <xdr:row>83</xdr:row>
      <xdr:rowOff>0</xdr:rowOff>
    </xdr:to>
    <xdr:sp macro="" textlink="">
      <xdr:nvSpPr>
        <xdr:cNvPr id="361" name="0/0">
          <a:extLst>
            <a:ext uri="{FF2B5EF4-FFF2-40B4-BE49-F238E27FC236}">
              <a16:creationId xmlns:a16="http://schemas.microsoft.com/office/drawing/2014/main" id="{1175917A-7B53-4B47-9F6A-2C4AA3535CD1}"/>
            </a:ext>
          </a:extLst>
        </xdr:cNvPr>
        <xdr:cNvSpPr>
          <a:spLocks noChangeArrowheads="1"/>
        </xdr:cNvSpPr>
      </xdr:nvSpPr>
      <xdr:spPr bwMode="auto">
        <a:xfrm>
          <a:off x="10261600" y="1381125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88</xdr:row>
      <xdr:rowOff>171450</xdr:rowOff>
    </xdr:from>
    <xdr:to>
      <xdr:col>7</xdr:col>
      <xdr:colOff>0</xdr:colOff>
      <xdr:row>91</xdr:row>
      <xdr:rowOff>0</xdr:rowOff>
    </xdr:to>
    <xdr:sp macro="" textlink="">
      <xdr:nvSpPr>
        <xdr:cNvPr id="362" name="0/0">
          <a:extLst>
            <a:ext uri="{FF2B5EF4-FFF2-40B4-BE49-F238E27FC236}">
              <a16:creationId xmlns:a16="http://schemas.microsoft.com/office/drawing/2014/main" id="{3505827C-5698-4F2B-B6C6-D7869E0F0FBF}"/>
            </a:ext>
          </a:extLst>
        </xdr:cNvPr>
        <xdr:cNvSpPr>
          <a:spLocks noChangeArrowheads="1"/>
        </xdr:cNvSpPr>
      </xdr:nvSpPr>
      <xdr:spPr bwMode="auto">
        <a:xfrm>
          <a:off x="1206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88</xdr:row>
      <xdr:rowOff>171450</xdr:rowOff>
    </xdr:from>
    <xdr:to>
      <xdr:col>11</xdr:col>
      <xdr:colOff>0</xdr:colOff>
      <xdr:row>91</xdr:row>
      <xdr:rowOff>0</xdr:rowOff>
    </xdr:to>
    <xdr:sp macro="" textlink="">
      <xdr:nvSpPr>
        <xdr:cNvPr id="363" name="0/0">
          <a:extLst>
            <a:ext uri="{FF2B5EF4-FFF2-40B4-BE49-F238E27FC236}">
              <a16:creationId xmlns:a16="http://schemas.microsoft.com/office/drawing/2014/main" id="{E942F78C-79F3-4BF8-A195-F3B16C2B0D15}"/>
            </a:ext>
          </a:extLst>
        </xdr:cNvPr>
        <xdr:cNvSpPr>
          <a:spLocks noChangeArrowheads="1"/>
        </xdr:cNvSpPr>
      </xdr:nvSpPr>
      <xdr:spPr bwMode="auto">
        <a:xfrm>
          <a:off x="21717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4" name="0/0">
          <a:extLst>
            <a:ext uri="{FF2B5EF4-FFF2-40B4-BE49-F238E27FC236}">
              <a16:creationId xmlns:a16="http://schemas.microsoft.com/office/drawing/2014/main" id="{BAEA9340-8C0E-4E92-AD48-C42EEB7ECDA6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88</xdr:row>
      <xdr:rowOff>171450</xdr:rowOff>
    </xdr:from>
    <xdr:to>
      <xdr:col>27</xdr:col>
      <xdr:colOff>0</xdr:colOff>
      <xdr:row>91</xdr:row>
      <xdr:rowOff>0</xdr:rowOff>
    </xdr:to>
    <xdr:sp macro="" textlink="">
      <xdr:nvSpPr>
        <xdr:cNvPr id="365" name="0/0">
          <a:extLst>
            <a:ext uri="{FF2B5EF4-FFF2-40B4-BE49-F238E27FC236}">
              <a16:creationId xmlns:a16="http://schemas.microsoft.com/office/drawing/2014/main" id="{A3540DE5-EFCA-471B-861C-14A8BD9CBB04}"/>
            </a:ext>
          </a:extLst>
        </xdr:cNvPr>
        <xdr:cNvSpPr>
          <a:spLocks noChangeArrowheads="1"/>
        </xdr:cNvSpPr>
      </xdr:nvSpPr>
      <xdr:spPr bwMode="auto">
        <a:xfrm>
          <a:off x="60325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88</xdr:row>
      <xdr:rowOff>171450</xdr:rowOff>
    </xdr:from>
    <xdr:to>
      <xdr:col>3</xdr:col>
      <xdr:colOff>0</xdr:colOff>
      <xdr:row>91</xdr:row>
      <xdr:rowOff>0</xdr:rowOff>
    </xdr:to>
    <xdr:sp macro="" textlink="">
      <xdr:nvSpPr>
        <xdr:cNvPr id="366" name="0/0">
          <a:extLst>
            <a:ext uri="{FF2B5EF4-FFF2-40B4-BE49-F238E27FC236}">
              <a16:creationId xmlns:a16="http://schemas.microsoft.com/office/drawing/2014/main" id="{06D327C9-DFB7-47BE-A642-593B3F18678A}"/>
            </a:ext>
          </a:extLst>
        </xdr:cNvPr>
        <xdr:cNvSpPr>
          <a:spLocks noChangeArrowheads="1"/>
        </xdr:cNvSpPr>
      </xdr:nvSpPr>
      <xdr:spPr bwMode="auto">
        <a:xfrm>
          <a:off x="2413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88</xdr:row>
      <xdr:rowOff>171450</xdr:rowOff>
    </xdr:from>
    <xdr:to>
      <xdr:col>43</xdr:col>
      <xdr:colOff>0</xdr:colOff>
      <xdr:row>91</xdr:row>
      <xdr:rowOff>0</xdr:rowOff>
    </xdr:to>
    <xdr:sp macro="" textlink="">
      <xdr:nvSpPr>
        <xdr:cNvPr id="367" name="0/0">
          <a:extLst>
            <a:ext uri="{FF2B5EF4-FFF2-40B4-BE49-F238E27FC236}">
              <a16:creationId xmlns:a16="http://schemas.microsoft.com/office/drawing/2014/main" id="{EE3F851B-4449-481E-B97F-FD7A7B6F838E}"/>
            </a:ext>
          </a:extLst>
        </xdr:cNvPr>
        <xdr:cNvSpPr>
          <a:spLocks noChangeArrowheads="1"/>
        </xdr:cNvSpPr>
      </xdr:nvSpPr>
      <xdr:spPr bwMode="auto">
        <a:xfrm>
          <a:off x="102616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8" name="0/0">
          <a:extLst>
            <a:ext uri="{FF2B5EF4-FFF2-40B4-BE49-F238E27FC236}">
              <a16:creationId xmlns:a16="http://schemas.microsoft.com/office/drawing/2014/main" id="{274F2E86-BCA4-4409-9C6D-CE20F59B41C7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69" name="0/0">
          <a:extLst>
            <a:ext uri="{FF2B5EF4-FFF2-40B4-BE49-F238E27FC236}">
              <a16:creationId xmlns:a16="http://schemas.microsoft.com/office/drawing/2014/main" id="{C70F83E2-AE55-4D3B-835A-DBBAD197AD98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0" name="0/0">
          <a:extLst>
            <a:ext uri="{FF2B5EF4-FFF2-40B4-BE49-F238E27FC236}">
              <a16:creationId xmlns:a16="http://schemas.microsoft.com/office/drawing/2014/main" id="{67C0C1C8-A6D3-458D-BE83-0B8DDB19D064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88</xdr:row>
      <xdr:rowOff>171450</xdr:rowOff>
    </xdr:from>
    <xdr:to>
      <xdr:col>15</xdr:col>
      <xdr:colOff>0</xdr:colOff>
      <xdr:row>91</xdr:row>
      <xdr:rowOff>0</xdr:rowOff>
    </xdr:to>
    <xdr:sp macro="" textlink="">
      <xdr:nvSpPr>
        <xdr:cNvPr id="371" name="0/0">
          <a:extLst>
            <a:ext uri="{FF2B5EF4-FFF2-40B4-BE49-F238E27FC236}">
              <a16:creationId xmlns:a16="http://schemas.microsoft.com/office/drawing/2014/main" id="{28B8E2F1-FA24-4073-8529-F45FE7CBE525}"/>
            </a:ext>
          </a:extLst>
        </xdr:cNvPr>
        <xdr:cNvSpPr>
          <a:spLocks noChangeArrowheads="1"/>
        </xdr:cNvSpPr>
      </xdr:nvSpPr>
      <xdr:spPr bwMode="auto">
        <a:xfrm>
          <a:off x="3136900" y="15214600"/>
          <a:ext cx="482600" cy="3429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96</xdr:row>
      <xdr:rowOff>165100</xdr:rowOff>
    </xdr:from>
    <xdr:to>
      <xdr:col>11</xdr:col>
      <xdr:colOff>0</xdr:colOff>
      <xdr:row>99</xdr:row>
      <xdr:rowOff>0</xdr:rowOff>
    </xdr:to>
    <xdr:sp macro="" textlink="">
      <xdr:nvSpPr>
        <xdr:cNvPr id="372" name="0/0">
          <a:extLst>
            <a:ext uri="{FF2B5EF4-FFF2-40B4-BE49-F238E27FC236}">
              <a16:creationId xmlns:a16="http://schemas.microsoft.com/office/drawing/2014/main" id="{3FD88347-A850-40F2-B135-C4B22489A6D8}"/>
            </a:ext>
          </a:extLst>
        </xdr:cNvPr>
        <xdr:cNvSpPr>
          <a:spLocks noChangeArrowheads="1"/>
        </xdr:cNvSpPr>
      </xdr:nvSpPr>
      <xdr:spPr bwMode="auto">
        <a:xfrm>
          <a:off x="2171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3" name="0/0">
          <a:extLst>
            <a:ext uri="{FF2B5EF4-FFF2-40B4-BE49-F238E27FC236}">
              <a16:creationId xmlns:a16="http://schemas.microsoft.com/office/drawing/2014/main" id="{E35C5CFE-9910-4A6E-931A-100B689D4059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74" name="0/0">
          <a:extLst>
            <a:ext uri="{FF2B5EF4-FFF2-40B4-BE49-F238E27FC236}">
              <a16:creationId xmlns:a16="http://schemas.microsoft.com/office/drawing/2014/main" id="{D341F184-6CD7-4D6F-A7E1-3CCB595EAB69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75" name="0/0">
          <a:extLst>
            <a:ext uri="{FF2B5EF4-FFF2-40B4-BE49-F238E27FC236}">
              <a16:creationId xmlns:a16="http://schemas.microsoft.com/office/drawing/2014/main" id="{DE078718-9ABD-45CD-96E0-0EC9248078C9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76" name="0/0">
          <a:extLst>
            <a:ext uri="{FF2B5EF4-FFF2-40B4-BE49-F238E27FC236}">
              <a16:creationId xmlns:a16="http://schemas.microsoft.com/office/drawing/2014/main" id="{0F949CCA-A80E-426E-86C6-43660324A62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96</xdr:row>
      <xdr:rowOff>165100</xdr:rowOff>
    </xdr:from>
    <xdr:to>
      <xdr:col>3</xdr:col>
      <xdr:colOff>0</xdr:colOff>
      <xdr:row>99</xdr:row>
      <xdr:rowOff>0</xdr:rowOff>
    </xdr:to>
    <xdr:sp macro="" textlink="">
      <xdr:nvSpPr>
        <xdr:cNvPr id="377" name="0/0">
          <a:extLst>
            <a:ext uri="{FF2B5EF4-FFF2-40B4-BE49-F238E27FC236}">
              <a16:creationId xmlns:a16="http://schemas.microsoft.com/office/drawing/2014/main" id="{5654D0E8-F898-449B-A657-22CDADE30D1B}"/>
            </a:ext>
          </a:extLst>
        </xdr:cNvPr>
        <xdr:cNvSpPr>
          <a:spLocks noChangeArrowheads="1"/>
        </xdr:cNvSpPr>
      </xdr:nvSpPr>
      <xdr:spPr bwMode="auto">
        <a:xfrm>
          <a:off x="2413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97</xdr:row>
      <xdr:rowOff>0</xdr:rowOff>
    </xdr:from>
    <xdr:to>
      <xdr:col>43</xdr:col>
      <xdr:colOff>0</xdr:colOff>
      <xdr:row>99</xdr:row>
      <xdr:rowOff>0</xdr:rowOff>
    </xdr:to>
    <xdr:sp macro="" textlink="">
      <xdr:nvSpPr>
        <xdr:cNvPr id="378" name="0/0">
          <a:extLst>
            <a:ext uri="{FF2B5EF4-FFF2-40B4-BE49-F238E27FC236}">
              <a16:creationId xmlns:a16="http://schemas.microsoft.com/office/drawing/2014/main" id="{B791D9B3-F6DD-4665-83D0-C4409ACCCEA2}"/>
            </a:ext>
          </a:extLst>
        </xdr:cNvPr>
        <xdr:cNvSpPr>
          <a:spLocks noChangeArrowheads="1"/>
        </xdr:cNvSpPr>
      </xdr:nvSpPr>
      <xdr:spPr bwMode="auto">
        <a:xfrm>
          <a:off x="102616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79" name="0/0">
          <a:extLst>
            <a:ext uri="{FF2B5EF4-FFF2-40B4-BE49-F238E27FC236}">
              <a16:creationId xmlns:a16="http://schemas.microsoft.com/office/drawing/2014/main" id="{6AFC6C90-AF46-4012-AC9B-71455ACE05AE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0" name="0/0">
          <a:extLst>
            <a:ext uri="{FF2B5EF4-FFF2-40B4-BE49-F238E27FC236}">
              <a16:creationId xmlns:a16="http://schemas.microsoft.com/office/drawing/2014/main" id="{B782BF58-D17D-4C43-B0A6-68005C89C831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1" name="0/0">
          <a:extLst>
            <a:ext uri="{FF2B5EF4-FFF2-40B4-BE49-F238E27FC236}">
              <a16:creationId xmlns:a16="http://schemas.microsoft.com/office/drawing/2014/main" id="{DA64264A-6055-47DD-9F44-CFF48216EB18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82" name="0/0">
          <a:extLst>
            <a:ext uri="{FF2B5EF4-FFF2-40B4-BE49-F238E27FC236}">
              <a16:creationId xmlns:a16="http://schemas.microsoft.com/office/drawing/2014/main" id="{8B6A5ED9-F18A-4917-99DB-B9E22826C26F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3" name="0/0">
          <a:extLst>
            <a:ext uri="{FF2B5EF4-FFF2-40B4-BE49-F238E27FC236}">
              <a16:creationId xmlns:a16="http://schemas.microsoft.com/office/drawing/2014/main" id="{412DBC16-6241-4E8F-8339-1612B3D62F21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4" name="0/0">
          <a:extLst>
            <a:ext uri="{FF2B5EF4-FFF2-40B4-BE49-F238E27FC236}">
              <a16:creationId xmlns:a16="http://schemas.microsoft.com/office/drawing/2014/main" id="{DF4C99D1-44D8-45D0-BA23-58C0D0110A26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96</xdr:row>
      <xdr:rowOff>165100</xdr:rowOff>
    </xdr:from>
    <xdr:to>
      <xdr:col>15</xdr:col>
      <xdr:colOff>0</xdr:colOff>
      <xdr:row>99</xdr:row>
      <xdr:rowOff>0</xdr:rowOff>
    </xdr:to>
    <xdr:sp macro="" textlink="">
      <xdr:nvSpPr>
        <xdr:cNvPr id="385" name="0/0">
          <a:extLst>
            <a:ext uri="{FF2B5EF4-FFF2-40B4-BE49-F238E27FC236}">
              <a16:creationId xmlns:a16="http://schemas.microsoft.com/office/drawing/2014/main" id="{5C41F10F-149E-4A9C-B1C4-B27F0DA54CDA}"/>
            </a:ext>
          </a:extLst>
        </xdr:cNvPr>
        <xdr:cNvSpPr>
          <a:spLocks noChangeArrowheads="1"/>
        </xdr:cNvSpPr>
      </xdr:nvSpPr>
      <xdr:spPr bwMode="auto">
        <a:xfrm>
          <a:off x="31369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6" name="0/0">
          <a:extLst>
            <a:ext uri="{FF2B5EF4-FFF2-40B4-BE49-F238E27FC236}">
              <a16:creationId xmlns:a16="http://schemas.microsoft.com/office/drawing/2014/main" id="{F880F295-C6EA-4A95-88A5-EA2C9094FFF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7" name="0/0">
          <a:extLst>
            <a:ext uri="{FF2B5EF4-FFF2-40B4-BE49-F238E27FC236}">
              <a16:creationId xmlns:a16="http://schemas.microsoft.com/office/drawing/2014/main" id="{50A8450C-2B0F-407C-BA61-538C5A046EA4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96</xdr:row>
      <xdr:rowOff>165100</xdr:rowOff>
    </xdr:from>
    <xdr:to>
      <xdr:col>19</xdr:col>
      <xdr:colOff>0</xdr:colOff>
      <xdr:row>99</xdr:row>
      <xdr:rowOff>0</xdr:rowOff>
    </xdr:to>
    <xdr:sp macro="" textlink="">
      <xdr:nvSpPr>
        <xdr:cNvPr id="388" name="0/0">
          <a:extLst>
            <a:ext uri="{FF2B5EF4-FFF2-40B4-BE49-F238E27FC236}">
              <a16:creationId xmlns:a16="http://schemas.microsoft.com/office/drawing/2014/main" id="{267635AE-20C5-4DF0-8954-E089CE1DE81F}"/>
            </a:ext>
          </a:extLst>
        </xdr:cNvPr>
        <xdr:cNvSpPr>
          <a:spLocks noChangeArrowheads="1"/>
        </xdr:cNvSpPr>
      </xdr:nvSpPr>
      <xdr:spPr bwMode="auto">
        <a:xfrm>
          <a:off x="41021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89" name="0/0">
          <a:extLst>
            <a:ext uri="{FF2B5EF4-FFF2-40B4-BE49-F238E27FC236}">
              <a16:creationId xmlns:a16="http://schemas.microsoft.com/office/drawing/2014/main" id="{B97172AA-6FC8-4F06-BA64-9443A48AD1DC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0" name="0/0">
          <a:extLst>
            <a:ext uri="{FF2B5EF4-FFF2-40B4-BE49-F238E27FC236}">
              <a16:creationId xmlns:a16="http://schemas.microsoft.com/office/drawing/2014/main" id="{D5FF8AC2-B081-48EB-AF9E-0A4DA399A49E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1" name="0/0">
          <a:extLst>
            <a:ext uri="{FF2B5EF4-FFF2-40B4-BE49-F238E27FC236}">
              <a16:creationId xmlns:a16="http://schemas.microsoft.com/office/drawing/2014/main" id="{28B72762-21AC-4E2B-9956-C33F4EC17E44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2" name="0/0">
          <a:extLst>
            <a:ext uri="{FF2B5EF4-FFF2-40B4-BE49-F238E27FC236}">
              <a16:creationId xmlns:a16="http://schemas.microsoft.com/office/drawing/2014/main" id="{70E949CB-CED6-40BA-B942-237769DF4A22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96</xdr:row>
      <xdr:rowOff>165100</xdr:rowOff>
    </xdr:from>
    <xdr:to>
      <xdr:col>27</xdr:col>
      <xdr:colOff>0</xdr:colOff>
      <xdr:row>99</xdr:row>
      <xdr:rowOff>0</xdr:rowOff>
    </xdr:to>
    <xdr:sp macro="" textlink="">
      <xdr:nvSpPr>
        <xdr:cNvPr id="393" name="0/0">
          <a:extLst>
            <a:ext uri="{FF2B5EF4-FFF2-40B4-BE49-F238E27FC236}">
              <a16:creationId xmlns:a16="http://schemas.microsoft.com/office/drawing/2014/main" id="{71C99BED-3B0E-42C0-A0C3-5A34F56EC16B}"/>
            </a:ext>
          </a:extLst>
        </xdr:cNvPr>
        <xdr:cNvSpPr>
          <a:spLocks noChangeArrowheads="1"/>
        </xdr:cNvSpPr>
      </xdr:nvSpPr>
      <xdr:spPr bwMode="auto">
        <a:xfrm>
          <a:off x="60325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4" name="0/0">
          <a:extLst>
            <a:ext uri="{FF2B5EF4-FFF2-40B4-BE49-F238E27FC236}">
              <a16:creationId xmlns:a16="http://schemas.microsoft.com/office/drawing/2014/main" id="{DAEFCB03-4E71-4BCC-BCD5-C191CDC73DAB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5" name="0/0">
          <a:extLst>
            <a:ext uri="{FF2B5EF4-FFF2-40B4-BE49-F238E27FC236}">
              <a16:creationId xmlns:a16="http://schemas.microsoft.com/office/drawing/2014/main" id="{AC15779F-833B-467D-AEFE-F744E0C15095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96</xdr:row>
      <xdr:rowOff>165100</xdr:rowOff>
    </xdr:from>
    <xdr:to>
      <xdr:col>31</xdr:col>
      <xdr:colOff>0</xdr:colOff>
      <xdr:row>99</xdr:row>
      <xdr:rowOff>0</xdr:rowOff>
    </xdr:to>
    <xdr:sp macro="" textlink="">
      <xdr:nvSpPr>
        <xdr:cNvPr id="396" name="0/0">
          <a:extLst>
            <a:ext uri="{FF2B5EF4-FFF2-40B4-BE49-F238E27FC236}">
              <a16:creationId xmlns:a16="http://schemas.microsoft.com/office/drawing/2014/main" id="{12DC3F8F-38DE-495D-9A3A-FD558C86A8EC}"/>
            </a:ext>
          </a:extLst>
        </xdr:cNvPr>
        <xdr:cNvSpPr>
          <a:spLocks noChangeArrowheads="1"/>
        </xdr:cNvSpPr>
      </xdr:nvSpPr>
      <xdr:spPr bwMode="auto">
        <a:xfrm>
          <a:off x="6997700" y="16516350"/>
          <a:ext cx="48260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12700</xdr:colOff>
      <xdr:row>97</xdr:row>
      <xdr:rowOff>0</xdr:rowOff>
    </xdr:from>
    <xdr:to>
      <xdr:col>35</xdr:col>
      <xdr:colOff>12700</xdr:colOff>
      <xdr:row>99</xdr:row>
      <xdr:rowOff>0</xdr:rowOff>
    </xdr:to>
    <xdr:sp macro="" textlink="">
      <xdr:nvSpPr>
        <xdr:cNvPr id="397" name="0/0">
          <a:extLst>
            <a:ext uri="{FF2B5EF4-FFF2-40B4-BE49-F238E27FC236}">
              <a16:creationId xmlns:a16="http://schemas.microsoft.com/office/drawing/2014/main" id="{A126AAC3-6657-4568-8AFD-B35C2BBE7858}"/>
            </a:ext>
          </a:extLst>
        </xdr:cNvPr>
        <xdr:cNvSpPr>
          <a:spLocks noChangeArrowheads="1"/>
        </xdr:cNvSpPr>
      </xdr:nvSpPr>
      <xdr:spPr bwMode="auto">
        <a:xfrm>
          <a:off x="8083550" y="16516350"/>
          <a:ext cx="565150" cy="3175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104</xdr:row>
      <xdr:rowOff>171450</xdr:rowOff>
    </xdr:from>
    <xdr:to>
      <xdr:col>15</xdr:col>
      <xdr:colOff>0</xdr:colOff>
      <xdr:row>107</xdr:row>
      <xdr:rowOff>0</xdr:rowOff>
    </xdr:to>
    <xdr:sp macro="" textlink="">
      <xdr:nvSpPr>
        <xdr:cNvPr id="398" name="0/0">
          <a:extLst>
            <a:ext uri="{FF2B5EF4-FFF2-40B4-BE49-F238E27FC236}">
              <a16:creationId xmlns:a16="http://schemas.microsoft.com/office/drawing/2014/main" id="{50367AF9-553B-47CD-9CE3-CA22FC58833E}"/>
            </a:ext>
          </a:extLst>
        </xdr:cNvPr>
        <xdr:cNvSpPr>
          <a:spLocks noChangeArrowheads="1"/>
        </xdr:cNvSpPr>
      </xdr:nvSpPr>
      <xdr:spPr bwMode="auto">
        <a:xfrm>
          <a:off x="31369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104</xdr:row>
      <xdr:rowOff>171450</xdr:rowOff>
    </xdr:from>
    <xdr:to>
      <xdr:col>19</xdr:col>
      <xdr:colOff>0</xdr:colOff>
      <xdr:row>107</xdr:row>
      <xdr:rowOff>0</xdr:rowOff>
    </xdr:to>
    <xdr:sp macro="" textlink="">
      <xdr:nvSpPr>
        <xdr:cNvPr id="399" name="0/0">
          <a:extLst>
            <a:ext uri="{FF2B5EF4-FFF2-40B4-BE49-F238E27FC236}">
              <a16:creationId xmlns:a16="http://schemas.microsoft.com/office/drawing/2014/main" id="{54082ECB-E300-4E94-8B77-FB5C6C5ECAA6}"/>
            </a:ext>
          </a:extLst>
        </xdr:cNvPr>
        <xdr:cNvSpPr>
          <a:spLocks noChangeArrowheads="1"/>
        </xdr:cNvSpPr>
      </xdr:nvSpPr>
      <xdr:spPr bwMode="auto">
        <a:xfrm>
          <a:off x="41021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104</xdr:row>
      <xdr:rowOff>171450</xdr:rowOff>
    </xdr:from>
    <xdr:to>
      <xdr:col>23</xdr:col>
      <xdr:colOff>0</xdr:colOff>
      <xdr:row>107</xdr:row>
      <xdr:rowOff>0</xdr:rowOff>
    </xdr:to>
    <xdr:sp macro="" textlink="">
      <xdr:nvSpPr>
        <xdr:cNvPr id="400" name="0/0">
          <a:extLst>
            <a:ext uri="{FF2B5EF4-FFF2-40B4-BE49-F238E27FC236}">
              <a16:creationId xmlns:a16="http://schemas.microsoft.com/office/drawing/2014/main" id="{74B253D9-D19E-407A-A92A-8B59AA55DA3E}"/>
            </a:ext>
          </a:extLst>
        </xdr:cNvPr>
        <xdr:cNvSpPr>
          <a:spLocks noChangeArrowheads="1"/>
        </xdr:cNvSpPr>
      </xdr:nvSpPr>
      <xdr:spPr bwMode="auto">
        <a:xfrm>
          <a:off x="5067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1" name="0/0">
          <a:extLst>
            <a:ext uri="{FF2B5EF4-FFF2-40B4-BE49-F238E27FC236}">
              <a16:creationId xmlns:a16="http://schemas.microsoft.com/office/drawing/2014/main" id="{479FBF88-717F-45D1-98B8-D12CDE6DD98F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2" name="0/0">
          <a:extLst>
            <a:ext uri="{FF2B5EF4-FFF2-40B4-BE49-F238E27FC236}">
              <a16:creationId xmlns:a16="http://schemas.microsoft.com/office/drawing/2014/main" id="{AD8971A9-5E1E-4D9A-897F-736101550C4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3" name="0/0">
          <a:extLst>
            <a:ext uri="{FF2B5EF4-FFF2-40B4-BE49-F238E27FC236}">
              <a16:creationId xmlns:a16="http://schemas.microsoft.com/office/drawing/2014/main" id="{F6B79DE8-DE94-4D3B-A878-576AE1E3CFD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104</xdr:row>
      <xdr:rowOff>171450</xdr:rowOff>
    </xdr:from>
    <xdr:to>
      <xdr:col>3</xdr:col>
      <xdr:colOff>0</xdr:colOff>
      <xdr:row>107</xdr:row>
      <xdr:rowOff>0</xdr:rowOff>
    </xdr:to>
    <xdr:sp macro="" textlink="">
      <xdr:nvSpPr>
        <xdr:cNvPr id="404" name="0/0">
          <a:extLst>
            <a:ext uri="{FF2B5EF4-FFF2-40B4-BE49-F238E27FC236}">
              <a16:creationId xmlns:a16="http://schemas.microsoft.com/office/drawing/2014/main" id="{7A8A4CDE-98C3-463C-8237-278A6461BF82}"/>
            </a:ext>
          </a:extLst>
        </xdr:cNvPr>
        <xdr:cNvSpPr>
          <a:spLocks noChangeArrowheads="1"/>
        </xdr:cNvSpPr>
      </xdr:nvSpPr>
      <xdr:spPr bwMode="auto">
        <a:xfrm>
          <a:off x="2413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05" name="0/0">
          <a:extLst>
            <a:ext uri="{FF2B5EF4-FFF2-40B4-BE49-F238E27FC236}">
              <a16:creationId xmlns:a16="http://schemas.microsoft.com/office/drawing/2014/main" id="{F80730AF-7DAA-4140-85E8-E059D848EFC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06" name="0/0">
          <a:extLst>
            <a:ext uri="{FF2B5EF4-FFF2-40B4-BE49-F238E27FC236}">
              <a16:creationId xmlns:a16="http://schemas.microsoft.com/office/drawing/2014/main" id="{22C80E42-34C8-49F2-B7EC-A68905D6A6C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07" name="0/0">
          <a:extLst>
            <a:ext uri="{FF2B5EF4-FFF2-40B4-BE49-F238E27FC236}">
              <a16:creationId xmlns:a16="http://schemas.microsoft.com/office/drawing/2014/main" id="{DB8ED328-AC27-4E09-9E63-3F245F279C20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08" name="0/0">
          <a:extLst>
            <a:ext uri="{FF2B5EF4-FFF2-40B4-BE49-F238E27FC236}">
              <a16:creationId xmlns:a16="http://schemas.microsoft.com/office/drawing/2014/main" id="{CCDE2497-DE8A-4D3C-8E8E-6D37A26C7141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09" name="0/0">
          <a:extLst>
            <a:ext uri="{FF2B5EF4-FFF2-40B4-BE49-F238E27FC236}">
              <a16:creationId xmlns:a16="http://schemas.microsoft.com/office/drawing/2014/main" id="{1E6F9F7B-1499-492E-80A1-F1BD518A3321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0" name="0/0">
          <a:extLst>
            <a:ext uri="{FF2B5EF4-FFF2-40B4-BE49-F238E27FC236}">
              <a16:creationId xmlns:a16="http://schemas.microsoft.com/office/drawing/2014/main" id="{E25448B1-686C-44DC-8A82-FE8F936996D4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1" name="0/0">
          <a:extLst>
            <a:ext uri="{FF2B5EF4-FFF2-40B4-BE49-F238E27FC236}">
              <a16:creationId xmlns:a16="http://schemas.microsoft.com/office/drawing/2014/main" id="{234A4FC2-79B7-42FA-936E-8A1D28D65A3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104</xdr:row>
      <xdr:rowOff>171450</xdr:rowOff>
    </xdr:from>
    <xdr:to>
      <xdr:col>11</xdr:col>
      <xdr:colOff>0</xdr:colOff>
      <xdr:row>107</xdr:row>
      <xdr:rowOff>0</xdr:rowOff>
    </xdr:to>
    <xdr:sp macro="" textlink="">
      <xdr:nvSpPr>
        <xdr:cNvPr id="412" name="0/0">
          <a:extLst>
            <a:ext uri="{FF2B5EF4-FFF2-40B4-BE49-F238E27FC236}">
              <a16:creationId xmlns:a16="http://schemas.microsoft.com/office/drawing/2014/main" id="{757B6441-80A0-43DC-B8A4-013D2D93D8F3}"/>
            </a:ext>
          </a:extLst>
        </xdr:cNvPr>
        <xdr:cNvSpPr>
          <a:spLocks noChangeArrowheads="1"/>
        </xdr:cNvSpPr>
      </xdr:nvSpPr>
      <xdr:spPr bwMode="auto">
        <a:xfrm>
          <a:off x="2171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3" name="0/0">
          <a:extLst>
            <a:ext uri="{FF2B5EF4-FFF2-40B4-BE49-F238E27FC236}">
              <a16:creationId xmlns:a16="http://schemas.microsoft.com/office/drawing/2014/main" id="{AD79D1E1-F183-4D26-88E6-AA9B266ECD0B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14" name="0/0">
          <a:extLst>
            <a:ext uri="{FF2B5EF4-FFF2-40B4-BE49-F238E27FC236}">
              <a16:creationId xmlns:a16="http://schemas.microsoft.com/office/drawing/2014/main" id="{A61AE756-1F14-4314-8F8F-9F777792DF76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15" name="0/0">
          <a:extLst>
            <a:ext uri="{FF2B5EF4-FFF2-40B4-BE49-F238E27FC236}">
              <a16:creationId xmlns:a16="http://schemas.microsoft.com/office/drawing/2014/main" id="{0A9039C3-B631-4D06-A820-F6867D456047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16" name="0/0">
          <a:extLst>
            <a:ext uri="{FF2B5EF4-FFF2-40B4-BE49-F238E27FC236}">
              <a16:creationId xmlns:a16="http://schemas.microsoft.com/office/drawing/2014/main" id="{628E0581-DC4D-4DD3-BB59-01CE7367A0D2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17" name="0/0">
          <a:extLst>
            <a:ext uri="{FF2B5EF4-FFF2-40B4-BE49-F238E27FC236}">
              <a16:creationId xmlns:a16="http://schemas.microsoft.com/office/drawing/2014/main" id="{52900857-322C-4658-9A1C-A57D93C81495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8" name="0/0">
          <a:extLst>
            <a:ext uri="{FF2B5EF4-FFF2-40B4-BE49-F238E27FC236}">
              <a16:creationId xmlns:a16="http://schemas.microsoft.com/office/drawing/2014/main" id="{381965FE-D1CA-4AB5-8B10-3E80507937AE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19" name="0/0">
          <a:extLst>
            <a:ext uri="{FF2B5EF4-FFF2-40B4-BE49-F238E27FC236}">
              <a16:creationId xmlns:a16="http://schemas.microsoft.com/office/drawing/2014/main" id="{5B518E3F-17CF-4AEF-A931-94B412135D84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104</xdr:row>
      <xdr:rowOff>171450</xdr:rowOff>
    </xdr:from>
    <xdr:to>
      <xdr:col>27</xdr:col>
      <xdr:colOff>0</xdr:colOff>
      <xdr:row>107</xdr:row>
      <xdr:rowOff>0</xdr:rowOff>
    </xdr:to>
    <xdr:sp macro="" textlink="">
      <xdr:nvSpPr>
        <xdr:cNvPr id="420" name="0/0">
          <a:extLst>
            <a:ext uri="{FF2B5EF4-FFF2-40B4-BE49-F238E27FC236}">
              <a16:creationId xmlns:a16="http://schemas.microsoft.com/office/drawing/2014/main" id="{4543AF32-8928-4701-BAEA-35207DA0CA51}"/>
            </a:ext>
          </a:extLst>
        </xdr:cNvPr>
        <xdr:cNvSpPr>
          <a:spLocks noChangeArrowheads="1"/>
        </xdr:cNvSpPr>
      </xdr:nvSpPr>
      <xdr:spPr bwMode="auto">
        <a:xfrm>
          <a:off x="60325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1" name="0/0">
          <a:extLst>
            <a:ext uri="{FF2B5EF4-FFF2-40B4-BE49-F238E27FC236}">
              <a16:creationId xmlns:a16="http://schemas.microsoft.com/office/drawing/2014/main" id="{C6D595BA-8BED-47AE-903A-6A3883E942DC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2" name="0/0">
          <a:extLst>
            <a:ext uri="{FF2B5EF4-FFF2-40B4-BE49-F238E27FC236}">
              <a16:creationId xmlns:a16="http://schemas.microsoft.com/office/drawing/2014/main" id="{7E880488-BC23-431F-AF46-F7F020EB8C85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104</xdr:row>
      <xdr:rowOff>171450</xdr:rowOff>
    </xdr:from>
    <xdr:to>
      <xdr:col>31</xdr:col>
      <xdr:colOff>0</xdr:colOff>
      <xdr:row>107</xdr:row>
      <xdr:rowOff>0</xdr:rowOff>
    </xdr:to>
    <xdr:sp macro="" textlink="">
      <xdr:nvSpPr>
        <xdr:cNvPr id="423" name="0/0">
          <a:extLst>
            <a:ext uri="{FF2B5EF4-FFF2-40B4-BE49-F238E27FC236}">
              <a16:creationId xmlns:a16="http://schemas.microsoft.com/office/drawing/2014/main" id="{BA42B12B-772B-4344-8FD8-19213A3AE9A9}"/>
            </a:ext>
          </a:extLst>
        </xdr:cNvPr>
        <xdr:cNvSpPr>
          <a:spLocks noChangeArrowheads="1"/>
        </xdr:cNvSpPr>
      </xdr:nvSpPr>
      <xdr:spPr bwMode="auto">
        <a:xfrm>
          <a:off x="69977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4" name="0/0">
          <a:extLst>
            <a:ext uri="{FF2B5EF4-FFF2-40B4-BE49-F238E27FC236}">
              <a16:creationId xmlns:a16="http://schemas.microsoft.com/office/drawing/2014/main" id="{A694075B-0A21-46FB-9C09-6215DEA0ACE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5" name="0/0">
          <a:extLst>
            <a:ext uri="{FF2B5EF4-FFF2-40B4-BE49-F238E27FC236}">
              <a16:creationId xmlns:a16="http://schemas.microsoft.com/office/drawing/2014/main" id="{55336E06-4197-43C2-8205-3238037D0C7B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104</xdr:row>
      <xdr:rowOff>171450</xdr:rowOff>
    </xdr:from>
    <xdr:to>
      <xdr:col>35</xdr:col>
      <xdr:colOff>0</xdr:colOff>
      <xdr:row>107</xdr:row>
      <xdr:rowOff>0</xdr:rowOff>
    </xdr:to>
    <xdr:sp macro="" textlink="">
      <xdr:nvSpPr>
        <xdr:cNvPr id="426" name="0/0">
          <a:extLst>
            <a:ext uri="{FF2B5EF4-FFF2-40B4-BE49-F238E27FC236}">
              <a16:creationId xmlns:a16="http://schemas.microsoft.com/office/drawing/2014/main" id="{17A8F064-2C05-4650-94F9-701B08C9559A}"/>
            </a:ext>
          </a:extLst>
        </xdr:cNvPr>
        <xdr:cNvSpPr>
          <a:spLocks noChangeArrowheads="1"/>
        </xdr:cNvSpPr>
      </xdr:nvSpPr>
      <xdr:spPr bwMode="auto">
        <a:xfrm>
          <a:off x="8070850" y="17824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7" name="0/0">
          <a:extLst>
            <a:ext uri="{FF2B5EF4-FFF2-40B4-BE49-F238E27FC236}">
              <a16:creationId xmlns:a16="http://schemas.microsoft.com/office/drawing/2014/main" id="{D79C1BBA-CB8F-4F6E-831A-8F31BFCC1475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8" name="0/0">
          <a:extLst>
            <a:ext uri="{FF2B5EF4-FFF2-40B4-BE49-F238E27FC236}">
              <a16:creationId xmlns:a16="http://schemas.microsoft.com/office/drawing/2014/main" id="{AE9E43F9-F74A-45F4-AF36-69AEFCD16297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104</xdr:row>
      <xdr:rowOff>171450</xdr:rowOff>
    </xdr:from>
    <xdr:to>
      <xdr:col>39</xdr:col>
      <xdr:colOff>0</xdr:colOff>
      <xdr:row>107</xdr:row>
      <xdr:rowOff>0</xdr:rowOff>
    </xdr:to>
    <xdr:sp macro="" textlink="">
      <xdr:nvSpPr>
        <xdr:cNvPr id="429" name="0/0">
          <a:extLst>
            <a:ext uri="{FF2B5EF4-FFF2-40B4-BE49-F238E27FC236}">
              <a16:creationId xmlns:a16="http://schemas.microsoft.com/office/drawing/2014/main" id="{78A7518D-0FA2-4693-BDEC-3170E3C28201}"/>
            </a:ext>
          </a:extLst>
        </xdr:cNvPr>
        <xdr:cNvSpPr>
          <a:spLocks noChangeArrowheads="1"/>
        </xdr:cNvSpPr>
      </xdr:nvSpPr>
      <xdr:spPr bwMode="auto">
        <a:xfrm>
          <a:off x="9220200" y="1782445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0" name="0/0">
          <a:extLst>
            <a:ext uri="{FF2B5EF4-FFF2-40B4-BE49-F238E27FC236}">
              <a16:creationId xmlns:a16="http://schemas.microsoft.com/office/drawing/2014/main" id="{D91EFC67-8CB2-44A0-955D-6EB0EEFC02E2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1" name="0/0">
          <a:extLst>
            <a:ext uri="{FF2B5EF4-FFF2-40B4-BE49-F238E27FC236}">
              <a16:creationId xmlns:a16="http://schemas.microsoft.com/office/drawing/2014/main" id="{47C1BC61-AA0E-4B96-8B1B-D6F89F02FEC9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104</xdr:row>
      <xdr:rowOff>171450</xdr:rowOff>
    </xdr:from>
    <xdr:to>
      <xdr:col>43</xdr:col>
      <xdr:colOff>0</xdr:colOff>
      <xdr:row>107</xdr:row>
      <xdr:rowOff>0</xdr:rowOff>
    </xdr:to>
    <xdr:sp macro="" textlink="">
      <xdr:nvSpPr>
        <xdr:cNvPr id="432" name="0/0">
          <a:extLst>
            <a:ext uri="{FF2B5EF4-FFF2-40B4-BE49-F238E27FC236}">
              <a16:creationId xmlns:a16="http://schemas.microsoft.com/office/drawing/2014/main" id="{8E2FB373-13B5-4A57-94FF-C76767202FDD}"/>
            </a:ext>
          </a:extLst>
        </xdr:cNvPr>
        <xdr:cNvSpPr>
          <a:spLocks noChangeArrowheads="1"/>
        </xdr:cNvSpPr>
      </xdr:nvSpPr>
      <xdr:spPr bwMode="auto">
        <a:xfrm>
          <a:off x="10261600" y="17824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33" name="0/0">
          <a:extLst>
            <a:ext uri="{FF2B5EF4-FFF2-40B4-BE49-F238E27FC236}">
              <a16:creationId xmlns:a16="http://schemas.microsoft.com/office/drawing/2014/main" id="{8CB4D1C2-BB86-4C62-B8E7-5D33D4A00795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112</xdr:row>
      <xdr:rowOff>171450</xdr:rowOff>
    </xdr:from>
    <xdr:to>
      <xdr:col>11</xdr:col>
      <xdr:colOff>0</xdr:colOff>
      <xdr:row>115</xdr:row>
      <xdr:rowOff>0</xdr:rowOff>
    </xdr:to>
    <xdr:sp macro="" textlink="">
      <xdr:nvSpPr>
        <xdr:cNvPr id="434" name="0/0">
          <a:extLst>
            <a:ext uri="{FF2B5EF4-FFF2-40B4-BE49-F238E27FC236}">
              <a16:creationId xmlns:a16="http://schemas.microsoft.com/office/drawing/2014/main" id="{1406B50E-ECCA-4408-8378-E8A46BF7A43C}"/>
            </a:ext>
          </a:extLst>
        </xdr:cNvPr>
        <xdr:cNvSpPr>
          <a:spLocks noChangeArrowheads="1"/>
        </xdr:cNvSpPr>
      </xdr:nvSpPr>
      <xdr:spPr bwMode="auto">
        <a:xfrm>
          <a:off x="21717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5" name="0/0">
          <a:extLst>
            <a:ext uri="{FF2B5EF4-FFF2-40B4-BE49-F238E27FC236}">
              <a16:creationId xmlns:a16="http://schemas.microsoft.com/office/drawing/2014/main" id="{14C91C0D-BB29-46AD-8EA0-F9099BFA3A14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36" name="0/0">
          <a:extLst>
            <a:ext uri="{FF2B5EF4-FFF2-40B4-BE49-F238E27FC236}">
              <a16:creationId xmlns:a16="http://schemas.microsoft.com/office/drawing/2014/main" id="{ECFDBE0D-6CC4-4F71-A423-28E6982898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112</xdr:row>
      <xdr:rowOff>171450</xdr:rowOff>
    </xdr:from>
    <xdr:to>
      <xdr:col>3</xdr:col>
      <xdr:colOff>0</xdr:colOff>
      <xdr:row>115</xdr:row>
      <xdr:rowOff>0</xdr:rowOff>
    </xdr:to>
    <xdr:sp macro="" textlink="">
      <xdr:nvSpPr>
        <xdr:cNvPr id="437" name="0/0">
          <a:extLst>
            <a:ext uri="{FF2B5EF4-FFF2-40B4-BE49-F238E27FC236}">
              <a16:creationId xmlns:a16="http://schemas.microsoft.com/office/drawing/2014/main" id="{1337E364-A7E9-46F0-897F-3301D8B139E3}"/>
            </a:ext>
          </a:extLst>
        </xdr:cNvPr>
        <xdr:cNvSpPr>
          <a:spLocks noChangeArrowheads="1"/>
        </xdr:cNvSpPr>
      </xdr:nvSpPr>
      <xdr:spPr bwMode="auto">
        <a:xfrm>
          <a:off x="241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0</xdr:colOff>
      <xdr:row>148</xdr:row>
      <xdr:rowOff>171450</xdr:rowOff>
    </xdr:from>
    <xdr:to>
      <xdr:col>3</xdr:col>
      <xdr:colOff>0</xdr:colOff>
      <xdr:row>151</xdr:row>
      <xdr:rowOff>0</xdr:rowOff>
    </xdr:to>
    <xdr:sp macro="" textlink="">
      <xdr:nvSpPr>
        <xdr:cNvPr id="438" name="0/0">
          <a:extLst>
            <a:ext uri="{FF2B5EF4-FFF2-40B4-BE49-F238E27FC236}">
              <a16:creationId xmlns:a16="http://schemas.microsoft.com/office/drawing/2014/main" id="{27E15116-4F15-4304-A886-CDC47058840E}"/>
            </a:ext>
          </a:extLst>
        </xdr:cNvPr>
        <xdr:cNvSpPr>
          <a:spLocks noChangeArrowheads="1"/>
        </xdr:cNvSpPr>
      </xdr:nvSpPr>
      <xdr:spPr bwMode="auto">
        <a:xfrm>
          <a:off x="241300" y="25126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39" name="0/0">
          <a:extLst>
            <a:ext uri="{FF2B5EF4-FFF2-40B4-BE49-F238E27FC236}">
              <a16:creationId xmlns:a16="http://schemas.microsoft.com/office/drawing/2014/main" id="{990075B5-6C56-4F71-B04E-7828BF8920EE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0" name="0/0">
          <a:extLst>
            <a:ext uri="{FF2B5EF4-FFF2-40B4-BE49-F238E27FC236}">
              <a16:creationId xmlns:a16="http://schemas.microsoft.com/office/drawing/2014/main" id="{D52D023D-0F03-45C1-9901-66DA435C4CEA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1" name="0/0">
          <a:extLst>
            <a:ext uri="{FF2B5EF4-FFF2-40B4-BE49-F238E27FC236}">
              <a16:creationId xmlns:a16="http://schemas.microsoft.com/office/drawing/2014/main" id="{93B513BB-BA98-48F6-B570-4E51648290A4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2" name="0/0">
          <a:extLst>
            <a:ext uri="{FF2B5EF4-FFF2-40B4-BE49-F238E27FC236}">
              <a16:creationId xmlns:a16="http://schemas.microsoft.com/office/drawing/2014/main" id="{79730C71-367C-4230-92B8-1B80755F4A7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112</xdr:row>
      <xdr:rowOff>171450</xdr:rowOff>
    </xdr:from>
    <xdr:to>
      <xdr:col>7</xdr:col>
      <xdr:colOff>0</xdr:colOff>
      <xdr:row>115</xdr:row>
      <xdr:rowOff>0</xdr:rowOff>
    </xdr:to>
    <xdr:sp macro="" textlink="">
      <xdr:nvSpPr>
        <xdr:cNvPr id="443" name="0/0">
          <a:extLst>
            <a:ext uri="{FF2B5EF4-FFF2-40B4-BE49-F238E27FC236}">
              <a16:creationId xmlns:a16="http://schemas.microsoft.com/office/drawing/2014/main" id="{837440A1-2DDD-4506-BE7B-D654EEC80350}"/>
            </a:ext>
          </a:extLst>
        </xdr:cNvPr>
        <xdr:cNvSpPr>
          <a:spLocks noChangeArrowheads="1"/>
        </xdr:cNvSpPr>
      </xdr:nvSpPr>
      <xdr:spPr bwMode="auto">
        <a:xfrm>
          <a:off x="12065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4" name="0/0">
          <a:extLst>
            <a:ext uri="{FF2B5EF4-FFF2-40B4-BE49-F238E27FC236}">
              <a16:creationId xmlns:a16="http://schemas.microsoft.com/office/drawing/2014/main" id="{5C645751-58FC-48D9-963D-90E9C843FFB2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5" name="0/0">
          <a:extLst>
            <a:ext uri="{FF2B5EF4-FFF2-40B4-BE49-F238E27FC236}">
              <a16:creationId xmlns:a16="http://schemas.microsoft.com/office/drawing/2014/main" id="{D303C091-E78F-4172-91DC-3DD2521442C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6" name="0/0">
          <a:extLst>
            <a:ext uri="{FF2B5EF4-FFF2-40B4-BE49-F238E27FC236}">
              <a16:creationId xmlns:a16="http://schemas.microsoft.com/office/drawing/2014/main" id="{0DB06734-BF3B-4510-A81B-DA61A9535BF3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112</xdr:row>
      <xdr:rowOff>171450</xdr:rowOff>
    </xdr:from>
    <xdr:to>
      <xdr:col>23</xdr:col>
      <xdr:colOff>0</xdr:colOff>
      <xdr:row>115</xdr:row>
      <xdr:rowOff>0</xdr:rowOff>
    </xdr:to>
    <xdr:sp macro="" textlink="">
      <xdr:nvSpPr>
        <xdr:cNvPr id="447" name="0/0">
          <a:extLst>
            <a:ext uri="{FF2B5EF4-FFF2-40B4-BE49-F238E27FC236}">
              <a16:creationId xmlns:a16="http://schemas.microsoft.com/office/drawing/2014/main" id="{153255D6-4216-4FAD-9CC4-679B4E21B0D0}"/>
            </a:ext>
          </a:extLst>
        </xdr:cNvPr>
        <xdr:cNvSpPr>
          <a:spLocks noChangeArrowheads="1"/>
        </xdr:cNvSpPr>
      </xdr:nvSpPr>
      <xdr:spPr bwMode="auto">
        <a:xfrm>
          <a:off x="5067300" y="19157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8" name="0/0">
          <a:extLst>
            <a:ext uri="{FF2B5EF4-FFF2-40B4-BE49-F238E27FC236}">
              <a16:creationId xmlns:a16="http://schemas.microsoft.com/office/drawing/2014/main" id="{B68231A9-6301-4C83-9AFA-27C5FAF327A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49" name="0/0">
          <a:extLst>
            <a:ext uri="{FF2B5EF4-FFF2-40B4-BE49-F238E27FC236}">
              <a16:creationId xmlns:a16="http://schemas.microsoft.com/office/drawing/2014/main" id="{4113D925-9592-4E34-A8DB-2B77515F8048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112</xdr:row>
      <xdr:rowOff>171450</xdr:rowOff>
    </xdr:from>
    <xdr:to>
      <xdr:col>35</xdr:col>
      <xdr:colOff>0</xdr:colOff>
      <xdr:row>115</xdr:row>
      <xdr:rowOff>0</xdr:rowOff>
    </xdr:to>
    <xdr:sp macro="" textlink="">
      <xdr:nvSpPr>
        <xdr:cNvPr id="450" name="0/0">
          <a:extLst>
            <a:ext uri="{FF2B5EF4-FFF2-40B4-BE49-F238E27FC236}">
              <a16:creationId xmlns:a16="http://schemas.microsoft.com/office/drawing/2014/main" id="{DACC7370-0EF0-4A27-A148-AD2BE8FBD789}"/>
            </a:ext>
          </a:extLst>
        </xdr:cNvPr>
        <xdr:cNvSpPr>
          <a:spLocks noChangeArrowheads="1"/>
        </xdr:cNvSpPr>
      </xdr:nvSpPr>
      <xdr:spPr bwMode="auto">
        <a:xfrm>
          <a:off x="8070850" y="19157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1" name="0/0">
          <a:extLst>
            <a:ext uri="{FF2B5EF4-FFF2-40B4-BE49-F238E27FC236}">
              <a16:creationId xmlns:a16="http://schemas.microsoft.com/office/drawing/2014/main" id="{0FCC9D9C-8C8D-4660-9519-A30B02E0C969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2" name="0/0">
          <a:extLst>
            <a:ext uri="{FF2B5EF4-FFF2-40B4-BE49-F238E27FC236}">
              <a16:creationId xmlns:a16="http://schemas.microsoft.com/office/drawing/2014/main" id="{9DC249AC-E927-4683-9466-0AF006359D72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3" name="0/0">
          <a:extLst>
            <a:ext uri="{FF2B5EF4-FFF2-40B4-BE49-F238E27FC236}">
              <a16:creationId xmlns:a16="http://schemas.microsoft.com/office/drawing/2014/main" id="{0386D7F6-A6CC-40B7-8015-86A7021DFFA8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54" name="0/0">
          <a:extLst>
            <a:ext uri="{FF2B5EF4-FFF2-40B4-BE49-F238E27FC236}">
              <a16:creationId xmlns:a16="http://schemas.microsoft.com/office/drawing/2014/main" id="{092E92A0-9186-4230-9051-614FCEB7871D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55" name="0/0">
          <a:extLst>
            <a:ext uri="{FF2B5EF4-FFF2-40B4-BE49-F238E27FC236}">
              <a16:creationId xmlns:a16="http://schemas.microsoft.com/office/drawing/2014/main" id="{01C52666-0BC7-495E-90C8-F805E4BEFF53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56" name="0/0">
          <a:extLst>
            <a:ext uri="{FF2B5EF4-FFF2-40B4-BE49-F238E27FC236}">
              <a16:creationId xmlns:a16="http://schemas.microsoft.com/office/drawing/2014/main" id="{A8E6CD43-5A4E-4FE4-8CD9-382A7FDFA20C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57" name="0/0">
          <a:extLst>
            <a:ext uri="{FF2B5EF4-FFF2-40B4-BE49-F238E27FC236}">
              <a16:creationId xmlns:a16="http://schemas.microsoft.com/office/drawing/2014/main" id="{AAF64F38-EB84-49DA-9BF7-5F42BEBB196F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58" name="0/0">
          <a:extLst>
            <a:ext uri="{FF2B5EF4-FFF2-40B4-BE49-F238E27FC236}">
              <a16:creationId xmlns:a16="http://schemas.microsoft.com/office/drawing/2014/main" id="{245F00F0-C704-4B92-9D5A-62F13689672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59" name="0/0">
          <a:extLst>
            <a:ext uri="{FF2B5EF4-FFF2-40B4-BE49-F238E27FC236}">
              <a16:creationId xmlns:a16="http://schemas.microsoft.com/office/drawing/2014/main" id="{F0BDF03A-CC07-4F62-9DE3-2E6C98E24EE1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60" name="0/0">
          <a:extLst>
            <a:ext uri="{FF2B5EF4-FFF2-40B4-BE49-F238E27FC236}">
              <a16:creationId xmlns:a16="http://schemas.microsoft.com/office/drawing/2014/main" id="{46CF6217-1C16-413A-9602-7031189A3C12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61" name="0/0">
          <a:extLst>
            <a:ext uri="{FF2B5EF4-FFF2-40B4-BE49-F238E27FC236}">
              <a16:creationId xmlns:a16="http://schemas.microsoft.com/office/drawing/2014/main" id="{08668907-88FB-4320-B370-A25AEE1D774C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62" name="0/0">
          <a:extLst>
            <a:ext uri="{FF2B5EF4-FFF2-40B4-BE49-F238E27FC236}">
              <a16:creationId xmlns:a16="http://schemas.microsoft.com/office/drawing/2014/main" id="{C845EFCB-C1FC-424B-AD16-5BA36B215D05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3" name="0/0">
          <a:extLst>
            <a:ext uri="{FF2B5EF4-FFF2-40B4-BE49-F238E27FC236}">
              <a16:creationId xmlns:a16="http://schemas.microsoft.com/office/drawing/2014/main" id="{660477F4-7804-4479-9FC4-4DAE47C45ED7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4" name="0/0">
          <a:extLst>
            <a:ext uri="{FF2B5EF4-FFF2-40B4-BE49-F238E27FC236}">
              <a16:creationId xmlns:a16="http://schemas.microsoft.com/office/drawing/2014/main" id="{85FDF34B-C497-4752-BBC2-B0066FE9298B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120</xdr:row>
      <xdr:rowOff>171450</xdr:rowOff>
    </xdr:from>
    <xdr:to>
      <xdr:col>15</xdr:col>
      <xdr:colOff>0</xdr:colOff>
      <xdr:row>123</xdr:row>
      <xdr:rowOff>0</xdr:rowOff>
    </xdr:to>
    <xdr:sp macro="" textlink="">
      <xdr:nvSpPr>
        <xdr:cNvPr id="465" name="0/0">
          <a:extLst>
            <a:ext uri="{FF2B5EF4-FFF2-40B4-BE49-F238E27FC236}">
              <a16:creationId xmlns:a16="http://schemas.microsoft.com/office/drawing/2014/main" id="{FC2FE8CE-88BD-4C6E-B298-8C8FCEC650F2}"/>
            </a:ext>
          </a:extLst>
        </xdr:cNvPr>
        <xdr:cNvSpPr>
          <a:spLocks noChangeArrowheads="1"/>
        </xdr:cNvSpPr>
      </xdr:nvSpPr>
      <xdr:spPr bwMode="auto">
        <a:xfrm>
          <a:off x="31369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6" name="0/0">
          <a:extLst>
            <a:ext uri="{FF2B5EF4-FFF2-40B4-BE49-F238E27FC236}">
              <a16:creationId xmlns:a16="http://schemas.microsoft.com/office/drawing/2014/main" id="{73B2AA00-0FF4-4AEA-935F-520F63E4FBD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7" name="0/0">
          <a:extLst>
            <a:ext uri="{FF2B5EF4-FFF2-40B4-BE49-F238E27FC236}">
              <a16:creationId xmlns:a16="http://schemas.microsoft.com/office/drawing/2014/main" id="{1152B3F9-CDD5-4B30-834E-8093CD451AB6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120</xdr:row>
      <xdr:rowOff>171450</xdr:rowOff>
    </xdr:from>
    <xdr:to>
      <xdr:col>19</xdr:col>
      <xdr:colOff>0</xdr:colOff>
      <xdr:row>123</xdr:row>
      <xdr:rowOff>0</xdr:rowOff>
    </xdr:to>
    <xdr:sp macro="" textlink="">
      <xdr:nvSpPr>
        <xdr:cNvPr id="468" name="0/0">
          <a:extLst>
            <a:ext uri="{FF2B5EF4-FFF2-40B4-BE49-F238E27FC236}">
              <a16:creationId xmlns:a16="http://schemas.microsoft.com/office/drawing/2014/main" id="{312EA049-1B72-4E7B-85E1-A5499B2C8E4C}"/>
            </a:ext>
          </a:extLst>
        </xdr:cNvPr>
        <xdr:cNvSpPr>
          <a:spLocks noChangeArrowheads="1"/>
        </xdr:cNvSpPr>
      </xdr:nvSpPr>
      <xdr:spPr bwMode="auto">
        <a:xfrm>
          <a:off x="41021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69" name="0/0">
          <a:extLst>
            <a:ext uri="{FF2B5EF4-FFF2-40B4-BE49-F238E27FC236}">
              <a16:creationId xmlns:a16="http://schemas.microsoft.com/office/drawing/2014/main" id="{F1A26177-6E13-40D9-B53F-9C16FA3C3900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0" name="0/0">
          <a:extLst>
            <a:ext uri="{FF2B5EF4-FFF2-40B4-BE49-F238E27FC236}">
              <a16:creationId xmlns:a16="http://schemas.microsoft.com/office/drawing/2014/main" id="{AE4EA747-86CF-4D83-B0FC-B26CF61BEB7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1" name="0/0">
          <a:extLst>
            <a:ext uri="{FF2B5EF4-FFF2-40B4-BE49-F238E27FC236}">
              <a16:creationId xmlns:a16="http://schemas.microsoft.com/office/drawing/2014/main" id="{5815A90C-BDED-460A-9212-D7AA8D97CE3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72" name="0/0">
          <a:extLst>
            <a:ext uri="{FF2B5EF4-FFF2-40B4-BE49-F238E27FC236}">
              <a16:creationId xmlns:a16="http://schemas.microsoft.com/office/drawing/2014/main" id="{B8FA0B00-B6D6-4FDA-9B58-C72A24FF1C87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3" name="0/0">
          <a:extLst>
            <a:ext uri="{FF2B5EF4-FFF2-40B4-BE49-F238E27FC236}">
              <a16:creationId xmlns:a16="http://schemas.microsoft.com/office/drawing/2014/main" id="{5F52DD56-0CC3-431E-94C0-72C39FD4A8EA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120</xdr:row>
      <xdr:rowOff>171450</xdr:rowOff>
    </xdr:from>
    <xdr:to>
      <xdr:col>23</xdr:col>
      <xdr:colOff>0</xdr:colOff>
      <xdr:row>123</xdr:row>
      <xdr:rowOff>0</xdr:rowOff>
    </xdr:to>
    <xdr:sp macro="" textlink="">
      <xdr:nvSpPr>
        <xdr:cNvPr id="474" name="0/0">
          <a:extLst>
            <a:ext uri="{FF2B5EF4-FFF2-40B4-BE49-F238E27FC236}">
              <a16:creationId xmlns:a16="http://schemas.microsoft.com/office/drawing/2014/main" id="{EF7D636F-1401-4210-851D-565975A3A155}"/>
            </a:ext>
          </a:extLst>
        </xdr:cNvPr>
        <xdr:cNvSpPr>
          <a:spLocks noChangeArrowheads="1"/>
        </xdr:cNvSpPr>
      </xdr:nvSpPr>
      <xdr:spPr bwMode="auto">
        <a:xfrm>
          <a:off x="50673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5" name="0/0">
          <a:extLst>
            <a:ext uri="{FF2B5EF4-FFF2-40B4-BE49-F238E27FC236}">
              <a16:creationId xmlns:a16="http://schemas.microsoft.com/office/drawing/2014/main" id="{AD0F04D9-B95F-4D80-94E6-C5F1AC0A4B88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6" name="0/0">
          <a:extLst>
            <a:ext uri="{FF2B5EF4-FFF2-40B4-BE49-F238E27FC236}">
              <a16:creationId xmlns:a16="http://schemas.microsoft.com/office/drawing/2014/main" id="{2A60F308-07A1-4A64-BA85-F91935B6E96F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120</xdr:row>
      <xdr:rowOff>171450</xdr:rowOff>
    </xdr:from>
    <xdr:to>
      <xdr:col>27</xdr:col>
      <xdr:colOff>0</xdr:colOff>
      <xdr:row>123</xdr:row>
      <xdr:rowOff>0</xdr:rowOff>
    </xdr:to>
    <xdr:sp macro="" textlink="">
      <xdr:nvSpPr>
        <xdr:cNvPr id="477" name="0/0">
          <a:extLst>
            <a:ext uri="{FF2B5EF4-FFF2-40B4-BE49-F238E27FC236}">
              <a16:creationId xmlns:a16="http://schemas.microsoft.com/office/drawing/2014/main" id="{22B0F129-482E-4DC8-B6B0-B24933C64607}"/>
            </a:ext>
          </a:extLst>
        </xdr:cNvPr>
        <xdr:cNvSpPr>
          <a:spLocks noChangeArrowheads="1"/>
        </xdr:cNvSpPr>
      </xdr:nvSpPr>
      <xdr:spPr bwMode="auto">
        <a:xfrm>
          <a:off x="60325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8" name="0/0">
          <a:extLst>
            <a:ext uri="{FF2B5EF4-FFF2-40B4-BE49-F238E27FC236}">
              <a16:creationId xmlns:a16="http://schemas.microsoft.com/office/drawing/2014/main" id="{95D279D9-4241-4EE8-AC14-0431E4B39975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79" name="0/0">
          <a:extLst>
            <a:ext uri="{FF2B5EF4-FFF2-40B4-BE49-F238E27FC236}">
              <a16:creationId xmlns:a16="http://schemas.microsoft.com/office/drawing/2014/main" id="{E92831F6-9FE6-4158-AE72-6DABCFD0BFCF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120</xdr:row>
      <xdr:rowOff>171450</xdr:rowOff>
    </xdr:from>
    <xdr:to>
      <xdr:col>35</xdr:col>
      <xdr:colOff>0</xdr:colOff>
      <xdr:row>123</xdr:row>
      <xdr:rowOff>0</xdr:rowOff>
    </xdr:to>
    <xdr:sp macro="" textlink="">
      <xdr:nvSpPr>
        <xdr:cNvPr id="480" name="0/0">
          <a:extLst>
            <a:ext uri="{FF2B5EF4-FFF2-40B4-BE49-F238E27FC236}">
              <a16:creationId xmlns:a16="http://schemas.microsoft.com/office/drawing/2014/main" id="{60EF3DE3-98BA-44BB-9E79-6B9CBBD93C67}"/>
            </a:ext>
          </a:extLst>
        </xdr:cNvPr>
        <xdr:cNvSpPr>
          <a:spLocks noChangeArrowheads="1"/>
        </xdr:cNvSpPr>
      </xdr:nvSpPr>
      <xdr:spPr bwMode="auto">
        <a:xfrm>
          <a:off x="8070850" y="204914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1" name="0/0">
          <a:extLst>
            <a:ext uri="{FF2B5EF4-FFF2-40B4-BE49-F238E27FC236}">
              <a16:creationId xmlns:a16="http://schemas.microsoft.com/office/drawing/2014/main" id="{82C400E2-FB52-4290-90A4-FF3526807C0D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2" name="0/0">
          <a:extLst>
            <a:ext uri="{FF2B5EF4-FFF2-40B4-BE49-F238E27FC236}">
              <a16:creationId xmlns:a16="http://schemas.microsoft.com/office/drawing/2014/main" id="{41392688-964E-4432-8EFE-20C1A3CA4CE3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120</xdr:row>
      <xdr:rowOff>171450</xdr:rowOff>
    </xdr:from>
    <xdr:to>
      <xdr:col>43</xdr:col>
      <xdr:colOff>0</xdr:colOff>
      <xdr:row>123</xdr:row>
      <xdr:rowOff>0</xdr:rowOff>
    </xdr:to>
    <xdr:sp macro="" textlink="">
      <xdr:nvSpPr>
        <xdr:cNvPr id="483" name="0/0">
          <a:extLst>
            <a:ext uri="{FF2B5EF4-FFF2-40B4-BE49-F238E27FC236}">
              <a16:creationId xmlns:a16="http://schemas.microsoft.com/office/drawing/2014/main" id="{B2099A48-FF2B-4364-8938-B3ECA7095350}"/>
            </a:ext>
          </a:extLst>
        </xdr:cNvPr>
        <xdr:cNvSpPr>
          <a:spLocks noChangeArrowheads="1"/>
        </xdr:cNvSpPr>
      </xdr:nvSpPr>
      <xdr:spPr bwMode="auto">
        <a:xfrm>
          <a:off x="10261600" y="204914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84" name="0/0">
          <a:extLst>
            <a:ext uri="{FF2B5EF4-FFF2-40B4-BE49-F238E27FC236}">
              <a16:creationId xmlns:a16="http://schemas.microsoft.com/office/drawing/2014/main" id="{DB137BE1-E648-4056-96A9-D3806394CA01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85" name="0/0">
          <a:extLst>
            <a:ext uri="{FF2B5EF4-FFF2-40B4-BE49-F238E27FC236}">
              <a16:creationId xmlns:a16="http://schemas.microsoft.com/office/drawing/2014/main" id="{0461B528-9F65-41C9-A6A1-4FD2C001A73F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86" name="0/0">
          <a:extLst>
            <a:ext uri="{FF2B5EF4-FFF2-40B4-BE49-F238E27FC236}">
              <a16:creationId xmlns:a16="http://schemas.microsoft.com/office/drawing/2014/main" id="{8CE92FBA-9978-4B56-B6E9-6FCFC1EEE3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129</xdr:row>
      <xdr:rowOff>171450</xdr:rowOff>
    </xdr:from>
    <xdr:to>
      <xdr:col>27</xdr:col>
      <xdr:colOff>0</xdr:colOff>
      <xdr:row>132</xdr:row>
      <xdr:rowOff>0</xdr:rowOff>
    </xdr:to>
    <xdr:sp macro="" textlink="">
      <xdr:nvSpPr>
        <xdr:cNvPr id="487" name="0/0">
          <a:extLst>
            <a:ext uri="{FF2B5EF4-FFF2-40B4-BE49-F238E27FC236}">
              <a16:creationId xmlns:a16="http://schemas.microsoft.com/office/drawing/2014/main" id="{78D9672B-5DFC-4156-9E67-50CBA5519698}"/>
            </a:ext>
          </a:extLst>
        </xdr:cNvPr>
        <xdr:cNvSpPr>
          <a:spLocks noChangeArrowheads="1"/>
        </xdr:cNvSpPr>
      </xdr:nvSpPr>
      <xdr:spPr bwMode="auto">
        <a:xfrm>
          <a:off x="6032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129</xdr:row>
      <xdr:rowOff>171450</xdr:rowOff>
    </xdr:from>
    <xdr:to>
      <xdr:col>31</xdr:col>
      <xdr:colOff>0</xdr:colOff>
      <xdr:row>132</xdr:row>
      <xdr:rowOff>0</xdr:rowOff>
    </xdr:to>
    <xdr:sp macro="" textlink="">
      <xdr:nvSpPr>
        <xdr:cNvPr id="488" name="0/0">
          <a:extLst>
            <a:ext uri="{FF2B5EF4-FFF2-40B4-BE49-F238E27FC236}">
              <a16:creationId xmlns:a16="http://schemas.microsoft.com/office/drawing/2014/main" id="{269F5415-B1E7-467F-9B39-4C7FE07B2F36}"/>
            </a:ext>
          </a:extLst>
        </xdr:cNvPr>
        <xdr:cNvSpPr>
          <a:spLocks noChangeArrowheads="1"/>
        </xdr:cNvSpPr>
      </xdr:nvSpPr>
      <xdr:spPr bwMode="auto">
        <a:xfrm>
          <a:off x="6997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129</xdr:row>
      <xdr:rowOff>171450</xdr:rowOff>
    </xdr:from>
    <xdr:to>
      <xdr:col>3</xdr:col>
      <xdr:colOff>0</xdr:colOff>
      <xdr:row>132</xdr:row>
      <xdr:rowOff>0</xdr:rowOff>
    </xdr:to>
    <xdr:sp macro="" textlink="">
      <xdr:nvSpPr>
        <xdr:cNvPr id="489" name="0/0">
          <a:extLst>
            <a:ext uri="{FF2B5EF4-FFF2-40B4-BE49-F238E27FC236}">
              <a16:creationId xmlns:a16="http://schemas.microsoft.com/office/drawing/2014/main" id="{4522660E-A1D3-4E0D-A78F-43232E48F815}"/>
            </a:ext>
          </a:extLst>
        </xdr:cNvPr>
        <xdr:cNvSpPr>
          <a:spLocks noChangeArrowheads="1"/>
        </xdr:cNvSpPr>
      </xdr:nvSpPr>
      <xdr:spPr bwMode="auto">
        <a:xfrm>
          <a:off x="2413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0" name="0/0">
          <a:extLst>
            <a:ext uri="{FF2B5EF4-FFF2-40B4-BE49-F238E27FC236}">
              <a16:creationId xmlns:a16="http://schemas.microsoft.com/office/drawing/2014/main" id="{0A5C8273-D469-49EB-BBB1-9534C1514A34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1" name="0/0">
          <a:extLst>
            <a:ext uri="{FF2B5EF4-FFF2-40B4-BE49-F238E27FC236}">
              <a16:creationId xmlns:a16="http://schemas.microsoft.com/office/drawing/2014/main" id="{5D706360-5F1D-47A7-B2D1-06EADA4842DF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2" name="0/0">
          <a:extLst>
            <a:ext uri="{FF2B5EF4-FFF2-40B4-BE49-F238E27FC236}">
              <a16:creationId xmlns:a16="http://schemas.microsoft.com/office/drawing/2014/main" id="{95375426-04D2-465E-B634-F9E49FF79046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3" name="0/0">
          <a:extLst>
            <a:ext uri="{FF2B5EF4-FFF2-40B4-BE49-F238E27FC236}">
              <a16:creationId xmlns:a16="http://schemas.microsoft.com/office/drawing/2014/main" id="{DB2E521E-1BC7-4EAC-9D06-09013DC5E87D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129</xdr:row>
      <xdr:rowOff>171450</xdr:rowOff>
    </xdr:from>
    <xdr:to>
      <xdr:col>7</xdr:col>
      <xdr:colOff>0</xdr:colOff>
      <xdr:row>132</xdr:row>
      <xdr:rowOff>0</xdr:rowOff>
    </xdr:to>
    <xdr:sp macro="" textlink="">
      <xdr:nvSpPr>
        <xdr:cNvPr id="494" name="0/0">
          <a:extLst>
            <a:ext uri="{FF2B5EF4-FFF2-40B4-BE49-F238E27FC236}">
              <a16:creationId xmlns:a16="http://schemas.microsoft.com/office/drawing/2014/main" id="{FD43D5D4-6341-494F-BBDE-067C88E0CEDC}"/>
            </a:ext>
          </a:extLst>
        </xdr:cNvPr>
        <xdr:cNvSpPr>
          <a:spLocks noChangeArrowheads="1"/>
        </xdr:cNvSpPr>
      </xdr:nvSpPr>
      <xdr:spPr bwMode="auto">
        <a:xfrm>
          <a:off x="12065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5" name="0/0">
          <a:extLst>
            <a:ext uri="{FF2B5EF4-FFF2-40B4-BE49-F238E27FC236}">
              <a16:creationId xmlns:a16="http://schemas.microsoft.com/office/drawing/2014/main" id="{202C64C8-1D5D-4969-8F50-7A860A2DBF0B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6" name="0/0">
          <a:extLst>
            <a:ext uri="{FF2B5EF4-FFF2-40B4-BE49-F238E27FC236}">
              <a16:creationId xmlns:a16="http://schemas.microsoft.com/office/drawing/2014/main" id="{7FE8855C-467A-4846-816E-4D0257D51FE0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129</xdr:row>
      <xdr:rowOff>171450</xdr:rowOff>
    </xdr:from>
    <xdr:to>
      <xdr:col>11</xdr:col>
      <xdr:colOff>0</xdr:colOff>
      <xdr:row>132</xdr:row>
      <xdr:rowOff>0</xdr:rowOff>
    </xdr:to>
    <xdr:sp macro="" textlink="">
      <xdr:nvSpPr>
        <xdr:cNvPr id="497" name="0/0">
          <a:extLst>
            <a:ext uri="{FF2B5EF4-FFF2-40B4-BE49-F238E27FC236}">
              <a16:creationId xmlns:a16="http://schemas.microsoft.com/office/drawing/2014/main" id="{6886E700-9BE6-4936-9979-AB3BC9A3C9A3}"/>
            </a:ext>
          </a:extLst>
        </xdr:cNvPr>
        <xdr:cNvSpPr>
          <a:spLocks noChangeArrowheads="1"/>
        </xdr:cNvSpPr>
      </xdr:nvSpPr>
      <xdr:spPr bwMode="auto">
        <a:xfrm>
          <a:off x="21717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8" name="0/0">
          <a:extLst>
            <a:ext uri="{FF2B5EF4-FFF2-40B4-BE49-F238E27FC236}">
              <a16:creationId xmlns:a16="http://schemas.microsoft.com/office/drawing/2014/main" id="{AE8BFFFD-1F14-4BEE-A168-AEAFC5A1E603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499" name="0/0">
          <a:extLst>
            <a:ext uri="{FF2B5EF4-FFF2-40B4-BE49-F238E27FC236}">
              <a16:creationId xmlns:a16="http://schemas.microsoft.com/office/drawing/2014/main" id="{8CC66F5C-57B5-47B4-B3D8-E93328B084CD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129</xdr:row>
      <xdr:rowOff>171450</xdr:rowOff>
    </xdr:from>
    <xdr:to>
      <xdr:col>15</xdr:col>
      <xdr:colOff>0</xdr:colOff>
      <xdr:row>132</xdr:row>
      <xdr:rowOff>0</xdr:rowOff>
    </xdr:to>
    <xdr:sp macro="" textlink="">
      <xdr:nvSpPr>
        <xdr:cNvPr id="500" name="0/0">
          <a:extLst>
            <a:ext uri="{FF2B5EF4-FFF2-40B4-BE49-F238E27FC236}">
              <a16:creationId xmlns:a16="http://schemas.microsoft.com/office/drawing/2014/main" id="{72A64C0A-583E-4B5C-A6E7-CB0E89915B34}"/>
            </a:ext>
          </a:extLst>
        </xdr:cNvPr>
        <xdr:cNvSpPr>
          <a:spLocks noChangeArrowheads="1"/>
        </xdr:cNvSpPr>
      </xdr:nvSpPr>
      <xdr:spPr bwMode="auto">
        <a:xfrm>
          <a:off x="3136900" y="2198370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41</xdr:col>
      <xdr:colOff>0</xdr:colOff>
      <xdr:row>129</xdr:row>
      <xdr:rowOff>165100</xdr:rowOff>
    </xdr:from>
    <xdr:to>
      <xdr:col>43</xdr:col>
      <xdr:colOff>0</xdr:colOff>
      <xdr:row>131</xdr:row>
      <xdr:rowOff>152400</xdr:rowOff>
    </xdr:to>
    <xdr:sp macro="" textlink="">
      <xdr:nvSpPr>
        <xdr:cNvPr id="501" name="0/0">
          <a:extLst>
            <a:ext uri="{FF2B5EF4-FFF2-40B4-BE49-F238E27FC236}">
              <a16:creationId xmlns:a16="http://schemas.microsoft.com/office/drawing/2014/main" id="{1B93D86E-504F-40F9-9943-CDFA8DC5A5A0}"/>
            </a:ext>
          </a:extLst>
        </xdr:cNvPr>
        <xdr:cNvSpPr>
          <a:spLocks noChangeArrowheads="1"/>
        </xdr:cNvSpPr>
      </xdr:nvSpPr>
      <xdr:spPr bwMode="auto">
        <a:xfrm>
          <a:off x="10261600" y="219773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2" name="0/0">
          <a:extLst>
            <a:ext uri="{FF2B5EF4-FFF2-40B4-BE49-F238E27FC236}">
              <a16:creationId xmlns:a16="http://schemas.microsoft.com/office/drawing/2014/main" id="{1DC83609-3356-4153-9E6D-3320E28A88F5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3" name="0/0">
          <a:extLst>
            <a:ext uri="{FF2B5EF4-FFF2-40B4-BE49-F238E27FC236}">
              <a16:creationId xmlns:a16="http://schemas.microsoft.com/office/drawing/2014/main" id="{6C56D63D-CD5D-4716-AC35-738E59DC3137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4" name="0/0">
          <a:extLst>
            <a:ext uri="{FF2B5EF4-FFF2-40B4-BE49-F238E27FC236}">
              <a16:creationId xmlns:a16="http://schemas.microsoft.com/office/drawing/2014/main" id="{7168E9CD-95DB-46BF-9FE8-771110A28B8E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138</xdr:row>
      <xdr:rowOff>171450</xdr:rowOff>
    </xdr:from>
    <xdr:to>
      <xdr:col>35</xdr:col>
      <xdr:colOff>0</xdr:colOff>
      <xdr:row>141</xdr:row>
      <xdr:rowOff>0</xdr:rowOff>
    </xdr:to>
    <xdr:sp macro="" textlink="">
      <xdr:nvSpPr>
        <xdr:cNvPr id="505" name="0/0">
          <a:extLst>
            <a:ext uri="{FF2B5EF4-FFF2-40B4-BE49-F238E27FC236}">
              <a16:creationId xmlns:a16="http://schemas.microsoft.com/office/drawing/2014/main" id="{07906863-F191-423A-BC2C-3931876786CB}"/>
            </a:ext>
          </a:extLst>
        </xdr:cNvPr>
        <xdr:cNvSpPr>
          <a:spLocks noChangeArrowheads="1"/>
        </xdr:cNvSpPr>
      </xdr:nvSpPr>
      <xdr:spPr bwMode="auto">
        <a:xfrm>
          <a:off x="8070850" y="23475950"/>
          <a:ext cx="5651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06" name="0/0">
          <a:extLst>
            <a:ext uri="{FF2B5EF4-FFF2-40B4-BE49-F238E27FC236}">
              <a16:creationId xmlns:a16="http://schemas.microsoft.com/office/drawing/2014/main" id="{F5D782D1-32C5-4B11-9C4D-33B878C3F2F2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07" name="0/0">
          <a:extLst>
            <a:ext uri="{FF2B5EF4-FFF2-40B4-BE49-F238E27FC236}">
              <a16:creationId xmlns:a16="http://schemas.microsoft.com/office/drawing/2014/main" id="{692D1E5F-EC91-4F7B-B855-AEEC60AF82CC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08" name="0/0">
          <a:extLst>
            <a:ext uri="{FF2B5EF4-FFF2-40B4-BE49-F238E27FC236}">
              <a16:creationId xmlns:a16="http://schemas.microsoft.com/office/drawing/2014/main" id="{12E3587A-2140-4B0E-BEF5-E7EEC82E532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138</xdr:row>
      <xdr:rowOff>171450</xdr:rowOff>
    </xdr:from>
    <xdr:to>
      <xdr:col>15</xdr:col>
      <xdr:colOff>0</xdr:colOff>
      <xdr:row>141</xdr:row>
      <xdr:rowOff>0</xdr:rowOff>
    </xdr:to>
    <xdr:sp macro="" textlink="">
      <xdr:nvSpPr>
        <xdr:cNvPr id="509" name="0/0">
          <a:extLst>
            <a:ext uri="{FF2B5EF4-FFF2-40B4-BE49-F238E27FC236}">
              <a16:creationId xmlns:a16="http://schemas.microsoft.com/office/drawing/2014/main" id="{D6790AE0-F9E9-4223-A19C-FFDE07627ABE}"/>
            </a:ext>
          </a:extLst>
        </xdr:cNvPr>
        <xdr:cNvSpPr>
          <a:spLocks noChangeArrowheads="1"/>
        </xdr:cNvSpPr>
      </xdr:nvSpPr>
      <xdr:spPr bwMode="auto">
        <a:xfrm>
          <a:off x="31369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0" name="0/0">
          <a:extLst>
            <a:ext uri="{FF2B5EF4-FFF2-40B4-BE49-F238E27FC236}">
              <a16:creationId xmlns:a16="http://schemas.microsoft.com/office/drawing/2014/main" id="{A7B810D4-1FCB-4A62-B23F-D1A57A29BD59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1" name="0/0">
          <a:extLst>
            <a:ext uri="{FF2B5EF4-FFF2-40B4-BE49-F238E27FC236}">
              <a16:creationId xmlns:a16="http://schemas.microsoft.com/office/drawing/2014/main" id="{44AD8586-E03C-4625-9FA8-B0C30454711A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138</xdr:row>
      <xdr:rowOff>171450</xdr:rowOff>
    </xdr:from>
    <xdr:to>
      <xdr:col>11</xdr:col>
      <xdr:colOff>0</xdr:colOff>
      <xdr:row>141</xdr:row>
      <xdr:rowOff>0</xdr:rowOff>
    </xdr:to>
    <xdr:sp macro="" textlink="">
      <xdr:nvSpPr>
        <xdr:cNvPr id="512" name="0/0">
          <a:extLst>
            <a:ext uri="{FF2B5EF4-FFF2-40B4-BE49-F238E27FC236}">
              <a16:creationId xmlns:a16="http://schemas.microsoft.com/office/drawing/2014/main" id="{2899EB65-8449-4B57-82BE-6EFD0A02F031}"/>
            </a:ext>
          </a:extLst>
        </xdr:cNvPr>
        <xdr:cNvSpPr>
          <a:spLocks noChangeArrowheads="1"/>
        </xdr:cNvSpPr>
      </xdr:nvSpPr>
      <xdr:spPr bwMode="auto">
        <a:xfrm>
          <a:off x="2171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17</xdr:col>
      <xdr:colOff>12700</xdr:colOff>
      <xdr:row>138</xdr:row>
      <xdr:rowOff>171450</xdr:rowOff>
    </xdr:from>
    <xdr:to>
      <xdr:col>19</xdr:col>
      <xdr:colOff>12700</xdr:colOff>
      <xdr:row>141</xdr:row>
      <xdr:rowOff>0</xdr:rowOff>
    </xdr:to>
    <xdr:sp macro="" textlink="">
      <xdr:nvSpPr>
        <xdr:cNvPr id="513" name="0/0">
          <a:extLst>
            <a:ext uri="{FF2B5EF4-FFF2-40B4-BE49-F238E27FC236}">
              <a16:creationId xmlns:a16="http://schemas.microsoft.com/office/drawing/2014/main" id="{07C43626-FA46-4213-B26D-BF0CF845B205}"/>
            </a:ext>
          </a:extLst>
        </xdr:cNvPr>
        <xdr:cNvSpPr>
          <a:spLocks noChangeArrowheads="1"/>
        </xdr:cNvSpPr>
      </xdr:nvSpPr>
      <xdr:spPr bwMode="auto">
        <a:xfrm>
          <a:off x="41148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4" name="0/0">
          <a:extLst>
            <a:ext uri="{FF2B5EF4-FFF2-40B4-BE49-F238E27FC236}">
              <a16:creationId xmlns:a16="http://schemas.microsoft.com/office/drawing/2014/main" id="{19FE7F9D-9551-4132-B6C0-93BB1B5AB13E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5" name="0/0">
          <a:extLst>
            <a:ext uri="{FF2B5EF4-FFF2-40B4-BE49-F238E27FC236}">
              <a16:creationId xmlns:a16="http://schemas.microsoft.com/office/drawing/2014/main" id="{CE17BCBC-C4D9-4258-836E-5BD89F607987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6" name="0/0">
          <a:extLst>
            <a:ext uri="{FF2B5EF4-FFF2-40B4-BE49-F238E27FC236}">
              <a16:creationId xmlns:a16="http://schemas.microsoft.com/office/drawing/2014/main" id="{67F28D55-27D5-424C-B094-1177EF0B84B6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7" name="0/0">
          <a:extLst>
            <a:ext uri="{FF2B5EF4-FFF2-40B4-BE49-F238E27FC236}">
              <a16:creationId xmlns:a16="http://schemas.microsoft.com/office/drawing/2014/main" id="{57C1F99A-904E-4998-9CEE-5035C6A548B9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138</xdr:row>
      <xdr:rowOff>171450</xdr:rowOff>
    </xdr:from>
    <xdr:to>
      <xdr:col>27</xdr:col>
      <xdr:colOff>0</xdr:colOff>
      <xdr:row>141</xdr:row>
      <xdr:rowOff>0</xdr:rowOff>
    </xdr:to>
    <xdr:sp macro="" textlink="">
      <xdr:nvSpPr>
        <xdr:cNvPr id="518" name="0/0">
          <a:extLst>
            <a:ext uri="{FF2B5EF4-FFF2-40B4-BE49-F238E27FC236}">
              <a16:creationId xmlns:a16="http://schemas.microsoft.com/office/drawing/2014/main" id="{6AD735EE-B682-45BA-8A8B-D19B0DDB0AB5}"/>
            </a:ext>
          </a:extLst>
        </xdr:cNvPr>
        <xdr:cNvSpPr>
          <a:spLocks noChangeArrowheads="1"/>
        </xdr:cNvSpPr>
      </xdr:nvSpPr>
      <xdr:spPr bwMode="auto">
        <a:xfrm>
          <a:off x="60325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19" name="0/0">
          <a:extLst>
            <a:ext uri="{FF2B5EF4-FFF2-40B4-BE49-F238E27FC236}">
              <a16:creationId xmlns:a16="http://schemas.microsoft.com/office/drawing/2014/main" id="{AD7B01CE-28A7-45BB-9A10-AD6095F56E33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0" name="0/0">
          <a:extLst>
            <a:ext uri="{FF2B5EF4-FFF2-40B4-BE49-F238E27FC236}">
              <a16:creationId xmlns:a16="http://schemas.microsoft.com/office/drawing/2014/main" id="{2E0ED9C5-6FDA-4DB7-9601-E54EACB4197C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138</xdr:row>
      <xdr:rowOff>171450</xdr:rowOff>
    </xdr:from>
    <xdr:to>
      <xdr:col>31</xdr:col>
      <xdr:colOff>0</xdr:colOff>
      <xdr:row>141</xdr:row>
      <xdr:rowOff>0</xdr:rowOff>
    </xdr:to>
    <xdr:sp macro="" textlink="">
      <xdr:nvSpPr>
        <xdr:cNvPr id="521" name="0/0">
          <a:extLst>
            <a:ext uri="{FF2B5EF4-FFF2-40B4-BE49-F238E27FC236}">
              <a16:creationId xmlns:a16="http://schemas.microsoft.com/office/drawing/2014/main" id="{8CDFC272-C98A-498B-AE0B-7122CC33DFA1}"/>
            </a:ext>
          </a:extLst>
        </xdr:cNvPr>
        <xdr:cNvSpPr>
          <a:spLocks noChangeArrowheads="1"/>
        </xdr:cNvSpPr>
      </xdr:nvSpPr>
      <xdr:spPr bwMode="auto">
        <a:xfrm>
          <a:off x="6997700" y="23475950"/>
          <a:ext cx="48260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5</xdr:col>
      <xdr:colOff>0</xdr:colOff>
      <xdr:row>148</xdr:row>
      <xdr:rowOff>171450</xdr:rowOff>
    </xdr:from>
    <xdr:to>
      <xdr:col>7</xdr:col>
      <xdr:colOff>0</xdr:colOff>
      <xdr:row>151</xdr:row>
      <xdr:rowOff>0</xdr:rowOff>
    </xdr:to>
    <xdr:sp macro="" textlink="">
      <xdr:nvSpPr>
        <xdr:cNvPr id="522" name="0/0">
          <a:extLst>
            <a:ext uri="{FF2B5EF4-FFF2-40B4-BE49-F238E27FC236}">
              <a16:creationId xmlns:a16="http://schemas.microsoft.com/office/drawing/2014/main" id="{27CE2DCA-5FBD-4FB4-9474-04291AD36B60}"/>
            </a:ext>
          </a:extLst>
        </xdr:cNvPr>
        <xdr:cNvSpPr>
          <a:spLocks noChangeArrowheads="1"/>
        </xdr:cNvSpPr>
      </xdr:nvSpPr>
      <xdr:spPr bwMode="auto">
        <a:xfrm>
          <a:off x="1206500" y="251269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157</xdr:row>
      <xdr:rowOff>171450</xdr:rowOff>
    </xdr:from>
    <xdr:to>
      <xdr:col>27</xdr:col>
      <xdr:colOff>0</xdr:colOff>
      <xdr:row>160</xdr:row>
      <xdr:rowOff>0</xdr:rowOff>
    </xdr:to>
    <xdr:sp macro="" textlink="">
      <xdr:nvSpPr>
        <xdr:cNvPr id="523" name="0/0">
          <a:extLst>
            <a:ext uri="{FF2B5EF4-FFF2-40B4-BE49-F238E27FC236}">
              <a16:creationId xmlns:a16="http://schemas.microsoft.com/office/drawing/2014/main" id="{EE99D19B-54B8-4C41-A679-BBD188A0EE71}"/>
            </a:ext>
          </a:extLst>
        </xdr:cNvPr>
        <xdr:cNvSpPr>
          <a:spLocks noChangeArrowheads="1"/>
        </xdr:cNvSpPr>
      </xdr:nvSpPr>
      <xdr:spPr bwMode="auto">
        <a:xfrm>
          <a:off x="60325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157</xdr:row>
      <xdr:rowOff>171450</xdr:rowOff>
    </xdr:from>
    <xdr:to>
      <xdr:col>31</xdr:col>
      <xdr:colOff>0</xdr:colOff>
      <xdr:row>160</xdr:row>
      <xdr:rowOff>0</xdr:rowOff>
    </xdr:to>
    <xdr:sp macro="" textlink="">
      <xdr:nvSpPr>
        <xdr:cNvPr id="524" name="0/0">
          <a:extLst>
            <a:ext uri="{FF2B5EF4-FFF2-40B4-BE49-F238E27FC236}">
              <a16:creationId xmlns:a16="http://schemas.microsoft.com/office/drawing/2014/main" id="{80CEE9D8-1544-460C-89A2-8C3AB819B498}"/>
            </a:ext>
          </a:extLst>
        </xdr:cNvPr>
        <xdr:cNvSpPr>
          <a:spLocks noChangeArrowheads="1"/>
        </xdr:cNvSpPr>
      </xdr:nvSpPr>
      <xdr:spPr bwMode="auto">
        <a:xfrm>
          <a:off x="6997700" y="2661920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157</xdr:row>
      <xdr:rowOff>171450</xdr:rowOff>
    </xdr:from>
    <xdr:to>
      <xdr:col>35</xdr:col>
      <xdr:colOff>0</xdr:colOff>
      <xdr:row>160</xdr:row>
      <xdr:rowOff>0</xdr:rowOff>
    </xdr:to>
    <xdr:sp macro="" textlink="">
      <xdr:nvSpPr>
        <xdr:cNvPr id="525" name="0/0">
          <a:extLst>
            <a:ext uri="{FF2B5EF4-FFF2-40B4-BE49-F238E27FC236}">
              <a16:creationId xmlns:a16="http://schemas.microsoft.com/office/drawing/2014/main" id="{40E0FD5F-058E-4E88-B3A7-0C221F4AE9A5}"/>
            </a:ext>
          </a:extLst>
        </xdr:cNvPr>
        <xdr:cNvSpPr>
          <a:spLocks noChangeArrowheads="1"/>
        </xdr:cNvSpPr>
      </xdr:nvSpPr>
      <xdr:spPr bwMode="auto">
        <a:xfrm>
          <a:off x="8070850" y="26619200"/>
          <a:ext cx="56515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157</xdr:row>
      <xdr:rowOff>171450</xdr:rowOff>
    </xdr:from>
    <xdr:to>
      <xdr:col>39</xdr:col>
      <xdr:colOff>0</xdr:colOff>
      <xdr:row>160</xdr:row>
      <xdr:rowOff>0</xdr:rowOff>
    </xdr:to>
    <xdr:sp macro="" textlink="">
      <xdr:nvSpPr>
        <xdr:cNvPr id="526" name="0/0">
          <a:extLst>
            <a:ext uri="{FF2B5EF4-FFF2-40B4-BE49-F238E27FC236}">
              <a16:creationId xmlns:a16="http://schemas.microsoft.com/office/drawing/2014/main" id="{E7327EBB-4BB8-499A-B492-D35ED8BF41FA}"/>
            </a:ext>
          </a:extLst>
        </xdr:cNvPr>
        <xdr:cNvSpPr>
          <a:spLocks noChangeArrowheads="1"/>
        </xdr:cNvSpPr>
      </xdr:nvSpPr>
      <xdr:spPr bwMode="auto">
        <a:xfrm>
          <a:off x="9220200" y="26619200"/>
          <a:ext cx="527050" cy="32385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527" name="0/0">
          <a:extLst>
            <a:ext uri="{FF2B5EF4-FFF2-40B4-BE49-F238E27FC236}">
              <a16:creationId xmlns:a16="http://schemas.microsoft.com/office/drawing/2014/main" id="{11AC72EC-2725-4F3D-B086-0A07FE58D4C0}"/>
            </a:ext>
          </a:extLst>
        </xdr:cNvPr>
        <xdr:cNvSpPr>
          <a:spLocks noChangeArrowheads="1"/>
        </xdr:cNvSpPr>
      </xdr:nvSpPr>
      <xdr:spPr bwMode="auto">
        <a:xfrm>
          <a:off x="3136900" y="45466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8" name="Freeform 10695">
          <a:extLst>
            <a:ext uri="{FF2B5EF4-FFF2-40B4-BE49-F238E27FC236}">
              <a16:creationId xmlns:a16="http://schemas.microsoft.com/office/drawing/2014/main" id="{D6FC3118-FAF9-496B-B18C-2E09671BB103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29" name="Freeform 10695">
          <a:extLst>
            <a:ext uri="{FF2B5EF4-FFF2-40B4-BE49-F238E27FC236}">
              <a16:creationId xmlns:a16="http://schemas.microsoft.com/office/drawing/2014/main" id="{527ADEFE-F916-49FD-9969-E0EDD0236554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139700</xdr:rowOff>
    </xdr:from>
    <xdr:to>
      <xdr:col>18</xdr:col>
      <xdr:colOff>0</xdr:colOff>
      <xdr:row>26</xdr:row>
      <xdr:rowOff>101600</xdr:rowOff>
    </xdr:to>
    <xdr:sp macro="" textlink="">
      <xdr:nvSpPr>
        <xdr:cNvPr id="530" name="Freeform 10695">
          <a:extLst>
            <a:ext uri="{FF2B5EF4-FFF2-40B4-BE49-F238E27FC236}">
              <a16:creationId xmlns:a16="http://schemas.microsoft.com/office/drawing/2014/main" id="{251DC7C6-A7DC-4D55-A9EA-173DC8701718}"/>
            </a:ext>
          </a:extLst>
        </xdr:cNvPr>
        <xdr:cNvSpPr>
          <a:spLocks/>
        </xdr:cNvSpPr>
      </xdr:nvSpPr>
      <xdr:spPr bwMode="auto">
        <a:xfrm>
          <a:off x="3378200" y="45275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18</xdr:col>
      <xdr:colOff>0</xdr:colOff>
      <xdr:row>157</xdr:row>
      <xdr:rowOff>139700</xdr:rowOff>
    </xdr:from>
    <xdr:to>
      <xdr:col>22</xdr:col>
      <xdr:colOff>0</xdr:colOff>
      <xdr:row>158</xdr:row>
      <xdr:rowOff>101600</xdr:rowOff>
    </xdr:to>
    <xdr:sp macro="" textlink="">
      <xdr:nvSpPr>
        <xdr:cNvPr id="531" name="Freeform 10695">
          <a:extLst>
            <a:ext uri="{FF2B5EF4-FFF2-40B4-BE49-F238E27FC236}">
              <a16:creationId xmlns:a16="http://schemas.microsoft.com/office/drawing/2014/main" id="{6EE511FC-C438-4076-8F42-1085EE3B8A1C}"/>
            </a:ext>
          </a:extLst>
        </xdr:cNvPr>
        <xdr:cNvSpPr>
          <a:spLocks/>
        </xdr:cNvSpPr>
      </xdr:nvSpPr>
      <xdr:spPr bwMode="auto">
        <a:xfrm>
          <a:off x="4343400" y="26587450"/>
          <a:ext cx="965200" cy="1397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0</xdr:colOff>
      <xdr:row>157</xdr:row>
      <xdr:rowOff>171450</xdr:rowOff>
    </xdr:from>
    <xdr:to>
      <xdr:col>30</xdr:col>
      <xdr:colOff>0</xdr:colOff>
      <xdr:row>158</xdr:row>
      <xdr:rowOff>127000</xdr:rowOff>
    </xdr:to>
    <xdr:sp macro="" textlink="">
      <xdr:nvSpPr>
        <xdr:cNvPr id="532" name="Freeform 10695">
          <a:extLst>
            <a:ext uri="{FF2B5EF4-FFF2-40B4-BE49-F238E27FC236}">
              <a16:creationId xmlns:a16="http://schemas.microsoft.com/office/drawing/2014/main" id="{E8BC290F-26B7-44A5-ADE2-7E22B9715350}"/>
            </a:ext>
          </a:extLst>
        </xdr:cNvPr>
        <xdr:cNvSpPr>
          <a:spLocks/>
        </xdr:cNvSpPr>
      </xdr:nvSpPr>
      <xdr:spPr bwMode="auto">
        <a:xfrm>
          <a:off x="6273800" y="266192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30</xdr:col>
      <xdr:colOff>12700</xdr:colOff>
      <xdr:row>157</xdr:row>
      <xdr:rowOff>165100</xdr:rowOff>
    </xdr:from>
    <xdr:to>
      <xdr:col>34</xdr:col>
      <xdr:colOff>12700</xdr:colOff>
      <xdr:row>158</xdr:row>
      <xdr:rowOff>120650</xdr:rowOff>
    </xdr:to>
    <xdr:sp macro="" textlink="">
      <xdr:nvSpPr>
        <xdr:cNvPr id="533" name="Freeform 10695">
          <a:extLst>
            <a:ext uri="{FF2B5EF4-FFF2-40B4-BE49-F238E27FC236}">
              <a16:creationId xmlns:a16="http://schemas.microsoft.com/office/drawing/2014/main" id="{721CA8F3-C56C-4705-9025-47EC64440581}"/>
            </a:ext>
          </a:extLst>
        </xdr:cNvPr>
        <xdr:cNvSpPr>
          <a:spLocks/>
        </xdr:cNvSpPr>
      </xdr:nvSpPr>
      <xdr:spPr bwMode="auto">
        <a:xfrm>
          <a:off x="7251700" y="26612850"/>
          <a:ext cx="107315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34</xdr:col>
      <xdr:colOff>12700</xdr:colOff>
      <xdr:row>157</xdr:row>
      <xdr:rowOff>165100</xdr:rowOff>
    </xdr:from>
    <xdr:to>
      <xdr:col>38</xdr:col>
      <xdr:colOff>12700</xdr:colOff>
      <xdr:row>158</xdr:row>
      <xdr:rowOff>120650</xdr:rowOff>
    </xdr:to>
    <xdr:sp macro="" textlink="">
      <xdr:nvSpPr>
        <xdr:cNvPr id="534" name="Freeform 10695">
          <a:extLst>
            <a:ext uri="{FF2B5EF4-FFF2-40B4-BE49-F238E27FC236}">
              <a16:creationId xmlns:a16="http://schemas.microsoft.com/office/drawing/2014/main" id="{C134D631-BD37-42F1-A315-525419BD917B}"/>
            </a:ext>
          </a:extLst>
        </xdr:cNvPr>
        <xdr:cNvSpPr>
          <a:spLocks/>
        </xdr:cNvSpPr>
      </xdr:nvSpPr>
      <xdr:spPr bwMode="auto">
        <a:xfrm>
          <a:off x="8324850" y="26612850"/>
          <a:ext cx="11938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2" name="Freeform 10695">
          <a:extLst>
            <a:ext uri="{FF2B5EF4-FFF2-40B4-BE49-F238E27FC236}">
              <a16:creationId xmlns:a16="http://schemas.microsoft.com/office/drawing/2014/main" id="{C882A2E9-34C2-4D9E-9244-515DCC74E12C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26</xdr:row>
      <xdr:rowOff>0</xdr:rowOff>
    </xdr:from>
    <xdr:to>
      <xdr:col>19</xdr:col>
      <xdr:colOff>0</xdr:colOff>
      <xdr:row>28</xdr:row>
      <xdr:rowOff>0</xdr:rowOff>
    </xdr:to>
    <xdr:sp macro="" textlink="">
      <xdr:nvSpPr>
        <xdr:cNvPr id="3" name="0/0">
          <a:extLst>
            <a:ext uri="{FF2B5EF4-FFF2-40B4-BE49-F238E27FC236}">
              <a16:creationId xmlns:a16="http://schemas.microsoft.com/office/drawing/2014/main" id="{42E3158A-9811-40A2-8864-B06B413779FE}"/>
            </a:ext>
          </a:extLst>
        </xdr:cNvPr>
        <xdr:cNvSpPr>
          <a:spLocks noChangeArrowheads="1"/>
        </xdr:cNvSpPr>
      </xdr:nvSpPr>
      <xdr:spPr bwMode="auto">
        <a:xfrm>
          <a:off x="4102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25</xdr:row>
      <xdr:rowOff>146050</xdr:rowOff>
    </xdr:from>
    <xdr:to>
      <xdr:col>22</xdr:col>
      <xdr:colOff>0</xdr:colOff>
      <xdr:row>26</xdr:row>
      <xdr:rowOff>101600</xdr:rowOff>
    </xdr:to>
    <xdr:sp macro="" textlink="">
      <xdr:nvSpPr>
        <xdr:cNvPr id="4" name="Freeform 10695">
          <a:extLst>
            <a:ext uri="{FF2B5EF4-FFF2-40B4-BE49-F238E27FC236}">
              <a16:creationId xmlns:a16="http://schemas.microsoft.com/office/drawing/2014/main" id="{CE2C8E2F-1022-4D3E-BC38-9765723BC8A4}"/>
            </a:ext>
          </a:extLst>
        </xdr:cNvPr>
        <xdr:cNvSpPr>
          <a:spLocks/>
        </xdr:cNvSpPr>
      </xdr:nvSpPr>
      <xdr:spPr bwMode="auto">
        <a:xfrm>
          <a:off x="4343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5" name="0/0">
          <a:extLst>
            <a:ext uri="{FF2B5EF4-FFF2-40B4-BE49-F238E27FC236}">
              <a16:creationId xmlns:a16="http://schemas.microsoft.com/office/drawing/2014/main" id="{FA8ED14A-764B-46E4-BE08-AF01A81FBC90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6" name="Freeform 10695">
          <a:extLst>
            <a:ext uri="{FF2B5EF4-FFF2-40B4-BE49-F238E27FC236}">
              <a16:creationId xmlns:a16="http://schemas.microsoft.com/office/drawing/2014/main" id="{CC3E0CFD-6F65-4325-A88F-6CC079723CC4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26</xdr:row>
      <xdr:rowOff>0</xdr:rowOff>
    </xdr:from>
    <xdr:to>
      <xdr:col>27</xdr:col>
      <xdr:colOff>0</xdr:colOff>
      <xdr:row>28</xdr:row>
      <xdr:rowOff>0</xdr:rowOff>
    </xdr:to>
    <xdr:sp macro="" textlink="">
      <xdr:nvSpPr>
        <xdr:cNvPr id="7" name="0/0">
          <a:extLst>
            <a:ext uri="{FF2B5EF4-FFF2-40B4-BE49-F238E27FC236}">
              <a16:creationId xmlns:a16="http://schemas.microsoft.com/office/drawing/2014/main" id="{EE3F7969-1B05-49DF-8CE6-59C8ACD54700}"/>
            </a:ext>
          </a:extLst>
        </xdr:cNvPr>
        <xdr:cNvSpPr>
          <a:spLocks noChangeArrowheads="1"/>
        </xdr:cNvSpPr>
      </xdr:nvSpPr>
      <xdr:spPr bwMode="auto">
        <a:xfrm>
          <a:off x="60325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25</xdr:row>
      <xdr:rowOff>146050</xdr:rowOff>
    </xdr:from>
    <xdr:to>
      <xdr:col>30</xdr:col>
      <xdr:colOff>0</xdr:colOff>
      <xdr:row>26</xdr:row>
      <xdr:rowOff>101600</xdr:rowOff>
    </xdr:to>
    <xdr:sp macro="" textlink="">
      <xdr:nvSpPr>
        <xdr:cNvPr id="8" name="Freeform 10695">
          <a:extLst>
            <a:ext uri="{FF2B5EF4-FFF2-40B4-BE49-F238E27FC236}">
              <a16:creationId xmlns:a16="http://schemas.microsoft.com/office/drawing/2014/main" id="{9DCA4303-9E9C-4652-99C2-31FA4D34EF2E}"/>
            </a:ext>
          </a:extLst>
        </xdr:cNvPr>
        <xdr:cNvSpPr>
          <a:spLocks/>
        </xdr:cNvSpPr>
      </xdr:nvSpPr>
      <xdr:spPr bwMode="auto">
        <a:xfrm>
          <a:off x="62738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26</xdr:row>
      <xdr:rowOff>0</xdr:rowOff>
    </xdr:from>
    <xdr:to>
      <xdr:col>31</xdr:col>
      <xdr:colOff>0</xdr:colOff>
      <xdr:row>28</xdr:row>
      <xdr:rowOff>0</xdr:rowOff>
    </xdr:to>
    <xdr:sp macro="" textlink="">
      <xdr:nvSpPr>
        <xdr:cNvPr id="9" name="0/0">
          <a:extLst>
            <a:ext uri="{FF2B5EF4-FFF2-40B4-BE49-F238E27FC236}">
              <a16:creationId xmlns:a16="http://schemas.microsoft.com/office/drawing/2014/main" id="{0F72D326-5327-4D45-BB5E-1A6C54271966}"/>
            </a:ext>
          </a:extLst>
        </xdr:cNvPr>
        <xdr:cNvSpPr>
          <a:spLocks noChangeArrowheads="1"/>
        </xdr:cNvSpPr>
      </xdr:nvSpPr>
      <xdr:spPr bwMode="auto">
        <a:xfrm>
          <a:off x="69977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25</xdr:row>
      <xdr:rowOff>146050</xdr:rowOff>
    </xdr:from>
    <xdr:to>
      <xdr:col>34</xdr:col>
      <xdr:colOff>0</xdr:colOff>
      <xdr:row>26</xdr:row>
      <xdr:rowOff>101600</xdr:rowOff>
    </xdr:to>
    <xdr:sp macro="" textlink="">
      <xdr:nvSpPr>
        <xdr:cNvPr id="10" name="Freeform 10695">
          <a:extLst>
            <a:ext uri="{FF2B5EF4-FFF2-40B4-BE49-F238E27FC236}">
              <a16:creationId xmlns:a16="http://schemas.microsoft.com/office/drawing/2014/main" id="{D130491A-1F86-4615-88CD-1BE9C4806D8B}"/>
            </a:ext>
          </a:extLst>
        </xdr:cNvPr>
        <xdr:cNvSpPr>
          <a:spLocks/>
        </xdr:cNvSpPr>
      </xdr:nvSpPr>
      <xdr:spPr bwMode="auto">
        <a:xfrm>
          <a:off x="72390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26</xdr:row>
      <xdr:rowOff>0</xdr:rowOff>
    </xdr:from>
    <xdr:to>
      <xdr:col>35</xdr:col>
      <xdr:colOff>0</xdr:colOff>
      <xdr:row>28</xdr:row>
      <xdr:rowOff>0</xdr:rowOff>
    </xdr:to>
    <xdr:sp macro="" textlink="">
      <xdr:nvSpPr>
        <xdr:cNvPr id="11" name="0/0">
          <a:extLst>
            <a:ext uri="{FF2B5EF4-FFF2-40B4-BE49-F238E27FC236}">
              <a16:creationId xmlns:a16="http://schemas.microsoft.com/office/drawing/2014/main" id="{BCC09367-5C47-4132-A091-E8C308E39555}"/>
            </a:ext>
          </a:extLst>
        </xdr:cNvPr>
        <xdr:cNvSpPr>
          <a:spLocks noChangeArrowheads="1"/>
        </xdr:cNvSpPr>
      </xdr:nvSpPr>
      <xdr:spPr bwMode="auto">
        <a:xfrm>
          <a:off x="79629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25</xdr:row>
      <xdr:rowOff>146050</xdr:rowOff>
    </xdr:from>
    <xdr:to>
      <xdr:col>38</xdr:col>
      <xdr:colOff>0</xdr:colOff>
      <xdr:row>26</xdr:row>
      <xdr:rowOff>101600</xdr:rowOff>
    </xdr:to>
    <xdr:sp macro="" textlink="">
      <xdr:nvSpPr>
        <xdr:cNvPr id="12" name="Freeform 10695">
          <a:extLst>
            <a:ext uri="{FF2B5EF4-FFF2-40B4-BE49-F238E27FC236}">
              <a16:creationId xmlns:a16="http://schemas.microsoft.com/office/drawing/2014/main" id="{CC3EB702-E449-46CE-B3FE-A78C530F61E5}"/>
            </a:ext>
          </a:extLst>
        </xdr:cNvPr>
        <xdr:cNvSpPr>
          <a:spLocks/>
        </xdr:cNvSpPr>
      </xdr:nvSpPr>
      <xdr:spPr bwMode="auto">
        <a:xfrm>
          <a:off x="8204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26</xdr:row>
      <xdr:rowOff>0</xdr:rowOff>
    </xdr:from>
    <xdr:to>
      <xdr:col>39</xdr:col>
      <xdr:colOff>0</xdr:colOff>
      <xdr:row>28</xdr:row>
      <xdr:rowOff>0</xdr:rowOff>
    </xdr:to>
    <xdr:sp macro="" textlink="">
      <xdr:nvSpPr>
        <xdr:cNvPr id="13" name="0/0">
          <a:extLst>
            <a:ext uri="{FF2B5EF4-FFF2-40B4-BE49-F238E27FC236}">
              <a16:creationId xmlns:a16="http://schemas.microsoft.com/office/drawing/2014/main" id="{FDCC820C-085A-4395-9192-2400D6293319}"/>
            </a:ext>
          </a:extLst>
        </xdr:cNvPr>
        <xdr:cNvSpPr>
          <a:spLocks noChangeArrowheads="1"/>
        </xdr:cNvSpPr>
      </xdr:nvSpPr>
      <xdr:spPr bwMode="auto">
        <a:xfrm>
          <a:off x="89281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25</xdr:row>
      <xdr:rowOff>146050</xdr:rowOff>
    </xdr:from>
    <xdr:to>
      <xdr:col>42</xdr:col>
      <xdr:colOff>0</xdr:colOff>
      <xdr:row>26</xdr:row>
      <xdr:rowOff>101600</xdr:rowOff>
    </xdr:to>
    <xdr:sp macro="" textlink="">
      <xdr:nvSpPr>
        <xdr:cNvPr id="14" name="Freeform 10695">
          <a:extLst>
            <a:ext uri="{FF2B5EF4-FFF2-40B4-BE49-F238E27FC236}">
              <a16:creationId xmlns:a16="http://schemas.microsoft.com/office/drawing/2014/main" id="{1E35CABF-70AA-4851-8347-6175651BABF3}"/>
            </a:ext>
          </a:extLst>
        </xdr:cNvPr>
        <xdr:cNvSpPr>
          <a:spLocks/>
        </xdr:cNvSpPr>
      </xdr:nvSpPr>
      <xdr:spPr bwMode="auto">
        <a:xfrm>
          <a:off x="91694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26</xdr:row>
      <xdr:rowOff>0</xdr:rowOff>
    </xdr:from>
    <xdr:to>
      <xdr:col>43</xdr:col>
      <xdr:colOff>0</xdr:colOff>
      <xdr:row>28</xdr:row>
      <xdr:rowOff>0</xdr:rowOff>
    </xdr:to>
    <xdr:sp macro="" textlink="">
      <xdr:nvSpPr>
        <xdr:cNvPr id="15" name="0/0">
          <a:extLst>
            <a:ext uri="{FF2B5EF4-FFF2-40B4-BE49-F238E27FC236}">
              <a16:creationId xmlns:a16="http://schemas.microsoft.com/office/drawing/2014/main" id="{AEA0D255-368E-4515-9B1D-A952515BC2BA}"/>
            </a:ext>
          </a:extLst>
        </xdr:cNvPr>
        <xdr:cNvSpPr>
          <a:spLocks noChangeArrowheads="1"/>
        </xdr:cNvSpPr>
      </xdr:nvSpPr>
      <xdr:spPr bwMode="auto">
        <a:xfrm>
          <a:off x="9893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241300</xdr:colOff>
      <xdr:row>25</xdr:row>
      <xdr:rowOff>152400</xdr:rowOff>
    </xdr:from>
    <xdr:to>
      <xdr:col>46</xdr:col>
      <xdr:colOff>12700</xdr:colOff>
      <xdr:row>26</xdr:row>
      <xdr:rowOff>101600</xdr:rowOff>
    </xdr:to>
    <xdr:sp macro="" textlink="">
      <xdr:nvSpPr>
        <xdr:cNvPr id="16" name="Freeform 10695">
          <a:extLst>
            <a:ext uri="{FF2B5EF4-FFF2-40B4-BE49-F238E27FC236}">
              <a16:creationId xmlns:a16="http://schemas.microsoft.com/office/drawing/2014/main" id="{3A5C049D-1F50-4512-938C-B7DBC5FBA715}"/>
            </a:ext>
          </a:extLst>
        </xdr:cNvPr>
        <xdr:cNvSpPr>
          <a:spLocks/>
        </xdr:cNvSpPr>
      </xdr:nvSpPr>
      <xdr:spPr bwMode="auto">
        <a:xfrm>
          <a:off x="10134600" y="4527550"/>
          <a:ext cx="9779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36</xdr:row>
      <xdr:rowOff>0</xdr:rowOff>
    </xdr:from>
    <xdr:to>
      <xdr:col>7</xdr:col>
      <xdr:colOff>0</xdr:colOff>
      <xdr:row>38</xdr:row>
      <xdr:rowOff>0</xdr:rowOff>
    </xdr:to>
    <xdr:sp macro="" textlink="">
      <xdr:nvSpPr>
        <xdr:cNvPr id="17" name="0/0">
          <a:extLst>
            <a:ext uri="{FF2B5EF4-FFF2-40B4-BE49-F238E27FC236}">
              <a16:creationId xmlns:a16="http://schemas.microsoft.com/office/drawing/2014/main" id="{6B3A08CF-5A13-45A2-918E-83BD33D6737F}"/>
            </a:ext>
          </a:extLst>
        </xdr:cNvPr>
        <xdr:cNvSpPr>
          <a:spLocks noChangeArrowheads="1"/>
        </xdr:cNvSpPr>
      </xdr:nvSpPr>
      <xdr:spPr bwMode="auto">
        <a:xfrm>
          <a:off x="1206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18" name="Freeform 10695">
          <a:extLst>
            <a:ext uri="{FF2B5EF4-FFF2-40B4-BE49-F238E27FC236}">
              <a16:creationId xmlns:a16="http://schemas.microsoft.com/office/drawing/2014/main" id="{E3FABB0C-0491-4209-BF49-5A11980E9E8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36</xdr:row>
      <xdr:rowOff>0</xdr:rowOff>
    </xdr:from>
    <xdr:to>
      <xdr:col>11</xdr:col>
      <xdr:colOff>0</xdr:colOff>
      <xdr:row>38</xdr:row>
      <xdr:rowOff>0</xdr:rowOff>
    </xdr:to>
    <xdr:sp macro="" textlink="">
      <xdr:nvSpPr>
        <xdr:cNvPr id="19" name="0/0">
          <a:extLst>
            <a:ext uri="{FF2B5EF4-FFF2-40B4-BE49-F238E27FC236}">
              <a16:creationId xmlns:a16="http://schemas.microsoft.com/office/drawing/2014/main" id="{CFC9891A-1688-461A-B13B-93D814F5177A}"/>
            </a:ext>
          </a:extLst>
        </xdr:cNvPr>
        <xdr:cNvSpPr>
          <a:spLocks noChangeArrowheads="1"/>
        </xdr:cNvSpPr>
      </xdr:nvSpPr>
      <xdr:spPr bwMode="auto">
        <a:xfrm>
          <a:off x="2171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35</xdr:row>
      <xdr:rowOff>139700</xdr:rowOff>
    </xdr:from>
    <xdr:to>
      <xdr:col>14</xdr:col>
      <xdr:colOff>0</xdr:colOff>
      <xdr:row>36</xdr:row>
      <xdr:rowOff>101600</xdr:rowOff>
    </xdr:to>
    <xdr:sp macro="" textlink="">
      <xdr:nvSpPr>
        <xdr:cNvPr id="20" name="Freeform 10695">
          <a:extLst>
            <a:ext uri="{FF2B5EF4-FFF2-40B4-BE49-F238E27FC236}">
              <a16:creationId xmlns:a16="http://schemas.microsoft.com/office/drawing/2014/main" id="{D92CDEFC-3ABC-497F-9A82-7148241D44D6}"/>
            </a:ext>
          </a:extLst>
        </xdr:cNvPr>
        <xdr:cNvSpPr>
          <a:spLocks/>
        </xdr:cNvSpPr>
      </xdr:nvSpPr>
      <xdr:spPr bwMode="auto">
        <a:xfrm>
          <a:off x="2413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36</xdr:row>
      <xdr:rowOff>0</xdr:rowOff>
    </xdr:from>
    <xdr:to>
      <xdr:col>15</xdr:col>
      <xdr:colOff>0</xdr:colOff>
      <xdr:row>38</xdr:row>
      <xdr:rowOff>0</xdr:rowOff>
    </xdr:to>
    <xdr:sp macro="" textlink="">
      <xdr:nvSpPr>
        <xdr:cNvPr id="21" name="0/0">
          <a:extLst>
            <a:ext uri="{FF2B5EF4-FFF2-40B4-BE49-F238E27FC236}">
              <a16:creationId xmlns:a16="http://schemas.microsoft.com/office/drawing/2014/main" id="{0C6C8432-30E8-480C-AC78-FA10022C4E25}"/>
            </a:ext>
          </a:extLst>
        </xdr:cNvPr>
        <xdr:cNvSpPr>
          <a:spLocks noChangeArrowheads="1"/>
        </xdr:cNvSpPr>
      </xdr:nvSpPr>
      <xdr:spPr bwMode="auto">
        <a:xfrm>
          <a:off x="3136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35</xdr:row>
      <xdr:rowOff>139700</xdr:rowOff>
    </xdr:from>
    <xdr:to>
      <xdr:col>18</xdr:col>
      <xdr:colOff>0</xdr:colOff>
      <xdr:row>36</xdr:row>
      <xdr:rowOff>101600</xdr:rowOff>
    </xdr:to>
    <xdr:sp macro="" textlink="">
      <xdr:nvSpPr>
        <xdr:cNvPr id="22" name="Freeform 10695">
          <a:extLst>
            <a:ext uri="{FF2B5EF4-FFF2-40B4-BE49-F238E27FC236}">
              <a16:creationId xmlns:a16="http://schemas.microsoft.com/office/drawing/2014/main" id="{2098F40E-0258-422A-B804-C83E5F058E18}"/>
            </a:ext>
          </a:extLst>
        </xdr:cNvPr>
        <xdr:cNvSpPr>
          <a:spLocks/>
        </xdr:cNvSpPr>
      </xdr:nvSpPr>
      <xdr:spPr bwMode="auto">
        <a:xfrm>
          <a:off x="3378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36</xdr:row>
      <xdr:rowOff>0</xdr:rowOff>
    </xdr:from>
    <xdr:to>
      <xdr:col>19</xdr:col>
      <xdr:colOff>0</xdr:colOff>
      <xdr:row>38</xdr:row>
      <xdr:rowOff>0</xdr:rowOff>
    </xdr:to>
    <xdr:sp macro="" textlink="">
      <xdr:nvSpPr>
        <xdr:cNvPr id="23" name="0/0">
          <a:extLst>
            <a:ext uri="{FF2B5EF4-FFF2-40B4-BE49-F238E27FC236}">
              <a16:creationId xmlns:a16="http://schemas.microsoft.com/office/drawing/2014/main" id="{CC0A4641-8E3C-466C-A1DA-68FE153FCB5E}"/>
            </a:ext>
          </a:extLst>
        </xdr:cNvPr>
        <xdr:cNvSpPr>
          <a:spLocks noChangeArrowheads="1"/>
        </xdr:cNvSpPr>
      </xdr:nvSpPr>
      <xdr:spPr bwMode="auto">
        <a:xfrm>
          <a:off x="4102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35</xdr:row>
      <xdr:rowOff>139700</xdr:rowOff>
    </xdr:from>
    <xdr:to>
      <xdr:col>22</xdr:col>
      <xdr:colOff>0</xdr:colOff>
      <xdr:row>36</xdr:row>
      <xdr:rowOff>101600</xdr:rowOff>
    </xdr:to>
    <xdr:sp macro="" textlink="">
      <xdr:nvSpPr>
        <xdr:cNvPr id="24" name="Freeform 10695">
          <a:extLst>
            <a:ext uri="{FF2B5EF4-FFF2-40B4-BE49-F238E27FC236}">
              <a16:creationId xmlns:a16="http://schemas.microsoft.com/office/drawing/2014/main" id="{E28E4238-DED2-4890-8266-AD5024E42411}"/>
            </a:ext>
          </a:extLst>
        </xdr:cNvPr>
        <xdr:cNvSpPr>
          <a:spLocks/>
        </xdr:cNvSpPr>
      </xdr:nvSpPr>
      <xdr:spPr bwMode="auto">
        <a:xfrm>
          <a:off x="4343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36</xdr:row>
      <xdr:rowOff>0</xdr:rowOff>
    </xdr:from>
    <xdr:to>
      <xdr:col>23</xdr:col>
      <xdr:colOff>0</xdr:colOff>
      <xdr:row>38</xdr:row>
      <xdr:rowOff>0</xdr:rowOff>
    </xdr:to>
    <xdr:sp macro="" textlink="">
      <xdr:nvSpPr>
        <xdr:cNvPr id="25" name="0/0">
          <a:extLst>
            <a:ext uri="{FF2B5EF4-FFF2-40B4-BE49-F238E27FC236}">
              <a16:creationId xmlns:a16="http://schemas.microsoft.com/office/drawing/2014/main" id="{01B6BBC4-0037-4FDA-AF71-CE581D8BAEB2}"/>
            </a:ext>
          </a:extLst>
        </xdr:cNvPr>
        <xdr:cNvSpPr>
          <a:spLocks noChangeArrowheads="1"/>
        </xdr:cNvSpPr>
      </xdr:nvSpPr>
      <xdr:spPr bwMode="auto">
        <a:xfrm>
          <a:off x="5067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35</xdr:row>
      <xdr:rowOff>139700</xdr:rowOff>
    </xdr:from>
    <xdr:to>
      <xdr:col>26</xdr:col>
      <xdr:colOff>0</xdr:colOff>
      <xdr:row>36</xdr:row>
      <xdr:rowOff>101600</xdr:rowOff>
    </xdr:to>
    <xdr:sp macro="" textlink="">
      <xdr:nvSpPr>
        <xdr:cNvPr id="26" name="Freeform 10695">
          <a:extLst>
            <a:ext uri="{FF2B5EF4-FFF2-40B4-BE49-F238E27FC236}">
              <a16:creationId xmlns:a16="http://schemas.microsoft.com/office/drawing/2014/main" id="{545B767B-F9CA-4768-8EDE-76F74910532B}"/>
            </a:ext>
          </a:extLst>
        </xdr:cNvPr>
        <xdr:cNvSpPr>
          <a:spLocks/>
        </xdr:cNvSpPr>
      </xdr:nvSpPr>
      <xdr:spPr bwMode="auto">
        <a:xfrm>
          <a:off x="53086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36</xdr:row>
      <xdr:rowOff>0</xdr:rowOff>
    </xdr:from>
    <xdr:to>
      <xdr:col>27</xdr:col>
      <xdr:colOff>0</xdr:colOff>
      <xdr:row>38</xdr:row>
      <xdr:rowOff>0</xdr:rowOff>
    </xdr:to>
    <xdr:sp macro="" textlink="">
      <xdr:nvSpPr>
        <xdr:cNvPr id="27" name="0/0">
          <a:extLst>
            <a:ext uri="{FF2B5EF4-FFF2-40B4-BE49-F238E27FC236}">
              <a16:creationId xmlns:a16="http://schemas.microsoft.com/office/drawing/2014/main" id="{EDEFB51E-7216-4FA5-A33B-00B6B37D7969}"/>
            </a:ext>
          </a:extLst>
        </xdr:cNvPr>
        <xdr:cNvSpPr>
          <a:spLocks noChangeArrowheads="1"/>
        </xdr:cNvSpPr>
      </xdr:nvSpPr>
      <xdr:spPr bwMode="auto">
        <a:xfrm>
          <a:off x="60325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35</xdr:row>
      <xdr:rowOff>139700</xdr:rowOff>
    </xdr:from>
    <xdr:to>
      <xdr:col>30</xdr:col>
      <xdr:colOff>0</xdr:colOff>
      <xdr:row>36</xdr:row>
      <xdr:rowOff>101600</xdr:rowOff>
    </xdr:to>
    <xdr:sp macro="" textlink="">
      <xdr:nvSpPr>
        <xdr:cNvPr id="28" name="Freeform 10695">
          <a:extLst>
            <a:ext uri="{FF2B5EF4-FFF2-40B4-BE49-F238E27FC236}">
              <a16:creationId xmlns:a16="http://schemas.microsoft.com/office/drawing/2014/main" id="{8F77851F-569E-432E-8D91-00D2F570D5E3}"/>
            </a:ext>
          </a:extLst>
        </xdr:cNvPr>
        <xdr:cNvSpPr>
          <a:spLocks/>
        </xdr:cNvSpPr>
      </xdr:nvSpPr>
      <xdr:spPr bwMode="auto">
        <a:xfrm>
          <a:off x="62738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35</xdr:row>
      <xdr:rowOff>165100</xdr:rowOff>
    </xdr:from>
    <xdr:to>
      <xdr:col>31</xdr:col>
      <xdr:colOff>0</xdr:colOff>
      <xdr:row>38</xdr:row>
      <xdr:rowOff>0</xdr:rowOff>
    </xdr:to>
    <xdr:sp macro="" textlink="">
      <xdr:nvSpPr>
        <xdr:cNvPr id="29" name="0/0">
          <a:extLst>
            <a:ext uri="{FF2B5EF4-FFF2-40B4-BE49-F238E27FC236}">
              <a16:creationId xmlns:a16="http://schemas.microsoft.com/office/drawing/2014/main" id="{2005E4D3-8BB2-4856-94CC-78724CF71849}"/>
            </a:ext>
          </a:extLst>
        </xdr:cNvPr>
        <xdr:cNvSpPr>
          <a:spLocks noChangeArrowheads="1"/>
        </xdr:cNvSpPr>
      </xdr:nvSpPr>
      <xdr:spPr bwMode="auto">
        <a:xfrm>
          <a:off x="69977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35</xdr:row>
      <xdr:rowOff>139700</xdr:rowOff>
    </xdr:from>
    <xdr:to>
      <xdr:col>34</xdr:col>
      <xdr:colOff>0</xdr:colOff>
      <xdr:row>36</xdr:row>
      <xdr:rowOff>101600</xdr:rowOff>
    </xdr:to>
    <xdr:sp macro="" textlink="">
      <xdr:nvSpPr>
        <xdr:cNvPr id="30" name="Freeform 10695">
          <a:extLst>
            <a:ext uri="{FF2B5EF4-FFF2-40B4-BE49-F238E27FC236}">
              <a16:creationId xmlns:a16="http://schemas.microsoft.com/office/drawing/2014/main" id="{E001F298-5147-4E8A-989C-2BF4095FBC0B}"/>
            </a:ext>
          </a:extLst>
        </xdr:cNvPr>
        <xdr:cNvSpPr>
          <a:spLocks/>
        </xdr:cNvSpPr>
      </xdr:nvSpPr>
      <xdr:spPr bwMode="auto">
        <a:xfrm>
          <a:off x="72390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36</xdr:row>
      <xdr:rowOff>0</xdr:rowOff>
    </xdr:from>
    <xdr:to>
      <xdr:col>35</xdr:col>
      <xdr:colOff>0</xdr:colOff>
      <xdr:row>38</xdr:row>
      <xdr:rowOff>0</xdr:rowOff>
    </xdr:to>
    <xdr:sp macro="" textlink="">
      <xdr:nvSpPr>
        <xdr:cNvPr id="31" name="0/0">
          <a:extLst>
            <a:ext uri="{FF2B5EF4-FFF2-40B4-BE49-F238E27FC236}">
              <a16:creationId xmlns:a16="http://schemas.microsoft.com/office/drawing/2014/main" id="{7220F9B1-749A-42DB-9D98-774DF366E453}"/>
            </a:ext>
          </a:extLst>
        </xdr:cNvPr>
        <xdr:cNvSpPr>
          <a:spLocks noChangeArrowheads="1"/>
        </xdr:cNvSpPr>
      </xdr:nvSpPr>
      <xdr:spPr bwMode="auto">
        <a:xfrm>
          <a:off x="79629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35</xdr:row>
      <xdr:rowOff>139700</xdr:rowOff>
    </xdr:from>
    <xdr:to>
      <xdr:col>38</xdr:col>
      <xdr:colOff>0</xdr:colOff>
      <xdr:row>36</xdr:row>
      <xdr:rowOff>101600</xdr:rowOff>
    </xdr:to>
    <xdr:sp macro="" textlink="">
      <xdr:nvSpPr>
        <xdr:cNvPr id="32" name="Freeform 10695">
          <a:extLst>
            <a:ext uri="{FF2B5EF4-FFF2-40B4-BE49-F238E27FC236}">
              <a16:creationId xmlns:a16="http://schemas.microsoft.com/office/drawing/2014/main" id="{8E8A1C4C-4CF3-4D5F-A8D7-0A773CADB1E2}"/>
            </a:ext>
          </a:extLst>
        </xdr:cNvPr>
        <xdr:cNvSpPr>
          <a:spLocks/>
        </xdr:cNvSpPr>
      </xdr:nvSpPr>
      <xdr:spPr bwMode="auto">
        <a:xfrm>
          <a:off x="82042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36</xdr:row>
      <xdr:rowOff>0</xdr:rowOff>
    </xdr:from>
    <xdr:to>
      <xdr:col>3</xdr:col>
      <xdr:colOff>0</xdr:colOff>
      <xdr:row>38</xdr:row>
      <xdr:rowOff>0</xdr:rowOff>
    </xdr:to>
    <xdr:sp macro="" textlink="">
      <xdr:nvSpPr>
        <xdr:cNvPr id="33" name="0/0">
          <a:extLst>
            <a:ext uri="{FF2B5EF4-FFF2-40B4-BE49-F238E27FC236}">
              <a16:creationId xmlns:a16="http://schemas.microsoft.com/office/drawing/2014/main" id="{CF061D61-4B4D-4DA3-B3DB-79EF085F4FFF}"/>
            </a:ext>
          </a:extLst>
        </xdr:cNvPr>
        <xdr:cNvSpPr>
          <a:spLocks noChangeArrowheads="1"/>
        </xdr:cNvSpPr>
      </xdr:nvSpPr>
      <xdr:spPr bwMode="auto">
        <a:xfrm>
          <a:off x="241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35</xdr:row>
      <xdr:rowOff>139700</xdr:rowOff>
    </xdr:from>
    <xdr:to>
      <xdr:col>6</xdr:col>
      <xdr:colOff>12700</xdr:colOff>
      <xdr:row>36</xdr:row>
      <xdr:rowOff>101600</xdr:rowOff>
    </xdr:to>
    <xdr:sp macro="" textlink="">
      <xdr:nvSpPr>
        <xdr:cNvPr id="34" name="Freeform 10695">
          <a:extLst>
            <a:ext uri="{FF2B5EF4-FFF2-40B4-BE49-F238E27FC236}">
              <a16:creationId xmlns:a16="http://schemas.microsoft.com/office/drawing/2014/main" id="{8BC8F37D-CD30-45EC-80BF-FEE43B6B2C79}"/>
            </a:ext>
          </a:extLst>
        </xdr:cNvPr>
        <xdr:cNvSpPr>
          <a:spLocks/>
        </xdr:cNvSpPr>
      </xdr:nvSpPr>
      <xdr:spPr bwMode="auto">
        <a:xfrm>
          <a:off x="4826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35</xdr:row>
      <xdr:rowOff>165100</xdr:rowOff>
    </xdr:from>
    <xdr:to>
      <xdr:col>39</xdr:col>
      <xdr:colOff>0</xdr:colOff>
      <xdr:row>38</xdr:row>
      <xdr:rowOff>0</xdr:rowOff>
    </xdr:to>
    <xdr:sp macro="" textlink="">
      <xdr:nvSpPr>
        <xdr:cNvPr id="35" name="0/0">
          <a:extLst>
            <a:ext uri="{FF2B5EF4-FFF2-40B4-BE49-F238E27FC236}">
              <a16:creationId xmlns:a16="http://schemas.microsoft.com/office/drawing/2014/main" id="{19155B78-9CF9-4B5D-97EA-4E9620092D3F}"/>
            </a:ext>
          </a:extLst>
        </xdr:cNvPr>
        <xdr:cNvSpPr>
          <a:spLocks noChangeArrowheads="1"/>
        </xdr:cNvSpPr>
      </xdr:nvSpPr>
      <xdr:spPr bwMode="auto">
        <a:xfrm>
          <a:off x="89281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35</xdr:row>
      <xdr:rowOff>139700</xdr:rowOff>
    </xdr:from>
    <xdr:to>
      <xdr:col>42</xdr:col>
      <xdr:colOff>0</xdr:colOff>
      <xdr:row>36</xdr:row>
      <xdr:rowOff>101600</xdr:rowOff>
    </xdr:to>
    <xdr:sp macro="" textlink="">
      <xdr:nvSpPr>
        <xdr:cNvPr id="36" name="Freeform 10695">
          <a:extLst>
            <a:ext uri="{FF2B5EF4-FFF2-40B4-BE49-F238E27FC236}">
              <a16:creationId xmlns:a16="http://schemas.microsoft.com/office/drawing/2014/main" id="{E5433403-903D-4015-8108-EA084D6CB1B2}"/>
            </a:ext>
          </a:extLst>
        </xdr:cNvPr>
        <xdr:cNvSpPr>
          <a:spLocks/>
        </xdr:cNvSpPr>
      </xdr:nvSpPr>
      <xdr:spPr bwMode="auto">
        <a:xfrm>
          <a:off x="9169400" y="61087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36</xdr:row>
      <xdr:rowOff>0</xdr:rowOff>
    </xdr:from>
    <xdr:to>
      <xdr:col>43</xdr:col>
      <xdr:colOff>0</xdr:colOff>
      <xdr:row>38</xdr:row>
      <xdr:rowOff>0</xdr:rowOff>
    </xdr:to>
    <xdr:sp macro="" textlink="">
      <xdr:nvSpPr>
        <xdr:cNvPr id="37" name="0/0">
          <a:extLst>
            <a:ext uri="{FF2B5EF4-FFF2-40B4-BE49-F238E27FC236}">
              <a16:creationId xmlns:a16="http://schemas.microsoft.com/office/drawing/2014/main" id="{76E16316-56B7-4D66-9292-890C98F0B94E}"/>
            </a:ext>
          </a:extLst>
        </xdr:cNvPr>
        <xdr:cNvSpPr>
          <a:spLocks noChangeArrowheads="1"/>
        </xdr:cNvSpPr>
      </xdr:nvSpPr>
      <xdr:spPr bwMode="auto">
        <a:xfrm>
          <a:off x="9893300" y="61277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35</xdr:row>
      <xdr:rowOff>139700</xdr:rowOff>
    </xdr:from>
    <xdr:to>
      <xdr:col>45</xdr:col>
      <xdr:colOff>254000</xdr:colOff>
      <xdr:row>36</xdr:row>
      <xdr:rowOff>76200</xdr:rowOff>
    </xdr:to>
    <xdr:sp macro="" textlink="">
      <xdr:nvSpPr>
        <xdr:cNvPr id="38" name="Freeform 10695">
          <a:extLst>
            <a:ext uri="{FF2B5EF4-FFF2-40B4-BE49-F238E27FC236}">
              <a16:creationId xmlns:a16="http://schemas.microsoft.com/office/drawing/2014/main" id="{5007F333-835C-47BA-9F0A-072A42266BE8}"/>
            </a:ext>
          </a:extLst>
        </xdr:cNvPr>
        <xdr:cNvSpPr>
          <a:spLocks/>
        </xdr:cNvSpPr>
      </xdr:nvSpPr>
      <xdr:spPr bwMode="auto">
        <a:xfrm>
          <a:off x="10134600" y="6108700"/>
          <a:ext cx="965200" cy="952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0</xdr:colOff>
      <xdr:row>45</xdr:row>
      <xdr:rowOff>165100</xdr:rowOff>
    </xdr:from>
    <xdr:to>
      <xdr:col>7</xdr:col>
      <xdr:colOff>0</xdr:colOff>
      <xdr:row>48</xdr:row>
      <xdr:rowOff>0</xdr:rowOff>
    </xdr:to>
    <xdr:sp macro="" textlink="">
      <xdr:nvSpPr>
        <xdr:cNvPr id="39" name="0/0">
          <a:extLst>
            <a:ext uri="{FF2B5EF4-FFF2-40B4-BE49-F238E27FC236}">
              <a16:creationId xmlns:a16="http://schemas.microsoft.com/office/drawing/2014/main" id="{D91FB025-302B-4FFC-8A07-A9C382AC8FB9}"/>
            </a:ext>
          </a:extLst>
        </xdr:cNvPr>
        <xdr:cNvSpPr>
          <a:spLocks noChangeArrowheads="1"/>
        </xdr:cNvSpPr>
      </xdr:nvSpPr>
      <xdr:spPr bwMode="auto">
        <a:xfrm>
          <a:off x="1206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45</xdr:row>
      <xdr:rowOff>139700</xdr:rowOff>
    </xdr:from>
    <xdr:to>
      <xdr:col>10</xdr:col>
      <xdr:colOff>12700</xdr:colOff>
      <xdr:row>46</xdr:row>
      <xdr:rowOff>101600</xdr:rowOff>
    </xdr:to>
    <xdr:sp macro="" textlink="">
      <xdr:nvSpPr>
        <xdr:cNvPr id="40" name="Freeform 10695">
          <a:extLst>
            <a:ext uri="{FF2B5EF4-FFF2-40B4-BE49-F238E27FC236}">
              <a16:creationId xmlns:a16="http://schemas.microsoft.com/office/drawing/2014/main" id="{D467FFDF-6B8C-49BD-B8B3-50D48819D784}"/>
            </a:ext>
          </a:extLst>
        </xdr:cNvPr>
        <xdr:cNvSpPr>
          <a:spLocks/>
        </xdr:cNvSpPr>
      </xdr:nvSpPr>
      <xdr:spPr bwMode="auto">
        <a:xfrm>
          <a:off x="14478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46</xdr:row>
      <xdr:rowOff>0</xdr:rowOff>
    </xdr:from>
    <xdr:to>
      <xdr:col>11</xdr:col>
      <xdr:colOff>0</xdr:colOff>
      <xdr:row>48</xdr:row>
      <xdr:rowOff>0</xdr:rowOff>
    </xdr:to>
    <xdr:sp macro="" textlink="">
      <xdr:nvSpPr>
        <xdr:cNvPr id="41" name="0/0">
          <a:extLst>
            <a:ext uri="{FF2B5EF4-FFF2-40B4-BE49-F238E27FC236}">
              <a16:creationId xmlns:a16="http://schemas.microsoft.com/office/drawing/2014/main" id="{A569AEA1-AEA3-4F52-B7ED-06957F75EFFC}"/>
            </a:ext>
          </a:extLst>
        </xdr:cNvPr>
        <xdr:cNvSpPr>
          <a:spLocks noChangeArrowheads="1"/>
        </xdr:cNvSpPr>
      </xdr:nvSpPr>
      <xdr:spPr bwMode="auto">
        <a:xfrm>
          <a:off x="2171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45</xdr:row>
      <xdr:rowOff>139700</xdr:rowOff>
    </xdr:from>
    <xdr:to>
      <xdr:col>14</xdr:col>
      <xdr:colOff>0</xdr:colOff>
      <xdr:row>46</xdr:row>
      <xdr:rowOff>101600</xdr:rowOff>
    </xdr:to>
    <xdr:sp macro="" textlink="">
      <xdr:nvSpPr>
        <xdr:cNvPr id="42" name="Freeform 10695">
          <a:extLst>
            <a:ext uri="{FF2B5EF4-FFF2-40B4-BE49-F238E27FC236}">
              <a16:creationId xmlns:a16="http://schemas.microsoft.com/office/drawing/2014/main" id="{423AC0BC-B682-4CB2-959A-3FA602E2C177}"/>
            </a:ext>
          </a:extLst>
        </xdr:cNvPr>
        <xdr:cNvSpPr>
          <a:spLocks/>
        </xdr:cNvSpPr>
      </xdr:nvSpPr>
      <xdr:spPr bwMode="auto">
        <a:xfrm>
          <a:off x="2413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46</xdr:row>
      <xdr:rowOff>0</xdr:rowOff>
    </xdr:from>
    <xdr:to>
      <xdr:col>15</xdr:col>
      <xdr:colOff>0</xdr:colOff>
      <xdr:row>48</xdr:row>
      <xdr:rowOff>0</xdr:rowOff>
    </xdr:to>
    <xdr:sp macro="" textlink="">
      <xdr:nvSpPr>
        <xdr:cNvPr id="43" name="0/0">
          <a:extLst>
            <a:ext uri="{FF2B5EF4-FFF2-40B4-BE49-F238E27FC236}">
              <a16:creationId xmlns:a16="http://schemas.microsoft.com/office/drawing/2014/main" id="{280C8FE3-6C90-4084-9898-AF34BA195B14}"/>
            </a:ext>
          </a:extLst>
        </xdr:cNvPr>
        <xdr:cNvSpPr>
          <a:spLocks noChangeArrowheads="1"/>
        </xdr:cNvSpPr>
      </xdr:nvSpPr>
      <xdr:spPr bwMode="auto">
        <a:xfrm>
          <a:off x="3136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45</xdr:row>
      <xdr:rowOff>139700</xdr:rowOff>
    </xdr:from>
    <xdr:to>
      <xdr:col>18</xdr:col>
      <xdr:colOff>0</xdr:colOff>
      <xdr:row>46</xdr:row>
      <xdr:rowOff>101600</xdr:rowOff>
    </xdr:to>
    <xdr:sp macro="" textlink="">
      <xdr:nvSpPr>
        <xdr:cNvPr id="44" name="Freeform 10695">
          <a:extLst>
            <a:ext uri="{FF2B5EF4-FFF2-40B4-BE49-F238E27FC236}">
              <a16:creationId xmlns:a16="http://schemas.microsoft.com/office/drawing/2014/main" id="{7CE0E1B0-45D1-4344-98BA-B4BCD0AD456C}"/>
            </a:ext>
          </a:extLst>
        </xdr:cNvPr>
        <xdr:cNvSpPr>
          <a:spLocks/>
        </xdr:cNvSpPr>
      </xdr:nvSpPr>
      <xdr:spPr bwMode="auto">
        <a:xfrm>
          <a:off x="3378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45</xdr:row>
      <xdr:rowOff>165100</xdr:rowOff>
    </xdr:from>
    <xdr:to>
      <xdr:col>19</xdr:col>
      <xdr:colOff>0</xdr:colOff>
      <xdr:row>48</xdr:row>
      <xdr:rowOff>0</xdr:rowOff>
    </xdr:to>
    <xdr:sp macro="" textlink="">
      <xdr:nvSpPr>
        <xdr:cNvPr id="45" name="0/0">
          <a:extLst>
            <a:ext uri="{FF2B5EF4-FFF2-40B4-BE49-F238E27FC236}">
              <a16:creationId xmlns:a16="http://schemas.microsoft.com/office/drawing/2014/main" id="{9313FC36-C7C6-4D00-B6CF-A412A9037016}"/>
            </a:ext>
          </a:extLst>
        </xdr:cNvPr>
        <xdr:cNvSpPr>
          <a:spLocks noChangeArrowheads="1"/>
        </xdr:cNvSpPr>
      </xdr:nvSpPr>
      <xdr:spPr bwMode="auto">
        <a:xfrm>
          <a:off x="4102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45</xdr:row>
      <xdr:rowOff>139700</xdr:rowOff>
    </xdr:from>
    <xdr:to>
      <xdr:col>22</xdr:col>
      <xdr:colOff>0</xdr:colOff>
      <xdr:row>46</xdr:row>
      <xdr:rowOff>101600</xdr:rowOff>
    </xdr:to>
    <xdr:sp macro="" textlink="">
      <xdr:nvSpPr>
        <xdr:cNvPr id="46" name="Freeform 10695">
          <a:extLst>
            <a:ext uri="{FF2B5EF4-FFF2-40B4-BE49-F238E27FC236}">
              <a16:creationId xmlns:a16="http://schemas.microsoft.com/office/drawing/2014/main" id="{60FC283B-69D1-4E6C-A855-4815546DC67C}"/>
            </a:ext>
          </a:extLst>
        </xdr:cNvPr>
        <xdr:cNvSpPr>
          <a:spLocks/>
        </xdr:cNvSpPr>
      </xdr:nvSpPr>
      <xdr:spPr bwMode="auto">
        <a:xfrm>
          <a:off x="4343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45</xdr:row>
      <xdr:rowOff>165100</xdr:rowOff>
    </xdr:from>
    <xdr:to>
      <xdr:col>23</xdr:col>
      <xdr:colOff>0</xdr:colOff>
      <xdr:row>48</xdr:row>
      <xdr:rowOff>0</xdr:rowOff>
    </xdr:to>
    <xdr:sp macro="" textlink="">
      <xdr:nvSpPr>
        <xdr:cNvPr id="47" name="0/0">
          <a:extLst>
            <a:ext uri="{FF2B5EF4-FFF2-40B4-BE49-F238E27FC236}">
              <a16:creationId xmlns:a16="http://schemas.microsoft.com/office/drawing/2014/main" id="{07622ECC-D549-4210-8A61-3FAD98E20B06}"/>
            </a:ext>
          </a:extLst>
        </xdr:cNvPr>
        <xdr:cNvSpPr>
          <a:spLocks noChangeArrowheads="1"/>
        </xdr:cNvSpPr>
      </xdr:nvSpPr>
      <xdr:spPr bwMode="auto">
        <a:xfrm>
          <a:off x="5067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45</xdr:row>
      <xdr:rowOff>139700</xdr:rowOff>
    </xdr:from>
    <xdr:to>
      <xdr:col>26</xdr:col>
      <xdr:colOff>0</xdr:colOff>
      <xdr:row>46</xdr:row>
      <xdr:rowOff>101600</xdr:rowOff>
    </xdr:to>
    <xdr:sp macro="" textlink="">
      <xdr:nvSpPr>
        <xdr:cNvPr id="48" name="Freeform 10695">
          <a:extLst>
            <a:ext uri="{FF2B5EF4-FFF2-40B4-BE49-F238E27FC236}">
              <a16:creationId xmlns:a16="http://schemas.microsoft.com/office/drawing/2014/main" id="{E837B8FE-D1E3-4D01-A613-DD8ECB2B82D0}"/>
            </a:ext>
          </a:extLst>
        </xdr:cNvPr>
        <xdr:cNvSpPr>
          <a:spLocks/>
        </xdr:cNvSpPr>
      </xdr:nvSpPr>
      <xdr:spPr bwMode="auto">
        <a:xfrm>
          <a:off x="53086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0</xdr:colOff>
      <xdr:row>45</xdr:row>
      <xdr:rowOff>165100</xdr:rowOff>
    </xdr:from>
    <xdr:to>
      <xdr:col>27</xdr:col>
      <xdr:colOff>0</xdr:colOff>
      <xdr:row>48</xdr:row>
      <xdr:rowOff>0</xdr:rowOff>
    </xdr:to>
    <xdr:sp macro="" textlink="">
      <xdr:nvSpPr>
        <xdr:cNvPr id="49" name="0/0">
          <a:extLst>
            <a:ext uri="{FF2B5EF4-FFF2-40B4-BE49-F238E27FC236}">
              <a16:creationId xmlns:a16="http://schemas.microsoft.com/office/drawing/2014/main" id="{23A57EFC-4B3E-4F27-A420-5501A90D9A40}"/>
            </a:ext>
          </a:extLst>
        </xdr:cNvPr>
        <xdr:cNvSpPr>
          <a:spLocks noChangeArrowheads="1"/>
        </xdr:cNvSpPr>
      </xdr:nvSpPr>
      <xdr:spPr bwMode="auto">
        <a:xfrm>
          <a:off x="60325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25</xdr:col>
      <xdr:colOff>254000</xdr:colOff>
      <xdr:row>45</xdr:row>
      <xdr:rowOff>139700</xdr:rowOff>
    </xdr:from>
    <xdr:to>
      <xdr:col>30</xdr:col>
      <xdr:colOff>0</xdr:colOff>
      <xdr:row>46</xdr:row>
      <xdr:rowOff>101600</xdr:rowOff>
    </xdr:to>
    <xdr:sp macro="" textlink="">
      <xdr:nvSpPr>
        <xdr:cNvPr id="50" name="Freeform 10695">
          <a:extLst>
            <a:ext uri="{FF2B5EF4-FFF2-40B4-BE49-F238E27FC236}">
              <a16:creationId xmlns:a16="http://schemas.microsoft.com/office/drawing/2014/main" id="{3999FA31-CF23-46E4-8E0E-FDDF081738FA}"/>
            </a:ext>
          </a:extLst>
        </xdr:cNvPr>
        <xdr:cNvSpPr>
          <a:spLocks/>
        </xdr:cNvSpPr>
      </xdr:nvSpPr>
      <xdr:spPr bwMode="auto">
        <a:xfrm>
          <a:off x="62738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0</xdr:colOff>
      <xdr:row>45</xdr:row>
      <xdr:rowOff>165100</xdr:rowOff>
    </xdr:from>
    <xdr:to>
      <xdr:col>31</xdr:col>
      <xdr:colOff>0</xdr:colOff>
      <xdr:row>48</xdr:row>
      <xdr:rowOff>0</xdr:rowOff>
    </xdr:to>
    <xdr:sp macro="" textlink="">
      <xdr:nvSpPr>
        <xdr:cNvPr id="51" name="0/0">
          <a:extLst>
            <a:ext uri="{FF2B5EF4-FFF2-40B4-BE49-F238E27FC236}">
              <a16:creationId xmlns:a16="http://schemas.microsoft.com/office/drawing/2014/main" id="{F6654A5D-AD2A-4076-BB36-10AE594655EC}"/>
            </a:ext>
          </a:extLst>
        </xdr:cNvPr>
        <xdr:cNvSpPr>
          <a:spLocks noChangeArrowheads="1"/>
        </xdr:cNvSpPr>
      </xdr:nvSpPr>
      <xdr:spPr bwMode="auto">
        <a:xfrm>
          <a:off x="69977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29</xdr:col>
      <xdr:colOff>254000</xdr:colOff>
      <xdr:row>45</xdr:row>
      <xdr:rowOff>139700</xdr:rowOff>
    </xdr:from>
    <xdr:to>
      <xdr:col>34</xdr:col>
      <xdr:colOff>0</xdr:colOff>
      <xdr:row>46</xdr:row>
      <xdr:rowOff>101600</xdr:rowOff>
    </xdr:to>
    <xdr:sp macro="" textlink="">
      <xdr:nvSpPr>
        <xdr:cNvPr id="52" name="Freeform 10695">
          <a:extLst>
            <a:ext uri="{FF2B5EF4-FFF2-40B4-BE49-F238E27FC236}">
              <a16:creationId xmlns:a16="http://schemas.microsoft.com/office/drawing/2014/main" id="{7941362E-B527-4EF2-8AD2-F81BC84FC405}"/>
            </a:ext>
          </a:extLst>
        </xdr:cNvPr>
        <xdr:cNvSpPr>
          <a:spLocks/>
        </xdr:cNvSpPr>
      </xdr:nvSpPr>
      <xdr:spPr bwMode="auto">
        <a:xfrm>
          <a:off x="72390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254000</xdr:colOff>
      <xdr:row>45</xdr:row>
      <xdr:rowOff>139700</xdr:rowOff>
    </xdr:from>
    <xdr:to>
      <xdr:col>38</xdr:col>
      <xdr:colOff>0</xdr:colOff>
      <xdr:row>46</xdr:row>
      <xdr:rowOff>101600</xdr:rowOff>
    </xdr:to>
    <xdr:sp macro="" textlink="">
      <xdr:nvSpPr>
        <xdr:cNvPr id="53" name="Freeform 10695">
          <a:extLst>
            <a:ext uri="{FF2B5EF4-FFF2-40B4-BE49-F238E27FC236}">
              <a16:creationId xmlns:a16="http://schemas.microsoft.com/office/drawing/2014/main" id="{B40396DA-230F-4AD4-8480-F279A054660F}"/>
            </a:ext>
          </a:extLst>
        </xdr:cNvPr>
        <xdr:cNvSpPr>
          <a:spLocks/>
        </xdr:cNvSpPr>
      </xdr:nvSpPr>
      <xdr:spPr bwMode="auto">
        <a:xfrm>
          <a:off x="82042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46</xdr:row>
      <xdr:rowOff>0</xdr:rowOff>
    </xdr:from>
    <xdr:to>
      <xdr:col>3</xdr:col>
      <xdr:colOff>0</xdr:colOff>
      <xdr:row>48</xdr:row>
      <xdr:rowOff>0</xdr:rowOff>
    </xdr:to>
    <xdr:sp macro="" textlink="">
      <xdr:nvSpPr>
        <xdr:cNvPr id="54" name="0/0">
          <a:extLst>
            <a:ext uri="{FF2B5EF4-FFF2-40B4-BE49-F238E27FC236}">
              <a16:creationId xmlns:a16="http://schemas.microsoft.com/office/drawing/2014/main" id="{CCA29EC1-9541-46D9-83AB-D7FB1A37C05A}"/>
            </a:ext>
          </a:extLst>
        </xdr:cNvPr>
        <xdr:cNvSpPr>
          <a:spLocks noChangeArrowheads="1"/>
        </xdr:cNvSpPr>
      </xdr:nvSpPr>
      <xdr:spPr bwMode="auto">
        <a:xfrm>
          <a:off x="241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45</xdr:row>
      <xdr:rowOff>139700</xdr:rowOff>
    </xdr:from>
    <xdr:to>
      <xdr:col>6</xdr:col>
      <xdr:colOff>12700</xdr:colOff>
      <xdr:row>46</xdr:row>
      <xdr:rowOff>101600</xdr:rowOff>
    </xdr:to>
    <xdr:sp macro="" textlink="">
      <xdr:nvSpPr>
        <xdr:cNvPr id="55" name="Freeform 10695">
          <a:extLst>
            <a:ext uri="{FF2B5EF4-FFF2-40B4-BE49-F238E27FC236}">
              <a16:creationId xmlns:a16="http://schemas.microsoft.com/office/drawing/2014/main" id="{0EFB369C-59F7-474B-8ECB-2CFC972DF768}"/>
            </a:ext>
          </a:extLst>
        </xdr:cNvPr>
        <xdr:cNvSpPr>
          <a:spLocks/>
        </xdr:cNvSpPr>
      </xdr:nvSpPr>
      <xdr:spPr bwMode="auto">
        <a:xfrm>
          <a:off x="482600" y="772795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33</xdr:col>
      <xdr:colOff>0</xdr:colOff>
      <xdr:row>46</xdr:row>
      <xdr:rowOff>0</xdr:rowOff>
    </xdr:from>
    <xdr:to>
      <xdr:col>35</xdr:col>
      <xdr:colOff>0</xdr:colOff>
      <xdr:row>48</xdr:row>
      <xdr:rowOff>0</xdr:rowOff>
    </xdr:to>
    <xdr:sp macro="" textlink="">
      <xdr:nvSpPr>
        <xdr:cNvPr id="56" name="0/0">
          <a:extLst>
            <a:ext uri="{FF2B5EF4-FFF2-40B4-BE49-F238E27FC236}">
              <a16:creationId xmlns:a16="http://schemas.microsoft.com/office/drawing/2014/main" id="{30D13AF9-C022-4EA9-9C0B-9E643501FF08}"/>
            </a:ext>
          </a:extLst>
        </xdr:cNvPr>
        <xdr:cNvSpPr>
          <a:spLocks noChangeArrowheads="1"/>
        </xdr:cNvSpPr>
      </xdr:nvSpPr>
      <xdr:spPr bwMode="auto">
        <a:xfrm>
          <a:off x="79629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254000</xdr:colOff>
      <xdr:row>45</xdr:row>
      <xdr:rowOff>139700</xdr:rowOff>
    </xdr:from>
    <xdr:to>
      <xdr:col>42</xdr:col>
      <xdr:colOff>0</xdr:colOff>
      <xdr:row>46</xdr:row>
      <xdr:rowOff>101600</xdr:rowOff>
    </xdr:to>
    <xdr:sp macro="" textlink="">
      <xdr:nvSpPr>
        <xdr:cNvPr id="57" name="Freeform 10695">
          <a:extLst>
            <a:ext uri="{FF2B5EF4-FFF2-40B4-BE49-F238E27FC236}">
              <a16:creationId xmlns:a16="http://schemas.microsoft.com/office/drawing/2014/main" id="{59BEB6C7-8610-49A8-B54C-F62F128A950F}"/>
            </a:ext>
          </a:extLst>
        </xdr:cNvPr>
        <xdr:cNvSpPr>
          <a:spLocks/>
        </xdr:cNvSpPr>
      </xdr:nvSpPr>
      <xdr:spPr bwMode="auto">
        <a:xfrm>
          <a:off x="9169400" y="772795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0</xdr:colOff>
      <xdr:row>45</xdr:row>
      <xdr:rowOff>165100</xdr:rowOff>
    </xdr:from>
    <xdr:to>
      <xdr:col>43</xdr:col>
      <xdr:colOff>0</xdr:colOff>
      <xdr:row>48</xdr:row>
      <xdr:rowOff>0</xdr:rowOff>
    </xdr:to>
    <xdr:sp macro="" textlink="">
      <xdr:nvSpPr>
        <xdr:cNvPr id="58" name="0/0">
          <a:extLst>
            <a:ext uri="{FF2B5EF4-FFF2-40B4-BE49-F238E27FC236}">
              <a16:creationId xmlns:a16="http://schemas.microsoft.com/office/drawing/2014/main" id="{02899B8B-5B06-4608-BE75-848EF35A29C4}"/>
            </a:ext>
          </a:extLst>
        </xdr:cNvPr>
        <xdr:cNvSpPr>
          <a:spLocks noChangeArrowheads="1"/>
        </xdr:cNvSpPr>
      </xdr:nvSpPr>
      <xdr:spPr bwMode="auto">
        <a:xfrm>
          <a:off x="98933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41</xdr:col>
      <xdr:colOff>254000</xdr:colOff>
      <xdr:row>45</xdr:row>
      <xdr:rowOff>139700</xdr:rowOff>
    </xdr:from>
    <xdr:to>
      <xdr:col>46</xdr:col>
      <xdr:colOff>0</xdr:colOff>
      <xdr:row>46</xdr:row>
      <xdr:rowOff>95250</xdr:rowOff>
    </xdr:to>
    <xdr:sp macro="" textlink="">
      <xdr:nvSpPr>
        <xdr:cNvPr id="59" name="Freeform 10695">
          <a:extLst>
            <a:ext uri="{FF2B5EF4-FFF2-40B4-BE49-F238E27FC236}">
              <a16:creationId xmlns:a16="http://schemas.microsoft.com/office/drawing/2014/main" id="{9BAF3E36-60AA-4123-95A8-A44BE9989A7E}"/>
            </a:ext>
          </a:extLst>
        </xdr:cNvPr>
        <xdr:cNvSpPr>
          <a:spLocks/>
        </xdr:cNvSpPr>
      </xdr:nvSpPr>
      <xdr:spPr bwMode="auto">
        <a:xfrm>
          <a:off x="10134600" y="7727950"/>
          <a:ext cx="965200" cy="11430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10</xdr:col>
      <xdr:colOff>0</xdr:colOff>
      <xdr:row>8</xdr:row>
      <xdr:rowOff>165100</xdr:rowOff>
    </xdr:from>
    <xdr:to>
      <xdr:col>12</xdr:col>
      <xdr:colOff>0</xdr:colOff>
      <xdr:row>11</xdr:row>
      <xdr:rowOff>0</xdr:rowOff>
    </xdr:to>
    <xdr:sp macro="" textlink="">
      <xdr:nvSpPr>
        <xdr:cNvPr id="60" name="0/0">
          <a:extLst>
            <a:ext uri="{FF2B5EF4-FFF2-40B4-BE49-F238E27FC236}">
              <a16:creationId xmlns:a16="http://schemas.microsoft.com/office/drawing/2014/main" id="{6D39D309-1E0D-466F-B73E-D8835B940EC6}"/>
            </a:ext>
          </a:extLst>
        </xdr:cNvPr>
        <xdr:cNvSpPr>
          <a:spLocks noChangeArrowheads="1"/>
        </xdr:cNvSpPr>
      </xdr:nvSpPr>
      <xdr:spPr bwMode="auto">
        <a:xfrm>
          <a:off x="2413000" y="1765300"/>
          <a:ext cx="482600" cy="330200"/>
        </a:xfrm>
        <a:prstGeom prst="triangle">
          <a:avLst>
            <a:gd name="adj" fmla="val 50000"/>
          </a:avLst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10</xdr:col>
      <xdr:colOff>254000</xdr:colOff>
      <xdr:row>8</xdr:row>
      <xdr:rowOff>139700</xdr:rowOff>
    </xdr:from>
    <xdr:to>
      <xdr:col>15</xdr:col>
      <xdr:colOff>0</xdr:colOff>
      <xdr:row>9</xdr:row>
      <xdr:rowOff>107950</xdr:rowOff>
    </xdr:to>
    <xdr:sp macro="" textlink="">
      <xdr:nvSpPr>
        <xdr:cNvPr id="61" name="Freeform 10695">
          <a:extLst>
            <a:ext uri="{FF2B5EF4-FFF2-40B4-BE49-F238E27FC236}">
              <a16:creationId xmlns:a16="http://schemas.microsoft.com/office/drawing/2014/main" id="{B037BA45-FD61-451D-A361-09960EBC53EB}"/>
            </a:ext>
          </a:extLst>
        </xdr:cNvPr>
        <xdr:cNvSpPr>
          <a:spLocks/>
        </xdr:cNvSpPr>
      </xdr:nvSpPr>
      <xdr:spPr bwMode="auto">
        <a:xfrm>
          <a:off x="26543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14</xdr:col>
      <xdr:colOff>0</xdr:colOff>
      <xdr:row>8</xdr:row>
      <xdr:rowOff>165100</xdr:rowOff>
    </xdr:from>
    <xdr:to>
      <xdr:col>16</xdr:col>
      <xdr:colOff>0</xdr:colOff>
      <xdr:row>11</xdr:row>
      <xdr:rowOff>0</xdr:rowOff>
    </xdr:to>
    <xdr:sp macro="" textlink="">
      <xdr:nvSpPr>
        <xdr:cNvPr id="62" name="0/0">
          <a:extLst>
            <a:ext uri="{FF2B5EF4-FFF2-40B4-BE49-F238E27FC236}">
              <a16:creationId xmlns:a16="http://schemas.microsoft.com/office/drawing/2014/main" id="{F0D0B416-CC20-4840-AA39-502F9298D5B7}"/>
            </a:ext>
          </a:extLst>
        </xdr:cNvPr>
        <xdr:cNvSpPr>
          <a:spLocks noChangeArrowheads="1"/>
        </xdr:cNvSpPr>
      </xdr:nvSpPr>
      <xdr:spPr bwMode="auto">
        <a:xfrm>
          <a:off x="3378200" y="1765300"/>
          <a:ext cx="482600" cy="330200"/>
        </a:xfrm>
        <a:prstGeom prst="triangle">
          <a:avLst>
            <a:gd name="adj" fmla="val 50000"/>
          </a:avLst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14</xdr:col>
      <xdr:colOff>254000</xdr:colOff>
      <xdr:row>8</xdr:row>
      <xdr:rowOff>139700</xdr:rowOff>
    </xdr:from>
    <xdr:to>
      <xdr:col>19</xdr:col>
      <xdr:colOff>0</xdr:colOff>
      <xdr:row>9</xdr:row>
      <xdr:rowOff>107950</xdr:rowOff>
    </xdr:to>
    <xdr:sp macro="" textlink="">
      <xdr:nvSpPr>
        <xdr:cNvPr id="63" name="Freeform 10695">
          <a:extLst>
            <a:ext uri="{FF2B5EF4-FFF2-40B4-BE49-F238E27FC236}">
              <a16:creationId xmlns:a16="http://schemas.microsoft.com/office/drawing/2014/main" id="{DCC83080-C258-422B-9105-0B3417CB2373}"/>
            </a:ext>
          </a:extLst>
        </xdr:cNvPr>
        <xdr:cNvSpPr>
          <a:spLocks/>
        </xdr:cNvSpPr>
      </xdr:nvSpPr>
      <xdr:spPr bwMode="auto">
        <a:xfrm>
          <a:off x="3619500" y="1739900"/>
          <a:ext cx="965200" cy="1333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18</xdr:col>
      <xdr:colOff>190500</xdr:colOff>
      <xdr:row>15</xdr:row>
      <xdr:rowOff>88900</xdr:rowOff>
    </xdr:from>
    <xdr:to>
      <xdr:col>18</xdr:col>
      <xdr:colOff>254000</xdr:colOff>
      <xdr:row>20</xdr:row>
      <xdr:rowOff>139700</xdr:rowOff>
    </xdr:to>
    <xdr:sp macro="" textlink="">
      <xdr:nvSpPr>
        <xdr:cNvPr id="64" name="AutoShape 10732">
          <a:extLst>
            <a:ext uri="{FF2B5EF4-FFF2-40B4-BE49-F238E27FC236}">
              <a16:creationId xmlns:a16="http://schemas.microsoft.com/office/drawing/2014/main" id="{92A58BCC-6E6E-4F26-A637-F10EE0EECC0E}"/>
            </a:ext>
          </a:extLst>
        </xdr:cNvPr>
        <xdr:cNvSpPr>
          <a:spLocks noChangeArrowheads="1"/>
        </xdr:cNvSpPr>
      </xdr:nvSpPr>
      <xdr:spPr bwMode="auto">
        <a:xfrm rot="5400000">
          <a:off x="4133850" y="3251200"/>
          <a:ext cx="850900" cy="50800"/>
        </a:xfrm>
        <a:prstGeom prst="wave">
          <a:avLst>
            <a:gd name="adj1" fmla="val 13005"/>
            <a:gd name="adj2" fmla="val 0"/>
          </a:avLst>
        </a:prstGeom>
        <a:solidFill>
          <a:srgbClr val="33CCCC"/>
        </a:solidFill>
        <a:ln w="9525" algn="ctr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2</xdr:col>
      <xdr:colOff>254000</xdr:colOff>
      <xdr:row>16</xdr:row>
      <xdr:rowOff>25400</xdr:rowOff>
    </xdr:from>
    <xdr:to>
      <xdr:col>3</xdr:col>
      <xdr:colOff>38100</xdr:colOff>
      <xdr:row>21</xdr:row>
      <xdr:rowOff>38100</xdr:rowOff>
    </xdr:to>
    <xdr:sp macro="" textlink="">
      <xdr:nvSpPr>
        <xdr:cNvPr id="65" name="AutoShape 10734">
          <a:extLst>
            <a:ext uri="{FF2B5EF4-FFF2-40B4-BE49-F238E27FC236}">
              <a16:creationId xmlns:a16="http://schemas.microsoft.com/office/drawing/2014/main" id="{A44AE25D-5E75-4104-B3D7-BDDA88CBEAD0}"/>
            </a:ext>
          </a:extLst>
        </xdr:cNvPr>
        <xdr:cNvSpPr>
          <a:spLocks noChangeArrowheads="1"/>
        </xdr:cNvSpPr>
      </xdr:nvSpPr>
      <xdr:spPr bwMode="auto">
        <a:xfrm rot="5400000">
          <a:off x="339725" y="3336925"/>
          <a:ext cx="806450" cy="38100"/>
        </a:xfrm>
        <a:prstGeom prst="rightArrow">
          <a:avLst>
            <a:gd name="adj1" fmla="val 50000"/>
            <a:gd name="adj2" fmla="val 939859"/>
          </a:avLst>
        </a:prstGeom>
        <a:solidFill>
          <a:srgbClr val="9999FF"/>
        </a:solidFill>
        <a:ln w="9525" algn="ctr">
          <a:solidFill>
            <a:srgbClr val="9999FF"/>
          </a:solidFill>
          <a:miter lim="800000"/>
          <a:headEnd/>
          <a:tailEnd/>
        </a:ln>
      </xdr:spPr>
    </xdr:sp>
    <xdr:clientData/>
  </xdr:twoCellAnchor>
  <xdr:twoCellAnchor>
    <xdr:from>
      <xdr:col>7</xdr:col>
      <xdr:colOff>152400</xdr:colOff>
      <xdr:row>15</xdr:row>
      <xdr:rowOff>177800</xdr:rowOff>
    </xdr:from>
    <xdr:to>
      <xdr:col>7</xdr:col>
      <xdr:colOff>241300</xdr:colOff>
      <xdr:row>20</xdr:row>
      <xdr:rowOff>133350</xdr:rowOff>
    </xdr:to>
    <xdr:sp macro="" textlink="">
      <xdr:nvSpPr>
        <xdr:cNvPr id="66" name="Rectangle 11590" descr="Light horizontal">
          <a:extLst>
            <a:ext uri="{FF2B5EF4-FFF2-40B4-BE49-F238E27FC236}">
              <a16:creationId xmlns:a16="http://schemas.microsoft.com/office/drawing/2014/main" id="{26B42DD8-F8A1-49E3-AD55-625525CA687D}"/>
            </a:ext>
          </a:extLst>
        </xdr:cNvPr>
        <xdr:cNvSpPr>
          <a:spLocks noChangeArrowheads="1"/>
        </xdr:cNvSpPr>
      </xdr:nvSpPr>
      <xdr:spPr bwMode="auto">
        <a:xfrm>
          <a:off x="1841500" y="2927350"/>
          <a:ext cx="88900" cy="768350"/>
        </a:xfrm>
        <a:prstGeom prst="rect">
          <a:avLst/>
        </a:prstGeom>
        <a:blipFill dpi="0" rotWithShape="0">
          <a:blip xmlns:r="http://schemas.openxmlformats.org/officeDocument/2006/relationships" r:embed="rId1"/>
          <a:srcRect/>
          <a:tile tx="0" ty="0" sx="100000" sy="100000" flip="none" algn="tl"/>
        </a:blip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1</xdr:colOff>
      <xdr:row>15</xdr:row>
      <xdr:rowOff>133351</xdr:rowOff>
    </xdr:from>
    <xdr:to>
      <xdr:col>13</xdr:col>
      <xdr:colOff>109057</xdr:colOff>
      <xdr:row>20</xdr:row>
      <xdr:rowOff>104089</xdr:rowOff>
    </xdr:to>
    <xdr:sp macro="" textlink="">
      <xdr:nvSpPr>
        <xdr:cNvPr id="67" name="Lightning Bolt 66">
          <a:extLst>
            <a:ext uri="{FF2B5EF4-FFF2-40B4-BE49-F238E27FC236}">
              <a16:creationId xmlns:a16="http://schemas.microsoft.com/office/drawing/2014/main" id="{A21009A5-7589-4DA8-9AE1-28A1C604B46D}"/>
            </a:ext>
          </a:extLst>
        </xdr:cNvPr>
        <xdr:cNvSpPr/>
      </xdr:nvSpPr>
      <xdr:spPr>
        <a:xfrm>
          <a:off x="3136901" y="2895601"/>
          <a:ext cx="109056" cy="770838"/>
        </a:xfrm>
        <a:prstGeom prst="lightningBolt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18</xdr:col>
      <xdr:colOff>12700</xdr:colOff>
      <xdr:row>9</xdr:row>
      <xdr:rowOff>88900</xdr:rowOff>
    </xdr:from>
    <xdr:to>
      <xdr:col>19</xdr:col>
      <xdr:colOff>209550</xdr:colOff>
      <xdr:row>9</xdr:row>
      <xdr:rowOff>107950</xdr:rowOff>
    </xdr:to>
    <xdr:sp macro="" textlink="">
      <xdr:nvSpPr>
        <xdr:cNvPr id="68" name="Line 10711">
          <a:extLst>
            <a:ext uri="{FF2B5EF4-FFF2-40B4-BE49-F238E27FC236}">
              <a16:creationId xmlns:a16="http://schemas.microsoft.com/office/drawing/2014/main" id="{0B3EFC3E-8C58-4B35-8754-06BD6BD9058B}"/>
            </a:ext>
          </a:extLst>
        </xdr:cNvPr>
        <xdr:cNvSpPr>
          <a:spLocks noChangeShapeType="1"/>
        </xdr:cNvSpPr>
      </xdr:nvSpPr>
      <xdr:spPr bwMode="auto">
        <a:xfrm flipH="1" flipV="1">
          <a:off x="4356100" y="18542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5</xdr:col>
      <xdr:colOff>260350</xdr:colOff>
      <xdr:row>9</xdr:row>
      <xdr:rowOff>184150</xdr:rowOff>
    </xdr:from>
    <xdr:to>
      <xdr:col>10</xdr:col>
      <xdr:colOff>120650</xdr:colOff>
      <xdr:row>10</xdr:row>
      <xdr:rowOff>12700</xdr:rowOff>
    </xdr:to>
    <xdr:sp macro="" textlink="">
      <xdr:nvSpPr>
        <xdr:cNvPr id="69" name="Line 10711">
          <a:extLst>
            <a:ext uri="{FF2B5EF4-FFF2-40B4-BE49-F238E27FC236}">
              <a16:creationId xmlns:a16="http://schemas.microsoft.com/office/drawing/2014/main" id="{9E28E4FF-4667-4F5B-BC31-38D7A2C58939}"/>
            </a:ext>
          </a:extLst>
        </xdr:cNvPr>
        <xdr:cNvSpPr>
          <a:spLocks noChangeShapeType="1"/>
        </xdr:cNvSpPr>
      </xdr:nvSpPr>
      <xdr:spPr bwMode="auto">
        <a:xfrm>
          <a:off x="1447800" y="1930400"/>
          <a:ext cx="1085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133350</xdr:colOff>
      <xdr:row>11</xdr:row>
      <xdr:rowOff>152400</xdr:rowOff>
    </xdr:from>
    <xdr:to>
      <xdr:col>9</xdr:col>
      <xdr:colOff>254000</xdr:colOff>
      <xdr:row>11</xdr:row>
      <xdr:rowOff>165100</xdr:rowOff>
    </xdr:to>
    <xdr:sp macro="" textlink="">
      <xdr:nvSpPr>
        <xdr:cNvPr id="70" name="Line 10711">
          <a:extLst>
            <a:ext uri="{FF2B5EF4-FFF2-40B4-BE49-F238E27FC236}">
              <a16:creationId xmlns:a16="http://schemas.microsoft.com/office/drawing/2014/main" id="{ADE7AD5F-8A2F-4536-9E16-A0EC3D04B6DF}"/>
            </a:ext>
          </a:extLst>
        </xdr:cNvPr>
        <xdr:cNvSpPr>
          <a:spLocks noChangeShapeType="1"/>
        </xdr:cNvSpPr>
      </xdr:nvSpPr>
      <xdr:spPr bwMode="auto">
        <a:xfrm>
          <a:off x="1581150" y="2247900"/>
          <a:ext cx="831850" cy="127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63500</xdr:colOff>
      <xdr:row>13</xdr:row>
      <xdr:rowOff>107950</xdr:rowOff>
    </xdr:from>
    <xdr:to>
      <xdr:col>9</xdr:col>
      <xdr:colOff>254000</xdr:colOff>
      <xdr:row>13</xdr:row>
      <xdr:rowOff>114300</xdr:rowOff>
    </xdr:to>
    <xdr:sp macro="" textlink="">
      <xdr:nvSpPr>
        <xdr:cNvPr id="71" name="Line 10711">
          <a:extLst>
            <a:ext uri="{FF2B5EF4-FFF2-40B4-BE49-F238E27FC236}">
              <a16:creationId xmlns:a16="http://schemas.microsoft.com/office/drawing/2014/main" id="{1C3A03DD-94AE-4081-8400-1C38AE2B86DC}"/>
            </a:ext>
          </a:extLst>
        </xdr:cNvPr>
        <xdr:cNvSpPr>
          <a:spLocks noChangeShapeType="1"/>
        </xdr:cNvSpPr>
      </xdr:nvSpPr>
      <xdr:spPr bwMode="auto">
        <a:xfrm>
          <a:off x="1511300" y="2533650"/>
          <a:ext cx="901700" cy="63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12700</xdr:colOff>
      <xdr:row>7</xdr:row>
      <xdr:rowOff>152400</xdr:rowOff>
    </xdr:from>
    <xdr:to>
      <xdr:col>12</xdr:col>
      <xdr:colOff>209550</xdr:colOff>
      <xdr:row>9</xdr:row>
      <xdr:rowOff>19050</xdr:rowOff>
    </xdr:to>
    <xdr:sp macro="" textlink="">
      <xdr:nvSpPr>
        <xdr:cNvPr id="72" name="Line 10711">
          <a:extLst>
            <a:ext uri="{FF2B5EF4-FFF2-40B4-BE49-F238E27FC236}">
              <a16:creationId xmlns:a16="http://schemas.microsoft.com/office/drawing/2014/main" id="{B649B190-9D91-4664-8893-3543DD74E80F}"/>
            </a:ext>
          </a:extLst>
        </xdr:cNvPr>
        <xdr:cNvSpPr>
          <a:spLocks noChangeShapeType="1"/>
        </xdr:cNvSpPr>
      </xdr:nvSpPr>
      <xdr:spPr bwMode="auto">
        <a:xfrm>
          <a:off x="1943100" y="1593850"/>
          <a:ext cx="116205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8</xdr:col>
      <xdr:colOff>19050</xdr:colOff>
      <xdr:row>14</xdr:row>
      <xdr:rowOff>114300</xdr:rowOff>
    </xdr:from>
    <xdr:to>
      <xdr:col>9</xdr:col>
      <xdr:colOff>254000</xdr:colOff>
      <xdr:row>15</xdr:row>
      <xdr:rowOff>38100</xdr:rowOff>
    </xdr:to>
    <xdr:sp macro="" textlink="">
      <xdr:nvSpPr>
        <xdr:cNvPr id="73" name="Line 10711">
          <a:extLst>
            <a:ext uri="{FF2B5EF4-FFF2-40B4-BE49-F238E27FC236}">
              <a16:creationId xmlns:a16="http://schemas.microsoft.com/office/drawing/2014/main" id="{5276C8C6-3C0A-48BD-9F06-3EC84F142550}"/>
            </a:ext>
          </a:extLst>
        </xdr:cNvPr>
        <xdr:cNvSpPr>
          <a:spLocks noChangeShapeType="1"/>
        </xdr:cNvSpPr>
      </xdr:nvSpPr>
      <xdr:spPr bwMode="auto">
        <a:xfrm flipV="1">
          <a:off x="1949450" y="2705100"/>
          <a:ext cx="46355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254000</xdr:colOff>
      <xdr:row>7</xdr:row>
      <xdr:rowOff>101600</xdr:rowOff>
    </xdr:from>
    <xdr:to>
      <xdr:col>17</xdr:col>
      <xdr:colOff>241300</xdr:colOff>
      <xdr:row>8</xdr:row>
      <xdr:rowOff>88900</xdr:rowOff>
    </xdr:to>
    <xdr:sp macro="" textlink="">
      <xdr:nvSpPr>
        <xdr:cNvPr id="74" name="Line 10711">
          <a:extLst>
            <a:ext uri="{FF2B5EF4-FFF2-40B4-BE49-F238E27FC236}">
              <a16:creationId xmlns:a16="http://schemas.microsoft.com/office/drawing/2014/main" id="{02340522-2A6D-4986-AE10-FD9F6627ECAB}"/>
            </a:ext>
          </a:extLst>
        </xdr:cNvPr>
        <xdr:cNvSpPr>
          <a:spLocks noChangeShapeType="1"/>
        </xdr:cNvSpPr>
      </xdr:nvSpPr>
      <xdr:spPr bwMode="auto">
        <a:xfrm flipH="1">
          <a:off x="3619500" y="1543050"/>
          <a:ext cx="723900" cy="146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 editAs="oneCell">
    <xdr:from>
      <xdr:col>0</xdr:col>
      <xdr:colOff>101600</xdr:colOff>
      <xdr:row>0</xdr:row>
      <xdr:rowOff>50800</xdr:rowOff>
    </xdr:from>
    <xdr:to>
      <xdr:col>3</xdr:col>
      <xdr:colOff>209550</xdr:colOff>
      <xdr:row>4</xdr:row>
      <xdr:rowOff>152400</xdr:rowOff>
    </xdr:to>
    <xdr:pic>
      <xdr:nvPicPr>
        <xdr:cNvPr id="75" name="Graphic 797">
          <a:extLst>
            <a:ext uri="{FF2B5EF4-FFF2-40B4-BE49-F238E27FC236}">
              <a16:creationId xmlns:a16="http://schemas.microsoft.com/office/drawing/2014/main" id="{EA2FB42F-13DF-43F2-B5DC-3039CC09846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" y="50800"/>
          <a:ext cx="1936750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15</xdr:col>
      <xdr:colOff>158750</xdr:colOff>
      <xdr:row>10</xdr:row>
      <xdr:rowOff>88900</xdr:rowOff>
    </xdr:from>
    <xdr:to>
      <xdr:col>17</xdr:col>
      <xdr:colOff>241300</xdr:colOff>
      <xdr:row>10</xdr:row>
      <xdr:rowOff>114300</xdr:rowOff>
    </xdr:to>
    <xdr:sp macro="" textlink="">
      <xdr:nvSpPr>
        <xdr:cNvPr id="76" name="Line 10711">
          <a:extLst>
            <a:ext uri="{FF2B5EF4-FFF2-40B4-BE49-F238E27FC236}">
              <a16:creationId xmlns:a16="http://schemas.microsoft.com/office/drawing/2014/main" id="{40E315DE-30B5-4E1D-BF54-4C3AF1B53602}"/>
            </a:ext>
          </a:extLst>
        </xdr:cNvPr>
        <xdr:cNvSpPr>
          <a:spLocks noChangeShapeType="1"/>
        </xdr:cNvSpPr>
      </xdr:nvSpPr>
      <xdr:spPr bwMode="auto">
        <a:xfrm flipH="1" flipV="1">
          <a:off x="3778250" y="2019300"/>
          <a:ext cx="565150" cy="254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16</xdr:col>
      <xdr:colOff>12700</xdr:colOff>
      <xdr:row>12</xdr:row>
      <xdr:rowOff>69850</xdr:rowOff>
    </xdr:from>
    <xdr:to>
      <xdr:col>17</xdr:col>
      <xdr:colOff>209550</xdr:colOff>
      <xdr:row>12</xdr:row>
      <xdr:rowOff>127000</xdr:rowOff>
    </xdr:to>
    <xdr:sp macro="" textlink="">
      <xdr:nvSpPr>
        <xdr:cNvPr id="77" name="Line 10711">
          <a:extLst>
            <a:ext uri="{FF2B5EF4-FFF2-40B4-BE49-F238E27FC236}">
              <a16:creationId xmlns:a16="http://schemas.microsoft.com/office/drawing/2014/main" id="{95100BB6-F3B0-4DE6-8AF0-5E69CA472F44}"/>
            </a:ext>
          </a:extLst>
        </xdr:cNvPr>
        <xdr:cNvSpPr>
          <a:spLocks noChangeShapeType="1"/>
        </xdr:cNvSpPr>
      </xdr:nvSpPr>
      <xdr:spPr bwMode="auto">
        <a:xfrm flipH="1" flipV="1">
          <a:off x="3873500" y="2330450"/>
          <a:ext cx="438150" cy="571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14</xdr:col>
      <xdr:colOff>12700</xdr:colOff>
      <xdr:row>6</xdr:row>
      <xdr:rowOff>120650</xdr:rowOff>
    </xdr:from>
    <xdr:to>
      <xdr:col>17</xdr:col>
      <xdr:colOff>31750</xdr:colOff>
      <xdr:row>7</xdr:row>
      <xdr:rowOff>177800</xdr:rowOff>
    </xdr:to>
    <xdr:sp macro="" textlink="">
      <xdr:nvSpPr>
        <xdr:cNvPr id="78" name="Line 10711">
          <a:extLst>
            <a:ext uri="{FF2B5EF4-FFF2-40B4-BE49-F238E27FC236}">
              <a16:creationId xmlns:a16="http://schemas.microsoft.com/office/drawing/2014/main" id="{1E08C2AB-91C4-4CF3-B80C-90F9B4C13044}"/>
            </a:ext>
          </a:extLst>
        </xdr:cNvPr>
        <xdr:cNvSpPr>
          <a:spLocks noChangeShapeType="1"/>
        </xdr:cNvSpPr>
      </xdr:nvSpPr>
      <xdr:spPr bwMode="auto">
        <a:xfrm flipH="1">
          <a:off x="3390900" y="1371600"/>
          <a:ext cx="742950" cy="2286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21</xdr:col>
      <xdr:colOff>187327</xdr:colOff>
      <xdr:row>15</xdr:row>
      <xdr:rowOff>38101</xdr:rowOff>
    </xdr:from>
    <xdr:to>
      <xdr:col>22</xdr:col>
      <xdr:colOff>82552</xdr:colOff>
      <xdr:row>21</xdr:row>
      <xdr:rowOff>1</xdr:rowOff>
    </xdr:to>
    <xdr:sp macro="" textlink="">
      <xdr:nvSpPr>
        <xdr:cNvPr id="79" name="Arrow: U-Turn 78">
          <a:extLst>
            <a:ext uri="{FF2B5EF4-FFF2-40B4-BE49-F238E27FC236}">
              <a16:creationId xmlns:a16="http://schemas.microsoft.com/office/drawing/2014/main" id="{BC1D5386-782C-4B0D-BE16-D3A0FCE376EF}"/>
            </a:ext>
          </a:extLst>
        </xdr:cNvPr>
        <xdr:cNvSpPr/>
      </xdr:nvSpPr>
      <xdr:spPr>
        <a:xfrm>
          <a:off x="5254627" y="2800351"/>
          <a:ext cx="136525" cy="920750"/>
        </a:xfrm>
        <a:prstGeom prst="uturnArrow">
          <a:avLst/>
        </a:prstGeom>
        <a:solidFill>
          <a:srgbClr val="00B0F0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IN"/>
        </a:p>
      </xdr:txBody>
    </xdr:sp>
    <xdr:clientData/>
  </xdr:twoCellAnchor>
  <xdr:twoCellAnchor>
    <xdr:from>
      <xdr:col>20</xdr:col>
      <xdr:colOff>31750</xdr:colOff>
      <xdr:row>13</xdr:row>
      <xdr:rowOff>76200</xdr:rowOff>
    </xdr:from>
    <xdr:to>
      <xdr:col>21</xdr:col>
      <xdr:colOff>228600</xdr:colOff>
      <xdr:row>13</xdr:row>
      <xdr:rowOff>95250</xdr:rowOff>
    </xdr:to>
    <xdr:sp macro="" textlink="">
      <xdr:nvSpPr>
        <xdr:cNvPr id="80" name="Line 10711">
          <a:extLst>
            <a:ext uri="{FF2B5EF4-FFF2-40B4-BE49-F238E27FC236}">
              <a16:creationId xmlns:a16="http://schemas.microsoft.com/office/drawing/2014/main" id="{F297A7FE-1EBD-4C3B-A381-0C9656FFAC5F}"/>
            </a:ext>
          </a:extLst>
        </xdr:cNvPr>
        <xdr:cNvSpPr>
          <a:spLocks noChangeShapeType="1"/>
        </xdr:cNvSpPr>
      </xdr:nvSpPr>
      <xdr:spPr bwMode="auto">
        <a:xfrm flipH="1" flipV="1">
          <a:off x="4857750" y="2501900"/>
          <a:ext cx="438150" cy="190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6</xdr:col>
      <xdr:colOff>0</xdr:colOff>
      <xdr:row>35</xdr:row>
      <xdr:rowOff>139700</xdr:rowOff>
    </xdr:from>
    <xdr:to>
      <xdr:col>10</xdr:col>
      <xdr:colOff>12700</xdr:colOff>
      <xdr:row>36</xdr:row>
      <xdr:rowOff>101600</xdr:rowOff>
    </xdr:to>
    <xdr:sp macro="" textlink="">
      <xdr:nvSpPr>
        <xdr:cNvPr id="81" name="Freeform 10695">
          <a:extLst>
            <a:ext uri="{FF2B5EF4-FFF2-40B4-BE49-F238E27FC236}">
              <a16:creationId xmlns:a16="http://schemas.microsoft.com/office/drawing/2014/main" id="{D5E75A18-A083-417F-9CF5-B0DE7187534F}"/>
            </a:ext>
          </a:extLst>
        </xdr:cNvPr>
        <xdr:cNvSpPr>
          <a:spLocks/>
        </xdr:cNvSpPr>
      </xdr:nvSpPr>
      <xdr:spPr bwMode="auto">
        <a:xfrm>
          <a:off x="1447800" y="61087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25</xdr:row>
      <xdr:rowOff>177800</xdr:rowOff>
    </xdr:from>
    <xdr:to>
      <xdr:col>23</xdr:col>
      <xdr:colOff>0</xdr:colOff>
      <xdr:row>28</xdr:row>
      <xdr:rowOff>0</xdr:rowOff>
    </xdr:to>
    <xdr:sp macro="" textlink="">
      <xdr:nvSpPr>
        <xdr:cNvPr id="82" name="0/0">
          <a:extLst>
            <a:ext uri="{FF2B5EF4-FFF2-40B4-BE49-F238E27FC236}">
              <a16:creationId xmlns:a16="http://schemas.microsoft.com/office/drawing/2014/main" id="{2E188550-C17C-4223-BA10-7D2CBAFB6FE8}"/>
            </a:ext>
          </a:extLst>
        </xdr:cNvPr>
        <xdr:cNvSpPr>
          <a:spLocks noChangeArrowheads="1"/>
        </xdr:cNvSpPr>
      </xdr:nvSpPr>
      <xdr:spPr bwMode="auto">
        <a:xfrm>
          <a:off x="5067300" y="454025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3" name="Freeform 10695">
          <a:extLst>
            <a:ext uri="{FF2B5EF4-FFF2-40B4-BE49-F238E27FC236}">
              <a16:creationId xmlns:a16="http://schemas.microsoft.com/office/drawing/2014/main" id="{326E4529-784C-4FFD-8E6A-BD9F2C64A4C7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254000</xdr:colOff>
      <xdr:row>25</xdr:row>
      <xdr:rowOff>146050</xdr:rowOff>
    </xdr:from>
    <xdr:to>
      <xdr:col>26</xdr:col>
      <xdr:colOff>0</xdr:colOff>
      <xdr:row>26</xdr:row>
      <xdr:rowOff>101600</xdr:rowOff>
    </xdr:to>
    <xdr:sp macro="" textlink="">
      <xdr:nvSpPr>
        <xdr:cNvPr id="84" name="Freeform 10695">
          <a:extLst>
            <a:ext uri="{FF2B5EF4-FFF2-40B4-BE49-F238E27FC236}">
              <a16:creationId xmlns:a16="http://schemas.microsoft.com/office/drawing/2014/main" id="{5EA845C3-6E77-4161-9D73-0D3D4382C5F2}"/>
            </a:ext>
          </a:extLst>
        </xdr:cNvPr>
        <xdr:cNvSpPr>
          <a:spLocks/>
        </xdr:cNvSpPr>
      </xdr:nvSpPr>
      <xdr:spPr bwMode="auto">
        <a:xfrm>
          <a:off x="53086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260350</xdr:colOff>
      <xdr:row>55</xdr:row>
      <xdr:rowOff>139700</xdr:rowOff>
    </xdr:from>
    <xdr:to>
      <xdr:col>10</xdr:col>
      <xdr:colOff>12700</xdr:colOff>
      <xdr:row>56</xdr:row>
      <xdr:rowOff>101600</xdr:rowOff>
    </xdr:to>
    <xdr:sp macro="" textlink="">
      <xdr:nvSpPr>
        <xdr:cNvPr id="85" name="Freeform 10695">
          <a:extLst>
            <a:ext uri="{FF2B5EF4-FFF2-40B4-BE49-F238E27FC236}">
              <a16:creationId xmlns:a16="http://schemas.microsoft.com/office/drawing/2014/main" id="{A55611EE-097E-4DD8-8126-48B8FA3E8661}"/>
            </a:ext>
          </a:extLst>
        </xdr:cNvPr>
        <xdr:cNvSpPr>
          <a:spLocks/>
        </xdr:cNvSpPr>
      </xdr:nvSpPr>
      <xdr:spPr bwMode="auto">
        <a:xfrm>
          <a:off x="14478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0</xdr:colOff>
      <xdr:row>55</xdr:row>
      <xdr:rowOff>165100</xdr:rowOff>
    </xdr:from>
    <xdr:to>
      <xdr:col>11</xdr:col>
      <xdr:colOff>0</xdr:colOff>
      <xdr:row>58</xdr:row>
      <xdr:rowOff>0</xdr:rowOff>
    </xdr:to>
    <xdr:sp macro="" textlink="">
      <xdr:nvSpPr>
        <xdr:cNvPr id="86" name="0/0">
          <a:extLst>
            <a:ext uri="{FF2B5EF4-FFF2-40B4-BE49-F238E27FC236}">
              <a16:creationId xmlns:a16="http://schemas.microsoft.com/office/drawing/2014/main" id="{639AB3D7-A888-4BB7-89A6-F5E85E7525CD}"/>
            </a:ext>
          </a:extLst>
        </xdr:cNvPr>
        <xdr:cNvSpPr>
          <a:spLocks noChangeArrowheads="1"/>
        </xdr:cNvSpPr>
      </xdr:nvSpPr>
      <xdr:spPr bwMode="auto">
        <a:xfrm>
          <a:off x="21717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9</xdr:col>
      <xdr:colOff>254000</xdr:colOff>
      <xdr:row>55</xdr:row>
      <xdr:rowOff>139700</xdr:rowOff>
    </xdr:from>
    <xdr:to>
      <xdr:col>14</xdr:col>
      <xdr:colOff>0</xdr:colOff>
      <xdr:row>56</xdr:row>
      <xdr:rowOff>101600</xdr:rowOff>
    </xdr:to>
    <xdr:sp macro="" textlink="">
      <xdr:nvSpPr>
        <xdr:cNvPr id="87" name="Freeform 10695">
          <a:extLst>
            <a:ext uri="{FF2B5EF4-FFF2-40B4-BE49-F238E27FC236}">
              <a16:creationId xmlns:a16="http://schemas.microsoft.com/office/drawing/2014/main" id="{57C87AAC-D4F2-494F-830F-FE3058F941F2}"/>
            </a:ext>
          </a:extLst>
        </xdr:cNvPr>
        <xdr:cNvSpPr>
          <a:spLocks/>
        </xdr:cNvSpPr>
      </xdr:nvSpPr>
      <xdr:spPr bwMode="auto">
        <a:xfrm>
          <a:off x="24130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55</xdr:row>
      <xdr:rowOff>165100</xdr:rowOff>
    </xdr:from>
    <xdr:to>
      <xdr:col>15</xdr:col>
      <xdr:colOff>0</xdr:colOff>
      <xdr:row>58</xdr:row>
      <xdr:rowOff>0</xdr:rowOff>
    </xdr:to>
    <xdr:sp macro="" textlink="">
      <xdr:nvSpPr>
        <xdr:cNvPr id="88" name="0/0">
          <a:extLst>
            <a:ext uri="{FF2B5EF4-FFF2-40B4-BE49-F238E27FC236}">
              <a16:creationId xmlns:a16="http://schemas.microsoft.com/office/drawing/2014/main" id="{4D0225CC-6B9F-4337-A3FF-F6EC9511A4B6}"/>
            </a:ext>
          </a:extLst>
        </xdr:cNvPr>
        <xdr:cNvSpPr>
          <a:spLocks noChangeArrowheads="1"/>
        </xdr:cNvSpPr>
      </xdr:nvSpPr>
      <xdr:spPr bwMode="auto">
        <a:xfrm>
          <a:off x="31369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55</xdr:row>
      <xdr:rowOff>139700</xdr:rowOff>
    </xdr:from>
    <xdr:to>
      <xdr:col>18</xdr:col>
      <xdr:colOff>0</xdr:colOff>
      <xdr:row>56</xdr:row>
      <xdr:rowOff>101600</xdr:rowOff>
    </xdr:to>
    <xdr:sp macro="" textlink="">
      <xdr:nvSpPr>
        <xdr:cNvPr id="89" name="Freeform 10695">
          <a:extLst>
            <a:ext uri="{FF2B5EF4-FFF2-40B4-BE49-F238E27FC236}">
              <a16:creationId xmlns:a16="http://schemas.microsoft.com/office/drawing/2014/main" id="{C616AB3D-4BD2-4CD2-B248-69728FFEE6F1}"/>
            </a:ext>
          </a:extLst>
        </xdr:cNvPr>
        <xdr:cNvSpPr>
          <a:spLocks/>
        </xdr:cNvSpPr>
      </xdr:nvSpPr>
      <xdr:spPr bwMode="auto">
        <a:xfrm>
          <a:off x="33782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0</xdr:colOff>
      <xdr:row>55</xdr:row>
      <xdr:rowOff>165100</xdr:rowOff>
    </xdr:from>
    <xdr:to>
      <xdr:col>19</xdr:col>
      <xdr:colOff>0</xdr:colOff>
      <xdr:row>58</xdr:row>
      <xdr:rowOff>0</xdr:rowOff>
    </xdr:to>
    <xdr:sp macro="" textlink="">
      <xdr:nvSpPr>
        <xdr:cNvPr id="90" name="0/0">
          <a:extLst>
            <a:ext uri="{FF2B5EF4-FFF2-40B4-BE49-F238E27FC236}">
              <a16:creationId xmlns:a16="http://schemas.microsoft.com/office/drawing/2014/main" id="{F3FBECEA-A420-4B39-B9FE-E7F357323DC0}"/>
            </a:ext>
          </a:extLst>
        </xdr:cNvPr>
        <xdr:cNvSpPr>
          <a:spLocks noChangeArrowheads="1"/>
        </xdr:cNvSpPr>
      </xdr:nvSpPr>
      <xdr:spPr bwMode="auto">
        <a:xfrm>
          <a:off x="41021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17</xdr:col>
      <xdr:colOff>254000</xdr:colOff>
      <xdr:row>55</xdr:row>
      <xdr:rowOff>139700</xdr:rowOff>
    </xdr:from>
    <xdr:to>
      <xdr:col>22</xdr:col>
      <xdr:colOff>0</xdr:colOff>
      <xdr:row>56</xdr:row>
      <xdr:rowOff>101600</xdr:rowOff>
    </xdr:to>
    <xdr:sp macro="" textlink="">
      <xdr:nvSpPr>
        <xdr:cNvPr id="91" name="Freeform 10695">
          <a:extLst>
            <a:ext uri="{FF2B5EF4-FFF2-40B4-BE49-F238E27FC236}">
              <a16:creationId xmlns:a16="http://schemas.microsoft.com/office/drawing/2014/main" id="{43A9077E-8813-4D07-801F-61D76520C704}"/>
            </a:ext>
          </a:extLst>
        </xdr:cNvPr>
        <xdr:cNvSpPr>
          <a:spLocks/>
        </xdr:cNvSpPr>
      </xdr:nvSpPr>
      <xdr:spPr bwMode="auto">
        <a:xfrm>
          <a:off x="4343400" y="93980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</xdr:col>
      <xdr:colOff>0</xdr:colOff>
      <xdr:row>55</xdr:row>
      <xdr:rowOff>139700</xdr:rowOff>
    </xdr:from>
    <xdr:to>
      <xdr:col>6</xdr:col>
      <xdr:colOff>12700</xdr:colOff>
      <xdr:row>56</xdr:row>
      <xdr:rowOff>101600</xdr:rowOff>
    </xdr:to>
    <xdr:sp macro="" textlink="">
      <xdr:nvSpPr>
        <xdr:cNvPr id="92" name="Freeform 10695">
          <a:extLst>
            <a:ext uri="{FF2B5EF4-FFF2-40B4-BE49-F238E27FC236}">
              <a16:creationId xmlns:a16="http://schemas.microsoft.com/office/drawing/2014/main" id="{F9857163-419A-435B-9524-9F0D5D9AE83D}"/>
            </a:ext>
          </a:extLst>
        </xdr:cNvPr>
        <xdr:cNvSpPr>
          <a:spLocks/>
        </xdr:cNvSpPr>
      </xdr:nvSpPr>
      <xdr:spPr bwMode="auto">
        <a:xfrm>
          <a:off x="482600" y="9398000"/>
          <a:ext cx="9779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37</xdr:col>
      <xdr:colOff>0</xdr:colOff>
      <xdr:row>46</xdr:row>
      <xdr:rowOff>0</xdr:rowOff>
    </xdr:from>
    <xdr:to>
      <xdr:col>39</xdr:col>
      <xdr:colOff>0</xdr:colOff>
      <xdr:row>48</xdr:row>
      <xdr:rowOff>0</xdr:rowOff>
    </xdr:to>
    <xdr:sp macro="" textlink="">
      <xdr:nvSpPr>
        <xdr:cNvPr id="93" name="0/0">
          <a:extLst>
            <a:ext uri="{FF2B5EF4-FFF2-40B4-BE49-F238E27FC236}">
              <a16:creationId xmlns:a16="http://schemas.microsoft.com/office/drawing/2014/main" id="{148DC1D7-07BC-4A47-9A23-978F8CA5F5E1}"/>
            </a:ext>
          </a:extLst>
        </xdr:cNvPr>
        <xdr:cNvSpPr>
          <a:spLocks noChangeArrowheads="1"/>
        </xdr:cNvSpPr>
      </xdr:nvSpPr>
      <xdr:spPr bwMode="auto">
        <a:xfrm>
          <a:off x="8928100" y="7747000"/>
          <a:ext cx="482600" cy="31750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5</xdr:col>
      <xdr:colOff>12700</xdr:colOff>
      <xdr:row>56</xdr:row>
      <xdr:rowOff>0</xdr:rowOff>
    </xdr:from>
    <xdr:to>
      <xdr:col>7</xdr:col>
      <xdr:colOff>12700</xdr:colOff>
      <xdr:row>58</xdr:row>
      <xdr:rowOff>0</xdr:rowOff>
    </xdr:to>
    <xdr:sp macro="" textlink="">
      <xdr:nvSpPr>
        <xdr:cNvPr id="94" name="0/0">
          <a:extLst>
            <a:ext uri="{FF2B5EF4-FFF2-40B4-BE49-F238E27FC236}">
              <a16:creationId xmlns:a16="http://schemas.microsoft.com/office/drawing/2014/main" id="{99DE0F69-9D91-4AFC-A2C8-FFC6EA415682}"/>
            </a:ext>
          </a:extLst>
        </xdr:cNvPr>
        <xdr:cNvSpPr>
          <a:spLocks noChangeArrowheads="1"/>
        </xdr:cNvSpPr>
      </xdr:nvSpPr>
      <xdr:spPr bwMode="auto">
        <a:xfrm>
          <a:off x="12192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</xdr:col>
      <xdr:colOff>0</xdr:colOff>
      <xdr:row>56</xdr:row>
      <xdr:rowOff>0</xdr:rowOff>
    </xdr:from>
    <xdr:to>
      <xdr:col>3</xdr:col>
      <xdr:colOff>0</xdr:colOff>
      <xdr:row>58</xdr:row>
      <xdr:rowOff>0</xdr:rowOff>
    </xdr:to>
    <xdr:sp macro="" textlink="">
      <xdr:nvSpPr>
        <xdr:cNvPr id="95" name="0/0">
          <a:extLst>
            <a:ext uri="{FF2B5EF4-FFF2-40B4-BE49-F238E27FC236}">
              <a16:creationId xmlns:a16="http://schemas.microsoft.com/office/drawing/2014/main" id="{073C0E24-E2A6-4D1D-AABE-4B2A057A137F}"/>
            </a:ext>
          </a:extLst>
        </xdr:cNvPr>
        <xdr:cNvSpPr>
          <a:spLocks noChangeArrowheads="1"/>
        </xdr:cNvSpPr>
      </xdr:nvSpPr>
      <xdr:spPr bwMode="auto">
        <a:xfrm>
          <a:off x="241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0</xdr:colOff>
      <xdr:row>26</xdr:row>
      <xdr:rowOff>0</xdr:rowOff>
    </xdr:from>
    <xdr:to>
      <xdr:col>15</xdr:col>
      <xdr:colOff>0</xdr:colOff>
      <xdr:row>28</xdr:row>
      <xdr:rowOff>0</xdr:rowOff>
    </xdr:to>
    <xdr:sp macro="" textlink="">
      <xdr:nvSpPr>
        <xdr:cNvPr id="96" name="0/0">
          <a:extLst>
            <a:ext uri="{FF2B5EF4-FFF2-40B4-BE49-F238E27FC236}">
              <a16:creationId xmlns:a16="http://schemas.microsoft.com/office/drawing/2014/main" id="{FFA65CCD-5C16-4DD8-8C9D-01BA4ECF3210}"/>
            </a:ext>
          </a:extLst>
        </xdr:cNvPr>
        <xdr:cNvSpPr>
          <a:spLocks noChangeArrowheads="1"/>
        </xdr:cNvSpPr>
      </xdr:nvSpPr>
      <xdr:spPr bwMode="auto">
        <a:xfrm>
          <a:off x="3136900" y="4540250"/>
          <a:ext cx="482600" cy="317500"/>
        </a:xfrm>
        <a:prstGeom prst="triangle">
          <a:avLst>
            <a:gd name="adj" fmla="val 50000"/>
          </a:avLst>
        </a:prstGeom>
        <a:solidFill>
          <a:srgbClr val="FAC09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7" name="Freeform 10695">
          <a:extLst>
            <a:ext uri="{FF2B5EF4-FFF2-40B4-BE49-F238E27FC236}">
              <a16:creationId xmlns:a16="http://schemas.microsoft.com/office/drawing/2014/main" id="{AB72E859-BD22-4774-A375-714A27DF1F0D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8" name="Freeform 10695">
          <a:extLst>
            <a:ext uri="{FF2B5EF4-FFF2-40B4-BE49-F238E27FC236}">
              <a16:creationId xmlns:a16="http://schemas.microsoft.com/office/drawing/2014/main" id="{CBEC8CED-2274-49C0-BCFD-85009A447579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13</xdr:col>
      <xdr:colOff>254000</xdr:colOff>
      <xdr:row>25</xdr:row>
      <xdr:rowOff>146050</xdr:rowOff>
    </xdr:from>
    <xdr:to>
      <xdr:col>18</xdr:col>
      <xdr:colOff>0</xdr:colOff>
      <xdr:row>26</xdr:row>
      <xdr:rowOff>101600</xdr:rowOff>
    </xdr:to>
    <xdr:sp macro="" textlink="">
      <xdr:nvSpPr>
        <xdr:cNvPr id="99" name="Freeform 10695">
          <a:extLst>
            <a:ext uri="{FF2B5EF4-FFF2-40B4-BE49-F238E27FC236}">
              <a16:creationId xmlns:a16="http://schemas.microsoft.com/office/drawing/2014/main" id="{52643232-ACBD-4D7B-BCCE-34CCA8F7B755}"/>
            </a:ext>
          </a:extLst>
        </xdr:cNvPr>
        <xdr:cNvSpPr>
          <a:spLocks/>
        </xdr:cNvSpPr>
      </xdr:nvSpPr>
      <xdr:spPr bwMode="auto">
        <a:xfrm>
          <a:off x="3378200" y="4521200"/>
          <a:ext cx="965200" cy="120650"/>
        </a:xfrm>
        <a:custGeom>
          <a:avLst/>
          <a:gdLst>
            <a:gd name="T0" fmla="*/ 0 w 121"/>
            <a:gd name="T1" fmla="*/ 2147483646 h 43"/>
            <a:gd name="T2" fmla="*/ 2147483646 w 121"/>
            <a:gd name="T3" fmla="*/ 2147483646 h 43"/>
            <a:gd name="T4" fmla="*/ 2147483646 w 121"/>
            <a:gd name="T5" fmla="*/ 2147483646 h 43"/>
            <a:gd name="T6" fmla="*/ 2147483646 w 121"/>
            <a:gd name="T7" fmla="*/ 2147483646 h 43"/>
            <a:gd name="T8" fmla="*/ 0 w 121"/>
            <a:gd name="T9" fmla="*/ 2147483646 h 43"/>
            <a:gd name="T10" fmla="*/ 0 60000 65536"/>
            <a:gd name="T11" fmla="*/ 0 60000 65536"/>
            <a:gd name="T12" fmla="*/ 0 60000 65536"/>
            <a:gd name="T13" fmla="*/ 0 60000 65536"/>
            <a:gd name="T14" fmla="*/ 0 60000 65536"/>
            <a:gd name="T15" fmla="*/ 0 w 121"/>
            <a:gd name="T16" fmla="*/ 0 h 43"/>
            <a:gd name="T17" fmla="*/ 121 w 121"/>
            <a:gd name="T18" fmla="*/ 43 h 43"/>
          </a:gdLst>
          <a:ahLst/>
          <a:cxnLst>
            <a:cxn ang="T10">
              <a:pos x="T0" y="T1"/>
            </a:cxn>
            <a:cxn ang="T11">
              <a:pos x="T2" y="T3"/>
            </a:cxn>
            <a:cxn ang="T12">
              <a:pos x="T4" y="T5"/>
            </a:cxn>
            <a:cxn ang="T13">
              <a:pos x="T6" y="T7"/>
            </a:cxn>
            <a:cxn ang="T14">
              <a:pos x="T8" y="T9"/>
            </a:cxn>
          </a:cxnLst>
          <a:rect l="T15" t="T16" r="T17" b="T18"/>
          <a:pathLst>
            <a:path w="121" h="43">
              <a:moveTo>
                <a:pt x="0" y="3"/>
              </a:moveTo>
              <a:cubicBezTo>
                <a:pt x="0" y="0"/>
                <a:pt x="41" y="23"/>
                <a:pt x="61" y="23"/>
              </a:cubicBezTo>
              <a:cubicBezTo>
                <a:pt x="81" y="23"/>
                <a:pt x="121" y="0"/>
                <a:pt x="121" y="3"/>
              </a:cubicBezTo>
              <a:cubicBezTo>
                <a:pt x="121" y="6"/>
                <a:pt x="81" y="43"/>
                <a:pt x="61" y="43"/>
              </a:cubicBezTo>
              <a:cubicBezTo>
                <a:pt x="41" y="43"/>
                <a:pt x="0" y="6"/>
                <a:pt x="0" y="3"/>
              </a:cubicBezTo>
              <a:close/>
            </a:path>
          </a:pathLst>
        </a:cu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56</xdr:row>
      <xdr:rowOff>0</xdr:rowOff>
    </xdr:from>
    <xdr:to>
      <xdr:col>23</xdr:col>
      <xdr:colOff>0</xdr:colOff>
      <xdr:row>58</xdr:row>
      <xdr:rowOff>0</xdr:rowOff>
    </xdr:to>
    <xdr:sp macro="" textlink="">
      <xdr:nvSpPr>
        <xdr:cNvPr id="100" name="0/0">
          <a:extLst>
            <a:ext uri="{FF2B5EF4-FFF2-40B4-BE49-F238E27FC236}">
              <a16:creationId xmlns:a16="http://schemas.microsoft.com/office/drawing/2014/main" id="{A0A06431-D787-43E9-A548-6A4DA62139A4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1" name="0/0">
          <a:extLst>
            <a:ext uri="{FF2B5EF4-FFF2-40B4-BE49-F238E27FC236}">
              <a16:creationId xmlns:a16="http://schemas.microsoft.com/office/drawing/2014/main" id="{68416872-EFC2-4E52-A9A9-38C1BEA036E5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21</xdr:col>
      <xdr:colOff>0</xdr:colOff>
      <xdr:row>55</xdr:row>
      <xdr:rowOff>165100</xdr:rowOff>
    </xdr:from>
    <xdr:to>
      <xdr:col>23</xdr:col>
      <xdr:colOff>0</xdr:colOff>
      <xdr:row>58</xdr:row>
      <xdr:rowOff>0</xdr:rowOff>
    </xdr:to>
    <xdr:sp macro="" textlink="">
      <xdr:nvSpPr>
        <xdr:cNvPr id="102" name="0/0">
          <a:extLst>
            <a:ext uri="{FF2B5EF4-FFF2-40B4-BE49-F238E27FC236}">
              <a16:creationId xmlns:a16="http://schemas.microsoft.com/office/drawing/2014/main" id="{416F2629-28A7-4CDD-A8FE-EE799FDF3D4A}"/>
            </a:ext>
          </a:extLst>
        </xdr:cNvPr>
        <xdr:cNvSpPr>
          <a:spLocks noChangeArrowheads="1"/>
        </xdr:cNvSpPr>
      </xdr:nvSpPr>
      <xdr:spPr bwMode="auto">
        <a:xfrm>
          <a:off x="5067300" y="9417050"/>
          <a:ext cx="482600" cy="323850"/>
        </a:xfrm>
        <a:prstGeom prst="triangle">
          <a:avLst>
            <a:gd name="adj" fmla="val 50000"/>
          </a:avLst>
        </a:prstGeom>
        <a:solidFill>
          <a:srgbClr val="FCD5B5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s\c\cm8\NS\EHV-SUBSTATIONS-B\EVA-SUBSTATION-PACKAGE-B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IPU\Civil-Stru\POWER\msh\OPERATING%20JOBS\TL%20TOWERS\66kV%20DC%20TL%20BRUNEI\2%20Pile%20capacity%20Calculati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lanning\d\cwco\CWCOMAR0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ntdatacenter\tlcont\Users\DG\AppData\Local\Microsoft\Windows\Temporary%20Internet%20Files\Content.Outlook\S2E86Z62\d\cwco\CWCOMAR0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IPU/Civil-Stru/POWER/msh/OPERATING%20JOBS/TL%20TOWERS/66kV%20DC%20TL%20BRUNEI/2%20Pile%20capacity%20Calculations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IPU/Civil-Stru/POWER/msh/OPERATING%20JOBS/TL%20TOWERS/66kV%20DC%20TL%20BRUNEI/2%20Pile%20capacity%20Calculations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UTHRA\T-4035-E-SY-IPGCL\DOC,calc,write-up\MAIN%20PLANT%20TENDER%20WORKINGS\vemagiri%20grid%20earth%20cal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Copy%20of%20Battery%20Sizing%20-%20Working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VTN\KOLDAM\DSLP-Working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lectrical\meena\O2168-E-SY-BIHAR-ARRAH\ACTIVITIES\DOC,CAL,WRITEUP\DES%20CAL\lp1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J\HVPNL\Costing\REC-037\REC-037A-Schedules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5101-E-SY(Koldam)\DOC,calc,write-up\Design%20Calculation\Copy%20of%20Battery%20Sizing%20-%20Working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pts\Job%20Directory\O3324-E-NF-Magadi%20soda\Activities\DOC,calc,write-up\DOC,calc,write-up\O3324-E-NF(Kenya)\DOC,calc,write-up\3060-LV%20Cable%20sizing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EANDI\Electrical\Electrical\Design\VTN\O5101-E-SY(Koldam)\DOC,calc,write-up\Design%20Calculation\DSLP%20Calculation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rpn\HVPNL-REC-042-A-Nilokheri\Nilokheri-Schedules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Copy%20of%20Battery%20Sizing%20-%20Work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1\Activeprj\VTN\KOLDAM\DSLP-Working.xls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O6012-E-OS\PGCIL-MYSORE\doc,%20cal\DSLP%20Calculations-my%20R.A.xls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My%20Sun\MPEB\T662-1\T662%20Wt-Vol-Annex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-%20(JINDAL%20REMOTE%20SS)\DOC%20CAL%20WRITEUP\Calculations\Coal%20mine%20Lightning%20protn%20REV-A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0F42FCAA\Resumo%20para%20Pr&#233;-C&#225;lculo%20Rev.%200%20Lote%20F%20-%20PE%2024-6%20reatores%20corrigido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btn\O5062-E-OS%20(JINDAL-RAIGARH)\220kV%20Proposals\BOM%20(Proposal%202)\O5062-E-SY-%20(JINDAL%20REMOTE%20SS)\DOC%20CAL%20WRITEUP\Calculations\Coal%20mine%20Lightning%20protn%20REV-A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domcont\PTS\NTPC%20LOHARI\Schedules\Attachment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Scope_Definition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isk--mcbs53\D\gkk\vision\REVISION01\FCM-hyd-airport-final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Users\HP\AppData\Local\Microsoft\Windows\INetCache\Content.Outlook\HFX3U0S0\GTTPL\Drawings%20(FDN)\Tower%20Weights%20-%20GTTPL%20400kV_WZ-2.xls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nthilmani\D\0405pms\03.Performance\02.Jun04\01.PMS\WC.xls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ISHAL\Operating%20Jobs\O5120-E-SY%20Bhilai\O5062-E-SY%20(JINDAL%20MAIN%20PLANT)\DOC,calc,write-up\400KV\Cable%20Schedule\Jindal-Control%20Cable%20Sch-%20400KV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lcont/CONTRACT/ES/BOOM%20Projects/RRVPNL%20BOOT/GMR/Cost%20working/Working-October/user/singaiah/KILN%20PIER/footing%20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jp\FIN\FIN.xl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template_OS%20analysis-(New).xlsx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dhalpe\SUN\SUN\MPEB\T701\My%20Sun\MPEB\T662-1\T662%20Wt-Vol-Annex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user\singaiah\KILN%20PIER\footing%20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server\design\USER\HOUSING\SIRISH\temp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OGESH%20KUMAR/Downloads/RP%20PC%20AFFECTIONATELY/INVOICES%20&amp;%20bills/Erection%20PV%20Final/A1/Erection%20PV%20Bill%20A1%20Bill%202NDi_corrected.xlsx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lec-Mech\EandI\bpp\Standardisation\scf\Scf.xls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client\package-c\400-CRB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planning/LOCALS~1/Temp/DOCUME~1/ADMINI~1/LOCALS~1/Temp/notesBAAA25/Balance%20Works%20Programe%20JSL%20Meeting%2030-04-10/My%20Documents/1-PMP/AOP%20Revenue%20L3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1\design\user\Housing\Binod\saihous\saihous.ele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UTHRA\O4056-E-SY%20-BAHARDURGARH\DOC,calc,write-up\BENDING%20STRESS%20CALCULATION%20FOR%20220KV%20SYSTEM%20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PR\C\PED-PGCIL\windows\TEMP\number2text-formul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nair\e$\e\MANPOWER\Kunda%20Deshmukh's%20Data%20Set%20as%20on%2031%2012%202004.xls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eepak\d\data%20spic\My%20Documents\SUBTOTAL.xls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VTN\O4091-E-SY(Kahalgaon-ST-II)\DOC,calc,write-up\400\400KV%20short%20circuit%20force%20calculation-Quad.xls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ttse\vg\users\Rm%20Planning%20Users\RMPLAN\PPC\VHGRMPLAN\IEEMA.xls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3\01.1314%20PMS\03.Budget%202013-14\01%20Revenue\00a%20PT&amp;D(Domestic)_13-14%20050613%20Final%20Job%20wise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GCIL-Pugalur-Sch.xls" TargetMode="External"/></Relationships>
</file>

<file path=xl/externalLinks/_rels/externalLink4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BGTL/Meeting/Meeting%20BGCL%2017-6-19/BGCL%20DPR%20With%20Visual%20Chart%2024-6-2019.xlsx" TargetMode="External"/></Relationships>
</file>

<file path=xl/externalLinks/_rels/externalLink4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WINDOWS\TEMP\FORM6&amp;7.xls" TargetMode="External"/></Relationships>
</file>

<file path=xl/externalLinks/_rels/externalLink50.xml.rels><?xml version="1.0" encoding="UTF-8" standalone="yes"?>
<Relationships xmlns="http://schemas.openxmlformats.org/package/2006/relationships"><Relationship Id="rId1" Type="http://schemas.openxmlformats.org/officeDocument/2006/relationships/externalLinkPath" Target="/KEC/Rajasthan%20projects/TA-123/Progress%20and%20Visual%20Chart/Internal%20Progress/TA123_DPR_BSTL_14.10.23%20(1).xlsx" TargetMode="External"/></Relationships>
</file>

<file path=xl/externalLinks/_rels/externalLink5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OBTL/DPR%20OCBTL.xlsx" TargetMode="External"/></Relationships>
</file>

<file path=xl/externalLinks/_rels/externalLink5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BOTL%20FILES\SCB\MAR'16\VKTL%20SCB-Nov'14.xlsx" TargetMode="External"/></Relationships>
</file>

<file path=xl/externalLinks/_rels/externalLink5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al\c\1Jitendra\WB\strplnf.xls" TargetMode="External"/></Relationships>
</file>

<file path=xl/externalLinks/_rels/externalLink5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udhakar\kshirsagar\ELEC\SC%20Comparison\sc%20copm%203_3_3.xls" TargetMode="External"/></Relationships>
</file>

<file path=xl/externalLinks/_rels/externalLink5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iyer\My%20Documents\My%20Documents\Reports%202001-02\Conversion%20Cost\Nasik%20Factory%20Conversion%20Cost\Provision%20for%20Freight%20SIN%20Upto%20Mar'02.xls" TargetMode="External"/></Relationships>
</file>

<file path=xl/externalLinks/_rels/externalLink5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satam\E\SanjayK\Tenders\PGCIL\T-838\T838%20Sch%203-5-6.xls" TargetMode="External"/></Relationships>
</file>

<file path=xl/externalLinks/_rels/externalLink5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EandI\Electrical\Electrical\Krv\T2328-E-BE-DMRC\T1399-E-SY-CPCL\Battery\BATR0003al.xls" TargetMode="External"/></Relationships>
</file>

<file path=xl/externalLinks/_rels/externalLink5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server3\Design\JOB%20DIRECTORY\TENDER\T3223-E-SY-Balco\BalcoREVE6603.xls" TargetMode="External"/></Relationships>
</file>

<file path=xl/externalLinks/_rels/externalLink5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ags\rpn\PGCIL-Pugalur-400%20kV\PCGIL-Pugalur-Sch.xls" TargetMode="External"/></Relationships>
</file>

<file path=xl/externalLinks/_rels/externalLink6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27705E58\Balance%20quantity.xlsx" TargetMode="External"/></Relationships>
</file>

<file path=xl/externalLinks/_rels/externalLink6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arshag\Harsha\2001-02\Tax%20Audit%2001-02\Harsha\2000-01\Tax%20Audit-Final\Tax%20Audit-Annexures\Nashik%20Div%202%20&amp;%205%20-%20Annex-2000-01.xls" TargetMode="External"/></Relationships>
</file>

<file path=xl/externalLinks/_rels/externalLink6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ibuserver\domcont\ns\400gridco\mnl-civil\400-CRB.xls" TargetMode="External"/></Relationships>
</file>

<file path=xl/externalLinks/_rels/externalLink6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rpgnet-my.sharepoint.com/Users/Rakesh%20Singh/Desktop/Tower%20Schedule%20%20132%20kV%20seoni%20-%20Nainpur%20DCDS%20complete%20NEW.xls" TargetMode="External"/></Relationships>
</file>

<file path=xl/externalLinks/_rels/externalLink6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Edrcdatacenter\Activeprj\EANDI\Electrical\Electrical\Design\MNS\ISHURDI\Final%20docs%20for%20review\DELIVERABLES\final%20battery\Battery%20size\modifiedbattery%20size.xls" TargetMode="External"/></Relationships>
</file>

<file path=xl/externalLinks/_rels/externalLink6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ayank\BLRO%20REPORTS\RECON%20AS%20ON%2030.06.05\releases\released-S4(04-05).xls" TargetMode="External"/></Relationships>
</file>

<file path=xl/externalLinks/_rels/externalLink6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N:\ELECT\Calculation\Battery%20&amp;%20Battery%20charger\REV%20R1\potablwater.xls" TargetMode="External"/></Relationships>
</file>

<file path=xl/externalLinks/_rels/externalLink6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echnical\c\RC%20invoices\sh-1.xls" TargetMode="External"/></Relationships>
</file>

<file path=xl/externalLinks/_rels/externalLink6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bhate\D\Harsha\2000-01\Tax%20Audit-Final\Tax%20Audit-Annexures\Nashik%20Div%202%20&amp;%205%20-%20Annex-2000-01.xls" TargetMode="External"/></Relationships>
</file>

<file path=xl/externalLinks/_rels/externalLink6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800kV%20HVDC%20NATL%20Project\Store%20stock\Stringing\Modified.xlsx" TargetMode="External"/></Relationships>
</file>

<file path=xl/externalLinks/_rels/externalLink7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neptune\RECON%20AS%20ON%2030.06.05\releases\released-S4(04-05).xls" TargetMode="External"/></Relationships>
</file>

<file path=xl/externalLinks/_rels/externalLink7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user\singaiah\KILN%20PIER\footing%201.xls" TargetMode="External"/></Relationships>
</file>

<file path=xl/externalLinks/_rels/externalLink7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ell/Desktop/WPR/HOJAI%20SECTION/HOJAI%20SECTION%20-UPDATED.xlsx" TargetMode="External"/></Relationships>
</file>

<file path=xl/externalLinks/_rels/externalLink73.xml.rels><?xml version="1.0" encoding="UTF-8" standalone="yes"?>
<Relationships xmlns="http://schemas.openxmlformats.org/package/2006/relationships"><Relationship Id="rId1" Type="http://schemas.openxmlformats.org/officeDocument/2006/relationships/externalLinkPath" Target="/C/Users/nitin/Downloads/01-SCOPE.xlsm" TargetMode="External"/></Relationships>
</file>

<file path=xl/externalLinks/_rels/externalLink7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R:\KGT\YR98-99\BHANDUP.XLS" TargetMode="External"/></Relationships>
</file>

<file path=xl/externalLinks/_rels/externalLink7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rln\C\Documents%20and%20Settings\ECCCNRO\Local%20Settings\Temporary%20Internet%20Files\Content.IE5\D9QB049M\Share\SMC\SMC-09\DLRO-%20Dec%202003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prsr_kecrpg_com/Documents/TA-419,%20Sikar%20II%20-%20Narela/002,%20Planning/001,%20DPR/004,%20Jul-24/TA-419,%20DPR_765%20KV%20DC%20Sikar%20II%20-%20Narela%20TL02_21.07.2024.xlsx" TargetMode="External"/><Relationship Id="rId1" Type="http://schemas.openxmlformats.org/officeDocument/2006/relationships/externalLinkPath" Target="https://rpgnet-my.sharepoint.com/Users/prsr/OneDrive%20-%20RPG%20Enterprises/TA-419,%20Sikar%20II%20-%20Narela/002,%20Planning/001,%20DPR/004,%20Jul-24/TA-419,%20DPR_765%20KV%20DC%20Sikar%20II%20-%20Narela%20TL02_21.07.2024.xlsx" TargetMode="External"/></Relationships>
</file>

<file path=xl/externalLinks/_rels/externalLink7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Gsb\E\VHB%20Reports\Major%20P&amp;M%20Deployment-Regionwise-for%20Daily%20Check%20List.xls" TargetMode="External"/></Relationships>
</file>

<file path=xl/externalLinks/_rels/externalLink7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tdserver\tlcont\tldesign\C9008\Design\Fdn\AT\at-stb-fin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rpgnet-my.sharepoint.com/personal/kumarsan50_kecrpg_com/Documents/KEC_T&amp;D/1.DPR/DPR/TA413-PBNTL-10.05.2025.xlsx" TargetMode="External"/><Relationship Id="rId1" Type="http://schemas.openxmlformats.org/officeDocument/2006/relationships/externalLinkPath" Target="https://rpgnet-my.sharepoint.com/personal/kumarsan50_kecrpg_com/Documents/Miscellaneous/Sourabh%20Das/TA413-PBNTL-10.05.2025.xlsx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765%20KV%20DC%20Rishabdeo-MandsaurTL.xls" TargetMode="External"/><Relationship Id="rId1" Type="http://schemas.openxmlformats.org/officeDocument/2006/relationships/externalLinkPath" Target="/Projects/TA504-765KV%20DC%20RISHABDEO-MANDSURE%20TL/DPR/Updated%20-765%20KV%20DC%20Rishabdeo-MandsaurTL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jects\TA504-765KV%20DC%20RISHABDEO-MANDSURE%20TL\DPR\Updated%20-Lilo%20765KV%20DC%20%20Chittorgarh-Rishabdeo%20TL.xls" TargetMode="External"/><Relationship Id="rId1" Type="http://schemas.openxmlformats.org/officeDocument/2006/relationships/externalLinkPath" Target="/Projects/TA504-765KV%20DC%20RISHABDEO-MANDSURE%20TL/DPR/Updated%20-Lilo%20765KV%20DC%20%20Chittorgarh-Rishabdeo%20T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ACK (B)"/>
      <sheetName val="PACK (D)"/>
      <sheetName val=" PACK (C)"/>
      <sheetName val=" PACK (A)"/>
      <sheetName val="S_1"/>
      <sheetName val="List"/>
      <sheetName val="A1-Continuous"/>
      <sheetName val="drg"/>
      <sheetName val="PACK_(B)2"/>
      <sheetName val="PACK_(D)2"/>
      <sheetName val="_PACK_(C)2"/>
      <sheetName val="_PACK_(A)2"/>
      <sheetName val="PACK_(B)1"/>
      <sheetName val="PACK_(D)1"/>
      <sheetName val="_PACK_(C)1"/>
      <sheetName val="_PACK_(A)1"/>
      <sheetName val="PACK_(B)"/>
      <sheetName val="PACK_(D)"/>
      <sheetName val="_PACK_(C)"/>
      <sheetName val="_PACK_(A)"/>
      <sheetName val="Over All (3)"/>
      <sheetName val="SPT vs PHI"/>
      <sheetName val="Report"/>
      <sheetName val="PACK_(B)4"/>
      <sheetName val="PACK_(D)4"/>
      <sheetName val="_PACK_(C)4"/>
      <sheetName val="_PACK_(A)4"/>
      <sheetName val="PACK_(B)3"/>
      <sheetName val="PACK_(D)3"/>
      <sheetName val="_PACK_(C)3"/>
      <sheetName val="_PACK_(A)3"/>
      <sheetName val="Sheet1"/>
      <sheetName val="PACK_B_"/>
      <sheetName val="02"/>
      <sheetName val="03"/>
      <sheetName val="04"/>
      <sheetName val="05"/>
      <sheetName val="1"/>
      <sheetName val="BQMPALOC"/>
      <sheetName val="CASHFLOWS"/>
      <sheetName val="BREAKUP OF OIL"/>
      <sheetName val="PACK_(B)5"/>
      <sheetName val="PACK_(D)5"/>
      <sheetName val="_PACK_(C)5"/>
      <sheetName val="_PACK_(A)5"/>
      <sheetName val="Over_All_(3)"/>
      <sheetName val="SPT_vs_PHI"/>
      <sheetName val="BREAKUP_OF_OIL"/>
      <sheetName val="PACK_(B)6"/>
      <sheetName val="PACK_(D)6"/>
      <sheetName val="_PACK_(C)6"/>
      <sheetName val="_PACK_(A)6"/>
      <sheetName val="5"/>
      <sheetName val="6"/>
      <sheetName val="code"/>
      <sheetName val="Basis"/>
      <sheetName val="Sheet3"/>
      <sheetName val="Sheet2"/>
      <sheetName val="Synopsis "/>
      <sheetName val="TABLES"/>
      <sheetName val="PACK _B_"/>
      <sheetName val="EVA-SUBSTATION-PACKAGE-B"/>
      <sheetName val="Tractor"/>
      <sheetName val="CLAY"/>
      <sheetName val="CASH-FLOW"/>
      <sheetName val="Elect."/>
      <sheetName val="LP"/>
      <sheetName val="SUM-OBTL"/>
      <sheetName val="PACK_(B)20"/>
      <sheetName val="PACK_(D)20"/>
      <sheetName val="_PACK_(C)20"/>
      <sheetName val="_PACK_(A)20"/>
      <sheetName val="Over_All_(3)14"/>
      <sheetName val="SPT_vs_PHI14"/>
      <sheetName val="BREAKUP_OF_OIL14"/>
      <sheetName val="Synopsis_13"/>
      <sheetName val="PACK__B_13"/>
      <sheetName val="Elect_7"/>
      <sheetName val="PACK_(B)7"/>
      <sheetName val="PACK_(D)7"/>
      <sheetName val="_PACK_(C)7"/>
      <sheetName val="_PACK_(A)7"/>
      <sheetName val="Over_All_(3)1"/>
      <sheetName val="SPT_vs_PHI1"/>
      <sheetName val="BREAKUP_OF_OIL1"/>
      <sheetName val="Synopsis_"/>
      <sheetName val="PACK__B_"/>
      <sheetName val="PACK_(B)8"/>
      <sheetName val="PACK_(D)8"/>
      <sheetName val="_PACK_(C)8"/>
      <sheetName val="_PACK_(A)8"/>
      <sheetName val="Over_All_(3)2"/>
      <sheetName val="SPT_vs_PHI2"/>
      <sheetName val="BREAKUP_OF_OIL2"/>
      <sheetName val="Synopsis_1"/>
      <sheetName val="PACK__B_1"/>
      <sheetName val="PACK_(B)9"/>
      <sheetName val="PACK_(D)9"/>
      <sheetName val="_PACK_(C)9"/>
      <sheetName val="_PACK_(A)9"/>
      <sheetName val="Over_All_(3)3"/>
      <sheetName val="SPT_vs_PHI3"/>
      <sheetName val="BREAKUP_OF_OIL3"/>
      <sheetName val="Synopsis_2"/>
      <sheetName val="PACK__B_2"/>
      <sheetName val="PACK_(B)10"/>
      <sheetName val="PACK_(D)10"/>
      <sheetName val="_PACK_(C)10"/>
      <sheetName val="_PACK_(A)10"/>
      <sheetName val="Over_All_(3)4"/>
      <sheetName val="SPT_vs_PHI4"/>
      <sheetName val="BREAKUP_OF_OIL4"/>
      <sheetName val="Synopsis_3"/>
      <sheetName val="PACK__B_3"/>
      <sheetName val="PACK_(B)11"/>
      <sheetName val="PACK_(D)11"/>
      <sheetName val="_PACK_(C)11"/>
      <sheetName val="_PACK_(A)11"/>
      <sheetName val="Over_All_(3)5"/>
      <sheetName val="SPT_vs_PHI5"/>
      <sheetName val="BREAKUP_OF_OIL5"/>
      <sheetName val="Synopsis_4"/>
      <sheetName val="PACK__B_4"/>
      <sheetName val="PACK_(B)16"/>
      <sheetName val="PACK_(D)16"/>
      <sheetName val="_PACK_(C)16"/>
      <sheetName val="_PACK_(A)16"/>
      <sheetName val="Over_All_(3)10"/>
      <sheetName val="SPT_vs_PHI10"/>
      <sheetName val="BREAKUP_OF_OIL10"/>
      <sheetName val="Synopsis_9"/>
      <sheetName val="PACK__B_9"/>
      <sheetName val="PACK_(B)12"/>
      <sheetName val="PACK_(D)12"/>
      <sheetName val="_PACK_(C)12"/>
      <sheetName val="_PACK_(A)12"/>
      <sheetName val="Over_All_(3)6"/>
      <sheetName val="SPT_vs_PHI6"/>
      <sheetName val="BREAKUP_OF_OIL6"/>
      <sheetName val="Synopsis_5"/>
      <sheetName val="PACK__B_5"/>
      <sheetName val="Elect_3"/>
      <sheetName val="PACK_(B)14"/>
      <sheetName val="PACK_(D)14"/>
      <sheetName val="_PACK_(C)14"/>
      <sheetName val="_PACK_(A)14"/>
      <sheetName val="Over_All_(3)8"/>
      <sheetName val="SPT_vs_PHI8"/>
      <sheetName val="BREAKUP_OF_OIL8"/>
      <sheetName val="Synopsis_7"/>
      <sheetName val="PACK__B_7"/>
      <sheetName val="Elect_1"/>
      <sheetName val="PACK_(B)13"/>
      <sheetName val="PACK_(D)13"/>
      <sheetName val="_PACK_(C)13"/>
      <sheetName val="_PACK_(A)13"/>
      <sheetName val="Over_All_(3)7"/>
      <sheetName val="SPT_vs_PHI7"/>
      <sheetName val="BREAKUP_OF_OIL7"/>
      <sheetName val="Synopsis_6"/>
      <sheetName val="PACK__B_6"/>
      <sheetName val="Elect_"/>
      <sheetName val="PACK_(B)15"/>
      <sheetName val="PACK_(D)15"/>
      <sheetName val="_PACK_(C)15"/>
      <sheetName val="_PACK_(A)15"/>
      <sheetName val="Over_All_(3)9"/>
      <sheetName val="SPT_vs_PHI9"/>
      <sheetName val="BREAKUP_OF_OIL9"/>
      <sheetName val="Synopsis_8"/>
      <sheetName val="PACK__B_8"/>
      <sheetName val="Elect_2"/>
      <sheetName val="PACK_(B)17"/>
      <sheetName val="PACK_(D)17"/>
      <sheetName val="_PACK_(C)17"/>
      <sheetName val="_PACK_(A)17"/>
      <sheetName val="Over_All_(3)11"/>
      <sheetName val="SPT_vs_PHI11"/>
      <sheetName val="BREAKUP_OF_OIL11"/>
      <sheetName val="Synopsis_10"/>
      <sheetName val="PACK__B_10"/>
      <sheetName val="Elect_4"/>
      <sheetName val="PACK_(B)18"/>
      <sheetName val="PACK_(D)18"/>
      <sheetName val="_PACK_(C)18"/>
      <sheetName val="_PACK_(A)18"/>
      <sheetName val="Over_All_(3)12"/>
      <sheetName val="SPT_vs_PHI12"/>
      <sheetName val="BREAKUP_OF_OIL12"/>
      <sheetName val="Synopsis_11"/>
      <sheetName val="PACK__B_11"/>
      <sheetName val="Elect_5"/>
      <sheetName val="PACK_(B)19"/>
      <sheetName val="PACK_(D)19"/>
      <sheetName val="_PACK_(C)19"/>
      <sheetName val="_PACK_(A)19"/>
      <sheetName val="Over_All_(3)13"/>
      <sheetName val="SPT_vs_PHI13"/>
      <sheetName val="BREAKUP_OF_OIL13"/>
      <sheetName val="Synopsis_12"/>
      <sheetName val="PACK__B_12"/>
      <sheetName val="Elect_6"/>
      <sheetName val="PACK_(B)21"/>
      <sheetName val="PACK_(D)21"/>
      <sheetName val="_PACK_(C)21"/>
      <sheetName val="_PACK_(A)21"/>
      <sheetName val="Over_All_(3)15"/>
      <sheetName val="SPT_vs_PHI15"/>
      <sheetName val="BREAKUP_OF_OIL15"/>
      <sheetName val="Synopsis_14"/>
      <sheetName val="PACK__B_14"/>
      <sheetName val="Elect_8"/>
      <sheetName val="PACK_(B)22"/>
      <sheetName val="PACK_(D)22"/>
      <sheetName val="_PACK_(C)22"/>
      <sheetName val="_PACK_(A)22"/>
      <sheetName val="Over_All_(3)16"/>
      <sheetName val="SPT_vs_PHI16"/>
      <sheetName val="BREAKUP_OF_OIL16"/>
      <sheetName val="Synopsis_15"/>
      <sheetName val="PACK__B_15"/>
      <sheetName val="Elect_9"/>
      <sheetName val="Load Details(B1)"/>
      <sheetName val="bs BP 04 SA"/>
      <sheetName val="Basic Rate"/>
      <sheetName val="INFLUENCES ON GM"/>
      <sheetName val="acevsSp (ABC)"/>
      <sheetName val="Coalmine"/>
      <sheetName val="Anex-1 Con Load"/>
      <sheetName val="Sch-1(Option-I)"/>
      <sheetName val="SECONDARY DESIGN"/>
      <sheetName val="ANALYSIS"/>
      <sheetName val="Form_E6"/>
      <sheetName val="E8"/>
      <sheetName val="E1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  <sheetName val="grid"/>
      <sheetName val="Code"/>
      <sheetName val="Design"/>
      <sheetName val="PACK (B)"/>
      <sheetName val="Report1"/>
      <sheetName val="PACK_(B)"/>
      <sheetName val="DSLP CALCULATION"/>
      <sheetName val="Report"/>
      <sheetName val="Form 6"/>
      <sheetName val="SPT vs PHI"/>
      <sheetName val="Sheet1"/>
      <sheetName val="Coalmine"/>
      <sheetName val="A1-Continuous"/>
      <sheetName val="SC Cost FEB 03"/>
      <sheetName val="MOS suivi hebdomadaire"/>
      <sheetName val="DéfautsMOIS"/>
      <sheetName val="Suivi roadmap 6 sigma"/>
      <sheetName val="Suivi roadmap psd"/>
      <sheetName val="Défauts FY99"/>
      <sheetName val="Sem1"/>
      <sheetName val="Sem2"/>
      <sheetName val="Sem3"/>
      <sheetName val="Sem4"/>
      <sheetName val="Sem5"/>
      <sheetName val="Données"/>
      <sheetName val="Roadmap psd"/>
      <sheetName val="2 Pile capacity Calculations"/>
      <sheetName val="#REF"/>
      <sheetName val="BQMPALOC"/>
      <sheetName val="A 3_7"/>
      <sheetName val="BHANDUP"/>
      <sheetName val="presentation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cons-pl"/>
      <sheetName val="bs"/>
      <sheetName val="rmwip"/>
      <sheetName val="sap-inven"/>
      <sheetName val="combinedtb"/>
      <sheetName val="consl bs"/>
      <sheetName val="rate-calc"/>
      <sheetName val="Variables"/>
      <sheetName val="explanation "/>
      <sheetName val="Conductor Parameter"/>
      <sheetName val="bu21"/>
      <sheetName val="Elect."/>
      <sheetName val="parameters"/>
      <sheetName val="LANGUAGE"/>
      <sheetName val="mr21"/>
      <sheetName val="clay"/>
      <sheetName val="p &amp; l "/>
      <sheetName val="Table"/>
      <sheetName val="Sheet 1"/>
      <sheetName val="sheet2 (Layout)"/>
      <sheetName val="Section 3_DPR"/>
      <sheetName val="Data Sheet"/>
      <sheetName val="angles"/>
      <sheetName val="Activities"/>
      <sheetName val="02"/>
      <sheetName val="03"/>
      <sheetName val="04"/>
      <sheetName val="05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  <cell r="E4">
            <v>4</v>
          </cell>
          <cell r="F4">
            <v>28</v>
          </cell>
        </row>
        <row r="5">
          <cell r="A5">
            <v>4</v>
          </cell>
          <cell r="B5">
            <v>0.7</v>
          </cell>
          <cell r="C5">
            <v>1</v>
          </cell>
          <cell r="E5">
            <v>5</v>
          </cell>
          <cell r="F5">
            <v>28.33</v>
          </cell>
        </row>
        <row r="6">
          <cell r="A6">
            <v>5</v>
          </cell>
          <cell r="B6">
            <v>0.5</v>
          </cell>
          <cell r="C6">
            <v>0.7</v>
          </cell>
          <cell r="E6">
            <v>6</v>
          </cell>
          <cell r="F6">
            <v>28.67</v>
          </cell>
        </row>
        <row r="7">
          <cell r="A7">
            <v>6</v>
          </cell>
          <cell r="B7">
            <v>0.5</v>
          </cell>
          <cell r="C7">
            <v>0.7</v>
          </cell>
          <cell r="E7">
            <v>7</v>
          </cell>
          <cell r="F7">
            <v>29</v>
          </cell>
        </row>
        <row r="8">
          <cell r="A8">
            <v>7</v>
          </cell>
          <cell r="B8">
            <v>0.5</v>
          </cell>
          <cell r="C8">
            <v>0.7</v>
          </cell>
          <cell r="E8">
            <v>8</v>
          </cell>
          <cell r="F8">
            <v>29.33</v>
          </cell>
        </row>
        <row r="9">
          <cell r="A9">
            <v>8</v>
          </cell>
          <cell r="B9">
            <v>0.5</v>
          </cell>
          <cell r="C9">
            <v>0.7</v>
          </cell>
          <cell r="E9">
            <v>9</v>
          </cell>
          <cell r="F9">
            <v>29.67</v>
          </cell>
        </row>
        <row r="10">
          <cell r="A10">
            <v>9</v>
          </cell>
          <cell r="B10">
            <v>0.4</v>
          </cell>
          <cell r="C10">
            <v>0.5</v>
          </cell>
          <cell r="E10">
            <v>10</v>
          </cell>
          <cell r="F10">
            <v>30</v>
          </cell>
        </row>
        <row r="11">
          <cell r="A11">
            <v>10</v>
          </cell>
          <cell r="B11">
            <v>0.4</v>
          </cell>
          <cell r="C11">
            <v>0.5</v>
          </cell>
          <cell r="E11">
            <v>11</v>
          </cell>
          <cell r="F11">
            <v>30.33</v>
          </cell>
        </row>
        <row r="12">
          <cell r="A12">
            <v>11</v>
          </cell>
          <cell r="B12">
            <v>0.4</v>
          </cell>
          <cell r="C12">
            <v>0.5</v>
          </cell>
          <cell r="E12">
            <v>12</v>
          </cell>
          <cell r="F12">
            <v>30.67</v>
          </cell>
        </row>
        <row r="13">
          <cell r="A13">
            <v>12</v>
          </cell>
          <cell r="B13">
            <v>0.4</v>
          </cell>
          <cell r="C13">
            <v>0.5</v>
          </cell>
          <cell r="E13">
            <v>13</v>
          </cell>
          <cell r="F13">
            <v>31</v>
          </cell>
        </row>
        <row r="14">
          <cell r="A14">
            <v>13</v>
          </cell>
          <cell r="B14">
            <v>0.4</v>
          </cell>
          <cell r="C14">
            <v>0.5</v>
          </cell>
          <cell r="E14">
            <v>14</v>
          </cell>
          <cell r="F14">
            <v>31.33</v>
          </cell>
        </row>
        <row r="15">
          <cell r="A15">
            <v>14</v>
          </cell>
          <cell r="B15">
            <v>0.4</v>
          </cell>
          <cell r="C15">
            <v>0.5</v>
          </cell>
          <cell r="E15">
            <v>15</v>
          </cell>
          <cell r="F15">
            <v>31.67</v>
          </cell>
        </row>
        <row r="16">
          <cell r="A16">
            <v>15</v>
          </cell>
          <cell r="B16">
            <v>0.3</v>
          </cell>
          <cell r="C16">
            <v>0.4</v>
          </cell>
          <cell r="E16">
            <v>16</v>
          </cell>
          <cell r="F16">
            <v>32</v>
          </cell>
        </row>
        <row r="17">
          <cell r="E17">
            <v>17</v>
          </cell>
          <cell r="F17">
            <v>32.33</v>
          </cell>
        </row>
        <row r="18">
          <cell r="E18">
            <v>18</v>
          </cell>
          <cell r="F18">
            <v>32.67</v>
          </cell>
        </row>
        <row r="19">
          <cell r="E19">
            <v>19</v>
          </cell>
          <cell r="F19">
            <v>33</v>
          </cell>
        </row>
        <row r="20">
          <cell r="E20">
            <v>20</v>
          </cell>
          <cell r="F20">
            <v>33.33</v>
          </cell>
        </row>
        <row r="21">
          <cell r="E21">
            <v>21</v>
          </cell>
          <cell r="F21">
            <v>33.67</v>
          </cell>
        </row>
        <row r="22">
          <cell r="E22">
            <v>22</v>
          </cell>
          <cell r="F22">
            <v>34</v>
          </cell>
        </row>
        <row r="23">
          <cell r="E23">
            <v>23</v>
          </cell>
          <cell r="F23">
            <v>34.33</v>
          </cell>
        </row>
        <row r="24">
          <cell r="E24">
            <v>24</v>
          </cell>
          <cell r="F24">
            <v>34.67</v>
          </cell>
        </row>
        <row r="25">
          <cell r="E25">
            <v>25</v>
          </cell>
          <cell r="F25">
            <v>35</v>
          </cell>
        </row>
        <row r="26">
          <cell r="E26">
            <v>26</v>
          </cell>
          <cell r="F26">
            <v>35.25</v>
          </cell>
        </row>
        <row r="27">
          <cell r="E27">
            <v>27</v>
          </cell>
          <cell r="F27">
            <v>35.5</v>
          </cell>
        </row>
        <row r="28">
          <cell r="E28">
            <v>28</v>
          </cell>
          <cell r="F28">
            <v>35.75</v>
          </cell>
        </row>
        <row r="29">
          <cell r="E29">
            <v>29</v>
          </cell>
          <cell r="F29">
            <v>35.799999999999997</v>
          </cell>
        </row>
        <row r="30">
          <cell r="E30">
            <v>30</v>
          </cell>
          <cell r="F30">
            <v>36</v>
          </cell>
        </row>
        <row r="31">
          <cell r="E31">
            <v>31</v>
          </cell>
          <cell r="F31">
            <v>36.33</v>
          </cell>
        </row>
        <row r="32">
          <cell r="E32">
            <v>32</v>
          </cell>
          <cell r="F32">
            <v>36.67</v>
          </cell>
        </row>
        <row r="33">
          <cell r="E33">
            <v>33</v>
          </cell>
          <cell r="F33">
            <v>37</v>
          </cell>
        </row>
        <row r="34">
          <cell r="E34">
            <v>34</v>
          </cell>
          <cell r="F34">
            <v>37.200000000000003</v>
          </cell>
        </row>
        <row r="35">
          <cell r="E35">
            <v>35</v>
          </cell>
          <cell r="F35">
            <v>37.4</v>
          </cell>
        </row>
        <row r="36">
          <cell r="E36">
            <v>36</v>
          </cell>
          <cell r="F36">
            <v>37.6</v>
          </cell>
        </row>
        <row r="37">
          <cell r="E37">
            <v>37</v>
          </cell>
          <cell r="F37">
            <v>37.799999999999997</v>
          </cell>
        </row>
        <row r="38">
          <cell r="E38">
            <v>38</v>
          </cell>
          <cell r="F38">
            <v>38</v>
          </cell>
        </row>
        <row r="39">
          <cell r="E39">
            <v>39</v>
          </cell>
          <cell r="F39">
            <v>38.25</v>
          </cell>
        </row>
        <row r="40">
          <cell r="E40">
            <v>40</v>
          </cell>
          <cell r="F40">
            <v>38.5</v>
          </cell>
        </row>
        <row r="41">
          <cell r="E41">
            <v>41</v>
          </cell>
          <cell r="F41">
            <v>38.75</v>
          </cell>
        </row>
        <row r="42">
          <cell r="E42">
            <v>42</v>
          </cell>
          <cell r="F42">
            <v>39</v>
          </cell>
        </row>
        <row r="43">
          <cell r="E43">
            <v>43</v>
          </cell>
          <cell r="F43">
            <v>39.200000000000003</v>
          </cell>
        </row>
        <row r="44">
          <cell r="E44">
            <v>44</v>
          </cell>
          <cell r="F44">
            <v>39.4</v>
          </cell>
        </row>
        <row r="45">
          <cell r="E45">
            <v>45</v>
          </cell>
          <cell r="F45">
            <v>39.6</v>
          </cell>
        </row>
        <row r="46">
          <cell r="E46">
            <v>46</v>
          </cell>
          <cell r="F46">
            <v>39.799999999999997</v>
          </cell>
        </row>
        <row r="47">
          <cell r="E47">
            <v>47</v>
          </cell>
          <cell r="F47">
            <v>40</v>
          </cell>
        </row>
        <row r="48">
          <cell r="E48">
            <v>48</v>
          </cell>
          <cell r="F48">
            <v>40.5</v>
          </cell>
        </row>
        <row r="49">
          <cell r="E49">
            <v>49</v>
          </cell>
          <cell r="F49">
            <v>41</v>
          </cell>
        </row>
        <row r="50">
          <cell r="E50">
            <v>50</v>
          </cell>
          <cell r="F50">
            <v>41</v>
          </cell>
        </row>
        <row r="51">
          <cell r="E51">
            <v>51</v>
          </cell>
          <cell r="F51">
            <v>41</v>
          </cell>
        </row>
        <row r="52">
          <cell r="E52">
            <v>52</v>
          </cell>
          <cell r="F52">
            <v>41</v>
          </cell>
        </row>
        <row r="53">
          <cell r="E53">
            <v>53</v>
          </cell>
          <cell r="F53">
            <v>42</v>
          </cell>
        </row>
        <row r="54">
          <cell r="E54">
            <v>54</v>
          </cell>
          <cell r="F54">
            <v>42</v>
          </cell>
        </row>
        <row r="55">
          <cell r="E55">
            <v>55</v>
          </cell>
          <cell r="F55">
            <v>42</v>
          </cell>
        </row>
        <row r="56">
          <cell r="E56">
            <v>56</v>
          </cell>
          <cell r="F56">
            <v>42</v>
          </cell>
        </row>
        <row r="57">
          <cell r="E57">
            <v>57</v>
          </cell>
          <cell r="F57">
            <v>42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 refreshError="1"/>
      <sheetData sheetId="67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25.10.16black"/>
      <sheetName val="DATA"/>
      <sheetName val="CAL"/>
      <sheetName val="CWCOMAR03"/>
      <sheetName val="S|KD"/>
      <sheetName val="Selection list"/>
      <sheetName val="PRECAST lightconc-II"/>
      <sheetName val="Vendor Wise"/>
      <sheetName val="Line Wise"/>
      <sheetName val="Overall Plan-Project"/>
      <sheetName val="Code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25_10_16black"/>
      <sheetName val="TABLES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25_10_16black1"/>
      <sheetName val="Selection_list"/>
      <sheetName val="PRECAST_lightconc-II"/>
      <sheetName val="Vendor_Wise"/>
      <sheetName val="Line_Wise"/>
      <sheetName val="Overall_Plan-Project"/>
      <sheetName val="CASH-FLOW"/>
      <sheetName val="Global factors"/>
      <sheetName val="grid"/>
      <sheetName val="SHEET6"/>
      <sheetName val="#REF"/>
      <sheetName val="Rate Analysis"/>
      <sheetName val="sag-ten"/>
      <sheetName val="det_est"/>
      <sheetName val="MIS May-21"/>
      <sheetName val="SCHEDULE-3B"/>
      <sheetName val="CP_FEB_0318"/>
      <sheetName val="CWCO_FEB_0318"/>
      <sheetName val="OH_FEB_0318"/>
      <sheetName val="MAT_FEB_0318"/>
      <sheetName val="P&amp;M_AFA18"/>
      <sheetName val="P&amp;M_DEPN18"/>
      <sheetName val="LAB_FEB'0318"/>
      <sheetName val="SC_Cost_FEB_0318"/>
      <sheetName val="FEB03_LEDGER18"/>
      <sheetName val="FEB03_LEDGER_(2)18"/>
      <sheetName val="JAN_03_LEDGER_(2)18"/>
      <sheetName val="CP_distribution_for_CEMA18"/>
      <sheetName val="CP_MAR_0318"/>
      <sheetName val="CWCO_MAR_0318"/>
      <sheetName val="MAR03_LEDGER18"/>
      <sheetName val="MAR03_LEDGER_(2)18"/>
      <sheetName val="25_10_16black15"/>
      <sheetName val="Selection_list14"/>
      <sheetName val="PRECAST_lightconc-II14"/>
      <sheetName val="Vendor_Wise14"/>
      <sheetName val="Line_Wise14"/>
      <sheetName val="Overall_Plan-Project14"/>
      <sheetName val="Global_factors13"/>
      <sheetName val="Rate_Analysis13"/>
      <sheetName val="CP_FEB_035"/>
      <sheetName val="CWCO_FEB_035"/>
      <sheetName val="OH_FEB_035"/>
      <sheetName val="MAT_FEB_035"/>
      <sheetName val="P&amp;M_AFA5"/>
      <sheetName val="P&amp;M_DEPN5"/>
      <sheetName val="LAB_FEB'035"/>
      <sheetName val="SC_Cost_FEB_035"/>
      <sheetName val="FEB03_LEDGER5"/>
      <sheetName val="FEB03_LEDGER_(2)5"/>
      <sheetName val="JAN_03_LEDGER_(2)5"/>
      <sheetName val="CP_distribution_for_CEMA5"/>
      <sheetName val="CP_MAR_035"/>
      <sheetName val="CWCO_MAR_035"/>
      <sheetName val="MAR03_LEDGER5"/>
      <sheetName val="MAR03_LEDGER_(2)5"/>
      <sheetName val="25_10_16black2"/>
      <sheetName val="Selection_list1"/>
      <sheetName val="PRECAST_lightconc-II1"/>
      <sheetName val="Vendor_Wise1"/>
      <sheetName val="Line_Wise1"/>
      <sheetName val="Overall_Plan-Project1"/>
      <sheetName val="Global_factors"/>
      <sheetName val="Rate_Analysis"/>
      <sheetName val="CP_FEB_036"/>
      <sheetName val="CWCO_FEB_036"/>
      <sheetName val="OH_FEB_036"/>
      <sheetName val="MAT_FEB_036"/>
      <sheetName val="P&amp;M_AFA6"/>
      <sheetName val="P&amp;M_DEPN6"/>
      <sheetName val="LAB_FEB'036"/>
      <sheetName val="SC_Cost_FEB_036"/>
      <sheetName val="FEB03_LEDGER6"/>
      <sheetName val="FEB03_LEDGER_(2)6"/>
      <sheetName val="JAN_03_LEDGER_(2)6"/>
      <sheetName val="CP_distribution_for_CEMA6"/>
      <sheetName val="CP_MAR_036"/>
      <sheetName val="CWCO_MAR_036"/>
      <sheetName val="MAR03_LEDGER6"/>
      <sheetName val="MAR03_LEDGER_(2)6"/>
      <sheetName val="25_10_16black3"/>
      <sheetName val="Selection_list2"/>
      <sheetName val="PRECAST_lightconc-II2"/>
      <sheetName val="Vendor_Wise2"/>
      <sheetName val="Line_Wise2"/>
      <sheetName val="Overall_Plan-Project2"/>
      <sheetName val="Global_factors1"/>
      <sheetName val="Rate_Analysis1"/>
      <sheetName val="CP_FEB_037"/>
      <sheetName val="CWCO_FEB_037"/>
      <sheetName val="OH_FEB_037"/>
      <sheetName val="MAT_FEB_037"/>
      <sheetName val="P&amp;M_AFA7"/>
      <sheetName val="P&amp;M_DEPN7"/>
      <sheetName val="LAB_FEB'037"/>
      <sheetName val="SC_Cost_FEB_037"/>
      <sheetName val="FEB03_LEDGER7"/>
      <sheetName val="FEB03_LEDGER_(2)7"/>
      <sheetName val="JAN_03_LEDGER_(2)7"/>
      <sheetName val="CP_distribution_for_CEMA7"/>
      <sheetName val="CP_MAR_037"/>
      <sheetName val="CWCO_MAR_037"/>
      <sheetName val="MAR03_LEDGER7"/>
      <sheetName val="MAR03_LEDGER_(2)7"/>
      <sheetName val="25_10_16black4"/>
      <sheetName val="Selection_list3"/>
      <sheetName val="PRECAST_lightconc-II3"/>
      <sheetName val="Vendor_Wise3"/>
      <sheetName val="Line_Wise3"/>
      <sheetName val="Overall_Plan-Project3"/>
      <sheetName val="Global_factors2"/>
      <sheetName val="Rate_Analysis2"/>
      <sheetName val="CP_FEB_038"/>
      <sheetName val="CWCO_FEB_038"/>
      <sheetName val="OH_FEB_038"/>
      <sheetName val="MAT_FEB_038"/>
      <sheetName val="P&amp;M_AFA8"/>
      <sheetName val="P&amp;M_DEPN8"/>
      <sheetName val="LAB_FEB'038"/>
      <sheetName val="SC_Cost_FEB_038"/>
      <sheetName val="FEB03_LEDGER8"/>
      <sheetName val="FEB03_LEDGER_(2)8"/>
      <sheetName val="JAN_03_LEDGER_(2)8"/>
      <sheetName val="CP_distribution_for_CEMA8"/>
      <sheetName val="CP_MAR_038"/>
      <sheetName val="CWCO_MAR_038"/>
      <sheetName val="MAR03_LEDGER8"/>
      <sheetName val="MAR03_LEDGER_(2)8"/>
      <sheetName val="25_10_16black5"/>
      <sheetName val="Selection_list4"/>
      <sheetName val="PRECAST_lightconc-II4"/>
      <sheetName val="Vendor_Wise4"/>
      <sheetName val="Line_Wise4"/>
      <sheetName val="Overall_Plan-Project4"/>
      <sheetName val="Global_factors3"/>
      <sheetName val="Rate_Analysis3"/>
      <sheetName val="CP_FEB_039"/>
      <sheetName val="CWCO_FEB_039"/>
      <sheetName val="OH_FEB_039"/>
      <sheetName val="MAT_FEB_039"/>
      <sheetName val="P&amp;M_AFA9"/>
      <sheetName val="P&amp;M_DEPN9"/>
      <sheetName val="LAB_FEB'039"/>
      <sheetName val="SC_Cost_FEB_039"/>
      <sheetName val="FEB03_LEDGER9"/>
      <sheetName val="FEB03_LEDGER_(2)9"/>
      <sheetName val="JAN_03_LEDGER_(2)9"/>
      <sheetName val="CP_distribution_for_CEMA9"/>
      <sheetName val="CP_MAR_039"/>
      <sheetName val="CWCO_MAR_039"/>
      <sheetName val="MAR03_LEDGER9"/>
      <sheetName val="MAR03_LEDGER_(2)9"/>
      <sheetName val="25_10_16black6"/>
      <sheetName val="Selection_list5"/>
      <sheetName val="PRECAST_lightconc-II5"/>
      <sheetName val="Vendor_Wise5"/>
      <sheetName val="Line_Wise5"/>
      <sheetName val="Overall_Plan-Project5"/>
      <sheetName val="Global_factors4"/>
      <sheetName val="Rate_Analysis4"/>
      <sheetName val="CP_FEB_0314"/>
      <sheetName val="CWCO_FEB_0314"/>
      <sheetName val="OH_FEB_0314"/>
      <sheetName val="MAT_FEB_0314"/>
      <sheetName val="P&amp;M_AFA14"/>
      <sheetName val="P&amp;M_DEPN14"/>
      <sheetName val="LAB_FEB'0314"/>
      <sheetName val="SC_Cost_FEB_0314"/>
      <sheetName val="FEB03_LEDGER14"/>
      <sheetName val="FEB03_LEDGER_(2)14"/>
      <sheetName val="JAN_03_LEDGER_(2)14"/>
      <sheetName val="CP_distribution_for_CEMA14"/>
      <sheetName val="CP_MAR_0314"/>
      <sheetName val="CWCO_MAR_0314"/>
      <sheetName val="MAR03_LEDGER14"/>
      <sheetName val="MAR03_LEDGER_(2)14"/>
      <sheetName val="25_10_16black11"/>
      <sheetName val="Selection_list10"/>
      <sheetName val="PRECAST_lightconc-II10"/>
      <sheetName val="Vendor_Wise10"/>
      <sheetName val="Line_Wise10"/>
      <sheetName val="Overall_Plan-Project10"/>
      <sheetName val="Global_factors9"/>
      <sheetName val="Rate_Analysis9"/>
      <sheetName val="CP_FEB_0310"/>
      <sheetName val="CWCO_FEB_0310"/>
      <sheetName val="OH_FEB_0310"/>
      <sheetName val="MAT_FEB_0310"/>
      <sheetName val="P&amp;M_AFA10"/>
      <sheetName val="P&amp;M_DEPN10"/>
      <sheetName val="LAB_FEB'0310"/>
      <sheetName val="SC_Cost_FEB_0310"/>
      <sheetName val="FEB03_LEDGER10"/>
      <sheetName val="FEB03_LEDGER_(2)10"/>
      <sheetName val="JAN_03_LEDGER_(2)10"/>
      <sheetName val="CP_distribution_for_CEMA10"/>
      <sheetName val="CP_MAR_0310"/>
      <sheetName val="CWCO_MAR_0310"/>
      <sheetName val="MAR03_LEDGER10"/>
      <sheetName val="MAR03_LEDGER_(2)10"/>
      <sheetName val="25_10_16black7"/>
      <sheetName val="Selection_list6"/>
      <sheetName val="PRECAST_lightconc-II6"/>
      <sheetName val="Vendor_Wise6"/>
      <sheetName val="Line_Wise6"/>
      <sheetName val="Overall_Plan-Project6"/>
      <sheetName val="Global_factors5"/>
      <sheetName val="Rate_Analysis5"/>
      <sheetName val="CP_FEB_0312"/>
      <sheetName val="CWCO_FEB_0312"/>
      <sheetName val="OH_FEB_0312"/>
      <sheetName val="MAT_FEB_0312"/>
      <sheetName val="P&amp;M_AFA12"/>
      <sheetName val="P&amp;M_DEPN12"/>
      <sheetName val="LAB_FEB'0312"/>
      <sheetName val="SC_Cost_FEB_0312"/>
      <sheetName val="FEB03_LEDGER12"/>
      <sheetName val="FEB03_LEDGER_(2)12"/>
      <sheetName val="JAN_03_LEDGER_(2)12"/>
      <sheetName val="CP_distribution_for_CEMA12"/>
      <sheetName val="CP_MAR_0312"/>
      <sheetName val="CWCO_MAR_0312"/>
      <sheetName val="MAR03_LEDGER12"/>
      <sheetName val="MAR03_LEDGER_(2)12"/>
      <sheetName val="25_10_16black9"/>
      <sheetName val="Selection_list8"/>
      <sheetName val="PRECAST_lightconc-II8"/>
      <sheetName val="Vendor_Wise8"/>
      <sheetName val="Line_Wise8"/>
      <sheetName val="Overall_Plan-Project8"/>
      <sheetName val="Global_factors7"/>
      <sheetName val="Rate_Analysis7"/>
      <sheetName val="CP_FEB_0311"/>
      <sheetName val="CWCO_FEB_0311"/>
      <sheetName val="OH_FEB_0311"/>
      <sheetName val="MAT_FEB_0311"/>
      <sheetName val="P&amp;M_AFA11"/>
      <sheetName val="P&amp;M_DEPN11"/>
      <sheetName val="LAB_FEB'0311"/>
      <sheetName val="SC_Cost_FEB_0311"/>
      <sheetName val="FEB03_LEDGER11"/>
      <sheetName val="FEB03_LEDGER_(2)11"/>
      <sheetName val="JAN_03_LEDGER_(2)11"/>
      <sheetName val="CP_distribution_for_CEMA11"/>
      <sheetName val="CP_MAR_0311"/>
      <sheetName val="CWCO_MAR_0311"/>
      <sheetName val="MAR03_LEDGER11"/>
      <sheetName val="MAR03_LEDGER_(2)11"/>
      <sheetName val="25_10_16black8"/>
      <sheetName val="Selection_list7"/>
      <sheetName val="PRECAST_lightconc-II7"/>
      <sheetName val="Vendor_Wise7"/>
      <sheetName val="Line_Wise7"/>
      <sheetName val="Overall_Plan-Project7"/>
      <sheetName val="Global_factors6"/>
      <sheetName val="Rate_Analysis6"/>
      <sheetName val="CP_FEB_0313"/>
      <sheetName val="CWCO_FEB_0313"/>
      <sheetName val="OH_FEB_0313"/>
      <sheetName val="MAT_FEB_0313"/>
      <sheetName val="P&amp;M_AFA13"/>
      <sheetName val="P&amp;M_DEPN13"/>
      <sheetName val="LAB_FEB'0313"/>
      <sheetName val="SC_Cost_FEB_0313"/>
      <sheetName val="FEB03_LEDGER13"/>
      <sheetName val="FEB03_LEDGER_(2)13"/>
      <sheetName val="JAN_03_LEDGER_(2)13"/>
      <sheetName val="CP_distribution_for_CEMA13"/>
      <sheetName val="CP_MAR_0313"/>
      <sheetName val="CWCO_MAR_0313"/>
      <sheetName val="MAR03_LEDGER13"/>
      <sheetName val="MAR03_LEDGER_(2)13"/>
      <sheetName val="25_10_16black10"/>
      <sheetName val="Selection_list9"/>
      <sheetName val="PRECAST_lightconc-II9"/>
      <sheetName val="Vendor_Wise9"/>
      <sheetName val="Line_Wise9"/>
      <sheetName val="Overall_Plan-Project9"/>
      <sheetName val="Global_factors8"/>
      <sheetName val="Rate_Analysis8"/>
      <sheetName val="CP_FEB_0315"/>
      <sheetName val="CWCO_FEB_0315"/>
      <sheetName val="OH_FEB_0315"/>
      <sheetName val="MAT_FEB_0315"/>
      <sheetName val="P&amp;M_AFA15"/>
      <sheetName val="P&amp;M_DEPN15"/>
      <sheetName val="LAB_FEB'0315"/>
      <sheetName val="SC_Cost_FEB_0315"/>
      <sheetName val="FEB03_LEDGER15"/>
      <sheetName val="FEB03_LEDGER_(2)15"/>
      <sheetName val="JAN_03_LEDGER_(2)15"/>
      <sheetName val="CP_distribution_for_CEMA15"/>
      <sheetName val="CP_MAR_0315"/>
      <sheetName val="CWCO_MAR_0315"/>
      <sheetName val="MAR03_LEDGER15"/>
      <sheetName val="MAR03_LEDGER_(2)15"/>
      <sheetName val="25_10_16black12"/>
      <sheetName val="Selection_list11"/>
      <sheetName val="PRECAST_lightconc-II11"/>
      <sheetName val="Vendor_Wise11"/>
      <sheetName val="Line_Wise11"/>
      <sheetName val="Overall_Plan-Project11"/>
      <sheetName val="Global_factors10"/>
      <sheetName val="Rate_Analysis10"/>
      <sheetName val="CP_FEB_0316"/>
      <sheetName val="CWCO_FEB_0316"/>
      <sheetName val="OH_FEB_0316"/>
      <sheetName val="MAT_FEB_0316"/>
      <sheetName val="P&amp;M_AFA16"/>
      <sheetName val="P&amp;M_DEPN16"/>
      <sheetName val="LAB_FEB'0316"/>
      <sheetName val="SC_Cost_FEB_0316"/>
      <sheetName val="FEB03_LEDGER16"/>
      <sheetName val="FEB03_LEDGER_(2)16"/>
      <sheetName val="JAN_03_LEDGER_(2)16"/>
      <sheetName val="CP_distribution_for_CEMA16"/>
      <sheetName val="CP_MAR_0316"/>
      <sheetName val="CWCO_MAR_0316"/>
      <sheetName val="MAR03_LEDGER16"/>
      <sheetName val="MAR03_LEDGER_(2)16"/>
      <sheetName val="25_10_16black13"/>
      <sheetName val="Selection_list12"/>
      <sheetName val="PRECAST_lightconc-II12"/>
      <sheetName val="Vendor_Wise12"/>
      <sheetName val="Line_Wise12"/>
      <sheetName val="Overall_Plan-Project12"/>
      <sheetName val="Global_factors11"/>
      <sheetName val="Rate_Analysis11"/>
      <sheetName val="CP_FEB_0317"/>
      <sheetName val="CWCO_FEB_0317"/>
      <sheetName val="OH_FEB_0317"/>
      <sheetName val="MAT_FEB_0317"/>
      <sheetName val="P&amp;M_AFA17"/>
      <sheetName val="P&amp;M_DEPN17"/>
      <sheetName val="LAB_FEB'0317"/>
      <sheetName val="SC_Cost_FEB_0317"/>
      <sheetName val="FEB03_LEDGER17"/>
      <sheetName val="FEB03_LEDGER_(2)17"/>
      <sheetName val="JAN_03_LEDGER_(2)17"/>
      <sheetName val="CP_distribution_for_CEMA17"/>
      <sheetName val="CP_MAR_0317"/>
      <sheetName val="CWCO_MAR_0317"/>
      <sheetName val="MAR03_LEDGER17"/>
      <sheetName val="MAR03_LEDGER_(2)17"/>
      <sheetName val="25_10_16black14"/>
      <sheetName val="Selection_list13"/>
      <sheetName val="PRECAST_lightconc-II13"/>
      <sheetName val="Vendor_Wise13"/>
      <sheetName val="Line_Wise13"/>
      <sheetName val="Overall_Plan-Project13"/>
      <sheetName val="Global_factors12"/>
      <sheetName val="Rate_Analysis12"/>
      <sheetName val="CP_FEB_0319"/>
      <sheetName val="CWCO_FEB_0319"/>
      <sheetName val="OH_FEB_0319"/>
      <sheetName val="MAT_FEB_0319"/>
      <sheetName val="P&amp;M_AFA19"/>
      <sheetName val="P&amp;M_DEPN19"/>
      <sheetName val="LAB_FEB'0319"/>
      <sheetName val="SC_Cost_FEB_0319"/>
      <sheetName val="FEB03_LEDGER19"/>
      <sheetName val="FEB03_LEDGER_(2)19"/>
      <sheetName val="JAN_03_LEDGER_(2)19"/>
      <sheetName val="CP_distribution_for_CEMA19"/>
      <sheetName val="CP_MAR_0319"/>
      <sheetName val="CWCO_MAR_0319"/>
      <sheetName val="MAR03_LEDGER19"/>
      <sheetName val="MAR03_LEDGER_(2)19"/>
      <sheetName val="25_10_16black16"/>
      <sheetName val="Selection_list15"/>
      <sheetName val="PRECAST_lightconc-II15"/>
      <sheetName val="Vendor_Wise15"/>
      <sheetName val="Line_Wise15"/>
      <sheetName val="Overall_Plan-Project15"/>
      <sheetName val="Global_factors14"/>
      <sheetName val="Rate_Analysis14"/>
      <sheetName val="CP_FEB_0320"/>
      <sheetName val="CWCO_FEB_0320"/>
      <sheetName val="OH_FEB_0320"/>
      <sheetName val="MAT_FEB_0320"/>
      <sheetName val="P&amp;M_AFA20"/>
      <sheetName val="P&amp;M_DEPN20"/>
      <sheetName val="LAB_FEB'0320"/>
      <sheetName val="SC_Cost_FEB_0320"/>
      <sheetName val="FEB03_LEDGER20"/>
      <sheetName val="FEB03_LEDGER_(2)20"/>
      <sheetName val="JAN_03_LEDGER_(2)20"/>
      <sheetName val="CP_distribution_for_CEMA20"/>
      <sheetName val="CP_MAR_0320"/>
      <sheetName val="CWCO_MAR_0320"/>
      <sheetName val="MAR03_LEDGER20"/>
      <sheetName val="MAR03_LEDGER_(2)20"/>
      <sheetName val="25_10_16black17"/>
      <sheetName val="Selection_list16"/>
      <sheetName val="PRECAST_lightconc-II16"/>
      <sheetName val="Vendor_Wise16"/>
      <sheetName val="Line_Wise16"/>
      <sheetName val="Overall_Plan-Project16"/>
      <sheetName val="Global_factors15"/>
      <sheetName val="Rate_Analysis15"/>
      <sheetName val="A1-Continuous"/>
      <sheetName val="PDT(L)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 refreshError="1"/>
      <sheetData sheetId="51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C Cost FEB 03"/>
      <sheetName val="CP FEB 03"/>
      <sheetName val="CWCO FEB 03"/>
      <sheetName val="Chart1"/>
      <sheetName val="OH FEB 03"/>
      <sheetName val="MAT FEB 03"/>
      <sheetName val="P&amp;M AFA"/>
      <sheetName val="P&amp;M DEPN"/>
      <sheetName val="LAB FEB'03"/>
      <sheetName val="FEB03 LEDGER"/>
      <sheetName val="FEB03 LEDGER (2)"/>
      <sheetName val="JAN 03 LEDGER (2)"/>
      <sheetName val="CP distribution for CEMA"/>
      <sheetName val="Sheet1"/>
      <sheetName val="CP MAR 03"/>
      <sheetName val="CWCO MAR 03"/>
      <sheetName val="MAR03 LEDGER"/>
      <sheetName val="MAR03 LEDGER (2)"/>
      <sheetName val="Coalmine"/>
      <sheetName val="CPI_SPI"/>
      <sheetName val="Over All (1)"/>
      <sheetName val="TABLES"/>
      <sheetName val="CP_FEB_03"/>
      <sheetName val="CWCO_FEB_03"/>
      <sheetName val="OH_FEB_03"/>
      <sheetName val="MAT_FEB_03"/>
      <sheetName val="P&amp;M_AFA"/>
      <sheetName val="P&amp;M_DEPN"/>
      <sheetName val="LAB_FEB'03"/>
      <sheetName val="SC_Cost_FEB_03"/>
      <sheetName val="FEB03_LEDGER"/>
      <sheetName val="FEB03_LEDGER_(2)"/>
      <sheetName val="JAN_03_LEDGER_(2)"/>
      <sheetName val="CP_distribution_for_CEMA"/>
      <sheetName val="CP_MAR_03"/>
      <sheetName val="CWCO_MAR_03"/>
      <sheetName val="MAR03_LEDGER"/>
      <sheetName val="MAR03_LEDGER_(2)"/>
      <sheetName val="Over_All_(1)"/>
      <sheetName val="AC E-1"/>
      <sheetName val="CP_FEB_031"/>
      <sheetName val="CWCO_FEB_031"/>
      <sheetName val="OH_FEB_031"/>
      <sheetName val="MAT_FEB_031"/>
      <sheetName val="P&amp;M_AFA1"/>
      <sheetName val="P&amp;M_DEPN1"/>
      <sheetName val="LAB_FEB'031"/>
      <sheetName val="SC_Cost_FEB_031"/>
      <sheetName val="FEB03_LEDGER1"/>
      <sheetName val="FEB03_LEDGER_(2)1"/>
      <sheetName val="JAN_03_LEDGER_(2)1"/>
      <sheetName val="CP_distribution_for_CEMA1"/>
      <sheetName val="CP_MAR_031"/>
      <sheetName val="CWCO_MAR_031"/>
      <sheetName val="MAR03_LEDGER1"/>
      <sheetName val="MAR03_LEDGER_(2)1"/>
      <sheetName val="CP_FEB_032"/>
      <sheetName val="CWCO_FEB_032"/>
      <sheetName val="OH_FEB_032"/>
      <sheetName val="MAT_FEB_032"/>
      <sheetName val="P&amp;M_AFA2"/>
      <sheetName val="P&amp;M_DEPN2"/>
      <sheetName val="LAB_FEB'032"/>
      <sheetName val="SC_Cost_FEB_032"/>
      <sheetName val="FEB03_LEDGER2"/>
      <sheetName val="FEB03_LEDGER_(2)2"/>
      <sheetName val="JAN_03_LEDGER_(2)2"/>
      <sheetName val="CP_distribution_for_CEMA2"/>
      <sheetName val="CP_MAR_032"/>
      <sheetName val="CWCO_MAR_032"/>
      <sheetName val="MAR03_LEDGER2"/>
      <sheetName val="MAR03_LEDGER_(2)2"/>
      <sheetName val="CP_FEB_033"/>
      <sheetName val="CWCO_FEB_033"/>
      <sheetName val="OH_FEB_033"/>
      <sheetName val="MAT_FEB_033"/>
      <sheetName val="P&amp;M_AFA3"/>
      <sheetName val="P&amp;M_DEPN3"/>
      <sheetName val="LAB_FEB'033"/>
      <sheetName val="SC_Cost_FEB_033"/>
      <sheetName val="FEB03_LEDGER3"/>
      <sheetName val="FEB03_LEDGER_(2)3"/>
      <sheetName val="JAN_03_LEDGER_(2)3"/>
      <sheetName val="CP_distribution_for_CEMA3"/>
      <sheetName val="CP_MAR_033"/>
      <sheetName val="CWCO_MAR_033"/>
      <sheetName val="MAR03_LEDGER3"/>
      <sheetName val="MAR03_LEDGER_(2)3"/>
      <sheetName val="CP_FEB_034"/>
      <sheetName val="CWCO_FEB_034"/>
      <sheetName val="OH_FEB_034"/>
      <sheetName val="MAT_FEB_034"/>
      <sheetName val="P&amp;M_AFA4"/>
      <sheetName val="P&amp;M_DEPN4"/>
      <sheetName val="LAB_FEB'034"/>
      <sheetName val="SC_Cost_FEB_034"/>
      <sheetName val="FEB03_LEDGER4"/>
      <sheetName val="FEB03_LEDGER_(2)4"/>
      <sheetName val="JAN_03_LEDGER_(2)4"/>
      <sheetName val="CP_distribution_for_CEMA4"/>
      <sheetName val="CP_MAR_034"/>
      <sheetName val="CWCO_MAR_034"/>
      <sheetName val="MAR03_LEDGER4"/>
      <sheetName val="MAR03_LEDGER_(2)4"/>
      <sheetName val="Manpower - IDC 1010"/>
    </sheetNames>
    <sheetDataSet>
      <sheetData sheetId="0"/>
      <sheetData sheetId="1"/>
      <sheetData sheetId="2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-capacity"/>
      <sheetName val="H-capacity"/>
      <sheetName val="TABLES"/>
    </sheetNames>
    <sheetDataSet>
      <sheetData sheetId="0" refreshError="1"/>
      <sheetData sheetId="1" refreshError="1"/>
      <sheetData sheetId="2" refreshError="1">
        <row r="2">
          <cell r="A2">
            <v>1</v>
          </cell>
          <cell r="B2">
            <v>0.7</v>
          </cell>
          <cell r="C2">
            <v>1</v>
          </cell>
        </row>
        <row r="3">
          <cell r="A3">
            <v>2</v>
          </cell>
          <cell r="B3">
            <v>0.7</v>
          </cell>
          <cell r="C3">
            <v>1</v>
          </cell>
        </row>
        <row r="4">
          <cell r="A4">
            <v>3</v>
          </cell>
          <cell r="B4">
            <v>0.7</v>
          </cell>
          <cell r="C4">
            <v>1</v>
          </cell>
        </row>
        <row r="5">
          <cell r="A5">
            <v>4</v>
          </cell>
          <cell r="B5">
            <v>0.7</v>
          </cell>
          <cell r="C5">
            <v>1</v>
          </cell>
        </row>
        <row r="6">
          <cell r="A6">
            <v>5</v>
          </cell>
          <cell r="B6">
            <v>0.5</v>
          </cell>
          <cell r="C6">
            <v>0.7</v>
          </cell>
        </row>
        <row r="7">
          <cell r="A7">
            <v>6</v>
          </cell>
          <cell r="B7">
            <v>0.5</v>
          </cell>
          <cell r="C7">
            <v>0.7</v>
          </cell>
        </row>
        <row r="8">
          <cell r="A8">
            <v>7</v>
          </cell>
          <cell r="B8">
            <v>0.5</v>
          </cell>
          <cell r="C8">
            <v>0.7</v>
          </cell>
        </row>
        <row r="9">
          <cell r="A9">
            <v>8</v>
          </cell>
          <cell r="B9">
            <v>0.5</v>
          </cell>
          <cell r="C9">
            <v>0.7</v>
          </cell>
        </row>
        <row r="10">
          <cell r="A10">
            <v>9</v>
          </cell>
          <cell r="B10">
            <v>0.4</v>
          </cell>
          <cell r="C10">
            <v>0.5</v>
          </cell>
        </row>
        <row r="11">
          <cell r="A11">
            <v>10</v>
          </cell>
          <cell r="B11">
            <v>0.4</v>
          </cell>
          <cell r="C11">
            <v>0.5</v>
          </cell>
        </row>
        <row r="12">
          <cell r="A12">
            <v>11</v>
          </cell>
          <cell r="B12">
            <v>0.4</v>
          </cell>
          <cell r="C12">
            <v>0.5</v>
          </cell>
        </row>
        <row r="13">
          <cell r="A13">
            <v>12</v>
          </cell>
          <cell r="B13">
            <v>0.4</v>
          </cell>
          <cell r="C13">
            <v>0.5</v>
          </cell>
        </row>
        <row r="14">
          <cell r="A14">
            <v>13</v>
          </cell>
          <cell r="B14">
            <v>0.4</v>
          </cell>
          <cell r="C14">
            <v>0.5</v>
          </cell>
        </row>
        <row r="15">
          <cell r="A15">
            <v>14</v>
          </cell>
          <cell r="B15">
            <v>0.4</v>
          </cell>
          <cell r="C15">
            <v>0.5</v>
          </cell>
        </row>
        <row r="16">
          <cell r="A16">
            <v>15</v>
          </cell>
          <cell r="B16">
            <v>0.3</v>
          </cell>
          <cell r="C16">
            <v>0.4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id"/>
      <sheetName val="PACK (B)"/>
      <sheetName val="Definitions"/>
      <sheetName val="REVENUES &amp; BS"/>
      <sheetName val="Report"/>
      <sheetName val="STAFFSCHED "/>
      <sheetName val="Code"/>
      <sheetName val="vemagiri grid earth cal"/>
      <sheetName val="CASH-FLOW"/>
      <sheetName val="Wordsdata"/>
      <sheetName val="item"/>
      <sheetName val="REL"/>
      <sheetName val="Sheet1"/>
      <sheetName val="upa"/>
      <sheetName val="AutoOpen Stub Data"/>
      <sheetName val="Design"/>
      <sheetName val="p&amp;m"/>
      <sheetName val="Detail"/>
      <sheetName val="WWR"/>
      <sheetName val="cubes_M20"/>
      <sheetName val="RA-markate"/>
      <sheetName val="CLAY"/>
      <sheetName val="Reco C-4"/>
      <sheetName val="TABLES"/>
      <sheetName val="RATE-ANAY.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concrete"/>
      <sheetName val="PPA Summary"/>
      <sheetName val="RCC,Ret. Wall"/>
      <sheetName val="DETAILED  BOQ"/>
      <sheetName val="P&amp;L"/>
      <sheetName val="FITZ MORT 94"/>
      <sheetName val="Fill this out first..."/>
      <sheetName val="Summary"/>
      <sheetName val="bs BP 04 SA"/>
      <sheetName val="REVENUES_&amp;_BS1"/>
      <sheetName val="STAFFSCHED_1"/>
      <sheetName val="PACK_(B)1"/>
      <sheetName val="REVENUES_&amp;_BS"/>
      <sheetName val="STAFFSCHED_"/>
      <sheetName val="PACK_(B)"/>
      <sheetName val="REVENUES_&amp;_BS2"/>
      <sheetName val="STAFFSCHED_2"/>
      <sheetName val="PACK_(B)2"/>
      <sheetName val="sum-all"/>
      <sheetName val="REVENUES_&amp;_BS3"/>
      <sheetName val="STAFFSCHED_3"/>
      <sheetName val="PACK_(B)3"/>
      <sheetName val="vemagiri_grid_earth_cal"/>
      <sheetName val="Load Details(B2)"/>
      <sheetName val="PACK_(B)4"/>
      <sheetName val="REVENUES_&amp;_BS4"/>
      <sheetName val="STAFFSCHED_4"/>
      <sheetName val="vemagiri_grid_earth_cal1"/>
      <sheetName val="AutoOpen_Stub_Data"/>
      <sheetName val="Reco_C-4"/>
      <sheetName val="Load_Details(B2)"/>
      <sheetName val="11B_"/>
      <sheetName val="PPA_Summary"/>
      <sheetName val="RCC,Ret__Wall"/>
      <sheetName val="DETAILED__BOQ"/>
      <sheetName val="FITZ_MORT_94"/>
      <sheetName val="Fill_this_out_first___"/>
      <sheetName val="RATE-ANAY_"/>
      <sheetName val="PACK_(B)5"/>
      <sheetName val="REVENUES_&amp;_BS5"/>
      <sheetName val="STAFFSCHED_5"/>
      <sheetName val="vemagiri_grid_earth_cal2"/>
      <sheetName val="AutoOpen_Stub_Data1"/>
      <sheetName val="Reco_C-41"/>
      <sheetName val="Load_Details(B2)1"/>
      <sheetName val="11B_1"/>
      <sheetName val="PPA_Summary1"/>
      <sheetName val="RCC,Ret__Wall1"/>
      <sheetName val="DETAILED__BOQ1"/>
      <sheetName val="FITZ_MORT_941"/>
      <sheetName val="Fill_this_out_first___1"/>
      <sheetName val="RATE-ANAY_1"/>
      <sheetName val="PACK_(B)6"/>
      <sheetName val="REVENUES_&amp;_BS6"/>
      <sheetName val="STAFFSCHED_6"/>
      <sheetName val="vemagiri_grid_earth_cal3"/>
      <sheetName val="AutoOpen_Stub_Data2"/>
      <sheetName val="Reco_C-42"/>
      <sheetName val="Load_Details(B2)2"/>
      <sheetName val="11B_2"/>
      <sheetName val="PPA_Summary2"/>
      <sheetName val="RCC,Ret__Wall2"/>
      <sheetName val="DETAILED__BOQ2"/>
      <sheetName val="FITZ_MORT_942"/>
      <sheetName val="Fill_this_out_first___2"/>
      <sheetName val="RATE-ANAY_2"/>
      <sheetName val="PACK_(B)7"/>
      <sheetName val="REVENUES_&amp;_BS7"/>
      <sheetName val="STAFFSCHED_7"/>
      <sheetName val="vemagiri_grid_earth_cal4"/>
      <sheetName val="AutoOpen_Stub_Data3"/>
      <sheetName val="Reco_C-43"/>
      <sheetName val="Load_Details(B2)3"/>
      <sheetName val="11B_3"/>
      <sheetName val="PPA_Summary3"/>
      <sheetName val="RCC,Ret__Wall3"/>
      <sheetName val="DETAILED__BOQ3"/>
      <sheetName val="FITZ_MORT_943"/>
      <sheetName val="Fill_this_out_first___3"/>
      <sheetName val="RATE-ANAY_3"/>
      <sheetName val="STAFFSCHED_8"/>
      <sheetName val="vemagiri_grid_earth_cal5"/>
      <sheetName val="REVENUES_&amp;_BS8"/>
      <sheetName val="PACK_(B)8"/>
      <sheetName val="AutoOpen_Stub_Data4"/>
      <sheetName val="Reco_C-44"/>
      <sheetName val="RATE-ANAY_4"/>
      <sheetName val="11B_4"/>
      <sheetName val="PPA_Summary4"/>
      <sheetName val="RCC,Ret__Wall4"/>
      <sheetName val="DETAILED__BOQ4"/>
      <sheetName val="FITZ_MORT_944"/>
      <sheetName val="Fill_this_out_first___4"/>
      <sheetName val="bs_BP_04_SA"/>
      <sheetName val="Load_Details(B2)4"/>
      <sheetName val="3-Subst"/>
      <sheetName val="영업소실적"/>
      <sheetName val="IDCCALHYD-GOO"/>
      <sheetName val="Data"/>
      <sheetName val="budget"/>
      <sheetName val="ORG"/>
      <sheetName val="b.s.chalam"/>
      <sheetName val="vamsi"/>
      <sheetName val="CRITERIA1"/>
      <sheetName val="DSLP"/>
      <sheetName val="Basis"/>
      <sheetName val="220kv (2)"/>
      <sheetName val="220kv"/>
      <sheetName val="SPT vs PHI"/>
      <sheetName val="strand"/>
      <sheetName val="PPA_Summary5"/>
      <sheetName val="RCC,Ret__Wall5"/>
      <sheetName val="DETAILED__BOQ5"/>
      <sheetName val="vemagiri_grid_earth_cal6"/>
      <sheetName val="PPA_Summary6"/>
      <sheetName val="RCC,Ret__Wall6"/>
      <sheetName val="DETAILED__BOQ6"/>
      <sheetName val="vemagiri_grid_earth_cal7"/>
      <sheetName val="PPA_Summary7"/>
      <sheetName val="RCC,Ret__Wall7"/>
      <sheetName val="DETAILED__BOQ7"/>
      <sheetName val="vemagiri_grid_earth_cal8"/>
      <sheetName val="PPA_Summary8"/>
      <sheetName val="RCC,Ret__Wall8"/>
      <sheetName val="DETAILED__BOQ8"/>
      <sheetName val="vemagiri_grid_earth_cal14"/>
      <sheetName val="PPA_Summary14"/>
      <sheetName val="RCC,Ret__Wall14"/>
      <sheetName val="DETAILED__BOQ14"/>
      <sheetName val="vemagiri_grid_earth_cal10"/>
      <sheetName val="PPA_Summary10"/>
      <sheetName val="RCC,Ret__Wall10"/>
      <sheetName val="DETAILED__BOQ10"/>
      <sheetName val="vemagiri_grid_earth_cal9"/>
      <sheetName val="PPA_Summary9"/>
      <sheetName val="RCC,Ret__Wall9"/>
      <sheetName val="DETAILED__BOQ9"/>
      <sheetName val="vemagiri_grid_earth_cal11"/>
      <sheetName val="PPA_Summary11"/>
      <sheetName val="RCC,Ret__Wall11"/>
      <sheetName val="DETAILED__BOQ11"/>
      <sheetName val="vemagiri_grid_earth_cal12"/>
      <sheetName val="PPA_Summary12"/>
      <sheetName val="RCC,Ret__Wall12"/>
      <sheetName val="DETAILED__BOQ12"/>
      <sheetName val="vemagiri_grid_earth_cal13"/>
      <sheetName val="PPA_Summary13"/>
      <sheetName val="RCC,Ret__Wall13"/>
      <sheetName val="DETAILED__BOQ13"/>
      <sheetName val="vemagiri_grid_earth_cal20"/>
      <sheetName val="PPA_Summary20"/>
      <sheetName val="RCC,Ret__Wall20"/>
      <sheetName val="DETAILED__BOQ20"/>
      <sheetName val="vemagiri_grid_earth_cal15"/>
      <sheetName val="PPA_Summary15"/>
      <sheetName val="RCC,Ret__Wall15"/>
      <sheetName val="DETAILED__BOQ15"/>
      <sheetName val="vemagiri_grid_earth_cal16"/>
      <sheetName val="PPA_Summary16"/>
      <sheetName val="RCC,Ret__Wall16"/>
      <sheetName val="DETAILED__BOQ16"/>
      <sheetName val="vemagiri_grid_earth_cal17"/>
      <sheetName val="PPA_Summary17"/>
      <sheetName val="RCC,Ret__Wall17"/>
      <sheetName val="DETAILED__BOQ17"/>
      <sheetName val="vemagiri_grid_earth_cal18"/>
      <sheetName val="PPA_Summary18"/>
      <sheetName val="RCC,Ret__Wall18"/>
      <sheetName val="DETAILED__BOQ18"/>
      <sheetName val="vemagiri_grid_earth_cal19"/>
      <sheetName val="PPA_Summary19"/>
      <sheetName val="RCC,Ret__Wall19"/>
      <sheetName val="DETAILED__BOQ19"/>
      <sheetName val="vemagiri_grid_earth_cal21"/>
      <sheetName val="PPA_Summary21"/>
      <sheetName val="RCC,Ret__Wall21"/>
      <sheetName val="DETAILED__BOQ21"/>
      <sheetName val="vemagiri_grid_earth_cal22"/>
      <sheetName val="PPA_Summary22"/>
      <sheetName val="RCC,Ret__Wall22"/>
      <sheetName val="DETAILED__BOQ22"/>
      <sheetName val="FITZ_MORT_945"/>
      <sheetName val="Fill_this_out_first___5"/>
      <sheetName val="COLUMN"/>
      <sheetName val="vemagiri_grid_earth_cal23"/>
      <sheetName val="PPA_Summary23"/>
      <sheetName val="RCC,Ret__Wall23"/>
      <sheetName val="DETAILED__BOQ23"/>
      <sheetName val="FITZ_MORT_946"/>
      <sheetName val="Fill_this_out_first___6"/>
      <sheetName val="vemagiri_grid_earth_cal24"/>
      <sheetName val="PPA_Summary24"/>
      <sheetName val="RCC,Ret__Wall24"/>
      <sheetName val="DETAILED__BOQ24"/>
      <sheetName val="FITZ_MORT_947"/>
      <sheetName val="Fill_this_out_first___7"/>
      <sheetName val="Field Values"/>
      <sheetName val="Database"/>
      <sheetName val="SCHEDULE"/>
      <sheetName val="schedule nos"/>
      <sheetName val="BOQ"/>
      <sheetName val="Coalmine"/>
      <sheetName val="seT"/>
      <sheetName val="DM tANK Allow"/>
      <sheetName val="DSLP CALCULATION"/>
      <sheetName val="PTS-0885 Hard"/>
      <sheetName val="ord-lost_98&amp;99"/>
      <sheetName val="hydraulical model"/>
      <sheetName val="estimate"/>
      <sheetName val="revised#1"/>
      <sheetName val="starter"/>
      <sheetName val="TP1"/>
      <sheetName val="eq info"/>
      <sheetName val="BC &amp; MNB "/>
      <sheetName val="Appendix CC2.04"/>
      <sheetName val="Cover sheet"/>
      <sheetName val="trafo-size"/>
      <sheetName val="titles"/>
      <sheetName val="REVENUES_&amp;_BS9"/>
      <sheetName val="STAFFSCHED_9"/>
      <sheetName val="PACK_(B)9"/>
      <sheetName val="AutoOpen_Stub_Data5"/>
      <sheetName val="Reco_C-45"/>
      <sheetName val="RATE-ANAY_5"/>
      <sheetName val="11B_5"/>
      <sheetName val="bs_BP_04_SA1"/>
      <sheetName val="hydraulical_model"/>
      <sheetName val="Load_Details(B2)5"/>
      <sheetName val="b_s_chalam"/>
      <sheetName val="SPT_vs_PHI"/>
      <sheetName val="220kv_(2)"/>
      <sheetName val="eq_info"/>
      <sheetName val="Calculation"/>
      <sheetName val="Vdc5"/>
      <sheetName val="PLGroupings"/>
      <sheetName val="Results"/>
      <sheetName val="細目"/>
      <sheetName val="IDCCALHYD_GOO"/>
      <sheetName val="LANGUAGE"/>
      <sheetName val="mainbs1"/>
      <sheetName val="Analysis"/>
    </sheetNames>
    <sheetDataSet>
      <sheetData sheetId="0" refreshError="1">
        <row r="1">
          <cell r="A1" t="str">
            <v>LARSEN &amp; TOUBRO LIMITED</v>
          </cell>
        </row>
        <row r="182">
          <cell r="C182">
            <v>1.3699999999999999</v>
          </cell>
        </row>
        <row r="191">
          <cell r="C191">
            <v>5.65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/>
      <sheetData sheetId="82"/>
      <sheetData sheetId="83"/>
      <sheetData sheetId="84"/>
      <sheetData sheetId="85" refreshError="1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 refreshError="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/>
      <sheetData sheetId="259" refreshError="1"/>
      <sheetData sheetId="260" refreshError="1"/>
      <sheetData sheetId="261" refreshError="1"/>
      <sheetData sheetId="262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>
        <row r="27">
          <cell r="F27">
            <v>475</v>
          </cell>
        </row>
      </sheetData>
      <sheetData sheetId="277" refreshError="1"/>
      <sheetData sheetId="278" refreshError="1"/>
      <sheetData sheetId="279" refreshError="1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 refreshError="1"/>
      <sheetData sheetId="295" refreshError="1"/>
      <sheetData sheetId="296"/>
      <sheetData sheetId="297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PACK (B)"/>
      <sheetName val="grid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SC Cost FEB 03"/>
      <sheetName val="Rate Analysis"/>
      <sheetName val="ANNEXURE-A"/>
      <sheetName val="TABLES"/>
      <sheetName val="No__of_cells2"/>
      <sheetName val="Load_Summary2"/>
      <sheetName val="AH_cal2"/>
      <sheetName val="K_factor2"/>
      <sheetName val="PACK_(B)2"/>
      <sheetName val="No__of_cells1"/>
      <sheetName val="Load_Summary1"/>
      <sheetName val="AH_cal1"/>
      <sheetName val="K_factor1"/>
      <sheetName val="PACK_(B)1"/>
      <sheetName val="No__of_cells"/>
      <sheetName val="Load_Summary"/>
      <sheetName val="AH_cal"/>
      <sheetName val="K_factor"/>
      <sheetName val="PACK_(B)"/>
      <sheetName val="No__of_cells3"/>
      <sheetName val="Load_Summary3"/>
      <sheetName val="AH_cal3"/>
      <sheetName val="K_factor3"/>
      <sheetName val="PACK_(B)3"/>
      <sheetName val="Executive_Summary_-Thermal"/>
      <sheetName val="Stationwise_Thermal_&amp;_Hydel_Gen"/>
      <sheetName val="SC_Cost_FEB_03"/>
      <sheetName val="Executive_Summary_-Thermal1"/>
      <sheetName val="Stationwise_Thermal_&amp;_Hydel_Ge1"/>
      <sheetName val="SC_Cost_FEB_031"/>
      <sheetName val="No__of_cells4"/>
      <sheetName val="Load_Summary4"/>
      <sheetName val="AH_cal4"/>
      <sheetName val="K_factor4"/>
      <sheetName val="PACK_(B)4"/>
      <sheetName val="Executive_Summary_-Thermal2"/>
      <sheetName val="Stationwise_Thermal_&amp;_Hydel_Ge2"/>
      <sheetName val="SC_Cost_FEB_032"/>
      <sheetName val="Rate_Analysis"/>
      <sheetName val="合成単価作成表-BLDG"/>
      <sheetName val="Material "/>
      <sheetName val="Labour &amp; Plant"/>
      <sheetName val="Anex-1 Con Load"/>
      <sheetName val="data"/>
      <sheetName val="bricks"/>
      <sheetName val="PROCTOR"/>
      <sheetName val="Closing"/>
      <sheetName val="1"/>
      <sheetName val="2"/>
      <sheetName val="3"/>
      <sheetName val="4"/>
      <sheetName val="DETAILED  BOQ"/>
      <sheetName val="procurement"/>
      <sheetName val="beam-reinft-machine rm"/>
      <sheetName val="annexture-g1"/>
      <sheetName val="col-reinft1"/>
      <sheetName val="Fill this out first..."/>
      <sheetName val="No__of_cells5"/>
      <sheetName val="Load_Summary5"/>
      <sheetName val="AH_cal5"/>
      <sheetName val="K_factor5"/>
      <sheetName val="PACK_(B)5"/>
      <sheetName val="Executive_Summary_-Thermal3"/>
      <sheetName val="Stationwise_Thermal_&amp;_Hydel_Ge3"/>
      <sheetName val="SC_Cost_FEB_033"/>
      <sheetName val="Rate_Analysis1"/>
      <sheetName val="Material_"/>
      <sheetName val="Labour_&amp;_Plant"/>
      <sheetName val="No__of_cells6"/>
      <sheetName val="Load_Summary6"/>
      <sheetName val="AH_cal6"/>
      <sheetName val="K_factor6"/>
      <sheetName val="PACK_(B)6"/>
      <sheetName val="Executive_Summary_-Thermal4"/>
      <sheetName val="Stationwise_Thermal_&amp;_Hydel_Ge4"/>
      <sheetName val="SC_Cost_FEB_034"/>
      <sheetName val="Rate_Analysis2"/>
      <sheetName val="Material_1"/>
      <sheetName val="Labour_&amp;_Plant1"/>
      <sheetName val="No__of_cells7"/>
      <sheetName val="Load_Summary7"/>
      <sheetName val="AH_cal7"/>
      <sheetName val="K_factor7"/>
      <sheetName val="PACK_(B)7"/>
      <sheetName val="Executive_Summary_-Thermal5"/>
      <sheetName val="Stationwise_Thermal_&amp;_Hydel_Ge5"/>
      <sheetName val="SC_Cost_FEB_035"/>
      <sheetName val="Rate_Analysis3"/>
      <sheetName val="Material_2"/>
      <sheetName val="Labour_&amp;_Plant2"/>
      <sheetName val="Copy of Battery Sizing - Workin"/>
      <sheetName val="escalation"/>
      <sheetName val="BLK2"/>
      <sheetName val="BLK3"/>
      <sheetName val="E &amp; R"/>
      <sheetName val="INPUT SHEET"/>
      <sheetName val="RES-PLANNING"/>
      <sheetName val="radar"/>
      <sheetName val="UG"/>
      <sheetName val="DSLP"/>
      <sheetName val="S3SEPT98"/>
      <sheetName val="SPT vs PHI"/>
      <sheetName val="Steel-Circular"/>
      <sheetName val="Design"/>
      <sheetName val="Anex-1_Con_Load"/>
      <sheetName val="DETAILED__BOQ"/>
      <sheetName val="beam-reinft-machine_rm"/>
      <sheetName val="No__of_cells18"/>
      <sheetName val="Load_Summary18"/>
      <sheetName val="AH_cal18"/>
      <sheetName val="K_factor18"/>
      <sheetName val="PACK_(B)18"/>
      <sheetName val="Executive_Summary_-Thermal16"/>
      <sheetName val="Stationwise_Thermal_&amp;_Hydel_G16"/>
      <sheetName val="SC_Cost_FEB_0316"/>
      <sheetName val="Rate_Analysis14"/>
      <sheetName val="Material_13"/>
      <sheetName val="Labour_&amp;_Plant13"/>
      <sheetName val="Anex-1_Con_Load13"/>
      <sheetName val="DETAILED__BOQ13"/>
      <sheetName val="beam-reinft-machine_rm13"/>
      <sheetName val="Fill_this_out_first___7"/>
      <sheetName val="Copy_of_Battery_Sizing_-_Worki7"/>
      <sheetName val="E_&amp;_R7"/>
      <sheetName val="INPUT_SHEET7"/>
      <sheetName val="Anex-1_Con_Load1"/>
      <sheetName val="DETAILED__BOQ1"/>
      <sheetName val="beam-reinft-machine_rm1"/>
      <sheetName val="Anex-1_Con_Load2"/>
      <sheetName val="DETAILED__BOQ2"/>
      <sheetName val="beam-reinft-machine_rm2"/>
      <sheetName val="No__of_cells8"/>
      <sheetName val="Load_Summary8"/>
      <sheetName val="AH_cal8"/>
      <sheetName val="K_factor8"/>
      <sheetName val="PACK_(B)8"/>
      <sheetName val="Executive_Summary_-Thermal6"/>
      <sheetName val="Stationwise_Thermal_&amp;_Hydel_Ge6"/>
      <sheetName val="SC_Cost_FEB_036"/>
      <sheetName val="Rate_Analysis4"/>
      <sheetName val="Material_3"/>
      <sheetName val="Labour_&amp;_Plant3"/>
      <sheetName val="Anex-1_Con_Load3"/>
      <sheetName val="DETAILED__BOQ3"/>
      <sheetName val="beam-reinft-machine_rm3"/>
      <sheetName val="No__of_cells9"/>
      <sheetName val="Load_Summary9"/>
      <sheetName val="AH_cal9"/>
      <sheetName val="K_factor9"/>
      <sheetName val="PACK_(B)9"/>
      <sheetName val="Executive_Summary_-Thermal7"/>
      <sheetName val="Stationwise_Thermal_&amp;_Hydel_Ge7"/>
      <sheetName val="SC_Cost_FEB_037"/>
      <sheetName val="Rate_Analysis5"/>
      <sheetName val="Material_4"/>
      <sheetName val="Labour_&amp;_Plant4"/>
      <sheetName val="Anex-1_Con_Load4"/>
      <sheetName val="DETAILED__BOQ4"/>
      <sheetName val="beam-reinft-machine_rm4"/>
      <sheetName val="No__of_cells14"/>
      <sheetName val="Load_Summary14"/>
      <sheetName val="AH_cal14"/>
      <sheetName val="K_factor14"/>
      <sheetName val="PACK_(B)14"/>
      <sheetName val="Executive_Summary_-Thermal12"/>
      <sheetName val="Stationwise_Thermal_&amp;_Hydel_G12"/>
      <sheetName val="SC_Cost_FEB_0312"/>
      <sheetName val="Rate_Analysis10"/>
      <sheetName val="Material_9"/>
      <sheetName val="Labour_&amp;_Plant9"/>
      <sheetName val="Anex-1_Con_Load9"/>
      <sheetName val="DETAILED__BOQ9"/>
      <sheetName val="beam-reinft-machine_rm9"/>
      <sheetName val="No__of_cells10"/>
      <sheetName val="Load_Summary10"/>
      <sheetName val="AH_cal10"/>
      <sheetName val="K_factor10"/>
      <sheetName val="PACK_(B)10"/>
      <sheetName val="Executive_Summary_-Thermal8"/>
      <sheetName val="Stationwise_Thermal_&amp;_Hydel_Ge8"/>
      <sheetName val="SC_Cost_FEB_038"/>
      <sheetName val="Rate_Analysis6"/>
      <sheetName val="Material_5"/>
      <sheetName val="Labour_&amp;_Plant5"/>
      <sheetName val="Anex-1_Con_Load5"/>
      <sheetName val="DETAILED__BOQ5"/>
      <sheetName val="beam-reinft-machine_rm5"/>
      <sheetName val="Fill_this_out_first___3"/>
      <sheetName val="Copy_of_Battery_Sizing_-_Worki3"/>
      <sheetName val="E_&amp;_R3"/>
      <sheetName val="INPUT_SHEET3"/>
      <sheetName val="No__of_cells12"/>
      <sheetName val="Load_Summary12"/>
      <sheetName val="AH_cal12"/>
      <sheetName val="K_factor12"/>
      <sheetName val="PACK_(B)12"/>
      <sheetName val="Executive_Summary_-Thermal10"/>
      <sheetName val="Stationwise_Thermal_&amp;_Hydel_G10"/>
      <sheetName val="SC_Cost_FEB_0310"/>
      <sheetName val="Rate_Analysis8"/>
      <sheetName val="Material_7"/>
      <sheetName val="Labour_&amp;_Plant7"/>
      <sheetName val="Anex-1_Con_Load7"/>
      <sheetName val="DETAILED__BOQ7"/>
      <sheetName val="beam-reinft-machine_rm7"/>
      <sheetName val="Fill_this_out_first___1"/>
      <sheetName val="Copy_of_Battery_Sizing_-_Worki1"/>
      <sheetName val="E_&amp;_R1"/>
      <sheetName val="INPUT_SHEET1"/>
      <sheetName val="No__of_cells11"/>
      <sheetName val="Load_Summary11"/>
      <sheetName val="AH_cal11"/>
      <sheetName val="K_factor11"/>
      <sheetName val="PACK_(B)11"/>
      <sheetName val="Executive_Summary_-Thermal9"/>
      <sheetName val="Stationwise_Thermal_&amp;_Hydel_Ge9"/>
      <sheetName val="SC_Cost_FEB_039"/>
      <sheetName val="Rate_Analysis7"/>
      <sheetName val="Material_6"/>
      <sheetName val="Labour_&amp;_Plant6"/>
      <sheetName val="Anex-1_Con_Load6"/>
      <sheetName val="DETAILED__BOQ6"/>
      <sheetName val="beam-reinft-machine_rm6"/>
      <sheetName val="Fill_this_out_first___"/>
      <sheetName val="Copy_of_Battery_Sizing_-_Workin"/>
      <sheetName val="E_&amp;_R"/>
      <sheetName val="INPUT_SHEET"/>
      <sheetName val="No__of_cells13"/>
      <sheetName val="Load_Summary13"/>
      <sheetName val="AH_cal13"/>
      <sheetName val="K_factor13"/>
      <sheetName val="PACK_(B)13"/>
      <sheetName val="Executive_Summary_-Thermal11"/>
      <sheetName val="Stationwise_Thermal_&amp;_Hydel_G11"/>
      <sheetName val="SC_Cost_FEB_0311"/>
      <sheetName val="Rate_Analysis9"/>
      <sheetName val="Material_8"/>
      <sheetName val="Labour_&amp;_Plant8"/>
      <sheetName val="Anex-1_Con_Load8"/>
      <sheetName val="DETAILED__BOQ8"/>
      <sheetName val="beam-reinft-machine_rm8"/>
      <sheetName val="Fill_this_out_first___2"/>
      <sheetName val="Copy_of_Battery_Sizing_-_Worki2"/>
      <sheetName val="E_&amp;_R2"/>
      <sheetName val="INPUT_SHEET2"/>
      <sheetName val="No__of_cells15"/>
      <sheetName val="Load_Summary15"/>
      <sheetName val="AH_cal15"/>
      <sheetName val="K_factor15"/>
      <sheetName val="PACK_(B)15"/>
      <sheetName val="Executive_Summary_-Thermal13"/>
      <sheetName val="Stationwise_Thermal_&amp;_Hydel_G13"/>
      <sheetName val="SC_Cost_FEB_0313"/>
      <sheetName val="Rate_Analysis11"/>
      <sheetName val="Material_10"/>
      <sheetName val="Labour_&amp;_Plant10"/>
      <sheetName val="Anex-1_Con_Load10"/>
      <sheetName val="DETAILED__BOQ10"/>
      <sheetName val="beam-reinft-machine_rm10"/>
      <sheetName val="Fill_this_out_first___4"/>
      <sheetName val="Copy_of_Battery_Sizing_-_Worki4"/>
      <sheetName val="E_&amp;_R4"/>
      <sheetName val="INPUT_SHEET4"/>
      <sheetName val="No__of_cells16"/>
      <sheetName val="Load_Summary16"/>
      <sheetName val="AH_cal16"/>
      <sheetName val="K_factor16"/>
      <sheetName val="PACK_(B)16"/>
      <sheetName val="Executive_Summary_-Thermal14"/>
      <sheetName val="Stationwise_Thermal_&amp;_Hydel_G14"/>
      <sheetName val="SC_Cost_FEB_0314"/>
      <sheetName val="Rate_Analysis12"/>
      <sheetName val="Material_11"/>
      <sheetName val="Labour_&amp;_Plant11"/>
      <sheetName val="Anex-1_Con_Load11"/>
      <sheetName val="DETAILED__BOQ11"/>
      <sheetName val="beam-reinft-machine_rm11"/>
      <sheetName val="Fill_this_out_first___5"/>
      <sheetName val="Copy_of_Battery_Sizing_-_Worki5"/>
      <sheetName val="E_&amp;_R5"/>
      <sheetName val="INPUT_SHEET5"/>
      <sheetName val="No__of_cells17"/>
      <sheetName val="Load_Summary17"/>
      <sheetName val="AH_cal17"/>
      <sheetName val="K_factor17"/>
      <sheetName val="PACK_(B)17"/>
      <sheetName val="Executive_Summary_-Thermal15"/>
      <sheetName val="Stationwise_Thermal_&amp;_Hydel_G15"/>
      <sheetName val="SC_Cost_FEB_0315"/>
      <sheetName val="Rate_Analysis13"/>
      <sheetName val="Material_12"/>
      <sheetName val="Labour_&amp;_Plant12"/>
      <sheetName val="Anex-1_Con_Load12"/>
      <sheetName val="DETAILED__BOQ12"/>
      <sheetName val="beam-reinft-machine_rm12"/>
      <sheetName val="Fill_this_out_first___6"/>
      <sheetName val="Copy_of_Battery_Sizing_-_Worki6"/>
      <sheetName val="E_&amp;_R6"/>
      <sheetName val="INPUT_SHEET6"/>
      <sheetName val="No__of_cells19"/>
      <sheetName val="Load_Summary19"/>
      <sheetName val="AH_cal19"/>
      <sheetName val="K_factor19"/>
      <sheetName val="PACK_(B)19"/>
      <sheetName val="Executive_Summary_-Thermal17"/>
      <sheetName val="Stationwise_Thermal_&amp;_Hydel_G17"/>
      <sheetName val="SC_Cost_FEB_0317"/>
      <sheetName val="Rate_Analysis15"/>
      <sheetName val="Material_14"/>
      <sheetName val="Labour_&amp;_Plant14"/>
      <sheetName val="Anex-1_Con_Load14"/>
      <sheetName val="DETAILED__BOQ14"/>
      <sheetName val="beam-reinft-machine_rm14"/>
      <sheetName val="Fill_this_out_first___8"/>
      <sheetName val="Copy_of_Battery_Sizing_-_Worki8"/>
      <sheetName val="E_&amp;_R8"/>
      <sheetName val="INPUT_SHEET8"/>
      <sheetName val="No__of_cells20"/>
      <sheetName val="Load_Summary20"/>
      <sheetName val="AH_cal20"/>
      <sheetName val="K_factor20"/>
      <sheetName val="PACK_(B)20"/>
      <sheetName val="Executive_Summary_-Thermal18"/>
      <sheetName val="Stationwise_Thermal_&amp;_Hydel_G18"/>
      <sheetName val="SC_Cost_FEB_0318"/>
      <sheetName val="Rate_Analysis16"/>
      <sheetName val="Material_15"/>
      <sheetName val="Labour_&amp;_Plant15"/>
      <sheetName val="Anex-1_Con_Load15"/>
      <sheetName val="DETAILED__BOQ15"/>
      <sheetName val="beam-reinft-machine_rm15"/>
      <sheetName val="Fill_this_out_first___9"/>
      <sheetName val="Copy_of_Battery_Sizing_-_Worki9"/>
      <sheetName val="E_&amp;_R9"/>
      <sheetName val="INPUT_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opSheet"/>
      <sheetName val="Report"/>
      <sheetName val="Sheet1"/>
      <sheetName val="DSLP-Working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main1"/>
      <sheetName val="STN WISE EMR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Load Details(B2)"/>
      <sheetName val="A1-Continuous"/>
      <sheetName val="NJP"/>
      <sheetName val="grid"/>
      <sheetName val="Code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STN_WISE_EMR"/>
      <sheetName val="Anex-1_Con_Load"/>
      <sheetName val="Leg_1-1"/>
      <sheetName val="COSTING_(import)"/>
      <sheetName val="SchA_220kV_Line"/>
      <sheetName val="Sch_220kV_Line_Telecom"/>
      <sheetName val="SCH-B_LINE"/>
      <sheetName val="SCH-B_Civil_Line"/>
      <sheetName val="Load_Details(B2)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STN_WISE_EMR1"/>
      <sheetName val="COSTING_(import)1"/>
      <sheetName val="SchA_220kV_Line1"/>
      <sheetName val="Sch_220kV_Line_Telecom1"/>
      <sheetName val="SCH-B_LINE1"/>
      <sheetName val="SCH-B_Civil_Line1"/>
      <sheetName val="Anex-1_Con_Load1"/>
      <sheetName val="Leg_1-11"/>
      <sheetName val="Load_Details(B2)1"/>
      <sheetName val="Scheme Area Details_Block__ C2"/>
      <sheetName val="New33KVSS_E3"/>
      <sheetName val="Prop aug of Ex 33KVSS_E3a"/>
      <sheetName val="Form 6"/>
      <sheetName val="Sheet2"/>
      <sheetName val="SPT vs PHI"/>
      <sheetName val="Executive Summary -Thermal"/>
      <sheetName val="Stationwise Thermal &amp; Hydel Gen"/>
      <sheetName val="TWELVE"/>
      <sheetName val="data"/>
      <sheetName val="Dom"/>
      <sheetName val="#REF"/>
      <sheetName val="Below_Earth"/>
      <sheetName val="PROCTOR"/>
      <sheetName val="upa"/>
      <sheetName val="Closing"/>
      <sheetName val="Ag LF"/>
      <sheetName val="COLUMN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STN_WISE_EMR2"/>
      <sheetName val="Anex-1_Con_Load2"/>
      <sheetName val="Leg_1-12"/>
      <sheetName val="COSTING_(import)2"/>
      <sheetName val="SchA_220kV_Line2"/>
      <sheetName val="Sch_220kV_Line_Telecom2"/>
      <sheetName val="SCH-B_LINE2"/>
      <sheetName val="SCH-B_Civil_Line2"/>
      <sheetName val="Load_Details(B2)2"/>
      <sheetName val="Scheme_Area_Details_Block___C2"/>
      <sheetName val="Prop_aug_of_Ex_33KVSS_E3a"/>
      <sheetName val="Form_6"/>
      <sheetName val="SPT_vs_PHI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Anex-1_Con_Load3"/>
      <sheetName val="Leg_1-13"/>
      <sheetName val="COSTING_(import)3"/>
      <sheetName val="SchA_220kV_Line3"/>
      <sheetName val="Sch_220kV_Line_Telecom3"/>
      <sheetName val="SCH-B_LINE3"/>
      <sheetName val="SCH-B_Civil_Line3"/>
      <sheetName val="Load_Details(B2)3"/>
      <sheetName val="Scheme_Area_Details_Block___C21"/>
      <sheetName val="Prop_aug_of_Ex_33KVSS_E3a1"/>
      <sheetName val="Form_61"/>
      <sheetName val="SPT_vs_PHI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Anex-1_Con_Load4"/>
      <sheetName val="Leg_1-14"/>
      <sheetName val="COSTING_(import)4"/>
      <sheetName val="SchA_220kV_Line4"/>
      <sheetName val="Sch_220kV_Line_Telecom4"/>
      <sheetName val="SCH-B_LINE4"/>
      <sheetName val="SCH-B_Civil_Line4"/>
      <sheetName val="Load_Details(B2)4"/>
      <sheetName val="Scheme_Area_Details_Block___C22"/>
      <sheetName val="Prop_aug_of_Ex_33KVSS_E3a2"/>
      <sheetName val="Form_62"/>
      <sheetName val="SPT_vs_PHI2"/>
      <sheetName val="DEF"/>
      <sheetName val="Rate Analysis"/>
      <sheetName val="BLK2"/>
      <sheetName val="BLK3"/>
      <sheetName val="E &amp; R"/>
      <sheetName val="INPUT SHEET"/>
      <sheetName val="RES-PLANNING"/>
      <sheetName val="radar"/>
      <sheetName val="UG"/>
      <sheetName val="drg"/>
      <sheetName val="OVH"/>
      <sheetName val="final abstract"/>
      <sheetName val="Material "/>
      <sheetName val="Labour &amp; Plant"/>
      <sheetName val="SC Cost FEB 03"/>
      <sheetName val="Executive_Summary_-Thermal"/>
      <sheetName val="Stationwise_Thermal_&amp;_Hydel_Gen"/>
      <sheetName val="Ag_LF"/>
      <sheetName val="sheet2 (Layout)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STN_WISE_EMR15"/>
      <sheetName val="COSTING_(import)15"/>
      <sheetName val="SchA_220kV_Line15"/>
      <sheetName val="Sch_220kV_Line_Telecom15"/>
      <sheetName val="SCH-B_LINE15"/>
      <sheetName val="SCH-B_Civil_Line15"/>
      <sheetName val="Anex-1_Con_Load15"/>
      <sheetName val="Leg_1-115"/>
      <sheetName val="Load_Details(B2)15"/>
      <sheetName val="Scheme_Area_Details_Block___C13"/>
      <sheetName val="Prop_aug_of_Ex_33KVSS_E3a13"/>
      <sheetName val="Form_613"/>
      <sheetName val="SPT_vs_PHI13"/>
      <sheetName val="Executive_Summary_-Thermal13"/>
      <sheetName val="Stationwise_Thermal_&amp;_Hydel_G13"/>
      <sheetName val="Ag_LF13"/>
      <sheetName val="Rate_Analysis7"/>
      <sheetName val="E_&amp;_R7"/>
      <sheetName val="INPUT_SHEET7"/>
      <sheetName val="final_abstract7"/>
      <sheetName val="Material_7"/>
      <sheetName val="Labour_&amp;_Plant7"/>
      <sheetName val="SC_Cost_FEB_037"/>
      <sheetName val="Executive_Summary_-Thermal1"/>
      <sheetName val="Stationwise_Thermal_&amp;_Hydel_Ge1"/>
      <sheetName val="Ag_LF1"/>
      <sheetName val="Executive_Summary_-Thermal2"/>
      <sheetName val="Stationwise_Thermal_&amp;_Hydel_Ge2"/>
      <sheetName val="Ag_LF2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STN_WISE_EMR5"/>
      <sheetName val="COSTING_(import)5"/>
      <sheetName val="SchA_220kV_Line5"/>
      <sheetName val="Sch_220kV_Line_Telecom5"/>
      <sheetName val="SCH-B_LINE5"/>
      <sheetName val="SCH-B_Civil_Line5"/>
      <sheetName val="Anex-1_Con_Load5"/>
      <sheetName val="Leg_1-15"/>
      <sheetName val="Load_Details(B2)5"/>
      <sheetName val="Scheme_Area_Details_Block___C23"/>
      <sheetName val="Prop_aug_of_Ex_33KVSS_E3a3"/>
      <sheetName val="Form_63"/>
      <sheetName val="SPT_vs_PHI3"/>
      <sheetName val="Executive_Summary_-Thermal3"/>
      <sheetName val="Stationwise_Thermal_&amp;_Hydel_Ge3"/>
      <sheetName val="Ag_LF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STN_WISE_EMR6"/>
      <sheetName val="COSTING_(import)6"/>
      <sheetName val="SchA_220kV_Line6"/>
      <sheetName val="Sch_220kV_Line_Telecom6"/>
      <sheetName val="SCH-B_LINE6"/>
      <sheetName val="SCH-B_Civil_Line6"/>
      <sheetName val="Anex-1_Con_Load6"/>
      <sheetName val="Leg_1-16"/>
      <sheetName val="Load_Details(B2)6"/>
      <sheetName val="Scheme_Area_Details_Block___C24"/>
      <sheetName val="Prop_aug_of_Ex_33KVSS_E3a4"/>
      <sheetName val="Form_64"/>
      <sheetName val="SPT_vs_PHI4"/>
      <sheetName val="Executive_Summary_-Thermal4"/>
      <sheetName val="Stationwise_Thermal_&amp;_Hydel_Ge4"/>
      <sheetName val="Ag_LF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STN_WISE_EMR11"/>
      <sheetName val="COSTING_(import)11"/>
      <sheetName val="SchA_220kV_Line11"/>
      <sheetName val="Sch_220kV_Line_Telecom11"/>
      <sheetName val="SCH-B_LINE11"/>
      <sheetName val="SCH-B_Civil_Line11"/>
      <sheetName val="Anex-1_Con_Load11"/>
      <sheetName val="Leg_1-111"/>
      <sheetName val="Load_Details(B2)11"/>
      <sheetName val="Scheme_Area_Details_Block___C29"/>
      <sheetName val="Prop_aug_of_Ex_33KVSS_E3a9"/>
      <sheetName val="Form_69"/>
      <sheetName val="SPT_vs_PHI9"/>
      <sheetName val="Executive_Summary_-Thermal9"/>
      <sheetName val="Stationwise_Thermal_&amp;_Hydel_Ge9"/>
      <sheetName val="Ag_LF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STN_WISE_EMR7"/>
      <sheetName val="COSTING_(import)7"/>
      <sheetName val="SchA_220kV_Line7"/>
      <sheetName val="Sch_220kV_Line_Telecom7"/>
      <sheetName val="SCH-B_LINE7"/>
      <sheetName val="SCH-B_Civil_Line7"/>
      <sheetName val="Anex-1_Con_Load7"/>
      <sheetName val="Leg_1-17"/>
      <sheetName val="Load_Details(B2)7"/>
      <sheetName val="Scheme_Area_Details_Block___C25"/>
      <sheetName val="Prop_aug_of_Ex_33KVSS_E3a5"/>
      <sheetName val="Form_65"/>
      <sheetName val="SPT_vs_PHI5"/>
      <sheetName val="Executive_Summary_-Thermal5"/>
      <sheetName val="Stationwise_Thermal_&amp;_Hydel_Ge5"/>
      <sheetName val="Ag_LF5"/>
      <sheetName val="Rate_Analysis3"/>
      <sheetName val="E_&amp;_R3"/>
      <sheetName val="INPUT_SHEET3"/>
      <sheetName val="final_abstract3"/>
      <sheetName val="Material_3"/>
      <sheetName val="Labour_&amp;_Plant3"/>
      <sheetName val="SC_Cost_FEB_03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STN_WISE_EMR9"/>
      <sheetName val="COSTING_(import)9"/>
      <sheetName val="SchA_220kV_Line9"/>
      <sheetName val="Sch_220kV_Line_Telecom9"/>
      <sheetName val="SCH-B_LINE9"/>
      <sheetName val="SCH-B_Civil_Line9"/>
      <sheetName val="Anex-1_Con_Load9"/>
      <sheetName val="Leg_1-19"/>
      <sheetName val="Load_Details(B2)9"/>
      <sheetName val="Scheme_Area_Details_Block___C27"/>
      <sheetName val="Prop_aug_of_Ex_33KVSS_E3a7"/>
      <sheetName val="Form_67"/>
      <sheetName val="SPT_vs_PHI7"/>
      <sheetName val="Executive_Summary_-Thermal7"/>
      <sheetName val="Stationwise_Thermal_&amp;_Hydel_Ge7"/>
      <sheetName val="Ag_LF7"/>
      <sheetName val="Rate_Analysis1"/>
      <sheetName val="E_&amp;_R1"/>
      <sheetName val="INPUT_SHEET1"/>
      <sheetName val="final_abstract1"/>
      <sheetName val="Material_1"/>
      <sheetName val="Labour_&amp;_Plant1"/>
      <sheetName val="SC_Cost_FEB_03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STN_WISE_EMR8"/>
      <sheetName val="COSTING_(import)8"/>
      <sheetName val="SchA_220kV_Line8"/>
      <sheetName val="Sch_220kV_Line_Telecom8"/>
      <sheetName val="SCH-B_LINE8"/>
      <sheetName val="SCH-B_Civil_Line8"/>
      <sheetName val="Anex-1_Con_Load8"/>
      <sheetName val="Leg_1-18"/>
      <sheetName val="Load_Details(B2)8"/>
      <sheetName val="Scheme_Area_Details_Block___C26"/>
      <sheetName val="Prop_aug_of_Ex_33KVSS_E3a6"/>
      <sheetName val="Form_66"/>
      <sheetName val="SPT_vs_PHI6"/>
      <sheetName val="Executive_Summary_-Thermal6"/>
      <sheetName val="Stationwise_Thermal_&amp;_Hydel_Ge6"/>
      <sheetName val="Ag_LF6"/>
      <sheetName val="Rate_Analysis"/>
      <sheetName val="E_&amp;_R"/>
      <sheetName val="INPUT_SHEET"/>
      <sheetName val="final_abstract"/>
      <sheetName val="Material_"/>
      <sheetName val="Labour_&amp;_Plant"/>
      <sheetName val="SC_Cost_FEB_03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STN_WISE_EMR10"/>
      <sheetName val="COSTING_(import)10"/>
      <sheetName val="SchA_220kV_Line10"/>
      <sheetName val="Sch_220kV_Line_Telecom10"/>
      <sheetName val="SCH-B_LINE10"/>
      <sheetName val="SCH-B_Civil_Line10"/>
      <sheetName val="Anex-1_Con_Load10"/>
      <sheetName val="Leg_1-110"/>
      <sheetName val="Load_Details(B2)10"/>
      <sheetName val="Scheme_Area_Details_Block___C28"/>
      <sheetName val="Prop_aug_of_Ex_33KVSS_E3a8"/>
      <sheetName val="Form_68"/>
      <sheetName val="SPT_vs_PHI8"/>
      <sheetName val="Executive_Summary_-Thermal8"/>
      <sheetName val="Stationwise_Thermal_&amp;_Hydel_Ge8"/>
      <sheetName val="Ag_LF8"/>
      <sheetName val="Rate_Analysis2"/>
      <sheetName val="E_&amp;_R2"/>
      <sheetName val="INPUT_SHEET2"/>
      <sheetName val="final_abstract2"/>
      <sheetName val="Material_2"/>
      <sheetName val="Labour_&amp;_Plant2"/>
      <sheetName val="SC_Cost_FEB_03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STN_WISE_EMR12"/>
      <sheetName val="COSTING_(import)12"/>
      <sheetName val="SchA_220kV_Line12"/>
      <sheetName val="Sch_220kV_Line_Telecom12"/>
      <sheetName val="SCH-B_LINE12"/>
      <sheetName val="SCH-B_Civil_Line12"/>
      <sheetName val="Anex-1_Con_Load12"/>
      <sheetName val="Leg_1-112"/>
      <sheetName val="Load_Details(B2)12"/>
      <sheetName val="Scheme_Area_Details_Block___C10"/>
      <sheetName val="Prop_aug_of_Ex_33KVSS_E3a10"/>
      <sheetName val="Form_610"/>
      <sheetName val="SPT_vs_PHI10"/>
      <sheetName val="Executive_Summary_-Thermal10"/>
      <sheetName val="Stationwise_Thermal_&amp;_Hydel_G10"/>
      <sheetName val="Ag_LF10"/>
      <sheetName val="Rate_Analysis4"/>
      <sheetName val="E_&amp;_R4"/>
      <sheetName val="INPUT_SHEET4"/>
      <sheetName val="final_abstract4"/>
      <sheetName val="Material_4"/>
      <sheetName val="Labour_&amp;_Plant4"/>
      <sheetName val="SC_Cost_FEB_03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STN_WISE_EMR13"/>
      <sheetName val="COSTING_(import)13"/>
      <sheetName val="SchA_220kV_Line13"/>
      <sheetName val="Sch_220kV_Line_Telecom13"/>
      <sheetName val="SCH-B_LINE13"/>
      <sheetName val="SCH-B_Civil_Line13"/>
      <sheetName val="Anex-1_Con_Load13"/>
      <sheetName val="Leg_1-113"/>
      <sheetName val="Load_Details(B2)13"/>
      <sheetName val="Scheme_Area_Details_Block___C11"/>
      <sheetName val="Prop_aug_of_Ex_33KVSS_E3a11"/>
      <sheetName val="Form_611"/>
      <sheetName val="SPT_vs_PHI11"/>
      <sheetName val="Executive_Summary_-Thermal11"/>
      <sheetName val="Stationwise_Thermal_&amp;_Hydel_G11"/>
      <sheetName val="Ag_LF11"/>
      <sheetName val="Rate_Analysis5"/>
      <sheetName val="E_&amp;_R5"/>
      <sheetName val="INPUT_SHEET5"/>
      <sheetName val="final_abstract5"/>
      <sheetName val="Material_5"/>
      <sheetName val="Labour_&amp;_Plant5"/>
      <sheetName val="SC_Cost_FEB_03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STN_WISE_EMR14"/>
      <sheetName val="COSTING_(import)14"/>
      <sheetName val="SchA_220kV_Line14"/>
      <sheetName val="Sch_220kV_Line_Telecom14"/>
      <sheetName val="SCH-B_LINE14"/>
      <sheetName val="SCH-B_Civil_Line14"/>
      <sheetName val="Anex-1_Con_Load14"/>
      <sheetName val="Leg_1-114"/>
      <sheetName val="Load_Details(B2)14"/>
      <sheetName val="Scheme_Area_Details_Block___C12"/>
      <sheetName val="Prop_aug_of_Ex_33KVSS_E3a12"/>
      <sheetName val="Form_612"/>
      <sheetName val="SPT_vs_PHI12"/>
      <sheetName val="Executive_Summary_-Thermal12"/>
      <sheetName val="Stationwise_Thermal_&amp;_Hydel_G12"/>
      <sheetName val="Ag_LF12"/>
      <sheetName val="Rate_Analysis6"/>
      <sheetName val="E_&amp;_R6"/>
      <sheetName val="INPUT_SHEET6"/>
      <sheetName val="final_abstract6"/>
      <sheetName val="Material_6"/>
      <sheetName val="Labour_&amp;_Plant6"/>
      <sheetName val="SC_Cost_FEB_03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STN_WISE_EMR16"/>
      <sheetName val="COSTING_(import)16"/>
      <sheetName val="SchA_220kV_Line16"/>
      <sheetName val="Sch_220kV_Line_Telecom16"/>
      <sheetName val="SCH-B_LINE16"/>
      <sheetName val="SCH-B_Civil_Line16"/>
      <sheetName val="Anex-1_Con_Load16"/>
      <sheetName val="Leg_1-116"/>
      <sheetName val="Load_Details(B2)16"/>
      <sheetName val="Scheme_Area_Details_Block___C14"/>
      <sheetName val="Prop_aug_of_Ex_33KVSS_E3a14"/>
      <sheetName val="Form_614"/>
      <sheetName val="SPT_vs_PHI14"/>
      <sheetName val="Executive_Summary_-Thermal14"/>
      <sheetName val="Stationwise_Thermal_&amp;_Hydel_G14"/>
      <sheetName val="Ag_LF14"/>
      <sheetName val="Rate_Analysis8"/>
      <sheetName val="E_&amp;_R8"/>
      <sheetName val="INPUT_SHEET8"/>
      <sheetName val="final_abstract8"/>
      <sheetName val="Material_8"/>
      <sheetName val="Labour_&amp;_Plant8"/>
      <sheetName val="SC_Cost_FEB_03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STN_WISE_EMR17"/>
      <sheetName val="COSTING_(import)17"/>
      <sheetName val="SchA_220kV_Line17"/>
      <sheetName val="Sch_220kV_Line_Telecom17"/>
      <sheetName val="SCH-B_LINE17"/>
      <sheetName val="SCH-B_Civil_Line17"/>
      <sheetName val="Anex-1_Con_Load17"/>
      <sheetName val="Leg_1-117"/>
      <sheetName val="Load_Details(B2)17"/>
      <sheetName val="Scheme_Area_Details_Block___C15"/>
      <sheetName val="Prop_aug_of_Ex_33KVSS_E3a15"/>
      <sheetName val="Form_615"/>
      <sheetName val="SPT_vs_PHI15"/>
      <sheetName val="Executive_Summary_-Thermal15"/>
      <sheetName val="Stationwise_Thermal_&amp;_Hydel_G15"/>
      <sheetName val="Ag_LF15"/>
      <sheetName val="Rate_Analysis9"/>
      <sheetName val="E_&amp;_R9"/>
      <sheetName val="INPUT_SHEET9"/>
      <sheetName val="final_abstract9"/>
      <sheetName val="Material_9"/>
      <sheetName val="Labour_&amp;_Plant9"/>
      <sheetName val="SC_Cost_FEB_039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/>
      <sheetData sheetId="367"/>
      <sheetData sheetId="368"/>
      <sheetData sheetId="369" refreshError="1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TITLE"/>
      <sheetName val="Coalmine"/>
      <sheetName val="Report"/>
      <sheetName val="Design"/>
      <sheetName val="ER10_Old"/>
      <sheetName val="ER3"/>
      <sheetName val="Paramètres"/>
      <sheetName val="ER11_Old"/>
      <sheetName val="Listes de Sélection"/>
      <sheetName val="EB1"/>
      <sheetName val="ER1"/>
      <sheetName val="ER2"/>
      <sheetName val="ER4_Old"/>
      <sheetName val="ER5"/>
      <sheetName val="ER6_Old"/>
      <sheetName val="ER7"/>
      <sheetName val="ER8"/>
      <sheetName val="ER9"/>
      <sheetName val="ES1"/>
      <sheetName val="ES2"/>
      <sheetName val="Anex-1 Con Load"/>
      <sheetName val="CASH-FLOW"/>
      <sheetName val="REC-EDIT"/>
      <sheetName val="Data"/>
      <sheetName val="Fichiers"/>
      <sheetName val="grid"/>
      <sheetName val="RevisionRound1"/>
      <sheetName val="A1-Continuous"/>
      <sheetName val="Sheet2"/>
      <sheetName val="lp1"/>
      <sheetName val="Costing-blk-B"/>
      <sheetName val="Addl.40"/>
      <sheetName val="TBEAM"/>
      <sheetName val="Fee Rate Summary"/>
      <sheetName val="jobhist"/>
      <sheetName val="upa"/>
      <sheetName val="Administrative Prices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Base"/>
      <sheetName val="DetEst"/>
      <sheetName val="labour"/>
      <sheetName val="1"/>
      <sheetName val="Summary"/>
      <sheetName val="14"/>
      <sheetName val="STEEL STRUCTURE"/>
      <sheetName val="Detail"/>
      <sheetName val="Control"/>
      <sheetName val="Fin Sum"/>
      <sheetName val="Fill this out first..."/>
      <sheetName val="BOQ_Direct_selling cost"/>
      <sheetName val="RateAnalysis"/>
      <sheetName val="Anex-1_Con_Load1"/>
      <sheetName val="Anex-1_Con_Load"/>
      <sheetName val="Anex-1_Con_Load2"/>
      <sheetName val="CAL"/>
      <sheetName val="SHEET6"/>
      <sheetName val="BOQ"/>
      <sheetName val="PI(LOW LEVEL)"/>
      <sheetName val="Anex-1_Con_Load3"/>
      <sheetName val="Listes_de_Sélection"/>
      <sheetName val="SPT vs PHI"/>
      <sheetName val="Addl_40"/>
      <sheetName val="Fee_Rate_Summary"/>
      <sheetName val="Administrative_Prices"/>
      <sheetName val="11B_"/>
      <sheetName val="STEEL_STRUCTURE"/>
      <sheetName val="Fin_Sum"/>
      <sheetName val="Fill_this_out_first___"/>
      <sheetName val="BOQ_Direct_selling_cost"/>
      <sheetName val="SPT_vs_PHI"/>
      <sheetName val="CLAY"/>
      <sheetName val="A"/>
      <sheetName val="FT-05-02IsoBOM"/>
      <sheetName val="Load Details(B2)"/>
      <sheetName val="Timesheet"/>
      <sheetName val="Anex-1_Con_Load4"/>
      <sheetName val="Listes_de_Sélection1"/>
      <sheetName val="Anex-1_Con_Load5"/>
      <sheetName val="Listes_de_Sélection2"/>
      <sheetName val="Addl_401"/>
      <sheetName val="Ref_Sheet"/>
      <sheetName val="1. NI"/>
      <sheetName val="5. Opex"/>
      <sheetName val="Basis"/>
      <sheetName val="Anex-1_Con_Load6"/>
      <sheetName val="Listes_de_Sélection3"/>
      <sheetName val="Addl_402"/>
      <sheetName val="Fee_Rate_Summary1"/>
      <sheetName val="Administrative_Prices1"/>
      <sheetName val="11B_1"/>
      <sheetName val="STEEL_STRUCTURE1"/>
      <sheetName val="Fin_Sum1"/>
      <sheetName val="Fill_this_out_first___1"/>
      <sheetName val="BOQ_Direct_selling_cost1"/>
      <sheetName val="SPT_vs_PHI1"/>
      <sheetName val="Load_Details(B2)"/>
      <sheetName val="1__NI"/>
      <sheetName val="5__Opex"/>
      <sheetName val="unit cost"/>
      <sheetName val="TDL"/>
      <sheetName val="TD1 "/>
      <sheetName val="TD3"/>
      <sheetName val="TD6 "/>
      <sheetName val="Sheet5"/>
      <sheetName val="Cable data"/>
      <sheetName val="Table"/>
      <sheetName val="moments-table(tri)"/>
      <sheetName val="STRIP Sizing"/>
      <sheetName val="drg"/>
      <sheetName val="PRECAST lightconc-II"/>
      <sheetName val="04REL"/>
      <sheetName val="BREAKUP OF OIL"/>
      <sheetName val="PMCC3"/>
      <sheetName val="Riser-1"/>
      <sheetName val="Qty-UG"/>
      <sheetName val="TABLES"/>
      <sheetName val="COLUMN"/>
      <sheetName val="Indices"/>
      <sheetName val="ABB"/>
      <sheetName val="GE"/>
      <sheetName val="SOR"/>
      <sheetName val="#REF"/>
      <sheetName val="Valve Cl"/>
      <sheetName val="CODE-STR"/>
      <sheetName val="FLUID_INFO"/>
      <sheetName val="1_PROGRESS_BY_LOCATION_FINAL"/>
      <sheetName val="1_PROGRESS_FINAL"/>
      <sheetName val="COMPLEXALL"/>
      <sheetName val="PACK (B)"/>
      <sheetName val="30万表三"/>
      <sheetName val="final abstract"/>
      <sheetName val="Valve_Cl"/>
      <sheetName val="PACK_(B)"/>
      <sheetName val="purpose&amp;input"/>
      <sheetName val="经评"/>
      <sheetName val="热力系统"/>
      <sheetName val="Risk"/>
      <sheetName val="precast RC element"/>
      <sheetName val="220Kv (2)"/>
      <sheetName val="石炭性状"/>
      <sheetName val="reinft"/>
      <sheetName val="LP"/>
      <sheetName val="热力"/>
      <sheetName val="chitimc"/>
      <sheetName val="MTO REV.2(ARMOR)"/>
      <sheetName val="FitOutConfCentre"/>
      <sheetName val="TBAL9697 -group wise  sdpl"/>
      <sheetName val="Pre-Sales Form"/>
      <sheetName val="Rate Analysis"/>
      <sheetName val="Sump"/>
      <sheetName val="Schedule(4)"/>
      <sheetName val="220Kv"/>
      <sheetName val="Param�tres"/>
      <sheetName val="Listes de S�lection"/>
      <sheetName val="Strstl"/>
      <sheetName val="Anex-1_Con_Load7"/>
      <sheetName val="Listes_de_Sélection4"/>
      <sheetName val="Addl_403"/>
      <sheetName val="Fee_Rate_Summary2"/>
      <sheetName val="Administrative_Prices2"/>
      <sheetName val="11B_2"/>
      <sheetName val="STEEL_STRUCTURE2"/>
      <sheetName val="Fin_Sum2"/>
      <sheetName val="Fill_this_out_first___2"/>
      <sheetName val="BOQ_Direct_selling_cost2"/>
      <sheetName val="SPT_vs_PHI2"/>
      <sheetName val="Load_Details(B2)1"/>
      <sheetName val="1__NI1"/>
      <sheetName val="5__Opex1"/>
      <sheetName val="BREAKUP_OF_OIL"/>
      <sheetName val="PI(LOW_LEVEL)"/>
      <sheetName val="Cable_data"/>
      <sheetName val="STRIP_Sizing"/>
      <sheetName val="PRECAST_lightconc-II"/>
      <sheetName val="220Kv_(2)"/>
      <sheetName val="Anex-1_Con_Load8"/>
      <sheetName val="Listes_de_Sélection5"/>
      <sheetName val="Fee_Rate_Summary3"/>
      <sheetName val="Administrative_Prices3"/>
      <sheetName val="11B_3"/>
      <sheetName val="STEEL_STRUCTURE3"/>
      <sheetName val="Fin_Sum3"/>
      <sheetName val="Fill_this_out_first___3"/>
      <sheetName val="BOQ_Direct_selling_cost3"/>
      <sheetName val="Addl_404"/>
      <sheetName val="SPT_vs_PHI3"/>
      <sheetName val="PI(LOW_LEVEL)1"/>
      <sheetName val="Load_Details(B2)2"/>
      <sheetName val="1__NI2"/>
      <sheetName val="5__Opex2"/>
      <sheetName val="Cable_data1"/>
      <sheetName val="STRIP_Sizing1"/>
      <sheetName val="Anex-1_Con_Load9"/>
      <sheetName val="Listes_de_Sélection6"/>
      <sheetName val="Fee_Rate_Summary4"/>
      <sheetName val="Administrative_Prices4"/>
      <sheetName val="11B_4"/>
      <sheetName val="STEEL_STRUCTURE4"/>
      <sheetName val="Fin_Sum4"/>
      <sheetName val="Fill_this_out_first___4"/>
      <sheetName val="BOQ_Direct_selling_cost4"/>
      <sheetName val="Addl_405"/>
      <sheetName val="SPT_vs_PHI4"/>
      <sheetName val="PI(LOW_LEVEL)2"/>
      <sheetName val="Load_Details(B2)3"/>
      <sheetName val="1__NI3"/>
      <sheetName val="5__Opex3"/>
      <sheetName val="Cable_data2"/>
      <sheetName val="STRIP_Sizing2"/>
      <sheetName val="newsales"/>
      <sheetName val="Fee_Rate_Summary5"/>
      <sheetName val="Administrative_Prices5"/>
      <sheetName val="11B_5"/>
      <sheetName val="STEEL_STRUCTURE5"/>
      <sheetName val="PRECAST_lightconc-II1"/>
      <sheetName val="Fee_Rate_Summary6"/>
      <sheetName val="Administrative_Prices6"/>
      <sheetName val="11B_6"/>
      <sheetName val="STEEL_STRUCTURE6"/>
      <sheetName val="PRECAST_lightconc-II2"/>
      <sheetName val="office"/>
      <sheetName val="Lab"/>
      <sheetName val="細目"/>
      <sheetName val="PA- Consutant "/>
      <sheetName val="SPILL OVER"/>
      <sheetName val="SECONDARY DESIGN"/>
      <sheetName val="Basic Rate"/>
      <sheetName val="INFLUENCES ON GM"/>
      <sheetName val="acevsSp (ABC)"/>
      <sheetName val="Costcal"/>
      <sheetName val="Headings"/>
      <sheetName val="??1,2??????????4??????-??"/>
      <sheetName val="INDIGINEOUS ITEMS "/>
      <sheetName val="집계표(OPTION)"/>
      <sheetName val="#REF!"/>
      <sheetName val="OPGW Quantity summary"/>
      <sheetName val="Attach-3 (QR)"/>
      <sheetName val="SPARE MYSORE"/>
      <sheetName val="Anex-1_Con_Load20"/>
      <sheetName val="Listes_de_Sélection17"/>
      <sheetName val="Addl_4016"/>
      <sheetName val="Fee_Rate_Summary15"/>
      <sheetName val="Administrative_Prices15"/>
      <sheetName val="11B_15"/>
      <sheetName val="STEEL_STRUCTURE15"/>
      <sheetName val="Fin_Sum15"/>
      <sheetName val="Fill_this_out_first___15"/>
      <sheetName val="BOQ_Direct_selling_cost15"/>
      <sheetName val="SPT_vs_PHI15"/>
      <sheetName val="Load_Details(B2)14"/>
      <sheetName val="1__NI14"/>
      <sheetName val="5__Opex14"/>
      <sheetName val="PI(LOW_LEVEL)13"/>
      <sheetName val="Cable_data13"/>
      <sheetName val="STRIP_Sizing13"/>
      <sheetName val="PRECAST_lightconc-II13"/>
      <sheetName val="BREAKUP_OF_OIL13"/>
      <sheetName val="unit_cost13"/>
      <sheetName val="TD1_13"/>
      <sheetName val="TD6_13"/>
      <sheetName val="Valve_Cl14"/>
      <sheetName val="PACK_(B)14"/>
      <sheetName val="final_abstract13"/>
      <sheetName val="precast_RC_element13"/>
      <sheetName val="220Kv_(2)13"/>
      <sheetName val="MTO_REV_2(ARMOR)13"/>
      <sheetName val="TBAL9697_-group_wise__sdpl13"/>
      <sheetName val="Pre-Sales_Form13"/>
      <sheetName val="Rate_Analysis13"/>
      <sheetName val="Listes_de_S�lection7"/>
      <sheetName val="PA-_Consutant_7"/>
      <sheetName val="SPILL_OVER7"/>
      <sheetName val="SECONDARY_DESIGN7"/>
      <sheetName val="unit_cost"/>
      <sheetName val="TD1_"/>
      <sheetName val="TD6_"/>
      <sheetName val="Valve_Cl1"/>
      <sheetName val="PACK_(B)1"/>
      <sheetName val="final_abstract"/>
      <sheetName val="precast_RC_element"/>
      <sheetName val="MTO_REV_2(ARMOR)"/>
      <sheetName val="TBAL9697_-group_wise__sdpl"/>
      <sheetName val="Pre-Sales_Form"/>
      <sheetName val="Rate_Analysis"/>
      <sheetName val="BREAKUP_OF_OIL1"/>
      <sheetName val="unit_cost1"/>
      <sheetName val="TD1_1"/>
      <sheetName val="TD6_1"/>
      <sheetName val="Valve_Cl2"/>
      <sheetName val="PACK_(B)2"/>
      <sheetName val="final_abstract1"/>
      <sheetName val="precast_RC_element1"/>
      <sheetName val="220Kv_(2)1"/>
      <sheetName val="MTO_REV_2(ARMOR)1"/>
      <sheetName val="TBAL9697_-group_wise__sdpl1"/>
      <sheetName val="Pre-Sales_Form1"/>
      <sheetName val="Rate_Analysis1"/>
      <sheetName val="BREAKUP_OF_OIL2"/>
      <sheetName val="unit_cost2"/>
      <sheetName val="TD1_2"/>
      <sheetName val="TD6_2"/>
      <sheetName val="Valve_Cl3"/>
      <sheetName val="PACK_(B)3"/>
      <sheetName val="final_abstract2"/>
      <sheetName val="precast_RC_element2"/>
      <sheetName val="220Kv_(2)2"/>
      <sheetName val="MTO_REV_2(ARMOR)2"/>
      <sheetName val="TBAL9697_-group_wise__sdpl2"/>
      <sheetName val="Pre-Sales_Form2"/>
      <sheetName val="Rate_Analysis2"/>
      <sheetName val="Anex-1_Con_Load10"/>
      <sheetName val="Listes_de_Sélection7"/>
      <sheetName val="Addl_406"/>
      <sheetName val="Fin_Sum5"/>
      <sheetName val="Fill_this_out_first___5"/>
      <sheetName val="BOQ_Direct_selling_cost5"/>
      <sheetName val="SPT_vs_PHI5"/>
      <sheetName val="Load_Details(B2)4"/>
      <sheetName val="1__NI4"/>
      <sheetName val="5__Opex4"/>
      <sheetName val="PI(LOW_LEVEL)3"/>
      <sheetName val="Cable_data3"/>
      <sheetName val="STRIP_Sizing3"/>
      <sheetName val="PRECAST_lightconc-II3"/>
      <sheetName val="BREAKUP_OF_OIL3"/>
      <sheetName val="unit_cost3"/>
      <sheetName val="TD1_3"/>
      <sheetName val="TD6_3"/>
      <sheetName val="Valve_Cl4"/>
      <sheetName val="PACK_(B)4"/>
      <sheetName val="final_abstract3"/>
      <sheetName val="precast_RC_element3"/>
      <sheetName val="220Kv_(2)3"/>
      <sheetName val="MTO_REV_2(ARMOR)3"/>
      <sheetName val="TBAL9697_-group_wise__sdpl3"/>
      <sheetName val="Pre-Sales_Form3"/>
      <sheetName val="Rate_Analysis3"/>
      <sheetName val="Anex-1_Con_Load11"/>
      <sheetName val="Listes_de_Sélection8"/>
      <sheetName val="Addl_407"/>
      <sheetName val="Fin_Sum6"/>
      <sheetName val="Fill_this_out_first___6"/>
      <sheetName val="BOQ_Direct_selling_cost6"/>
      <sheetName val="SPT_vs_PHI6"/>
      <sheetName val="Load_Details(B2)5"/>
      <sheetName val="1__NI5"/>
      <sheetName val="5__Opex5"/>
      <sheetName val="PI(LOW_LEVEL)4"/>
      <sheetName val="Cable_data4"/>
      <sheetName val="STRIP_Sizing4"/>
      <sheetName val="PRECAST_lightconc-II4"/>
      <sheetName val="BREAKUP_OF_OIL4"/>
      <sheetName val="unit_cost4"/>
      <sheetName val="TD1_4"/>
      <sheetName val="TD6_4"/>
      <sheetName val="Valve_Cl5"/>
      <sheetName val="PACK_(B)5"/>
      <sheetName val="final_abstract4"/>
      <sheetName val="precast_RC_element4"/>
      <sheetName val="220Kv_(2)4"/>
      <sheetName val="MTO_REV_2(ARMOR)4"/>
      <sheetName val="TBAL9697_-group_wise__sdpl4"/>
      <sheetName val="Pre-Sales_Form4"/>
      <sheetName val="Rate_Analysis4"/>
      <sheetName val="Anex-1_Con_Load16"/>
      <sheetName val="Listes_de_Sélection13"/>
      <sheetName val="Addl_4012"/>
      <sheetName val="Fee_Rate_Summary11"/>
      <sheetName val="Administrative_Prices11"/>
      <sheetName val="11B_11"/>
      <sheetName val="STEEL_STRUCTURE11"/>
      <sheetName val="Fin_Sum11"/>
      <sheetName val="Fill_this_out_first___11"/>
      <sheetName val="BOQ_Direct_selling_cost11"/>
      <sheetName val="SPT_vs_PHI11"/>
      <sheetName val="Load_Details(B2)10"/>
      <sheetName val="1__NI10"/>
      <sheetName val="5__Opex10"/>
      <sheetName val="PI(LOW_LEVEL)9"/>
      <sheetName val="Cable_data9"/>
      <sheetName val="STRIP_Sizing9"/>
      <sheetName val="PRECAST_lightconc-II9"/>
      <sheetName val="BREAKUP_OF_OIL9"/>
      <sheetName val="Valve_Cl10"/>
      <sheetName val="PACK_(B)10"/>
      <sheetName val="final_abstract9"/>
      <sheetName val="precast_RC_element9"/>
      <sheetName val="220Kv_(2)9"/>
      <sheetName val="MTO_REV_2(ARMOR)9"/>
      <sheetName val="Pre-Sales_Form9"/>
      <sheetName val="Rate_Analysis9"/>
      <sheetName val="unit_cost9"/>
      <sheetName val="TD1_9"/>
      <sheetName val="TD6_9"/>
      <sheetName val="TBAL9697_-group_wise__sdpl9"/>
      <sheetName val="Anex-1_Con_Load12"/>
      <sheetName val="Listes_de_Sélection9"/>
      <sheetName val="Addl_408"/>
      <sheetName val="Fee_Rate_Summary7"/>
      <sheetName val="Administrative_Prices7"/>
      <sheetName val="11B_7"/>
      <sheetName val="STEEL_STRUCTURE7"/>
      <sheetName val="Fin_Sum7"/>
      <sheetName val="Fill_this_out_first___7"/>
      <sheetName val="BOQ_Direct_selling_cost7"/>
      <sheetName val="SPT_vs_PHI7"/>
      <sheetName val="Load_Details(B2)6"/>
      <sheetName val="1__NI6"/>
      <sheetName val="5__Opex6"/>
      <sheetName val="PI(LOW_LEVEL)5"/>
      <sheetName val="Cable_data5"/>
      <sheetName val="STRIP_Sizing5"/>
      <sheetName val="PRECAST_lightconc-II5"/>
      <sheetName val="BREAKUP_OF_OIL5"/>
      <sheetName val="unit_cost5"/>
      <sheetName val="TD1_5"/>
      <sheetName val="TD6_5"/>
      <sheetName val="Valve_Cl6"/>
      <sheetName val="PACK_(B)6"/>
      <sheetName val="final_abstract5"/>
      <sheetName val="precast_RC_element5"/>
      <sheetName val="220Kv_(2)5"/>
      <sheetName val="MTO_REV_2(ARMOR)5"/>
      <sheetName val="TBAL9697_-group_wise__sdpl5"/>
      <sheetName val="Pre-Sales_Form5"/>
      <sheetName val="Rate_Analysis5"/>
      <sheetName val="Listes_de_S�lection3"/>
      <sheetName val="PA-_Consutant_3"/>
      <sheetName val="SPILL_OVER3"/>
      <sheetName val="SECONDARY_DESIGN3"/>
      <sheetName val="Anex-1_Con_Load14"/>
      <sheetName val="Listes_de_Sélection11"/>
      <sheetName val="Addl_4010"/>
      <sheetName val="Fee_Rate_Summary9"/>
      <sheetName val="Administrative_Prices9"/>
      <sheetName val="11B_9"/>
      <sheetName val="STEEL_STRUCTURE9"/>
      <sheetName val="Fin_Sum9"/>
      <sheetName val="Fill_this_out_first___9"/>
      <sheetName val="BOQ_Direct_selling_cost9"/>
      <sheetName val="SPT_vs_PHI9"/>
      <sheetName val="Load_Details(B2)8"/>
      <sheetName val="1__NI8"/>
      <sheetName val="5__Opex8"/>
      <sheetName val="PI(LOW_LEVEL)7"/>
      <sheetName val="Cable_data7"/>
      <sheetName val="STRIP_Sizing7"/>
      <sheetName val="PRECAST_lightconc-II7"/>
      <sheetName val="BREAKUP_OF_OIL7"/>
      <sheetName val="unit_cost7"/>
      <sheetName val="TD1_7"/>
      <sheetName val="TD6_7"/>
      <sheetName val="Valve_Cl8"/>
      <sheetName val="PACK_(B)8"/>
      <sheetName val="final_abstract7"/>
      <sheetName val="precast_RC_element7"/>
      <sheetName val="220Kv_(2)7"/>
      <sheetName val="MTO_REV_2(ARMOR)7"/>
      <sheetName val="TBAL9697_-group_wise__sdpl7"/>
      <sheetName val="Pre-Sales_Form7"/>
      <sheetName val="Rate_Analysis7"/>
      <sheetName val="Listes_de_S�lection1"/>
      <sheetName val="PA-_Consutant_1"/>
      <sheetName val="SPILL_OVER1"/>
      <sheetName val="SECONDARY_DESIGN1"/>
      <sheetName val="Anex-1_Con_Load13"/>
      <sheetName val="Listes_de_Sélection10"/>
      <sheetName val="Addl_409"/>
      <sheetName val="Fee_Rate_Summary8"/>
      <sheetName val="Administrative_Prices8"/>
      <sheetName val="11B_8"/>
      <sheetName val="STEEL_STRUCTURE8"/>
      <sheetName val="Fin_Sum8"/>
      <sheetName val="Fill_this_out_first___8"/>
      <sheetName val="BOQ_Direct_selling_cost8"/>
      <sheetName val="SPT_vs_PHI8"/>
      <sheetName val="Load_Details(B2)7"/>
      <sheetName val="1__NI7"/>
      <sheetName val="5__Opex7"/>
      <sheetName val="PI(LOW_LEVEL)6"/>
      <sheetName val="Cable_data6"/>
      <sheetName val="STRIP_Sizing6"/>
      <sheetName val="PRECAST_lightconc-II6"/>
      <sheetName val="BREAKUP_OF_OIL6"/>
      <sheetName val="Valve_Cl7"/>
      <sheetName val="PACK_(B)7"/>
      <sheetName val="final_abstract6"/>
      <sheetName val="precast_RC_element6"/>
      <sheetName val="220Kv_(2)6"/>
      <sheetName val="MTO_REV_2(ARMOR)6"/>
      <sheetName val="Pre-Sales_Form6"/>
      <sheetName val="Rate_Analysis6"/>
      <sheetName val="unit_cost6"/>
      <sheetName val="TD1_6"/>
      <sheetName val="TD6_6"/>
      <sheetName val="TBAL9697_-group_wise__sdpl6"/>
      <sheetName val="Listes_de_S�lection"/>
      <sheetName val="PA-_Consutant_"/>
      <sheetName val="SPILL_OVER"/>
      <sheetName val="SECONDARY_DESIGN"/>
      <sheetName val="Anex-1_Con_Load15"/>
      <sheetName val="Listes_de_Sélection12"/>
      <sheetName val="Addl_4011"/>
      <sheetName val="Fee_Rate_Summary10"/>
      <sheetName val="Administrative_Prices10"/>
      <sheetName val="11B_10"/>
      <sheetName val="STEEL_STRUCTURE10"/>
      <sheetName val="Fin_Sum10"/>
      <sheetName val="Fill_this_out_first___10"/>
      <sheetName val="BOQ_Direct_selling_cost10"/>
      <sheetName val="SPT_vs_PHI10"/>
      <sheetName val="Load_Details(B2)9"/>
      <sheetName val="1__NI9"/>
      <sheetName val="5__Opex9"/>
      <sheetName val="PI(LOW_LEVEL)8"/>
      <sheetName val="Cable_data8"/>
      <sheetName val="STRIP_Sizing8"/>
      <sheetName val="PRECAST_lightconc-II8"/>
      <sheetName val="BREAKUP_OF_OIL8"/>
      <sheetName val="Valve_Cl9"/>
      <sheetName val="PACK_(B)9"/>
      <sheetName val="final_abstract8"/>
      <sheetName val="precast_RC_element8"/>
      <sheetName val="220Kv_(2)8"/>
      <sheetName val="MTO_REV_2(ARMOR)8"/>
      <sheetName val="Pre-Sales_Form8"/>
      <sheetName val="Rate_Analysis8"/>
      <sheetName val="unit_cost8"/>
      <sheetName val="TD1_8"/>
      <sheetName val="TD6_8"/>
      <sheetName val="TBAL9697_-group_wise__sdpl8"/>
      <sheetName val="Listes_de_S�lection2"/>
      <sheetName val="PA-_Consutant_2"/>
      <sheetName val="SPILL_OVER2"/>
      <sheetName val="SECONDARY_DESIGN2"/>
      <sheetName val="Anex-1_Con_Load17"/>
      <sheetName val="Listes_de_Sélection14"/>
      <sheetName val="Addl_4013"/>
      <sheetName val="Fee_Rate_Summary12"/>
      <sheetName val="Administrative_Prices12"/>
      <sheetName val="11B_12"/>
      <sheetName val="STEEL_STRUCTURE12"/>
      <sheetName val="Fin_Sum12"/>
      <sheetName val="Fill_this_out_first___12"/>
      <sheetName val="BOQ_Direct_selling_cost12"/>
      <sheetName val="SPT_vs_PHI12"/>
      <sheetName val="Load_Details(B2)11"/>
      <sheetName val="1__NI11"/>
      <sheetName val="5__Opex11"/>
      <sheetName val="PI(LOW_LEVEL)10"/>
      <sheetName val="Cable_data10"/>
      <sheetName val="STRIP_Sizing10"/>
      <sheetName val="PRECAST_lightconc-II10"/>
      <sheetName val="BREAKUP_OF_OIL10"/>
      <sheetName val="unit_cost10"/>
      <sheetName val="TD1_10"/>
      <sheetName val="TD6_10"/>
      <sheetName val="Valve_Cl11"/>
      <sheetName val="PACK_(B)11"/>
      <sheetName val="final_abstract10"/>
      <sheetName val="precast_RC_element10"/>
      <sheetName val="220Kv_(2)10"/>
      <sheetName val="MTO_REV_2(ARMOR)10"/>
      <sheetName val="TBAL9697_-group_wise__sdpl10"/>
      <sheetName val="Pre-Sales_Form10"/>
      <sheetName val="Rate_Analysis10"/>
      <sheetName val="Listes_de_S�lection4"/>
      <sheetName val="PA-_Consutant_4"/>
      <sheetName val="SPILL_OVER4"/>
      <sheetName val="SECONDARY_DESIGN4"/>
      <sheetName val="Anex-1_Con_Load18"/>
      <sheetName val="Listes_de_Sélection15"/>
      <sheetName val="Addl_4014"/>
      <sheetName val="Fee_Rate_Summary13"/>
      <sheetName val="Administrative_Prices13"/>
      <sheetName val="11B_13"/>
      <sheetName val="STEEL_STRUCTURE13"/>
      <sheetName val="Fin_Sum13"/>
      <sheetName val="Fill_this_out_first___13"/>
      <sheetName val="BOQ_Direct_selling_cost13"/>
      <sheetName val="SPT_vs_PHI13"/>
      <sheetName val="Load_Details(B2)12"/>
      <sheetName val="1__NI12"/>
      <sheetName val="5__Opex12"/>
      <sheetName val="PI(LOW_LEVEL)11"/>
      <sheetName val="Cable_data11"/>
      <sheetName val="STRIP_Sizing11"/>
      <sheetName val="PRECAST_lightconc-II11"/>
      <sheetName val="BREAKUP_OF_OIL11"/>
      <sheetName val="Valve_Cl12"/>
      <sheetName val="PACK_(B)12"/>
      <sheetName val="final_abstract11"/>
      <sheetName val="precast_RC_element11"/>
      <sheetName val="220Kv_(2)11"/>
      <sheetName val="MTO_REV_2(ARMOR)11"/>
      <sheetName val="Pre-Sales_Form11"/>
      <sheetName val="Rate_Analysis11"/>
      <sheetName val="unit_cost11"/>
      <sheetName val="TD1_11"/>
      <sheetName val="TD6_11"/>
      <sheetName val="TBAL9697_-group_wise__sdpl11"/>
      <sheetName val="Listes_de_S�lection5"/>
      <sheetName val="PA-_Consutant_5"/>
      <sheetName val="SPILL_OVER5"/>
      <sheetName val="SECONDARY_DESIGN5"/>
      <sheetName val="Anex-1_Con_Load19"/>
      <sheetName val="Listes_de_Sélection16"/>
      <sheetName val="Addl_4015"/>
      <sheetName val="Fee_Rate_Summary14"/>
      <sheetName val="Administrative_Prices14"/>
      <sheetName val="11B_14"/>
      <sheetName val="STEEL_STRUCTURE14"/>
      <sheetName val="Fin_Sum14"/>
      <sheetName val="Fill_this_out_first___14"/>
      <sheetName val="BOQ_Direct_selling_cost14"/>
      <sheetName val="SPT_vs_PHI14"/>
      <sheetName val="Load_Details(B2)13"/>
      <sheetName val="1__NI13"/>
      <sheetName val="5__Opex13"/>
      <sheetName val="PI(LOW_LEVEL)12"/>
      <sheetName val="Cable_data12"/>
      <sheetName val="STRIP_Sizing12"/>
      <sheetName val="PRECAST_lightconc-II12"/>
      <sheetName val="BREAKUP_OF_OIL12"/>
      <sheetName val="unit_cost12"/>
      <sheetName val="TD1_12"/>
      <sheetName val="TD6_12"/>
      <sheetName val="Valve_Cl13"/>
      <sheetName val="PACK_(B)13"/>
      <sheetName val="final_abstract12"/>
      <sheetName val="precast_RC_element12"/>
      <sheetName val="220Kv_(2)12"/>
      <sheetName val="MTO_REV_2(ARMOR)12"/>
      <sheetName val="TBAL9697_-group_wise__sdpl12"/>
      <sheetName val="Pre-Sales_Form12"/>
      <sheetName val="Rate_Analysis12"/>
      <sheetName val="Listes_de_S�lection6"/>
      <sheetName val="PA-_Consutant_6"/>
      <sheetName val="SPILL_OVER6"/>
      <sheetName val="SECONDARY_DESIGN6"/>
      <sheetName val="Anex-1_Con_Load21"/>
      <sheetName val="Listes_de_Sélection18"/>
      <sheetName val="Addl_4017"/>
      <sheetName val="Fee_Rate_Summary16"/>
      <sheetName val="Administrative_Prices16"/>
      <sheetName val="11B_16"/>
      <sheetName val="STEEL_STRUCTURE16"/>
      <sheetName val="Fin_Sum16"/>
      <sheetName val="Fill_this_out_first___16"/>
      <sheetName val="BOQ_Direct_selling_cost16"/>
      <sheetName val="SPT_vs_PHI16"/>
      <sheetName val="Load_Details(B2)15"/>
      <sheetName val="1__NI15"/>
      <sheetName val="5__Opex15"/>
      <sheetName val="PI(LOW_LEVEL)14"/>
      <sheetName val="Cable_data14"/>
      <sheetName val="STRIP_Sizing14"/>
      <sheetName val="PRECAST_lightconc-II14"/>
      <sheetName val="BREAKUP_OF_OIL14"/>
      <sheetName val="unit_cost14"/>
      <sheetName val="TD1_14"/>
      <sheetName val="TD6_14"/>
      <sheetName val="Valve_Cl15"/>
      <sheetName val="PACK_(B)15"/>
      <sheetName val="final_abstract14"/>
      <sheetName val="precast_RC_element14"/>
      <sheetName val="220Kv_(2)14"/>
      <sheetName val="MTO_REV_2(ARMOR)14"/>
      <sheetName val="TBAL9697_-group_wise__sdpl14"/>
      <sheetName val="Pre-Sales_Form14"/>
      <sheetName val="Rate_Analysis14"/>
      <sheetName val="Listes_de_S�lection8"/>
      <sheetName val="PA-_Consutant_8"/>
      <sheetName val="SPILL_OVER8"/>
      <sheetName val="SECONDARY_DESIGN8"/>
      <sheetName val="Anex-1_Con_Load22"/>
      <sheetName val="Listes_de_Sélection19"/>
      <sheetName val="Addl_4018"/>
      <sheetName val="Fee_Rate_Summary17"/>
      <sheetName val="Administrative_Prices17"/>
      <sheetName val="11B_17"/>
      <sheetName val="STEEL_STRUCTURE17"/>
      <sheetName val="Fin_Sum17"/>
      <sheetName val="Fill_this_out_first___17"/>
      <sheetName val="BOQ_Direct_selling_cost17"/>
      <sheetName val="SPT_vs_PHI17"/>
      <sheetName val="Load_Details(B2)16"/>
      <sheetName val="1__NI16"/>
      <sheetName val="5__Opex16"/>
      <sheetName val="PI(LOW_LEVEL)15"/>
      <sheetName val="Cable_data15"/>
      <sheetName val="STRIP_Sizing15"/>
      <sheetName val="PRECAST_lightconc-II15"/>
      <sheetName val="BREAKUP_OF_OIL15"/>
      <sheetName val="unit_cost15"/>
      <sheetName val="TD1_15"/>
      <sheetName val="TD6_15"/>
      <sheetName val="Valve_Cl16"/>
      <sheetName val="PACK_(B)16"/>
      <sheetName val="final_abstract15"/>
      <sheetName val="precast_RC_element15"/>
      <sheetName val="220Kv_(2)15"/>
      <sheetName val="MTO_REV_2(ARMOR)15"/>
      <sheetName val="TBAL9697_-group_wise__sdpl15"/>
      <sheetName val="Pre-Sales_Form15"/>
      <sheetName val="Rate_Analysis15"/>
      <sheetName val="Listes_de_S�lection9"/>
      <sheetName val="PA-_Consutant_9"/>
      <sheetName val="SPILL_OVER9"/>
      <sheetName val="SECONDARY_DESIGN9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/>
      <sheetData sheetId="87"/>
      <sheetData sheetId="88" refreshError="1"/>
      <sheetData sheetId="89" refreshError="1"/>
      <sheetData sheetId="90"/>
      <sheetData sheetId="91" refreshError="1"/>
      <sheetData sheetId="92" refreshError="1"/>
      <sheetData sheetId="93"/>
      <sheetData sheetId="94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/>
      <sheetData sheetId="167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/>
      <sheetData sheetId="191"/>
      <sheetData sheetId="192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 refreshError="1"/>
      <sheetData sheetId="209"/>
      <sheetData sheetId="210"/>
      <sheetData sheetId="211"/>
      <sheetData sheetId="212" refreshError="1"/>
      <sheetData sheetId="213" refreshError="1"/>
      <sheetData sheetId="214" refreshError="1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DSLP"/>
      <sheetName val="Coalmine"/>
      <sheetName val="FORM7"/>
      <sheetName val="A1-Continuous"/>
      <sheetName val="PACK (B)"/>
      <sheetName val="grid"/>
      <sheetName val="Timesheet"/>
      <sheetName val="Sheet1"/>
      <sheetName val="Report"/>
      <sheetName val="Scheme Area Details_Block__ C2"/>
      <sheetName val="ANNEXURE-A"/>
      <sheetName val="TBEAM"/>
      <sheetName val="Costing-blk-B"/>
      <sheetName val="BLK2"/>
      <sheetName val="BLK3"/>
      <sheetName val="E &amp; R"/>
      <sheetName val="radar"/>
      <sheetName val="UG"/>
      <sheetName val="#REF"/>
      <sheetName val="Analysis"/>
      <sheetName val="TABLES"/>
      <sheetName val="STRIP Sizing"/>
      <sheetName val="COLUMN"/>
      <sheetName val="PACK_(B)"/>
      <sheetName val="CASH-FLOW"/>
      <sheetName val="PACK_(B)1"/>
      <sheetName val="Scheme_Area_Details_Block___C2"/>
      <sheetName val="E_&amp;_R"/>
      <sheetName val="GWC"/>
      <sheetName val="NWC"/>
      <sheetName val=""/>
      <sheetName val="REC-037A-Schedules"/>
      <sheetName val="CAL"/>
      <sheetName val="Scheme_Area_Details_Block___C21"/>
      <sheetName val="SPARE MYSORE"/>
      <sheetName val="data"/>
      <sheetName val="doq-1 DOQ Culvert"/>
      <sheetName val="doq-1 Aoq Culvert"/>
      <sheetName val="SPT vs PHI"/>
      <sheetName val="drg"/>
      <sheetName val="SC Cost FEB 03"/>
      <sheetName val="starter"/>
      <sheetName val="Design"/>
      <sheetName val="PACK_(B)2"/>
      <sheetName val="Scheme_Area_Details_Block___C22"/>
      <sheetName val="E_&amp;_R1"/>
      <sheetName val="SPT_vs_PHI"/>
      <sheetName val="STRIP_Sizing"/>
      <sheetName val="SPARE_MYSORE"/>
      <sheetName val="btb"/>
      <sheetName val="cf"/>
      <sheetName val="DETAILED  BOQ"/>
      <sheetName val="orders"/>
      <sheetName val="02"/>
      <sheetName val="OPGW Quantity summary"/>
      <sheetName val="220Kv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/>
      <sheetData sheetId="40" refreshError="1"/>
      <sheetData sheetId="41"/>
      <sheetData sheetId="42"/>
      <sheetData sheetId="43"/>
      <sheetData sheetId="44" refreshError="1"/>
      <sheetData sheetId="45" refreshError="1"/>
      <sheetData sheetId="46"/>
      <sheetData sheetId="47" refreshError="1"/>
      <sheetData sheetId="48" refreshError="1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/>
      <sheetData sheetId="61"/>
      <sheetData sheetId="62"/>
      <sheetData sheetId="63"/>
      <sheetData sheetId="64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A1_Continuous"/>
      <sheetName val="Coalmine"/>
      <sheetName val="PACK (B)"/>
      <sheetName val="TopSheet"/>
      <sheetName val="Report"/>
      <sheetName val="grid"/>
      <sheetName val="Executive Summary -Thermal"/>
      <sheetName val="Stationwise Thermal &amp; Hydel Gen"/>
      <sheetName val="TWELVE"/>
      <sheetName val="Code"/>
      <sheetName val="CASH-FLOW"/>
      <sheetName val="ANNEXURE-A"/>
      <sheetName val="Assumptions"/>
      <sheetName val="No__of_cells"/>
      <sheetName val="Load_Summary"/>
      <sheetName val="AH_cal"/>
      <sheetName val="K_factor"/>
      <sheetName val="PACK_(B)"/>
      <sheetName val="Executive_Summary_-Thermal"/>
      <sheetName val="Stationwise_Thermal_&amp;_Hydel_Gen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3"/>
      <sheetName val="Load_Summary3"/>
      <sheetName val="AH_cal3"/>
      <sheetName val="K_factor3"/>
      <sheetName val="PACK_(B)1"/>
      <sheetName val="Executive_Summary_-Thermal1"/>
      <sheetName val="Stationwise_Thermal_&amp;_Hydel_Ge1"/>
      <sheetName val="PROCTOR"/>
      <sheetName val="Anex-1 Con Load"/>
      <sheetName val="BLK2"/>
      <sheetName val="BLK3"/>
      <sheetName val="E &amp; R"/>
      <sheetName val="radar"/>
      <sheetName val="UG"/>
      <sheetName val="BOQ"/>
      <sheetName val="Raw Data"/>
      <sheetName val="No__of_cells4"/>
      <sheetName val="Load_Summary4"/>
      <sheetName val="AH_cal4"/>
      <sheetName val="K_factor4"/>
      <sheetName val="Tow Sch"/>
      <sheetName val="Tow_Sc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/>
      <sheetData sheetId="55"/>
      <sheetData sheetId="56"/>
      <sheetData sheetId="57"/>
      <sheetData sheetId="58"/>
      <sheetData sheetId="59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TS"/>
      <sheetName val="ARMD CU XLPE"/>
      <sheetName val="Cond data"/>
      <sheetName val="Sheet1"/>
      <sheetName val="A1-Continuous"/>
      <sheetName val="Coalmine"/>
      <sheetName val="3060-LV Cable sizing"/>
      <sheetName val="SPT vs PHI"/>
      <sheetName val="220Kv (2)"/>
      <sheetName val="220Kv"/>
      <sheetName val="COLUMN"/>
      <sheetName val="Pricing "/>
      <sheetName val="Scheme Area Details_Block__ C2"/>
      <sheetName val="data"/>
      <sheetName val="PACK (B)"/>
      <sheetName val="pricing"/>
      <sheetName val="sof"/>
      <sheetName val="Report"/>
      <sheetName val="M-Book for Conc"/>
      <sheetName val="M-Book for FW"/>
      <sheetName val="final abstract"/>
      <sheetName val="SP Break Up"/>
      <sheetName val="office"/>
      <sheetName val="Lab"/>
      <sheetName val="Material&amp;equipment"/>
      <sheetName val="Debits as on 12.04.08"/>
      <sheetName val="BOQ"/>
      <sheetName val="DSLP"/>
      <sheetName val="Code"/>
      <sheetName val="BHANDUP"/>
      <sheetName val="ARMD_CU_XLPE2"/>
      <sheetName val="Cond_data2"/>
      <sheetName val="SPT_vs_PHI2"/>
      <sheetName val="ARMD_CU_XLPE1"/>
      <sheetName val="Cond_data1"/>
      <sheetName val="SPT_vs_PHI1"/>
      <sheetName val="ARMD_CU_XLPE"/>
      <sheetName val="Cond_data"/>
      <sheetName val="SPT_vs_PHI"/>
      <sheetName val="ARMD_CU_XLPE3"/>
      <sheetName val="Cond_data3"/>
      <sheetName val="SPT_vs_PHI3"/>
      <sheetName val="3060-LV_Cable_sizing"/>
      <sheetName val="220Kv_(2)"/>
      <sheetName val="Scheme_Area_Details_Block___C2"/>
      <sheetName val="Pricing_"/>
      <sheetName val="PACK_(B)"/>
      <sheetName val="Protection (M-PRO20)"/>
      <sheetName val="Engine"/>
      <sheetName val="ARMD_CU_XLPE4"/>
      <sheetName val="Cond_data4"/>
      <sheetName val="3060-LV_Cable_sizing1"/>
      <sheetName val="SPT_vs_PHI4"/>
      <sheetName val="220Kv_(2)1"/>
      <sheetName val="Pricing_1"/>
      <sheetName val="Scheme_Area_Details_Block___C21"/>
      <sheetName val="PACK_(B)1"/>
      <sheetName val="M-Book_for_Conc"/>
      <sheetName val="M-Book_for_FW"/>
      <sheetName val="final_abstract"/>
      <sheetName val="SP_Break_Up"/>
      <sheetName val="Debits_as_on_12_04_08"/>
      <sheetName val="Protection_(M-PRO20)"/>
      <sheetName val="gen"/>
      <sheetName val="CASH-FLOW"/>
      <sheetName val="Protection_(M-PRO20)1"/>
      <sheetName val="TABLES"/>
      <sheetName val="04REL"/>
      <sheetName val="Basis"/>
      <sheetName val="col-reinft1"/>
      <sheetName val="Sheet3 (2)"/>
      <sheetName val="1"/>
      <sheetName val="trafo-size"/>
      <sheetName val="ARMD_CU_XLPE5"/>
      <sheetName val="Cond_data5"/>
      <sheetName val="SPT_vs_PHI5"/>
      <sheetName val="220Kv_(2)2"/>
      <sheetName val="3060-LV_Cable_sizing2"/>
      <sheetName val="Scheme_Area_Details_Block___C22"/>
      <sheetName val="Pricing_2"/>
      <sheetName val="PACK_(B)2"/>
      <sheetName val="M-Book_for_Conc1"/>
      <sheetName val="M-Book_for_FW1"/>
      <sheetName val="final_abstract1"/>
      <sheetName val="SP_Break_Up1"/>
      <sheetName val="Debits_as_on_12_04_081"/>
      <sheetName val="Protection_(M-PRO20)2"/>
      <sheetName val="33628-Rev. A"/>
      <sheetName val="Tow Sch"/>
      <sheetName val="Tow_Sch"/>
      <sheetName val="Day work"/>
      <sheetName val="Load Details(B2)"/>
      <sheetName val="MN T.B."/>
      <sheetName val="analysis"/>
      <sheetName val="starter"/>
      <sheetName val="Measurement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Sheet2"/>
      <sheetName val="dyes"/>
      <sheetName val="Sheet3"/>
      <sheetName val="UTILITY"/>
      <sheetName val="M-Book_for_Conc2"/>
      <sheetName val="M-Book_for_FW2"/>
      <sheetName val="final_abstract2"/>
      <sheetName val="SP_Break_Up2"/>
      <sheetName val="M-Book_for_Conc3"/>
      <sheetName val="M-Book_for_FW3"/>
      <sheetName val="final_abstract3"/>
      <sheetName val="SP_Break_Up3"/>
      <sheetName val="M-Book_for_Conc4"/>
      <sheetName val="M-Book_for_FW4"/>
      <sheetName val="final_abstract4"/>
      <sheetName val="SP_Break_Up4"/>
      <sheetName val="Sheet3_(2)"/>
      <sheetName val="MN_T_B_"/>
      <sheetName val="M-Book_for_Conc5"/>
      <sheetName val="M-Book_for_FW5"/>
      <sheetName val="final_abstract5"/>
      <sheetName val="SP_Break_Up5"/>
      <sheetName val="Sheet3_(2)1"/>
      <sheetName val="MN_T_B_1"/>
      <sheetName val="ARMD_CU_XLPE6"/>
      <sheetName val="Cond_data6"/>
      <sheetName val="M-Book_for_Conc6"/>
      <sheetName val="M-Book_for_FW6"/>
      <sheetName val="final_abstract6"/>
      <sheetName val="SP_Break_Up6"/>
      <sheetName val="Debits_as_on_12_04_082"/>
      <sheetName val="Sheet3_(2)2"/>
      <sheetName val="MN_T_B_2"/>
      <sheetName val="Set"/>
      <sheetName val="concrete"/>
      <sheetName val="beam-reinft-IIInd floor"/>
      <sheetName val="S3SEPT98"/>
      <sheetName val="Steel-Circular"/>
      <sheetName val="BS-SCHS"/>
      <sheetName val="jobhist"/>
      <sheetName val="ARMD_CU_XLPE18"/>
      <sheetName val="Cond_data18"/>
      <sheetName val="3060-LV_Cable_sizing15"/>
      <sheetName val="SPT_vs_PHI18"/>
      <sheetName val="220Kv_(2)15"/>
      <sheetName val="Pricing_15"/>
      <sheetName val="Scheme_Area_Details_Block___C15"/>
      <sheetName val="PACK_(B)15"/>
      <sheetName val="M-Book_for_Conc14"/>
      <sheetName val="M-Book_for_FW14"/>
      <sheetName val="final_abstract14"/>
      <sheetName val="SP_Break_Up14"/>
      <sheetName val="Debits_as_on_12_04_0814"/>
      <sheetName val="Protection_(M-PRO20)15"/>
      <sheetName val="Sheet3_(2)13"/>
      <sheetName val="33628-Rev__A7"/>
      <sheetName val="Tow_Sch8"/>
      <sheetName val="Day_work7"/>
      <sheetName val="Load_Details(B2)7"/>
      <sheetName val="3060-LV_Cable_sizing3"/>
      <sheetName val="SPT_vs_PHI6"/>
      <sheetName val="220Kv_(2)3"/>
      <sheetName val="Pricing_3"/>
      <sheetName val="Scheme_Area_Details_Block___C23"/>
      <sheetName val="PACK_(B)3"/>
      <sheetName val="Protection_(M-PRO20)3"/>
      <sheetName val="ARMD_CU_XLPE7"/>
      <sheetName val="Cond_data7"/>
      <sheetName val="3060-LV_Cable_sizing4"/>
      <sheetName val="SPT_vs_PHI7"/>
      <sheetName val="220Kv_(2)4"/>
      <sheetName val="Pricing_4"/>
      <sheetName val="Scheme_Area_Details_Block___C24"/>
      <sheetName val="PACK_(B)4"/>
      <sheetName val="Debits_as_on_12_04_083"/>
      <sheetName val="Protection_(M-PRO20)4"/>
      <sheetName val="ARMD_CU_XLPE8"/>
      <sheetName val="Cond_data8"/>
      <sheetName val="3060-LV_Cable_sizing5"/>
      <sheetName val="SPT_vs_PHI8"/>
      <sheetName val="220Kv_(2)5"/>
      <sheetName val="Pricing_5"/>
      <sheetName val="Scheme_Area_Details_Block___C25"/>
      <sheetName val="PACK_(B)5"/>
      <sheetName val="Debits_as_on_12_04_084"/>
      <sheetName val="Protection_(M-PRO20)5"/>
      <sheetName val="Sheet3_(2)3"/>
      <sheetName val="ARMD_CU_XLPE9"/>
      <sheetName val="Cond_data9"/>
      <sheetName val="3060-LV_Cable_sizing6"/>
      <sheetName val="SPT_vs_PHI9"/>
      <sheetName val="220Kv_(2)6"/>
      <sheetName val="Pricing_6"/>
      <sheetName val="Scheme_Area_Details_Block___C26"/>
      <sheetName val="PACK_(B)6"/>
      <sheetName val="Debits_as_on_12_04_085"/>
      <sheetName val="Protection_(M-PRO20)6"/>
      <sheetName val="Sheet3_(2)4"/>
      <sheetName val="ARMD_CU_XLPE14"/>
      <sheetName val="Cond_data14"/>
      <sheetName val="3060-LV_Cable_sizing11"/>
      <sheetName val="SPT_vs_PHI14"/>
      <sheetName val="220Kv_(2)11"/>
      <sheetName val="Scheme_Area_Details_Block___C11"/>
      <sheetName val="Pricing_11"/>
      <sheetName val="PACK_(B)11"/>
      <sheetName val="M-Book_for_Conc10"/>
      <sheetName val="M-Book_for_FW10"/>
      <sheetName val="final_abstract10"/>
      <sheetName val="SP_Break_Up10"/>
      <sheetName val="Debits_as_on_12_04_0810"/>
      <sheetName val="Protection_(M-PRO20)11"/>
      <sheetName val="Sheet3_(2)9"/>
      <sheetName val="ARMD_CU_XLPE10"/>
      <sheetName val="Cond_data10"/>
      <sheetName val="3060-LV_Cable_sizing7"/>
      <sheetName val="SPT_vs_PHI10"/>
      <sheetName val="220Kv_(2)7"/>
      <sheetName val="Pricing_7"/>
      <sheetName val="Scheme_Area_Details_Block___C27"/>
      <sheetName val="PACK_(B)7"/>
      <sheetName val="Debits_as_on_12_04_086"/>
      <sheetName val="Protection_(M-PRO20)7"/>
      <sheetName val="Sheet3_(2)5"/>
      <sheetName val="33628-Rev__A3"/>
      <sheetName val="Tow_Sch4"/>
      <sheetName val="Day_work3"/>
      <sheetName val="Load_Details(B2)3"/>
      <sheetName val="ARMD_CU_XLPE12"/>
      <sheetName val="Cond_data12"/>
      <sheetName val="3060-LV_Cable_sizing9"/>
      <sheetName val="SPT_vs_PHI12"/>
      <sheetName val="220Kv_(2)9"/>
      <sheetName val="Pricing_9"/>
      <sheetName val="Scheme_Area_Details_Block___C29"/>
      <sheetName val="PACK_(B)9"/>
      <sheetName val="M-Book_for_Conc8"/>
      <sheetName val="M-Book_for_FW8"/>
      <sheetName val="final_abstract8"/>
      <sheetName val="SP_Break_Up8"/>
      <sheetName val="Debits_as_on_12_04_088"/>
      <sheetName val="Protection_(M-PRO20)9"/>
      <sheetName val="Sheet3_(2)7"/>
      <sheetName val="33628-Rev__A1"/>
      <sheetName val="Tow_Sch2"/>
      <sheetName val="Day_work1"/>
      <sheetName val="Load_Details(B2)1"/>
      <sheetName val="ARMD_CU_XLPE11"/>
      <sheetName val="Cond_data11"/>
      <sheetName val="3060-LV_Cable_sizing8"/>
      <sheetName val="SPT_vs_PHI11"/>
      <sheetName val="220Kv_(2)8"/>
      <sheetName val="Scheme_Area_Details_Block___C28"/>
      <sheetName val="Pricing_8"/>
      <sheetName val="PACK_(B)8"/>
      <sheetName val="M-Book_for_Conc7"/>
      <sheetName val="M-Book_for_FW7"/>
      <sheetName val="final_abstract7"/>
      <sheetName val="SP_Break_Up7"/>
      <sheetName val="Debits_as_on_12_04_087"/>
      <sheetName val="Protection_(M-PRO20)8"/>
      <sheetName val="Sheet3_(2)6"/>
      <sheetName val="33628-Rev__A"/>
      <sheetName val="Tow_Sch1"/>
      <sheetName val="Day_work"/>
      <sheetName val="Load_Details(B2)"/>
      <sheetName val="ARMD_CU_XLPE13"/>
      <sheetName val="Cond_data13"/>
      <sheetName val="3060-LV_Cable_sizing10"/>
      <sheetName val="SPT_vs_PHI13"/>
      <sheetName val="220Kv_(2)10"/>
      <sheetName val="Scheme_Area_Details_Block___C10"/>
      <sheetName val="Pricing_10"/>
      <sheetName val="PACK_(B)10"/>
      <sheetName val="M-Book_for_Conc9"/>
      <sheetName val="M-Book_for_FW9"/>
      <sheetName val="final_abstract9"/>
      <sheetName val="SP_Break_Up9"/>
      <sheetName val="Debits_as_on_12_04_089"/>
      <sheetName val="Protection_(M-PRO20)10"/>
      <sheetName val="Sheet3_(2)8"/>
      <sheetName val="33628-Rev__A2"/>
      <sheetName val="Tow_Sch3"/>
      <sheetName val="Day_work2"/>
      <sheetName val="Load_Details(B2)2"/>
      <sheetName val="ARMD_CU_XLPE15"/>
      <sheetName val="Cond_data15"/>
      <sheetName val="3060-LV_Cable_sizing12"/>
      <sheetName val="SPT_vs_PHI15"/>
      <sheetName val="220Kv_(2)12"/>
      <sheetName val="Pricing_12"/>
      <sheetName val="Scheme_Area_Details_Block___C12"/>
      <sheetName val="PACK_(B)12"/>
      <sheetName val="M-Book_for_Conc11"/>
      <sheetName val="M-Book_for_FW11"/>
      <sheetName val="final_abstract11"/>
      <sheetName val="SP_Break_Up11"/>
      <sheetName val="Debits_as_on_12_04_0811"/>
      <sheetName val="Protection_(M-PRO20)12"/>
      <sheetName val="Sheet3_(2)10"/>
      <sheetName val="33628-Rev__A4"/>
      <sheetName val="Tow_Sch5"/>
      <sheetName val="Day_work4"/>
      <sheetName val="Load_Details(B2)4"/>
      <sheetName val="ARMD_CU_XLPE16"/>
      <sheetName val="Cond_data16"/>
      <sheetName val="3060-LV_Cable_sizing13"/>
      <sheetName val="SPT_vs_PHI16"/>
      <sheetName val="220Kv_(2)13"/>
      <sheetName val="Scheme_Area_Details_Block___C13"/>
      <sheetName val="Pricing_13"/>
      <sheetName val="PACK_(B)13"/>
      <sheetName val="M-Book_for_Conc12"/>
      <sheetName val="M-Book_for_FW12"/>
      <sheetName val="final_abstract12"/>
      <sheetName val="SP_Break_Up12"/>
      <sheetName val="Debits_as_on_12_04_0812"/>
      <sheetName val="Protection_(M-PRO20)13"/>
      <sheetName val="Sheet3_(2)11"/>
      <sheetName val="33628-Rev__A5"/>
      <sheetName val="Tow_Sch6"/>
      <sheetName val="Day_work5"/>
      <sheetName val="Load_Details(B2)5"/>
      <sheetName val="ARMD_CU_XLPE17"/>
      <sheetName val="Cond_data17"/>
      <sheetName val="3060-LV_Cable_sizing14"/>
      <sheetName val="SPT_vs_PHI17"/>
      <sheetName val="220Kv_(2)14"/>
      <sheetName val="Pricing_14"/>
      <sheetName val="Scheme_Area_Details_Block___C14"/>
      <sheetName val="PACK_(B)14"/>
      <sheetName val="M-Book_for_Conc13"/>
      <sheetName val="M-Book_for_FW13"/>
      <sheetName val="final_abstract13"/>
      <sheetName val="SP_Break_Up13"/>
      <sheetName val="Debits_as_on_12_04_0813"/>
      <sheetName val="Protection_(M-PRO20)14"/>
      <sheetName val="Sheet3_(2)12"/>
      <sheetName val="33628-Rev__A6"/>
      <sheetName val="Tow_Sch7"/>
      <sheetName val="Day_work6"/>
      <sheetName val="Load_Details(B2)6"/>
      <sheetName val="ARMD_CU_XLPE19"/>
      <sheetName val="Cond_data19"/>
      <sheetName val="3060-LV_Cable_sizing16"/>
      <sheetName val="SPT_vs_PHI19"/>
      <sheetName val="220Kv_(2)16"/>
      <sheetName val="Pricing_16"/>
      <sheetName val="Scheme_Area_Details_Block___C16"/>
      <sheetName val="PACK_(B)16"/>
      <sheetName val="M-Book_for_Conc15"/>
      <sheetName val="M-Book_for_FW15"/>
      <sheetName val="final_abstract15"/>
      <sheetName val="SP_Break_Up15"/>
      <sheetName val="Debits_as_on_12_04_0815"/>
      <sheetName val="Protection_(M-PRO20)16"/>
      <sheetName val="Sheet3_(2)14"/>
      <sheetName val="33628-Rev__A8"/>
      <sheetName val="Tow_Sch9"/>
      <sheetName val="Day_work8"/>
      <sheetName val="Load_Details(B2)8"/>
      <sheetName val="ARMD_CU_XLPE20"/>
      <sheetName val="Cond_data20"/>
      <sheetName val="3060-LV_Cable_sizing17"/>
      <sheetName val="SPT_vs_PHI20"/>
      <sheetName val="220Kv_(2)17"/>
      <sheetName val="Pricing_17"/>
      <sheetName val="Scheme_Area_Details_Block___C17"/>
      <sheetName val="PACK_(B)17"/>
      <sheetName val="M-Book_for_Conc16"/>
      <sheetName val="M-Book_for_FW16"/>
      <sheetName val="final_abstract16"/>
      <sheetName val="SP_Break_Up16"/>
      <sheetName val="Debits_as_on_12_04_0816"/>
      <sheetName val="Protection_(M-PRO20)17"/>
      <sheetName val="Sheet3_(2)15"/>
      <sheetName val="33628-Rev__A9"/>
      <sheetName val="Tow_Sch10"/>
      <sheetName val="Day_work9"/>
      <sheetName val="Load_Details(B2)9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 refreshError="1"/>
      <sheetData sheetId="49" refreshError="1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/>
      <sheetData sheetId="90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A1-Continuous"/>
      <sheetName val="B1"/>
      <sheetName val="04REL"/>
      <sheetName val="Design"/>
      <sheetName val="BREAKUP OF OIL"/>
      <sheetName val="Dom"/>
      <sheetName val="Code"/>
      <sheetName val="BREAKUP_OF_OIL"/>
      <sheetName val="GWC"/>
      <sheetName val="NWC"/>
      <sheetName val="Fee Rate Summary"/>
      <sheetName val="Scheme Area Details_Block__ C2"/>
      <sheetName val="PACK (B)"/>
      <sheetName val="TABLES"/>
      <sheetName val="Materials Cost"/>
      <sheetName val="BREAKUP_OF_OIL1"/>
      <sheetName val="configurations-lvohl"/>
      <sheetName val="Rate Analysis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220 11  BS "/>
      <sheetName val="Sheet5"/>
      <sheetName val="Report"/>
      <sheetName val="PACK (B)"/>
      <sheetName val="title"/>
      <sheetName val="Fee Rate Summary"/>
      <sheetName val="A1-Continuous"/>
      <sheetName val="regions &amp; PL"/>
      <sheetName val="PROG_DATA"/>
      <sheetName val="220_11__BS_2"/>
      <sheetName val="PACK_(B)"/>
      <sheetName val="220_11__BS_1"/>
      <sheetName val="220_11__BS_"/>
      <sheetName val="220_11__BS_3"/>
      <sheetName val="PACK_(B)1"/>
      <sheetName val="Fee_Rate_Summary"/>
      <sheetName val="DETAILED  BOQ"/>
      <sheetName val="Sheet2"/>
      <sheetName val="Vind-BtB"/>
      <sheetName val="220_11__BS_4"/>
      <sheetName val="PACK_(B)2"/>
      <sheetName val="Fee_Rate_Summary1"/>
      <sheetName val="Design"/>
      <sheetName val="upa"/>
      <sheetName val="grid"/>
      <sheetName val="DETAILED__BOQ"/>
      <sheetName val="SPT vs PHI"/>
      <sheetName val="Basis"/>
      <sheetName val="sag-ten"/>
      <sheetName val="Nilokheri-Schedules"/>
      <sheetName val="DSLP"/>
      <sheetName val="step &amp; touch "/>
      <sheetName val="GWC"/>
      <sheetName val="NWC"/>
      <sheetName val="office"/>
      <sheetName val="Lab"/>
      <sheetName val="6 TRS"/>
      <sheetName val="sheet1"/>
      <sheetName val="coalmine"/>
      <sheetName val="mweqpt"/>
      <sheetName val="SP Break Up"/>
      <sheetName val="cash-flow"/>
      <sheetName val="PART_DISCOUNT"/>
      <sheetName val="LANGUAGE"/>
    </sheetNames>
    <sheetDataSet>
      <sheetData sheetId="0" refreshError="1">
        <row r="1">
          <cell r="B1" t="str">
            <v>220 kV SUB-STATION</v>
          </cell>
        </row>
        <row r="3">
          <cell r="B3" t="str">
            <v>Chief Engineer / D &amp; P</v>
          </cell>
        </row>
        <row r="4">
          <cell r="B4" t="str">
            <v>H V P N, Panchkula</v>
          </cell>
        </row>
        <row r="5">
          <cell r="B5" t="str">
            <v>Haryana - 134109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 refreshError="1"/>
      <sheetData sheetId="33" refreshError="1"/>
      <sheetData sheetId="34" refreshError="1"/>
      <sheetData sheetId="35"/>
      <sheetData sheetId="36"/>
      <sheetData sheetId="37"/>
      <sheetData sheetId="38" refreshError="1"/>
      <sheetData sheetId="39" refreshError="1"/>
      <sheetData sheetId="40" refreshError="1"/>
      <sheetData sheetId="4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1-Continuous"/>
      <sheetName val="SGV"/>
      <sheetName val="TopSheet"/>
      <sheetName val="Input"/>
      <sheetName val="No. of cells"/>
      <sheetName val="Load Summary"/>
      <sheetName val="AH cal"/>
      <sheetName val="A2-Momentary"/>
      <sheetName val="A3-Emergency"/>
      <sheetName val="K factor"/>
      <sheetName val="Sheet1"/>
      <sheetName val="Report"/>
      <sheetName val="grid"/>
      <sheetName val="PACK (B)"/>
      <sheetName val="A1_Continuous"/>
      <sheetName val="Coalmine"/>
      <sheetName val="Code"/>
      <sheetName val="CASH-FLOW"/>
      <sheetName val="Executive Summary -Thermal"/>
      <sheetName val="Stationwise Thermal &amp; Hydel Gen"/>
      <sheetName val="TWELVE"/>
      <sheetName val="No__of_cells2"/>
      <sheetName val="Load_Summary2"/>
      <sheetName val="AH_cal2"/>
      <sheetName val="K_factor2"/>
      <sheetName val="No__of_cells1"/>
      <sheetName val="Load_Summary1"/>
      <sheetName val="AH_cal1"/>
      <sheetName val="K_factor1"/>
      <sheetName val="No__of_cells"/>
      <sheetName val="Load_Summary"/>
      <sheetName val="AH_cal"/>
      <sheetName val="K_factor"/>
      <sheetName val="No__of_cells3"/>
      <sheetName val="Load_Summary3"/>
      <sheetName val="AH_cal3"/>
      <sheetName val="K_factor3"/>
      <sheetName val="PACK_(B)"/>
      <sheetName val="Basis"/>
      <sheetName val="PACK_(B)2"/>
      <sheetName val="PACK_(B)1"/>
      <sheetName val="PACK_(B)3"/>
      <sheetName val="SC Cost FEB 03"/>
      <sheetName val="Rate Analysis"/>
      <sheetName val="ANNEXURE-A"/>
      <sheetName val="Assumptions"/>
      <sheetName val="Executive_Summary_-Thermal"/>
      <sheetName val="Stationwise_Thermal_&amp;_Hydel_Gen"/>
      <sheetName val="No__of_cells4"/>
      <sheetName val="Load_Summary4"/>
      <sheetName val="AH_cal4"/>
      <sheetName val="K_factor4"/>
      <sheetName val="PACK_(B)4"/>
      <sheetName val="SC_Cost_FEB_03"/>
      <sheetName val="Rate_Analysis"/>
      <sheetName val="Executive_Summary_-Thermal1"/>
      <sheetName val="Stationwise_Thermal_&amp;_Hydel_Ge1"/>
      <sheetName val="SC_Cost_FEB_031"/>
      <sheetName val="bricks"/>
      <sheetName val="PROCTOR"/>
      <sheetName val="Closing"/>
      <sheetName val="Material "/>
      <sheetName val="Labour &amp; Plant"/>
      <sheetName val="1"/>
      <sheetName val="2"/>
      <sheetName val="3"/>
      <sheetName val="4"/>
      <sheetName val="DETAILED  BOQ"/>
      <sheetName val="procurement"/>
      <sheetName val="beam-reinft-machine rm"/>
      <sheetName val="C.S.GENERATION"/>
      <sheetName val="SPT vs PHI"/>
      <sheetName val="No__of_cells5"/>
      <sheetName val="Load_Summary5"/>
      <sheetName val="AH_cal5"/>
      <sheetName val="K_factor5"/>
      <sheetName val="PACK_(B)5"/>
      <sheetName val="Executive_Summary_-Thermal2"/>
      <sheetName val="Stationwise_Thermal_&amp;_Hydel_Ge2"/>
      <sheetName val="SC_Cost_FEB_032"/>
      <sheetName val="Rate_Analysis1"/>
      <sheetName val="Material_"/>
      <sheetName val="Labour_&amp;_Plant"/>
      <sheetName val="DETAILED__BOQ"/>
      <sheetName val="beam-reinft-machine_rm"/>
      <sheetName val="C_S_GENERATION"/>
      <sheetName val="No__of_cells6"/>
      <sheetName val="Load_Summary6"/>
      <sheetName val="AH_cal6"/>
      <sheetName val="K_factor6"/>
      <sheetName val="PACK_(B)6"/>
      <sheetName val="Executive_Summary_-Thermal3"/>
      <sheetName val="Stationwise_Thermal_&amp;_Hydel_Ge3"/>
      <sheetName val="SC_Cost_FEB_033"/>
      <sheetName val="Rate_Analysis2"/>
      <sheetName val="Material_1"/>
      <sheetName val="Labour_&amp;_Plant1"/>
      <sheetName val="DETAILED__BOQ1"/>
      <sheetName val="beam-reinft-machine_rm1"/>
      <sheetName val="No__of_cells7"/>
      <sheetName val="Load_Summary7"/>
      <sheetName val="AH_cal7"/>
      <sheetName val="K_factor7"/>
      <sheetName val="PACK_(B)7"/>
      <sheetName val="Executive_Summary_-Thermal4"/>
      <sheetName val="Stationwise_Thermal_&amp;_Hydel_Ge4"/>
      <sheetName val="SC_Cost_FEB_034"/>
      <sheetName val="Rate_Analysis3"/>
      <sheetName val="Material_2"/>
      <sheetName val="Labour_&amp;_Plant2"/>
      <sheetName val="DETAILED__BOQ2"/>
      <sheetName val="beam-reinft-machine_rm2"/>
      <sheetName val="Form 6"/>
      <sheetName val="upa"/>
      <sheetName val="No__of_cells18"/>
      <sheetName val="Load_Summary18"/>
      <sheetName val="AH_cal18"/>
      <sheetName val="K_factor18"/>
      <sheetName val="PACK_(B)18"/>
      <sheetName val="Executive_Summary_-Thermal15"/>
      <sheetName val="Stationwise_Thermal_&amp;_Hydel_G15"/>
      <sheetName val="SC_Cost_FEB_0315"/>
      <sheetName val="Rate_Analysis14"/>
      <sheetName val="Material_13"/>
      <sheetName val="Labour_&amp;_Plant13"/>
      <sheetName val="DETAILED__BOQ13"/>
      <sheetName val="beam-reinft-machine_rm13"/>
      <sheetName val="C_S_GENERATION13"/>
      <sheetName val="SPT_vs_PHI13"/>
      <sheetName val="Form_67"/>
      <sheetName val="SPT_vs_PHI"/>
      <sheetName val="C_S_GENERATION1"/>
      <sheetName val="SPT_vs_PHI1"/>
      <sheetName val="C_S_GENERATION2"/>
      <sheetName val="SPT_vs_PHI2"/>
      <sheetName val="No__of_cells8"/>
      <sheetName val="Load_Summary8"/>
      <sheetName val="AH_cal8"/>
      <sheetName val="K_factor8"/>
      <sheetName val="PACK_(B)8"/>
      <sheetName val="Executive_Summary_-Thermal5"/>
      <sheetName val="Stationwise_Thermal_&amp;_Hydel_Ge5"/>
      <sheetName val="SC_Cost_FEB_035"/>
      <sheetName val="Rate_Analysis4"/>
      <sheetName val="Material_3"/>
      <sheetName val="Labour_&amp;_Plant3"/>
      <sheetName val="DETAILED__BOQ3"/>
      <sheetName val="beam-reinft-machine_rm3"/>
      <sheetName val="C_S_GENERATION3"/>
      <sheetName val="SPT_vs_PHI3"/>
      <sheetName val="No__of_cells9"/>
      <sheetName val="Load_Summary9"/>
      <sheetName val="AH_cal9"/>
      <sheetName val="K_factor9"/>
      <sheetName val="PACK_(B)9"/>
      <sheetName val="Executive_Summary_-Thermal6"/>
      <sheetName val="Stationwise_Thermal_&amp;_Hydel_Ge6"/>
      <sheetName val="SC_Cost_FEB_036"/>
      <sheetName val="Rate_Analysis5"/>
      <sheetName val="Material_4"/>
      <sheetName val="Labour_&amp;_Plant4"/>
      <sheetName val="DETAILED__BOQ4"/>
      <sheetName val="beam-reinft-machine_rm4"/>
      <sheetName val="C_S_GENERATION4"/>
      <sheetName val="SPT_vs_PHI4"/>
      <sheetName val="No__of_cells14"/>
      <sheetName val="Load_Summary14"/>
      <sheetName val="AH_cal14"/>
      <sheetName val="K_factor14"/>
      <sheetName val="PACK_(B)14"/>
      <sheetName val="Executive_Summary_-Thermal11"/>
      <sheetName val="Stationwise_Thermal_&amp;_Hydel_G11"/>
      <sheetName val="SC_Cost_FEB_0311"/>
      <sheetName val="Rate_Analysis10"/>
      <sheetName val="Material_9"/>
      <sheetName val="Labour_&amp;_Plant9"/>
      <sheetName val="DETAILED__BOQ9"/>
      <sheetName val="beam-reinft-machine_rm9"/>
      <sheetName val="C_S_GENERATION9"/>
      <sheetName val="SPT_vs_PHI9"/>
      <sheetName val="No__of_cells10"/>
      <sheetName val="Load_Summary10"/>
      <sheetName val="AH_cal10"/>
      <sheetName val="K_factor10"/>
      <sheetName val="PACK_(B)10"/>
      <sheetName val="Executive_Summary_-Thermal7"/>
      <sheetName val="Stationwise_Thermal_&amp;_Hydel_Ge7"/>
      <sheetName val="SC_Cost_FEB_037"/>
      <sheetName val="Rate_Analysis6"/>
      <sheetName val="Material_5"/>
      <sheetName val="Labour_&amp;_Plant5"/>
      <sheetName val="DETAILED__BOQ5"/>
      <sheetName val="beam-reinft-machine_rm5"/>
      <sheetName val="C_S_GENERATION5"/>
      <sheetName val="SPT_vs_PHI5"/>
      <sheetName val="Form_63"/>
      <sheetName val="No__of_cells12"/>
      <sheetName val="Load_Summary12"/>
      <sheetName val="AH_cal12"/>
      <sheetName val="K_factor12"/>
      <sheetName val="PACK_(B)12"/>
      <sheetName val="Executive_Summary_-Thermal9"/>
      <sheetName val="Stationwise_Thermal_&amp;_Hydel_Ge9"/>
      <sheetName val="SC_Cost_FEB_039"/>
      <sheetName val="Rate_Analysis8"/>
      <sheetName val="Material_7"/>
      <sheetName val="Labour_&amp;_Plant7"/>
      <sheetName val="DETAILED__BOQ7"/>
      <sheetName val="beam-reinft-machine_rm7"/>
      <sheetName val="C_S_GENERATION7"/>
      <sheetName val="SPT_vs_PHI7"/>
      <sheetName val="Form_61"/>
      <sheetName val="No__of_cells11"/>
      <sheetName val="Load_Summary11"/>
      <sheetName val="AH_cal11"/>
      <sheetName val="K_factor11"/>
      <sheetName val="PACK_(B)11"/>
      <sheetName val="Executive_Summary_-Thermal8"/>
      <sheetName val="Stationwise_Thermal_&amp;_Hydel_Ge8"/>
      <sheetName val="SC_Cost_FEB_038"/>
      <sheetName val="Rate_Analysis7"/>
      <sheetName val="Material_6"/>
      <sheetName val="Labour_&amp;_Plant6"/>
      <sheetName val="DETAILED__BOQ6"/>
      <sheetName val="beam-reinft-machine_rm6"/>
      <sheetName val="C_S_GENERATION6"/>
      <sheetName val="SPT_vs_PHI6"/>
      <sheetName val="Form_6"/>
      <sheetName val="No__of_cells13"/>
      <sheetName val="Load_Summary13"/>
      <sheetName val="AH_cal13"/>
      <sheetName val="K_factor13"/>
      <sheetName val="PACK_(B)13"/>
      <sheetName val="Executive_Summary_-Thermal10"/>
      <sheetName val="Stationwise_Thermal_&amp;_Hydel_G10"/>
      <sheetName val="SC_Cost_FEB_0310"/>
      <sheetName val="Rate_Analysis9"/>
      <sheetName val="Material_8"/>
      <sheetName val="Labour_&amp;_Plant8"/>
      <sheetName val="DETAILED__BOQ8"/>
      <sheetName val="beam-reinft-machine_rm8"/>
      <sheetName val="C_S_GENERATION8"/>
      <sheetName val="SPT_vs_PHI8"/>
      <sheetName val="Form_62"/>
      <sheetName val="No__of_cells15"/>
      <sheetName val="Load_Summary15"/>
      <sheetName val="AH_cal15"/>
      <sheetName val="K_factor15"/>
      <sheetName val="PACK_(B)15"/>
      <sheetName val="Executive_Summary_-Thermal12"/>
      <sheetName val="Stationwise_Thermal_&amp;_Hydel_G12"/>
      <sheetName val="SC_Cost_FEB_0312"/>
      <sheetName val="Rate_Analysis11"/>
      <sheetName val="Material_10"/>
      <sheetName val="Labour_&amp;_Plant10"/>
      <sheetName val="DETAILED__BOQ10"/>
      <sheetName val="beam-reinft-machine_rm10"/>
      <sheetName val="C_S_GENERATION10"/>
      <sheetName val="SPT_vs_PHI10"/>
      <sheetName val="Form_64"/>
      <sheetName val="No__of_cells16"/>
      <sheetName val="Load_Summary16"/>
      <sheetName val="AH_cal16"/>
      <sheetName val="K_factor16"/>
      <sheetName val="PACK_(B)16"/>
      <sheetName val="Executive_Summary_-Thermal13"/>
      <sheetName val="Stationwise_Thermal_&amp;_Hydel_G13"/>
      <sheetName val="SC_Cost_FEB_0313"/>
      <sheetName val="Rate_Analysis12"/>
      <sheetName val="Material_11"/>
      <sheetName val="Labour_&amp;_Plant11"/>
      <sheetName val="DETAILED__BOQ11"/>
      <sheetName val="beam-reinft-machine_rm11"/>
      <sheetName val="C_S_GENERATION11"/>
      <sheetName val="SPT_vs_PHI11"/>
      <sheetName val="Form_65"/>
      <sheetName val="No__of_cells17"/>
      <sheetName val="Load_Summary17"/>
      <sheetName val="AH_cal17"/>
      <sheetName val="K_factor17"/>
      <sheetName val="PACK_(B)17"/>
      <sheetName val="Executive_Summary_-Thermal14"/>
      <sheetName val="Stationwise_Thermal_&amp;_Hydel_G14"/>
      <sheetName val="SC_Cost_FEB_0314"/>
      <sheetName val="Rate_Analysis13"/>
      <sheetName val="Material_12"/>
      <sheetName val="Labour_&amp;_Plant12"/>
      <sheetName val="DETAILED__BOQ12"/>
      <sheetName val="beam-reinft-machine_rm12"/>
      <sheetName val="C_S_GENERATION12"/>
      <sheetName val="SPT_vs_PHI12"/>
      <sheetName val="Form_66"/>
      <sheetName val="No__of_cells19"/>
      <sheetName val="Load_Summary19"/>
      <sheetName val="AH_cal19"/>
      <sheetName val="K_factor19"/>
      <sheetName val="PACK_(B)19"/>
      <sheetName val="Executive_Summary_-Thermal16"/>
      <sheetName val="Stationwise_Thermal_&amp;_Hydel_G16"/>
      <sheetName val="SC_Cost_FEB_0316"/>
      <sheetName val="Rate_Analysis15"/>
      <sheetName val="Material_14"/>
      <sheetName val="Labour_&amp;_Plant14"/>
      <sheetName val="DETAILED__BOQ14"/>
      <sheetName val="beam-reinft-machine_rm14"/>
      <sheetName val="C_S_GENERATION14"/>
      <sheetName val="SPT_vs_PHI14"/>
      <sheetName val="Form_68"/>
      <sheetName val="No__of_cells20"/>
      <sheetName val="Load_Summary20"/>
      <sheetName val="AH_cal20"/>
      <sheetName val="K_factor20"/>
      <sheetName val="PACK_(B)20"/>
      <sheetName val="Executive_Summary_-Thermal17"/>
      <sheetName val="Stationwise_Thermal_&amp;_Hydel_G17"/>
      <sheetName val="SC_Cost_FEB_0317"/>
      <sheetName val="Rate_Analysis16"/>
      <sheetName val="Material_15"/>
      <sheetName val="Labour_&amp;_Plant15"/>
      <sheetName val="DETAILED__BOQ15"/>
      <sheetName val="beam-reinft-machine_rm15"/>
      <sheetName val="C_S_GENERATION15"/>
      <sheetName val="SPT_vs_PHI15"/>
      <sheetName val="Form_6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 refreshError="1"/>
      <sheetData sheetId="39" refreshError="1"/>
      <sheetData sheetId="40"/>
      <sheetData sheetId="4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 refreshError="1"/>
      <sheetData sheetId="113" refreshError="1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TopSheet"/>
      <sheetName val="Coalmine"/>
      <sheetName val="PACK (B)"/>
      <sheetName val="Rough_samut sakhon"/>
      <sheetName val="basic rates_Samut sakhon"/>
      <sheetName val="Rate_Samut sakhon"/>
      <sheetName val="Title-Sh."/>
      <sheetName val="Civil Works"/>
      <sheetName val="Anx-A (Gantry structre)"/>
      <sheetName val="Anx-B  (Eqpt structre)"/>
      <sheetName val="Anx- C (Gantry fdn)"/>
      <sheetName val="Anx-D (Eqpt fdn)"/>
      <sheetName val="Anx-E (Transf fdn)"/>
      <sheetName val="Anx-F (Cable Trench)"/>
      <sheetName val="Anx-G(RCC Road)"/>
      <sheetName val="Anx-H (chain link fence)"/>
      <sheetName val="Anx- I (RCC Sump Tank)"/>
      <sheetName val="Anx-J (Retaining wall)"/>
      <sheetName val="Anx-K(Fire Pump Station)"/>
      <sheetName val="Anx-L (Sign Board)"/>
      <sheetName val="Anx-M (LampPost&amp;RoadLightin Fdn"/>
      <sheetName val="Anx- N (Soil inves) "/>
      <sheetName val="Anx-O(Bldg chachoengsao SS)"/>
      <sheetName val="Anx-P(Bldg Samut shakon SS)"/>
      <sheetName val="Anx-Q (Busduct Fdn)"/>
      <sheetName val="Anx-R ( fdn) "/>
      <sheetName val="Anx-S (RC Pipe -water Supply)"/>
      <sheetName val="Anx-T (Drain)"/>
      <sheetName val="Anx-U(Water tank )"/>
      <sheetName val="Anx-V (Guard House)"/>
      <sheetName val="Design"/>
      <sheetName val="Sheet1"/>
      <sheetName val="DSLP-Working"/>
      <sheetName val="A1-Continuous"/>
      <sheetName val="STN WISE EMR"/>
      <sheetName val="main1"/>
      <sheetName val="Incoterms"/>
      <sheetName val="COSTING (import)"/>
      <sheetName val="SchA 220kV Line"/>
      <sheetName val="Sch 220kV Line Telecom"/>
      <sheetName val="SCH-B LINE"/>
      <sheetName val="SCH-B Civil Line"/>
      <sheetName val="Anex-1 Con Load"/>
      <sheetName val="Leg 1-1"/>
      <sheetName val="Basis"/>
      <sheetName val="TABLES"/>
      <sheetName val="sag-ten"/>
      <sheetName val="PACK_(B)2"/>
      <sheetName val="Rough_samut_sakhon2"/>
      <sheetName val="basic_rates_Samut_sakhon2"/>
      <sheetName val="Rate_Samut_sakhon2"/>
      <sheetName val="Title-Sh_2"/>
      <sheetName val="Civil_Works2"/>
      <sheetName val="Anx-A_(Gantry_structre)2"/>
      <sheetName val="Anx-B__(Eqpt_structre)2"/>
      <sheetName val="Anx-_C_(Gantry_fdn)2"/>
      <sheetName val="Anx-D_(Eqpt_fdn)2"/>
      <sheetName val="Anx-E_(Transf_fdn)2"/>
      <sheetName val="Anx-F_(Cable_Trench)2"/>
      <sheetName val="Anx-G(RCC_Road)2"/>
      <sheetName val="Anx-H_(chain_link_fence)2"/>
      <sheetName val="Anx-_I_(RCC_Sump_Tank)2"/>
      <sheetName val="Anx-J_(Retaining_wall)2"/>
      <sheetName val="Anx-K(Fire_Pump_Station)2"/>
      <sheetName val="Anx-L_(Sign_Board)2"/>
      <sheetName val="Anx-M_(LampPost&amp;RoadLightin_Fd2"/>
      <sheetName val="Anx-_N_(Soil_inves)_2"/>
      <sheetName val="Anx-O(Bldg_chachoengsao_SS)2"/>
      <sheetName val="Anx-P(Bldg_Samut_shakon_SS)2"/>
      <sheetName val="Anx-Q_(Busduct_Fdn)2"/>
      <sheetName val="Anx-R_(_fdn)_2"/>
      <sheetName val="Anx-S_(RC_Pipe_-water_Supply)2"/>
      <sheetName val="Anx-T_(Drain)2"/>
      <sheetName val="Anx-U(Water_tank_)2"/>
      <sheetName val="Anx-V_(Guard_House)2"/>
      <sheetName val="PACK_(B)1"/>
      <sheetName val="Rough_samut_sakhon1"/>
      <sheetName val="basic_rates_Samut_sakhon1"/>
      <sheetName val="Rate_Samut_sakhon1"/>
      <sheetName val="Title-Sh_1"/>
      <sheetName val="Civil_Works1"/>
      <sheetName val="Anx-A_(Gantry_structre)1"/>
      <sheetName val="Anx-B__(Eqpt_structre)1"/>
      <sheetName val="Anx-_C_(Gantry_fdn)1"/>
      <sheetName val="Anx-D_(Eqpt_fdn)1"/>
      <sheetName val="Anx-E_(Transf_fdn)1"/>
      <sheetName val="Anx-F_(Cable_Trench)1"/>
      <sheetName val="Anx-G(RCC_Road)1"/>
      <sheetName val="Anx-H_(chain_link_fence)1"/>
      <sheetName val="Anx-_I_(RCC_Sump_Tank)1"/>
      <sheetName val="Anx-J_(Retaining_wall)1"/>
      <sheetName val="Anx-K(Fire_Pump_Station)1"/>
      <sheetName val="Anx-L_(Sign_Board)1"/>
      <sheetName val="Anx-M_(LampPost&amp;RoadLightin_Fd1"/>
      <sheetName val="Anx-_N_(Soil_inves)_1"/>
      <sheetName val="Anx-O(Bldg_chachoengsao_SS)1"/>
      <sheetName val="Anx-P(Bldg_Samut_shakon_SS)1"/>
      <sheetName val="Anx-Q_(Busduct_Fdn)1"/>
      <sheetName val="Anx-R_(_fdn)_1"/>
      <sheetName val="Anx-S_(RC_Pipe_-water_Supply)1"/>
      <sheetName val="Anx-T_(Drain)1"/>
      <sheetName val="Anx-U(Water_tank_)1"/>
      <sheetName val="Anx-V_(Guard_House)1"/>
      <sheetName val="PACK_(B)"/>
      <sheetName val="Rough_samut_sakhon"/>
      <sheetName val="basic_rates_Samut_sakhon"/>
      <sheetName val="Rate_Samut_sakhon"/>
      <sheetName val="Title-Sh_"/>
      <sheetName val="Civil_Works"/>
      <sheetName val="Anx-A_(Gantry_structre)"/>
      <sheetName val="Anx-B__(Eqpt_structre)"/>
      <sheetName val="Anx-_C_(Gantry_fdn)"/>
      <sheetName val="Anx-D_(Eqpt_fdn)"/>
      <sheetName val="Anx-E_(Transf_fdn)"/>
      <sheetName val="Anx-F_(Cable_Trench)"/>
      <sheetName val="Anx-G(RCC_Road)"/>
      <sheetName val="Anx-H_(chain_link_fence)"/>
      <sheetName val="Anx-_I_(RCC_Sump_Tank)"/>
      <sheetName val="Anx-J_(Retaining_wall)"/>
      <sheetName val="Anx-K(Fire_Pump_Station)"/>
      <sheetName val="Anx-L_(Sign_Board)"/>
      <sheetName val="Anx-M_(LampPost&amp;RoadLightin_Fdn"/>
      <sheetName val="Anx-_N_(Soil_inves)_"/>
      <sheetName val="Anx-O(Bldg_chachoengsao_SS)"/>
      <sheetName val="Anx-P(Bldg_Samut_shakon_SS)"/>
      <sheetName val="Anx-Q_(Busduct_Fdn)"/>
      <sheetName val="Anx-R_(_fdn)_"/>
      <sheetName val="Anx-S_(RC_Pipe_-water_Supply)"/>
      <sheetName val="Anx-T_(Drain)"/>
      <sheetName val="Anx-U(Water_tank_)"/>
      <sheetName val="Anx-V_(Guard_House)"/>
      <sheetName val="PACK_(B)3"/>
      <sheetName val="Rough_samut_sakhon3"/>
      <sheetName val="basic_rates_Samut_sakhon3"/>
      <sheetName val="Rate_Samut_sakhon3"/>
      <sheetName val="Title-Sh_3"/>
      <sheetName val="Civil_Works3"/>
      <sheetName val="Anx-A_(Gantry_structre)3"/>
      <sheetName val="Anx-B__(Eqpt_structre)3"/>
      <sheetName val="Anx-_C_(Gantry_fdn)3"/>
      <sheetName val="Anx-D_(Eqpt_fdn)3"/>
      <sheetName val="Anx-E_(Transf_fdn)3"/>
      <sheetName val="Anx-F_(Cable_Trench)3"/>
      <sheetName val="Anx-G(RCC_Road)3"/>
      <sheetName val="Anx-H_(chain_link_fence)3"/>
      <sheetName val="Anx-_I_(RCC_Sump_Tank)3"/>
      <sheetName val="Anx-J_(Retaining_wall)3"/>
      <sheetName val="Anx-K(Fire_Pump_Station)3"/>
      <sheetName val="Anx-L_(Sign_Board)3"/>
      <sheetName val="Anx-M_(LampPost&amp;RoadLightin_Fd3"/>
      <sheetName val="Anx-_N_(Soil_inves)_3"/>
      <sheetName val="Anx-O(Bldg_chachoengsao_SS)3"/>
      <sheetName val="Anx-P(Bldg_Samut_shakon_SS)3"/>
      <sheetName val="Anx-Q_(Busduct_Fdn)3"/>
      <sheetName val="Anx-R_(_fdn)_3"/>
      <sheetName val="Anx-S_(RC_Pipe_-water_Supply)3"/>
      <sheetName val="Anx-T_(Drain)3"/>
      <sheetName val="Anx-U(Water_tank_)3"/>
      <sheetName val="Anx-V_(Guard_House)3"/>
      <sheetName val="COSTING_(import)"/>
      <sheetName val="SchA_220kV_Line"/>
      <sheetName val="Sch_220kV_Line_Telecom"/>
      <sheetName val="SCH-B_LINE"/>
      <sheetName val="SCH-B_Civil_Line"/>
      <sheetName val="Load Details(B2)"/>
      <sheetName val="STN_WISE_EMR"/>
      <sheetName val="Anex-1_Con_Load"/>
      <sheetName val="Leg_1-1"/>
      <sheetName val="PACK_(B)4"/>
      <sheetName val="Rough_samut_sakhon4"/>
      <sheetName val="basic_rates_Samut_sakhon4"/>
      <sheetName val="Rate_Samut_sakhon4"/>
      <sheetName val="Title-Sh_4"/>
      <sheetName val="Civil_Works4"/>
      <sheetName val="Anx-A_(Gantry_structre)4"/>
      <sheetName val="Anx-B__(Eqpt_structre)4"/>
      <sheetName val="Anx-_C_(Gantry_fdn)4"/>
      <sheetName val="Anx-D_(Eqpt_fdn)4"/>
      <sheetName val="Anx-E_(Transf_fdn)4"/>
      <sheetName val="Anx-F_(Cable_Trench)4"/>
      <sheetName val="Anx-G(RCC_Road)4"/>
      <sheetName val="Anx-H_(chain_link_fence)4"/>
      <sheetName val="Anx-_I_(RCC_Sump_Tank)4"/>
      <sheetName val="Anx-J_(Retaining_wall)4"/>
      <sheetName val="Anx-K(Fire_Pump_Station)4"/>
      <sheetName val="Anx-L_(Sign_Board)4"/>
      <sheetName val="Anx-M_(LampPost&amp;RoadLightin_Fd4"/>
      <sheetName val="Anx-_N_(Soil_inves)_4"/>
      <sheetName val="Anx-O(Bldg_chachoengsao_SS)4"/>
      <sheetName val="Anx-P(Bldg_Samut_shakon_SS)4"/>
      <sheetName val="Anx-Q_(Busduct_Fdn)4"/>
      <sheetName val="Anx-R_(_fdn)_4"/>
      <sheetName val="Anx-S_(RC_Pipe_-water_Supply)4"/>
      <sheetName val="Anx-T_(Drain)4"/>
      <sheetName val="Anx-U(Water_tank_)4"/>
      <sheetName val="Anx-V_(Guard_House)4"/>
      <sheetName val="COSTING_(import)1"/>
      <sheetName val="SchA_220kV_Line1"/>
      <sheetName val="Sch_220kV_Line_Telecom1"/>
      <sheetName val="SCH-B_LINE1"/>
      <sheetName val="SCH-B_Civil_Line1"/>
      <sheetName val="Load_Details(B2)"/>
      <sheetName val="Code"/>
      <sheetName val="NJP"/>
      <sheetName val="Sheet2"/>
      <sheetName val="STN_WISE_EMR1"/>
      <sheetName val="Anex-1_Con_Load1"/>
      <sheetName val="Leg_1-11"/>
      <sheetName val="BREAKUP OF OIL"/>
      <sheetName val="RWOMSVBreak"/>
      <sheetName val="grid"/>
      <sheetName val="Form 6"/>
      <sheetName val="#REF"/>
      <sheetName val="Below_Earth"/>
      <sheetName val="PROCTOR"/>
      <sheetName val="upa"/>
      <sheetName val="data"/>
      <sheetName val="R.Hrs. Since Comm"/>
      <sheetName val="PACK_(B)5"/>
      <sheetName val="Rough_samut_sakhon5"/>
      <sheetName val="basic_rates_Samut_sakhon5"/>
      <sheetName val="Rate_Samut_sakhon5"/>
      <sheetName val="Title-Sh_5"/>
      <sheetName val="Civil_Works5"/>
      <sheetName val="Anx-A_(Gantry_structre)5"/>
      <sheetName val="Anx-B__(Eqpt_structre)5"/>
      <sheetName val="Anx-_C_(Gantry_fdn)5"/>
      <sheetName val="Anx-D_(Eqpt_fdn)5"/>
      <sheetName val="Anx-E_(Transf_fdn)5"/>
      <sheetName val="Anx-F_(Cable_Trench)5"/>
      <sheetName val="Anx-G(RCC_Road)5"/>
      <sheetName val="Anx-H_(chain_link_fence)5"/>
      <sheetName val="Anx-_I_(RCC_Sump_Tank)5"/>
      <sheetName val="Anx-J_(Retaining_wall)5"/>
      <sheetName val="Anx-K(Fire_Pump_Station)5"/>
      <sheetName val="Anx-L_(Sign_Board)5"/>
      <sheetName val="Anx-M_(LampPost&amp;RoadLightin_Fd5"/>
      <sheetName val="Anx-_N_(Soil_inves)_5"/>
      <sheetName val="Anx-O(Bldg_chachoengsao_SS)5"/>
      <sheetName val="Anx-P(Bldg_Samut_shakon_SS)5"/>
      <sheetName val="Anx-Q_(Busduct_Fdn)5"/>
      <sheetName val="Anx-R_(_fdn)_5"/>
      <sheetName val="Anx-S_(RC_Pipe_-water_Supply)5"/>
      <sheetName val="Anx-T_(Drain)5"/>
      <sheetName val="Anx-U(Water_tank_)5"/>
      <sheetName val="Anx-V_(Guard_House)5"/>
      <sheetName val="COSTING_(import)2"/>
      <sheetName val="SchA_220kV_Line2"/>
      <sheetName val="Sch_220kV_Line_Telecom2"/>
      <sheetName val="SCH-B_LINE2"/>
      <sheetName val="SCH-B_Civil_Line2"/>
      <sheetName val="STN_WISE_EMR2"/>
      <sheetName val="Anex-1_Con_Load2"/>
      <sheetName val="Leg_1-12"/>
      <sheetName val="Load_Details(B2)1"/>
      <sheetName val="BREAKUP_OF_OIL"/>
      <sheetName val="Form_6"/>
      <sheetName val="PACK_(B)6"/>
      <sheetName val="Rough_samut_sakhon6"/>
      <sheetName val="basic_rates_Samut_sakhon6"/>
      <sheetName val="Rate_Samut_sakhon6"/>
      <sheetName val="Title-Sh_6"/>
      <sheetName val="Civil_Works6"/>
      <sheetName val="Anx-A_(Gantry_structre)6"/>
      <sheetName val="Anx-B__(Eqpt_structre)6"/>
      <sheetName val="Anx-_C_(Gantry_fdn)6"/>
      <sheetName val="Anx-D_(Eqpt_fdn)6"/>
      <sheetName val="Anx-E_(Transf_fdn)6"/>
      <sheetName val="Anx-F_(Cable_Trench)6"/>
      <sheetName val="Anx-G(RCC_Road)6"/>
      <sheetName val="Anx-H_(chain_link_fence)6"/>
      <sheetName val="Anx-_I_(RCC_Sump_Tank)6"/>
      <sheetName val="Anx-J_(Retaining_wall)6"/>
      <sheetName val="Anx-K(Fire_Pump_Station)6"/>
      <sheetName val="Anx-L_(Sign_Board)6"/>
      <sheetName val="Anx-M_(LampPost&amp;RoadLightin_Fd6"/>
      <sheetName val="Anx-_N_(Soil_inves)_6"/>
      <sheetName val="Anx-O(Bldg_chachoengsao_SS)6"/>
      <sheetName val="Anx-P(Bldg_Samut_shakon_SS)6"/>
      <sheetName val="Anx-Q_(Busduct_Fdn)6"/>
      <sheetName val="Anx-R_(_fdn)_6"/>
      <sheetName val="Anx-S_(RC_Pipe_-water_Supply)6"/>
      <sheetName val="Anx-T_(Drain)6"/>
      <sheetName val="Anx-U(Water_tank_)6"/>
      <sheetName val="Anx-V_(Guard_House)6"/>
      <sheetName val="STN_WISE_EMR3"/>
      <sheetName val="COSTING_(import)3"/>
      <sheetName val="SchA_220kV_Line3"/>
      <sheetName val="Sch_220kV_Line_Telecom3"/>
      <sheetName val="SCH-B_LINE3"/>
      <sheetName val="SCH-B_Civil_Line3"/>
      <sheetName val="Anex-1_Con_Load3"/>
      <sheetName val="Leg_1-13"/>
      <sheetName val="Load_Details(B2)2"/>
      <sheetName val="BREAKUP_OF_OIL1"/>
      <sheetName val="Form_61"/>
      <sheetName val="PACK_(B)7"/>
      <sheetName val="Rough_samut_sakhon7"/>
      <sheetName val="basic_rates_Samut_sakhon7"/>
      <sheetName val="Rate_Samut_sakhon7"/>
      <sheetName val="Title-Sh_7"/>
      <sheetName val="Civil_Works7"/>
      <sheetName val="Anx-A_(Gantry_structre)7"/>
      <sheetName val="Anx-B__(Eqpt_structre)7"/>
      <sheetName val="Anx-_C_(Gantry_fdn)7"/>
      <sheetName val="Anx-D_(Eqpt_fdn)7"/>
      <sheetName val="Anx-E_(Transf_fdn)7"/>
      <sheetName val="Anx-F_(Cable_Trench)7"/>
      <sheetName val="Anx-G(RCC_Road)7"/>
      <sheetName val="Anx-H_(chain_link_fence)7"/>
      <sheetName val="Anx-_I_(RCC_Sump_Tank)7"/>
      <sheetName val="Anx-J_(Retaining_wall)7"/>
      <sheetName val="Anx-K(Fire_Pump_Station)7"/>
      <sheetName val="Anx-L_(Sign_Board)7"/>
      <sheetName val="Anx-M_(LampPost&amp;RoadLightin_Fd7"/>
      <sheetName val="Anx-_N_(Soil_inves)_7"/>
      <sheetName val="Anx-O(Bldg_chachoengsao_SS)7"/>
      <sheetName val="Anx-P(Bldg_Samut_shakon_SS)7"/>
      <sheetName val="Anx-Q_(Busduct_Fdn)7"/>
      <sheetName val="Anx-R_(_fdn)_7"/>
      <sheetName val="Anx-S_(RC_Pipe_-water_Supply)7"/>
      <sheetName val="Anx-T_(Drain)7"/>
      <sheetName val="Anx-U(Water_tank_)7"/>
      <sheetName val="Anx-V_(Guard_House)7"/>
      <sheetName val="STN_WISE_EMR4"/>
      <sheetName val="COSTING_(import)4"/>
      <sheetName val="SchA_220kV_Line4"/>
      <sheetName val="Sch_220kV_Line_Telecom4"/>
      <sheetName val="SCH-B_LINE4"/>
      <sheetName val="SCH-B_Civil_Line4"/>
      <sheetName val="Anex-1_Con_Load4"/>
      <sheetName val="Leg_1-14"/>
      <sheetName val="Load_Details(B2)3"/>
      <sheetName val="BREAKUP_OF_OIL2"/>
      <sheetName val="Form_62"/>
      <sheetName val="SUMMARY"/>
      <sheetName val="SECONDARY DESIGN"/>
      <sheetName val="合成単価作成表-BLDG"/>
      <sheetName val="Tow Sch"/>
      <sheetName val="Tow_Sch"/>
      <sheetName val="Basic"/>
      <sheetName val="PACK_(B)18"/>
      <sheetName val="Rough_samut_sakhon18"/>
      <sheetName val="basic_rates_Samut_sakhon18"/>
      <sheetName val="Rate_Samut_sakhon18"/>
      <sheetName val="Title-Sh_18"/>
      <sheetName val="Civil_Works18"/>
      <sheetName val="Anx-A_(Gantry_structre)18"/>
      <sheetName val="Anx-B__(Eqpt_structre)18"/>
      <sheetName val="Anx-_C_(Gantry_fdn)18"/>
      <sheetName val="Anx-D_(Eqpt_fdn)18"/>
      <sheetName val="Anx-E_(Transf_fdn)18"/>
      <sheetName val="Anx-F_(Cable_Trench)18"/>
      <sheetName val="Anx-G(RCC_Road)18"/>
      <sheetName val="Anx-H_(chain_link_fence)18"/>
      <sheetName val="Anx-_I_(RCC_Sump_Tank)18"/>
      <sheetName val="Anx-J_(Retaining_wall)18"/>
      <sheetName val="Anx-K(Fire_Pump_Station)18"/>
      <sheetName val="Anx-L_(Sign_Board)18"/>
      <sheetName val="Anx-M_(LampPost&amp;RoadLightin_F18"/>
      <sheetName val="Anx-_N_(Soil_inves)_18"/>
      <sheetName val="Anx-O(Bldg_chachoengsao_SS)18"/>
      <sheetName val="Anx-P(Bldg_Samut_shakon_SS)18"/>
      <sheetName val="Anx-Q_(Busduct_Fdn)18"/>
      <sheetName val="Anx-R_(_fdn)_18"/>
      <sheetName val="Anx-S_(RC_Pipe_-water_Supply)18"/>
      <sheetName val="Anx-T_(Drain)18"/>
      <sheetName val="Anx-U(Water_tank_)18"/>
      <sheetName val="Anx-V_(Guard_House)18"/>
      <sheetName val="COSTING_(import)15"/>
      <sheetName val="SchA_220kV_Line15"/>
      <sheetName val="Sch_220kV_Line_Telecom15"/>
      <sheetName val="SCH-B_LINE15"/>
      <sheetName val="SCH-B_Civil_Line15"/>
      <sheetName val="STN_WISE_EMR15"/>
      <sheetName val="Anex-1_Con_Load15"/>
      <sheetName val="Leg_1-115"/>
      <sheetName val="Load_Details(B2)14"/>
      <sheetName val="BREAKUP_OF_OIL13"/>
      <sheetName val="Form_613"/>
      <sheetName val="R_Hrs__Since_Comm7"/>
      <sheetName val="SECONDARY_DESIGN7"/>
      <sheetName val="PACK_(B)8"/>
      <sheetName val="Rough_samut_sakhon8"/>
      <sheetName val="basic_rates_Samut_sakhon8"/>
      <sheetName val="Rate_Samut_sakhon8"/>
      <sheetName val="Title-Sh_8"/>
      <sheetName val="Civil_Works8"/>
      <sheetName val="Anx-A_(Gantry_structre)8"/>
      <sheetName val="Anx-B__(Eqpt_structre)8"/>
      <sheetName val="Anx-_C_(Gantry_fdn)8"/>
      <sheetName val="Anx-D_(Eqpt_fdn)8"/>
      <sheetName val="Anx-E_(Transf_fdn)8"/>
      <sheetName val="Anx-F_(Cable_Trench)8"/>
      <sheetName val="Anx-G(RCC_Road)8"/>
      <sheetName val="Anx-H_(chain_link_fence)8"/>
      <sheetName val="Anx-_I_(RCC_Sump_Tank)8"/>
      <sheetName val="Anx-J_(Retaining_wall)8"/>
      <sheetName val="Anx-K(Fire_Pump_Station)8"/>
      <sheetName val="Anx-L_(Sign_Board)8"/>
      <sheetName val="Anx-M_(LampPost&amp;RoadLightin_Fd8"/>
      <sheetName val="Anx-_N_(Soil_inves)_8"/>
      <sheetName val="Anx-O(Bldg_chachoengsao_SS)8"/>
      <sheetName val="Anx-P(Bldg_Samut_shakon_SS)8"/>
      <sheetName val="Anx-Q_(Busduct_Fdn)8"/>
      <sheetName val="Anx-R_(_fdn)_8"/>
      <sheetName val="Anx-S_(RC_Pipe_-water_Supply)8"/>
      <sheetName val="Anx-T_(Drain)8"/>
      <sheetName val="Anx-U(Water_tank_)8"/>
      <sheetName val="Anx-V_(Guard_House)8"/>
      <sheetName val="COSTING_(import)5"/>
      <sheetName val="SchA_220kV_Line5"/>
      <sheetName val="Sch_220kV_Line_Telecom5"/>
      <sheetName val="SCH-B_LINE5"/>
      <sheetName val="SCH-B_Civil_Line5"/>
      <sheetName val="STN_WISE_EMR5"/>
      <sheetName val="Anex-1_Con_Load5"/>
      <sheetName val="Leg_1-15"/>
      <sheetName val="Load_Details(B2)4"/>
      <sheetName val="BREAKUP_OF_OIL3"/>
      <sheetName val="Form_63"/>
      <sheetName val="PACK_(B)9"/>
      <sheetName val="Rough_samut_sakhon9"/>
      <sheetName val="basic_rates_Samut_sakhon9"/>
      <sheetName val="Rate_Samut_sakhon9"/>
      <sheetName val="Title-Sh_9"/>
      <sheetName val="Civil_Works9"/>
      <sheetName val="Anx-A_(Gantry_structre)9"/>
      <sheetName val="Anx-B__(Eqpt_structre)9"/>
      <sheetName val="Anx-_C_(Gantry_fdn)9"/>
      <sheetName val="Anx-D_(Eqpt_fdn)9"/>
      <sheetName val="Anx-E_(Transf_fdn)9"/>
      <sheetName val="Anx-F_(Cable_Trench)9"/>
      <sheetName val="Anx-G(RCC_Road)9"/>
      <sheetName val="Anx-H_(chain_link_fence)9"/>
      <sheetName val="Anx-_I_(RCC_Sump_Tank)9"/>
      <sheetName val="Anx-J_(Retaining_wall)9"/>
      <sheetName val="Anx-K(Fire_Pump_Station)9"/>
      <sheetName val="Anx-L_(Sign_Board)9"/>
      <sheetName val="Anx-M_(LampPost&amp;RoadLightin_Fd9"/>
      <sheetName val="Anx-_N_(Soil_inves)_9"/>
      <sheetName val="Anx-O(Bldg_chachoengsao_SS)9"/>
      <sheetName val="Anx-P(Bldg_Samut_shakon_SS)9"/>
      <sheetName val="Anx-Q_(Busduct_Fdn)9"/>
      <sheetName val="Anx-R_(_fdn)_9"/>
      <sheetName val="Anx-S_(RC_Pipe_-water_Supply)9"/>
      <sheetName val="Anx-T_(Drain)9"/>
      <sheetName val="Anx-U(Water_tank_)9"/>
      <sheetName val="Anx-V_(Guard_House)9"/>
      <sheetName val="COSTING_(import)6"/>
      <sheetName val="SchA_220kV_Line6"/>
      <sheetName val="Sch_220kV_Line_Telecom6"/>
      <sheetName val="SCH-B_LINE6"/>
      <sheetName val="SCH-B_Civil_Line6"/>
      <sheetName val="STN_WISE_EMR6"/>
      <sheetName val="Anex-1_Con_Load6"/>
      <sheetName val="Leg_1-16"/>
      <sheetName val="Load_Details(B2)5"/>
      <sheetName val="BREAKUP_OF_OIL4"/>
      <sheetName val="Form_64"/>
      <sheetName val="PACK_(B)14"/>
      <sheetName val="Rough_samut_sakhon14"/>
      <sheetName val="basic_rates_Samut_sakhon14"/>
      <sheetName val="Rate_Samut_sakhon14"/>
      <sheetName val="Title-Sh_14"/>
      <sheetName val="Civil_Works14"/>
      <sheetName val="Anx-A_(Gantry_structre)14"/>
      <sheetName val="Anx-B__(Eqpt_structre)14"/>
      <sheetName val="Anx-_C_(Gantry_fdn)14"/>
      <sheetName val="Anx-D_(Eqpt_fdn)14"/>
      <sheetName val="Anx-E_(Transf_fdn)14"/>
      <sheetName val="Anx-F_(Cable_Trench)14"/>
      <sheetName val="Anx-G(RCC_Road)14"/>
      <sheetName val="Anx-H_(chain_link_fence)14"/>
      <sheetName val="Anx-_I_(RCC_Sump_Tank)14"/>
      <sheetName val="Anx-J_(Retaining_wall)14"/>
      <sheetName val="Anx-K(Fire_Pump_Station)14"/>
      <sheetName val="Anx-L_(Sign_Board)14"/>
      <sheetName val="Anx-M_(LampPost&amp;RoadLightin_F14"/>
      <sheetName val="Anx-_N_(Soil_inves)_14"/>
      <sheetName val="Anx-O(Bldg_chachoengsao_SS)14"/>
      <sheetName val="Anx-P(Bldg_Samut_shakon_SS)14"/>
      <sheetName val="Anx-Q_(Busduct_Fdn)14"/>
      <sheetName val="Anx-R_(_fdn)_14"/>
      <sheetName val="Anx-S_(RC_Pipe_-water_Supply)14"/>
      <sheetName val="Anx-T_(Drain)14"/>
      <sheetName val="Anx-U(Water_tank_)14"/>
      <sheetName val="Anx-V_(Guard_House)14"/>
      <sheetName val="COSTING_(import)11"/>
      <sheetName val="SchA_220kV_Line11"/>
      <sheetName val="Sch_220kV_Line_Telecom11"/>
      <sheetName val="SCH-B_LINE11"/>
      <sheetName val="SCH-B_Civil_Line11"/>
      <sheetName val="STN_WISE_EMR11"/>
      <sheetName val="Anex-1_Con_Load11"/>
      <sheetName val="Leg_1-111"/>
      <sheetName val="Load_Details(B2)10"/>
      <sheetName val="BREAKUP_OF_OIL9"/>
      <sheetName val="Form_69"/>
      <sheetName val="PACK_(B)10"/>
      <sheetName val="Rough_samut_sakhon10"/>
      <sheetName val="basic_rates_Samut_sakhon10"/>
      <sheetName val="Rate_Samut_sakhon10"/>
      <sheetName val="Title-Sh_10"/>
      <sheetName val="Civil_Works10"/>
      <sheetName val="Anx-A_(Gantry_structre)10"/>
      <sheetName val="Anx-B__(Eqpt_structre)10"/>
      <sheetName val="Anx-_C_(Gantry_fdn)10"/>
      <sheetName val="Anx-D_(Eqpt_fdn)10"/>
      <sheetName val="Anx-E_(Transf_fdn)10"/>
      <sheetName val="Anx-F_(Cable_Trench)10"/>
      <sheetName val="Anx-G(RCC_Road)10"/>
      <sheetName val="Anx-H_(chain_link_fence)10"/>
      <sheetName val="Anx-_I_(RCC_Sump_Tank)10"/>
      <sheetName val="Anx-J_(Retaining_wall)10"/>
      <sheetName val="Anx-K(Fire_Pump_Station)10"/>
      <sheetName val="Anx-L_(Sign_Board)10"/>
      <sheetName val="Anx-M_(LampPost&amp;RoadLightin_F10"/>
      <sheetName val="Anx-_N_(Soil_inves)_10"/>
      <sheetName val="Anx-O(Bldg_chachoengsao_SS)10"/>
      <sheetName val="Anx-P(Bldg_Samut_shakon_SS)10"/>
      <sheetName val="Anx-Q_(Busduct_Fdn)10"/>
      <sheetName val="Anx-R_(_fdn)_10"/>
      <sheetName val="Anx-S_(RC_Pipe_-water_Supply)10"/>
      <sheetName val="Anx-T_(Drain)10"/>
      <sheetName val="Anx-U(Water_tank_)10"/>
      <sheetName val="Anx-V_(Guard_House)10"/>
      <sheetName val="COSTING_(import)7"/>
      <sheetName val="SchA_220kV_Line7"/>
      <sheetName val="Sch_220kV_Line_Telecom7"/>
      <sheetName val="SCH-B_LINE7"/>
      <sheetName val="SCH-B_Civil_Line7"/>
      <sheetName val="STN_WISE_EMR7"/>
      <sheetName val="Anex-1_Con_Load7"/>
      <sheetName val="Leg_1-17"/>
      <sheetName val="Load_Details(B2)6"/>
      <sheetName val="BREAKUP_OF_OIL5"/>
      <sheetName val="Form_65"/>
      <sheetName val="R_Hrs__Since_Comm3"/>
      <sheetName val="SECONDARY_DESIGN3"/>
      <sheetName val="PACK_(B)12"/>
      <sheetName val="Rough_samut_sakhon12"/>
      <sheetName val="basic_rates_Samut_sakhon12"/>
      <sheetName val="Rate_Samut_sakhon12"/>
      <sheetName val="Title-Sh_12"/>
      <sheetName val="Civil_Works12"/>
      <sheetName val="Anx-A_(Gantry_structre)12"/>
      <sheetName val="Anx-B__(Eqpt_structre)12"/>
      <sheetName val="Anx-_C_(Gantry_fdn)12"/>
      <sheetName val="Anx-D_(Eqpt_fdn)12"/>
      <sheetName val="Anx-E_(Transf_fdn)12"/>
      <sheetName val="Anx-F_(Cable_Trench)12"/>
      <sheetName val="Anx-G(RCC_Road)12"/>
      <sheetName val="Anx-H_(chain_link_fence)12"/>
      <sheetName val="Anx-_I_(RCC_Sump_Tank)12"/>
      <sheetName val="Anx-J_(Retaining_wall)12"/>
      <sheetName val="Anx-K(Fire_Pump_Station)12"/>
      <sheetName val="Anx-L_(Sign_Board)12"/>
      <sheetName val="Anx-M_(LampPost&amp;RoadLightin_F12"/>
      <sheetName val="Anx-_N_(Soil_inves)_12"/>
      <sheetName val="Anx-O(Bldg_chachoengsao_SS)12"/>
      <sheetName val="Anx-P(Bldg_Samut_shakon_SS)12"/>
      <sheetName val="Anx-Q_(Busduct_Fdn)12"/>
      <sheetName val="Anx-R_(_fdn)_12"/>
      <sheetName val="Anx-S_(RC_Pipe_-water_Supply)12"/>
      <sheetName val="Anx-T_(Drain)12"/>
      <sheetName val="Anx-U(Water_tank_)12"/>
      <sheetName val="Anx-V_(Guard_House)12"/>
      <sheetName val="COSTING_(import)9"/>
      <sheetName val="SchA_220kV_Line9"/>
      <sheetName val="Sch_220kV_Line_Telecom9"/>
      <sheetName val="SCH-B_LINE9"/>
      <sheetName val="SCH-B_Civil_Line9"/>
      <sheetName val="STN_WISE_EMR9"/>
      <sheetName val="Anex-1_Con_Load9"/>
      <sheetName val="Leg_1-19"/>
      <sheetName val="Load_Details(B2)8"/>
      <sheetName val="BREAKUP_OF_OIL7"/>
      <sheetName val="Form_67"/>
      <sheetName val="R_Hrs__Since_Comm1"/>
      <sheetName val="SECONDARY_DESIGN1"/>
      <sheetName val="PACK_(B)11"/>
      <sheetName val="Rough_samut_sakhon11"/>
      <sheetName val="basic_rates_Samut_sakhon11"/>
      <sheetName val="Rate_Samut_sakhon11"/>
      <sheetName val="Title-Sh_11"/>
      <sheetName val="Civil_Works11"/>
      <sheetName val="Anx-A_(Gantry_structre)11"/>
      <sheetName val="Anx-B__(Eqpt_structre)11"/>
      <sheetName val="Anx-_C_(Gantry_fdn)11"/>
      <sheetName val="Anx-D_(Eqpt_fdn)11"/>
      <sheetName val="Anx-E_(Transf_fdn)11"/>
      <sheetName val="Anx-F_(Cable_Trench)11"/>
      <sheetName val="Anx-G(RCC_Road)11"/>
      <sheetName val="Anx-H_(chain_link_fence)11"/>
      <sheetName val="Anx-_I_(RCC_Sump_Tank)11"/>
      <sheetName val="Anx-J_(Retaining_wall)11"/>
      <sheetName val="Anx-K(Fire_Pump_Station)11"/>
      <sheetName val="Anx-L_(Sign_Board)11"/>
      <sheetName val="Anx-M_(LampPost&amp;RoadLightin_F11"/>
      <sheetName val="Anx-_N_(Soil_inves)_11"/>
      <sheetName val="Anx-O(Bldg_chachoengsao_SS)11"/>
      <sheetName val="Anx-P(Bldg_Samut_shakon_SS)11"/>
      <sheetName val="Anx-Q_(Busduct_Fdn)11"/>
      <sheetName val="Anx-R_(_fdn)_11"/>
      <sheetName val="Anx-S_(RC_Pipe_-water_Supply)11"/>
      <sheetName val="Anx-T_(Drain)11"/>
      <sheetName val="Anx-U(Water_tank_)11"/>
      <sheetName val="Anx-V_(Guard_House)11"/>
      <sheetName val="COSTING_(import)8"/>
      <sheetName val="SchA_220kV_Line8"/>
      <sheetName val="Sch_220kV_Line_Telecom8"/>
      <sheetName val="SCH-B_LINE8"/>
      <sheetName val="SCH-B_Civil_Line8"/>
      <sheetName val="STN_WISE_EMR8"/>
      <sheetName val="Anex-1_Con_Load8"/>
      <sheetName val="Leg_1-18"/>
      <sheetName val="Load_Details(B2)7"/>
      <sheetName val="BREAKUP_OF_OIL6"/>
      <sheetName val="Form_66"/>
      <sheetName val="R_Hrs__Since_Comm"/>
      <sheetName val="SECONDARY_DESIGN"/>
      <sheetName val="PACK_(B)13"/>
      <sheetName val="Rough_samut_sakhon13"/>
      <sheetName val="basic_rates_Samut_sakhon13"/>
      <sheetName val="Rate_Samut_sakhon13"/>
      <sheetName val="Title-Sh_13"/>
      <sheetName val="Civil_Works13"/>
      <sheetName val="Anx-A_(Gantry_structre)13"/>
      <sheetName val="Anx-B__(Eqpt_structre)13"/>
      <sheetName val="Anx-_C_(Gantry_fdn)13"/>
      <sheetName val="Anx-D_(Eqpt_fdn)13"/>
      <sheetName val="Anx-E_(Transf_fdn)13"/>
      <sheetName val="Anx-F_(Cable_Trench)13"/>
      <sheetName val="Anx-G(RCC_Road)13"/>
      <sheetName val="Anx-H_(chain_link_fence)13"/>
      <sheetName val="Anx-_I_(RCC_Sump_Tank)13"/>
      <sheetName val="Anx-J_(Retaining_wall)13"/>
      <sheetName val="Anx-K(Fire_Pump_Station)13"/>
      <sheetName val="Anx-L_(Sign_Board)13"/>
      <sheetName val="Anx-M_(LampPost&amp;RoadLightin_F13"/>
      <sheetName val="Anx-_N_(Soil_inves)_13"/>
      <sheetName val="Anx-O(Bldg_chachoengsao_SS)13"/>
      <sheetName val="Anx-P(Bldg_Samut_shakon_SS)13"/>
      <sheetName val="Anx-Q_(Busduct_Fdn)13"/>
      <sheetName val="Anx-R_(_fdn)_13"/>
      <sheetName val="Anx-S_(RC_Pipe_-water_Supply)13"/>
      <sheetName val="Anx-T_(Drain)13"/>
      <sheetName val="Anx-U(Water_tank_)13"/>
      <sheetName val="Anx-V_(Guard_House)13"/>
      <sheetName val="COSTING_(import)10"/>
      <sheetName val="SchA_220kV_Line10"/>
      <sheetName val="Sch_220kV_Line_Telecom10"/>
      <sheetName val="SCH-B_LINE10"/>
      <sheetName val="SCH-B_Civil_Line10"/>
      <sheetName val="STN_WISE_EMR10"/>
      <sheetName val="Anex-1_Con_Load10"/>
      <sheetName val="Leg_1-110"/>
      <sheetName val="Load_Details(B2)9"/>
      <sheetName val="BREAKUP_OF_OIL8"/>
      <sheetName val="Form_68"/>
      <sheetName val="R_Hrs__Since_Comm2"/>
      <sheetName val="SECONDARY_DESIGN2"/>
      <sheetName val="PACK_(B)15"/>
      <sheetName val="Rough_samut_sakhon15"/>
      <sheetName val="basic_rates_Samut_sakhon15"/>
      <sheetName val="Rate_Samut_sakhon15"/>
      <sheetName val="Title-Sh_15"/>
      <sheetName val="Civil_Works15"/>
      <sheetName val="Anx-A_(Gantry_structre)15"/>
      <sheetName val="Anx-B__(Eqpt_structre)15"/>
      <sheetName val="Anx-_C_(Gantry_fdn)15"/>
      <sheetName val="Anx-D_(Eqpt_fdn)15"/>
      <sheetName val="Anx-E_(Transf_fdn)15"/>
      <sheetName val="Anx-F_(Cable_Trench)15"/>
      <sheetName val="Anx-G(RCC_Road)15"/>
      <sheetName val="Anx-H_(chain_link_fence)15"/>
      <sheetName val="Anx-_I_(RCC_Sump_Tank)15"/>
      <sheetName val="Anx-J_(Retaining_wall)15"/>
      <sheetName val="Anx-K(Fire_Pump_Station)15"/>
      <sheetName val="Anx-L_(Sign_Board)15"/>
      <sheetName val="Anx-M_(LampPost&amp;RoadLightin_F15"/>
      <sheetName val="Anx-_N_(Soil_inves)_15"/>
      <sheetName val="Anx-O(Bldg_chachoengsao_SS)15"/>
      <sheetName val="Anx-P(Bldg_Samut_shakon_SS)15"/>
      <sheetName val="Anx-Q_(Busduct_Fdn)15"/>
      <sheetName val="Anx-R_(_fdn)_15"/>
      <sheetName val="Anx-S_(RC_Pipe_-water_Supply)15"/>
      <sheetName val="Anx-T_(Drain)15"/>
      <sheetName val="Anx-U(Water_tank_)15"/>
      <sheetName val="Anx-V_(Guard_House)15"/>
      <sheetName val="COSTING_(import)12"/>
      <sheetName val="SchA_220kV_Line12"/>
      <sheetName val="Sch_220kV_Line_Telecom12"/>
      <sheetName val="SCH-B_LINE12"/>
      <sheetName val="SCH-B_Civil_Line12"/>
      <sheetName val="STN_WISE_EMR12"/>
      <sheetName val="Anex-1_Con_Load12"/>
      <sheetName val="Leg_1-112"/>
      <sheetName val="Load_Details(B2)11"/>
      <sheetName val="BREAKUP_OF_OIL10"/>
      <sheetName val="Form_610"/>
      <sheetName val="R_Hrs__Since_Comm4"/>
      <sheetName val="SECONDARY_DESIGN4"/>
      <sheetName val="PACK_(B)16"/>
      <sheetName val="Rough_samut_sakhon16"/>
      <sheetName val="basic_rates_Samut_sakhon16"/>
      <sheetName val="Rate_Samut_sakhon16"/>
      <sheetName val="Title-Sh_16"/>
      <sheetName val="Civil_Works16"/>
      <sheetName val="Anx-A_(Gantry_structre)16"/>
      <sheetName val="Anx-B__(Eqpt_structre)16"/>
      <sheetName val="Anx-_C_(Gantry_fdn)16"/>
      <sheetName val="Anx-D_(Eqpt_fdn)16"/>
      <sheetName val="Anx-E_(Transf_fdn)16"/>
      <sheetName val="Anx-F_(Cable_Trench)16"/>
      <sheetName val="Anx-G(RCC_Road)16"/>
      <sheetName val="Anx-H_(chain_link_fence)16"/>
      <sheetName val="Anx-_I_(RCC_Sump_Tank)16"/>
      <sheetName val="Anx-J_(Retaining_wall)16"/>
      <sheetName val="Anx-K(Fire_Pump_Station)16"/>
      <sheetName val="Anx-L_(Sign_Board)16"/>
      <sheetName val="Anx-M_(LampPost&amp;RoadLightin_F16"/>
      <sheetName val="Anx-_N_(Soil_inves)_16"/>
      <sheetName val="Anx-O(Bldg_chachoengsao_SS)16"/>
      <sheetName val="Anx-P(Bldg_Samut_shakon_SS)16"/>
      <sheetName val="Anx-Q_(Busduct_Fdn)16"/>
      <sheetName val="Anx-R_(_fdn)_16"/>
      <sheetName val="Anx-S_(RC_Pipe_-water_Supply)16"/>
      <sheetName val="Anx-T_(Drain)16"/>
      <sheetName val="Anx-U(Water_tank_)16"/>
      <sheetName val="Anx-V_(Guard_House)16"/>
      <sheetName val="COSTING_(import)13"/>
      <sheetName val="SchA_220kV_Line13"/>
      <sheetName val="Sch_220kV_Line_Telecom13"/>
      <sheetName val="SCH-B_LINE13"/>
      <sheetName val="SCH-B_Civil_Line13"/>
      <sheetName val="STN_WISE_EMR13"/>
      <sheetName val="Anex-1_Con_Load13"/>
      <sheetName val="Leg_1-113"/>
      <sheetName val="Load_Details(B2)12"/>
      <sheetName val="BREAKUP_OF_OIL11"/>
      <sheetName val="Form_611"/>
      <sheetName val="R_Hrs__Since_Comm5"/>
      <sheetName val="SECONDARY_DESIGN5"/>
      <sheetName val="PACK_(B)17"/>
      <sheetName val="Rough_samut_sakhon17"/>
      <sheetName val="basic_rates_Samut_sakhon17"/>
      <sheetName val="Rate_Samut_sakhon17"/>
      <sheetName val="Title-Sh_17"/>
      <sheetName val="Civil_Works17"/>
      <sheetName val="Anx-A_(Gantry_structre)17"/>
      <sheetName val="Anx-B__(Eqpt_structre)17"/>
      <sheetName val="Anx-_C_(Gantry_fdn)17"/>
      <sheetName val="Anx-D_(Eqpt_fdn)17"/>
      <sheetName val="Anx-E_(Transf_fdn)17"/>
      <sheetName val="Anx-F_(Cable_Trench)17"/>
      <sheetName val="Anx-G(RCC_Road)17"/>
      <sheetName val="Anx-H_(chain_link_fence)17"/>
      <sheetName val="Anx-_I_(RCC_Sump_Tank)17"/>
      <sheetName val="Anx-J_(Retaining_wall)17"/>
      <sheetName val="Anx-K(Fire_Pump_Station)17"/>
      <sheetName val="Anx-L_(Sign_Board)17"/>
      <sheetName val="Anx-M_(LampPost&amp;RoadLightin_F17"/>
      <sheetName val="Anx-_N_(Soil_inves)_17"/>
      <sheetName val="Anx-O(Bldg_chachoengsao_SS)17"/>
      <sheetName val="Anx-P(Bldg_Samut_shakon_SS)17"/>
      <sheetName val="Anx-Q_(Busduct_Fdn)17"/>
      <sheetName val="Anx-R_(_fdn)_17"/>
      <sheetName val="Anx-S_(RC_Pipe_-water_Supply)17"/>
      <sheetName val="Anx-T_(Drain)17"/>
      <sheetName val="Anx-U(Water_tank_)17"/>
      <sheetName val="Anx-V_(Guard_House)17"/>
      <sheetName val="COSTING_(import)14"/>
      <sheetName val="SchA_220kV_Line14"/>
      <sheetName val="Sch_220kV_Line_Telecom14"/>
      <sheetName val="SCH-B_LINE14"/>
      <sheetName val="SCH-B_Civil_Line14"/>
      <sheetName val="STN_WISE_EMR14"/>
      <sheetName val="Anex-1_Con_Load14"/>
      <sheetName val="Leg_1-114"/>
      <sheetName val="Load_Details(B2)13"/>
      <sheetName val="BREAKUP_OF_OIL12"/>
      <sheetName val="Form_612"/>
      <sheetName val="R_Hrs__Since_Comm6"/>
      <sheetName val="SECONDARY_DESIGN6"/>
      <sheetName val="PACK_(B)19"/>
      <sheetName val="Rough_samut_sakhon19"/>
      <sheetName val="basic_rates_Samut_sakhon19"/>
      <sheetName val="Rate_Samut_sakhon19"/>
      <sheetName val="Title-Sh_19"/>
      <sheetName val="Civil_Works19"/>
      <sheetName val="Anx-A_(Gantry_structre)19"/>
      <sheetName val="Anx-B__(Eqpt_structre)19"/>
      <sheetName val="Anx-_C_(Gantry_fdn)19"/>
      <sheetName val="Anx-D_(Eqpt_fdn)19"/>
      <sheetName val="Anx-E_(Transf_fdn)19"/>
      <sheetName val="Anx-F_(Cable_Trench)19"/>
      <sheetName val="Anx-G(RCC_Road)19"/>
      <sheetName val="Anx-H_(chain_link_fence)19"/>
      <sheetName val="Anx-_I_(RCC_Sump_Tank)19"/>
      <sheetName val="Anx-J_(Retaining_wall)19"/>
      <sheetName val="Anx-K(Fire_Pump_Station)19"/>
      <sheetName val="Anx-L_(Sign_Board)19"/>
      <sheetName val="Anx-M_(LampPost&amp;RoadLightin_F19"/>
      <sheetName val="Anx-_N_(Soil_inves)_19"/>
      <sheetName val="Anx-O(Bldg_chachoengsao_SS)19"/>
      <sheetName val="Anx-P(Bldg_Samut_shakon_SS)19"/>
      <sheetName val="Anx-Q_(Busduct_Fdn)19"/>
      <sheetName val="Anx-R_(_fdn)_19"/>
      <sheetName val="Anx-S_(RC_Pipe_-water_Supply)19"/>
      <sheetName val="Anx-T_(Drain)19"/>
      <sheetName val="Anx-U(Water_tank_)19"/>
      <sheetName val="Anx-V_(Guard_House)19"/>
      <sheetName val="COSTING_(import)16"/>
      <sheetName val="SchA_220kV_Line16"/>
      <sheetName val="Sch_220kV_Line_Telecom16"/>
      <sheetName val="SCH-B_LINE16"/>
      <sheetName val="SCH-B_Civil_Line16"/>
      <sheetName val="STN_WISE_EMR16"/>
      <sheetName val="Anex-1_Con_Load16"/>
      <sheetName val="Leg_1-116"/>
      <sheetName val="Load_Details(B2)15"/>
      <sheetName val="BREAKUP_OF_OIL14"/>
      <sheetName val="Form_614"/>
      <sheetName val="R_Hrs__Since_Comm8"/>
      <sheetName val="SECONDARY_DESIGN8"/>
      <sheetName val="PACK_(B)20"/>
      <sheetName val="Rough_samut_sakhon20"/>
      <sheetName val="basic_rates_Samut_sakhon20"/>
      <sheetName val="Rate_Samut_sakhon20"/>
      <sheetName val="Title-Sh_20"/>
      <sheetName val="Civil_Works20"/>
      <sheetName val="Anx-A_(Gantry_structre)20"/>
      <sheetName val="Anx-B__(Eqpt_structre)20"/>
      <sheetName val="Anx-_C_(Gantry_fdn)20"/>
      <sheetName val="Anx-D_(Eqpt_fdn)20"/>
      <sheetName val="Anx-E_(Transf_fdn)20"/>
      <sheetName val="Anx-F_(Cable_Trench)20"/>
      <sheetName val="Anx-G(RCC_Road)20"/>
      <sheetName val="Anx-H_(chain_link_fence)20"/>
      <sheetName val="Anx-_I_(RCC_Sump_Tank)20"/>
      <sheetName val="Anx-J_(Retaining_wall)20"/>
      <sheetName val="Anx-K(Fire_Pump_Station)20"/>
      <sheetName val="Anx-L_(Sign_Board)20"/>
      <sheetName val="Anx-M_(LampPost&amp;RoadLightin_F20"/>
      <sheetName val="Anx-_N_(Soil_inves)_20"/>
      <sheetName val="Anx-O(Bldg_chachoengsao_SS)20"/>
      <sheetName val="Anx-P(Bldg_Samut_shakon_SS)20"/>
      <sheetName val="Anx-Q_(Busduct_Fdn)20"/>
      <sheetName val="Anx-R_(_fdn)_20"/>
      <sheetName val="Anx-S_(RC_Pipe_-water_Supply)20"/>
      <sheetName val="Anx-T_(Drain)20"/>
      <sheetName val="Anx-U(Water_tank_)20"/>
      <sheetName val="Anx-V_(Guard_House)20"/>
      <sheetName val="COSTING_(import)17"/>
      <sheetName val="SchA_220kV_Line17"/>
      <sheetName val="Sch_220kV_Line_Telecom17"/>
      <sheetName val="SCH-B_LINE17"/>
      <sheetName val="SCH-B_Civil_Line17"/>
      <sheetName val="STN_WISE_EMR17"/>
      <sheetName val="Anex-1_Con_Load17"/>
      <sheetName val="Leg_1-117"/>
      <sheetName val="Load_Details(B2)16"/>
      <sheetName val="BREAKUP_OF_OIL15"/>
      <sheetName val="Form_615"/>
      <sheetName val="R_Hrs__Since_Comm9"/>
      <sheetName val="SECONDARY_DESIGN9"/>
    </sheetNames>
    <sheetDataSet>
      <sheetData sheetId="0"/>
      <sheetData sheetId="1" refreshError="1"/>
      <sheetData sheetId="2" refreshError="1"/>
      <sheetData sheetId="3" refreshError="1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 refreshError="1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 refreshError="1"/>
      <sheetData sheetId="204" refreshError="1"/>
      <sheetData sheetId="205" refreshError="1"/>
      <sheetData sheetId="206"/>
      <sheetData sheetId="207"/>
      <sheetData sheetId="208"/>
      <sheetData sheetId="209" refreshError="1"/>
      <sheetData sheetId="210" refreshError="1"/>
      <sheetData sheetId="21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 refreshError="1"/>
      <sheetData sheetId="337" refreshError="1"/>
      <sheetData sheetId="338" refreshError="1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L"/>
      <sheetName val="title (2)"/>
      <sheetName val="PACK (B)"/>
      <sheetName val="DSLP Calculations-my R.A"/>
      <sheetName val="Fee Rate Summary"/>
      <sheetName val="TABLES"/>
      <sheetName val="Design"/>
      <sheetName val="Report"/>
      <sheetName val="Coalmine"/>
      <sheetName val="data"/>
      <sheetName val="Sheet2"/>
      <sheetName val="Code"/>
      <sheetName val="BHANDUP"/>
      <sheetName val="Dom"/>
      <sheetName val="SCHEDULE-3B"/>
      <sheetName val="sag-ten"/>
      <sheetName val="title_(2)2"/>
      <sheetName val="PACK_(B)2"/>
      <sheetName val="DSLP_Calculations-my_R_A2"/>
      <sheetName val="title_(2)1"/>
      <sheetName val="PACK_(B)1"/>
      <sheetName val="DSLP_Calculations-my_R_A1"/>
      <sheetName val="title_(2)"/>
      <sheetName val="PACK_(B)"/>
      <sheetName val="DSLP_Calculations-my_R_A"/>
      <sheetName val="title_(2)3"/>
      <sheetName val="PACK_(B)3"/>
      <sheetName val="DSLP_Calculations-my_R_A3"/>
      <sheetName val="Fee_Rate_Summary"/>
      <sheetName val="title_(2)4"/>
      <sheetName val="PACK_(B)4"/>
      <sheetName val="DSLP_Calculations-my_R_A4"/>
      <sheetName val="Fee_Rate_Summary1"/>
      <sheetName val="DSLP CALCULATION"/>
      <sheetName val="CASH-FLOW"/>
      <sheetName val="A1-Continuous"/>
      <sheetName val="MAT"/>
      <sheetName val="COV"/>
      <sheetName val="=POP"/>
      <sheetName val="CW General Summary "/>
      <sheetName val="R"/>
      <sheetName val="girder"/>
      <sheetName val="Sheet1"/>
      <sheetName val="STRIP Sizing"/>
      <sheetName val="Pricing "/>
      <sheetName val="SDH"/>
      <sheetName val="Basis"/>
      <sheetName val="IDCCALHYD-GOO"/>
      <sheetName val="Anex-1 Con Load"/>
      <sheetName val="SPT vs PHI"/>
      <sheetName val="pile Fabrication"/>
      <sheetName val="C1C2"/>
      <sheetName val="LIFE &amp; REP PROVN"/>
      <sheetName val="O&amp;M CREW"/>
      <sheetName val="4&quot;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220Kv (2)"/>
      <sheetName val="220Kv"/>
      <sheetName val="CAL"/>
      <sheetName val="Coal mine Lightning protn REV-A"/>
      <sheetName val="Code"/>
      <sheetName val="Design"/>
      <sheetName val="SPT vs PHI"/>
      <sheetName val="PACK (B)"/>
      <sheetName val="A1-Continuous"/>
      <sheetName val="Load Details-220kV"/>
      <sheetName val="ANNEXURE-A"/>
      <sheetName val="office"/>
      <sheetName val="Lab"/>
      <sheetName val="Sheet1"/>
      <sheetName val="Report"/>
      <sheetName val="grid"/>
      <sheetName val="220Kv_(2)2"/>
      <sheetName val="Coal_mine_Lightning_protn_REV-2"/>
      <sheetName val="220Kv_(2)1"/>
      <sheetName val="Coal_mine_Lightning_protn_REV-1"/>
      <sheetName val="220Kv_(2)"/>
      <sheetName val="Coal_mine_Lightning_protn_REV-A"/>
      <sheetName val="220Kv_(2)3"/>
      <sheetName val="Coal_mine_Lightning_protn_REV-3"/>
      <sheetName val="SPT_vs_PHI"/>
      <sheetName val="PACK_(B)"/>
      <sheetName val="Load_Details-220kV"/>
      <sheetName val="220Kv_(2)4"/>
      <sheetName val="Coal_mine_Lightning_protn_REV-4"/>
      <sheetName val="SPT_vs_PHI1"/>
      <sheetName val="PACK_(B)1"/>
      <sheetName val="Load_Details-220kV1"/>
      <sheetName val="TABLES"/>
      <sheetName val="CASH-FLOW"/>
      <sheetName val="Sheet5"/>
      <sheetName val="data"/>
      <sheetName val="Scheme Area Details_Block__ C2"/>
      <sheetName val="New33KVSS_E3"/>
      <sheetName val="Prop aug of Ex 33KVSS_E3a"/>
      <sheetName val="A 3.7"/>
      <sheetName val="main1"/>
      <sheetName val="Day work"/>
      <sheetName val="BOQ"/>
      <sheetName val="220Kv_(2)5"/>
      <sheetName val="Coal_mine_Lightning_protn_REV-5"/>
      <sheetName val="SPT_vs_PHI2"/>
      <sheetName val="PACK_(B)2"/>
      <sheetName val="Load_Details-220kV2"/>
      <sheetName val="220Kv_(2)6"/>
      <sheetName val="Coal_mine_Lightning_protn_REV-6"/>
      <sheetName val="SPT_vs_PHI3"/>
      <sheetName val="PACK_(B)3"/>
      <sheetName val="Load_Details-220kV3"/>
      <sheetName val="PROCTOR"/>
      <sheetName val="Scheme_Area_Details_Block___C2"/>
      <sheetName val="Prop_aug_of_Ex_33KVSS_E3a"/>
      <sheetName val="A_3_7"/>
      <sheetName val="220Kv_(2)18"/>
      <sheetName val="Coal_mine_Lightning_protn_REV18"/>
      <sheetName val="SPT_vs_PHI15"/>
      <sheetName val="PACK_(B)15"/>
      <sheetName val="Load_Details-220kV15"/>
      <sheetName val="Scheme_Area_Details_Block___C13"/>
      <sheetName val="Prop_aug_of_Ex_33KVSS_E3a13"/>
      <sheetName val="A_3_713"/>
      <sheetName val="Day_work13"/>
      <sheetName val="Day_work"/>
      <sheetName val="Scheme_Area_Details_Block___C21"/>
      <sheetName val="Prop_aug_of_Ex_33KVSS_E3a1"/>
      <sheetName val="A_3_71"/>
      <sheetName val="Day_work1"/>
      <sheetName val="220Kv_(2)7"/>
      <sheetName val="Coal_mine_Lightning_protn_REV-7"/>
      <sheetName val="SPT_vs_PHI4"/>
      <sheetName val="PACK_(B)4"/>
      <sheetName val="Load_Details-220kV4"/>
      <sheetName val="Scheme_Area_Details_Block___C22"/>
      <sheetName val="Prop_aug_of_Ex_33KVSS_E3a2"/>
      <sheetName val="A_3_72"/>
      <sheetName val="Day_work2"/>
      <sheetName val="220Kv_(2)8"/>
      <sheetName val="Coal_mine_Lightning_protn_REV-8"/>
      <sheetName val="SPT_vs_PHI5"/>
      <sheetName val="PACK_(B)5"/>
      <sheetName val="Load_Details-220kV5"/>
      <sheetName val="Scheme_Area_Details_Block___C23"/>
      <sheetName val="Prop_aug_of_Ex_33KVSS_E3a3"/>
      <sheetName val="A_3_73"/>
      <sheetName val="Day_work3"/>
      <sheetName val="220Kv_(2)9"/>
      <sheetName val="Coal_mine_Lightning_protn_REV-9"/>
      <sheetName val="SPT_vs_PHI6"/>
      <sheetName val="PACK_(B)6"/>
      <sheetName val="Load_Details-220kV6"/>
      <sheetName val="Scheme_Area_Details_Block___C24"/>
      <sheetName val="Prop_aug_of_Ex_33KVSS_E3a4"/>
      <sheetName val="A_3_74"/>
      <sheetName val="Day_work4"/>
      <sheetName val="220Kv_(2)14"/>
      <sheetName val="Coal_mine_Lightning_protn_REV14"/>
      <sheetName val="SPT_vs_PHI11"/>
      <sheetName val="PACK_(B)11"/>
      <sheetName val="Load_Details-220kV11"/>
      <sheetName val="Scheme_Area_Details_Block___C29"/>
      <sheetName val="Prop_aug_of_Ex_33KVSS_E3a9"/>
      <sheetName val="A_3_79"/>
      <sheetName val="Day_work9"/>
      <sheetName val="220Kv_(2)10"/>
      <sheetName val="Coal_mine_Lightning_protn_REV10"/>
      <sheetName val="SPT_vs_PHI7"/>
      <sheetName val="PACK_(B)7"/>
      <sheetName val="Load_Details-220kV7"/>
      <sheetName val="Scheme_Area_Details_Block___C25"/>
      <sheetName val="Prop_aug_of_Ex_33KVSS_E3a5"/>
      <sheetName val="A_3_75"/>
      <sheetName val="Day_work5"/>
      <sheetName val="220Kv_(2)12"/>
      <sheetName val="Coal_mine_Lightning_protn_REV12"/>
      <sheetName val="SPT_vs_PHI9"/>
      <sheetName val="PACK_(B)9"/>
      <sheetName val="Load_Details-220kV9"/>
      <sheetName val="Scheme_Area_Details_Block___C27"/>
      <sheetName val="Prop_aug_of_Ex_33KVSS_E3a7"/>
      <sheetName val="A_3_77"/>
      <sheetName val="Day_work7"/>
      <sheetName val="220Kv_(2)11"/>
      <sheetName val="Coal_mine_Lightning_protn_REV11"/>
      <sheetName val="SPT_vs_PHI8"/>
      <sheetName val="PACK_(B)8"/>
      <sheetName val="Load_Details-220kV8"/>
      <sheetName val="Scheme_Area_Details_Block___C26"/>
      <sheetName val="Prop_aug_of_Ex_33KVSS_E3a6"/>
      <sheetName val="A_3_76"/>
      <sheetName val="Day_work6"/>
      <sheetName val="220Kv_(2)13"/>
      <sheetName val="Coal_mine_Lightning_protn_REV13"/>
      <sheetName val="SPT_vs_PHI10"/>
      <sheetName val="PACK_(B)10"/>
      <sheetName val="Load_Details-220kV10"/>
      <sheetName val="Scheme_Area_Details_Block___C28"/>
      <sheetName val="Prop_aug_of_Ex_33KVSS_E3a8"/>
      <sheetName val="A_3_78"/>
      <sheetName val="Day_work8"/>
      <sheetName val="220Kv_(2)15"/>
      <sheetName val="Coal_mine_Lightning_protn_REV15"/>
      <sheetName val="SPT_vs_PHI12"/>
      <sheetName val="PACK_(B)12"/>
      <sheetName val="Load_Details-220kV12"/>
      <sheetName val="Scheme_Area_Details_Block___C10"/>
      <sheetName val="Prop_aug_of_Ex_33KVSS_E3a10"/>
      <sheetName val="A_3_710"/>
      <sheetName val="Day_work10"/>
      <sheetName val="220Kv_(2)16"/>
      <sheetName val="Coal_mine_Lightning_protn_REV16"/>
      <sheetName val="SPT_vs_PHI13"/>
      <sheetName val="PACK_(B)13"/>
      <sheetName val="Load_Details-220kV13"/>
      <sheetName val="Scheme_Area_Details_Block___C11"/>
      <sheetName val="Prop_aug_of_Ex_33KVSS_E3a11"/>
      <sheetName val="A_3_711"/>
      <sheetName val="Day_work11"/>
      <sheetName val="220Kv_(2)17"/>
      <sheetName val="Coal_mine_Lightning_protn_REV17"/>
      <sheetName val="SPT_vs_PHI14"/>
      <sheetName val="PACK_(B)14"/>
      <sheetName val="Load_Details-220kV14"/>
      <sheetName val="Scheme_Area_Details_Block___C12"/>
      <sheetName val="Prop_aug_of_Ex_33KVSS_E3a12"/>
      <sheetName val="A_3_712"/>
      <sheetName val="Day_work12"/>
      <sheetName val="220Kv_(2)19"/>
      <sheetName val="Coal_mine_Lightning_protn_REV19"/>
      <sheetName val="SPT_vs_PHI16"/>
      <sheetName val="PACK_(B)16"/>
      <sheetName val="Load_Details-220kV16"/>
      <sheetName val="Scheme_Area_Details_Block___C14"/>
      <sheetName val="Prop_aug_of_Ex_33KVSS_E3a14"/>
      <sheetName val="A_3_714"/>
      <sheetName val="Day_work14"/>
      <sheetName val="220Kv_(2)20"/>
      <sheetName val="Coal_mine_Lightning_protn_REV20"/>
      <sheetName val="SPT_vs_PHI17"/>
      <sheetName val="PACK_(B)17"/>
      <sheetName val="Load_Details-220kV17"/>
      <sheetName val="Scheme_Area_Details_Block___C15"/>
      <sheetName val="Prop_aug_of_Ex_33KVSS_E3a15"/>
      <sheetName val="A_3_715"/>
      <sheetName val="Day_work15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uxiliar de Pré-Cálculo"/>
      <sheetName val="Resumo de Custos"/>
      <sheetName val="Recebimento Cash-in"/>
      <sheetName val="Planilha de Preço de Venda"/>
      <sheetName val="SUB"/>
      <sheetName val="SUBRESUMO"/>
      <sheetName val="CASH-FLOW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almine"/>
      <sheetName val="TITLE"/>
      <sheetName val="PACK (B)"/>
      <sheetName val="A1-Continuous"/>
      <sheetName val="office"/>
      <sheetName val="Lab"/>
      <sheetName val="Sheet1"/>
      <sheetName val="Load Details-220kV"/>
      <sheetName val="220Kv (2)"/>
      <sheetName val="220Kv"/>
      <sheetName val="CAL"/>
      <sheetName val="Coal mine Lightning protn REV-A"/>
      <sheetName val="Code"/>
      <sheetName val="SPT vs PHI"/>
      <sheetName val="Design"/>
      <sheetName val="CASH-FLOW"/>
      <sheetName val="grid"/>
      <sheetName val="Report"/>
      <sheetName val="ANNEXURE-A"/>
      <sheetName val="drg"/>
      <sheetName val="PACK_(B)2"/>
      <sheetName val="PACK_(B)1"/>
      <sheetName val="PACK_(B)"/>
      <sheetName val="PACK_(B)3"/>
      <sheetName val="220Kv_(2)"/>
      <sheetName val="Coal_mine_Lightning_protn_REV-A"/>
      <sheetName val="SPT_vs_PHI"/>
      <sheetName val="Load_Details-220kV"/>
      <sheetName val="COMPLEXALL"/>
      <sheetName val="FitOutConfCentre"/>
      <sheetName val="PACK_(B)4"/>
      <sheetName val="Load_Details-220kV1"/>
      <sheetName val="220Kv_(2)1"/>
      <sheetName val="Coal_mine_Lightning_protn_REV-1"/>
      <sheetName val="SPT_vs_PHI1"/>
      <sheetName val="Rate Analysis"/>
      <sheetName val="Anex-1 Con Load"/>
      <sheetName val="Fee Rate Summary"/>
      <sheetName val="Rate_Analysis"/>
      <sheetName val="Rate_Analysis1"/>
      <sheetName val="Scheme Area Details_Block__ C2"/>
      <sheetName val="New33KVSS_E3"/>
      <sheetName val="Prop aug of Ex 33KVSS_E3a"/>
      <sheetName val="ABOUT"/>
      <sheetName val="SC Cost FEB 03"/>
      <sheetName val="starter"/>
      <sheetName val="SDH"/>
      <sheetName val="SPARE MYSORE"/>
      <sheetName val="TB Apr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 refreshError="1"/>
      <sheetData sheetId="29" refreshError="1"/>
      <sheetData sheetId="30"/>
      <sheetData sheetId="31"/>
      <sheetData sheetId="32"/>
      <sheetData sheetId="33"/>
      <sheetData sheetId="34"/>
      <sheetData sheetId="35" refreshError="1"/>
      <sheetData sheetId="36" refreshError="1"/>
      <sheetData sheetId="37" refreshError="1"/>
      <sheetData sheetId="38"/>
      <sheetData sheetId="39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"/>
      <sheetName val="Sheet1"/>
      <sheetName val="Attachment-2"/>
      <sheetName val="Attachment-3"/>
      <sheetName val="3a-1&amp;2"/>
      <sheetName val="3A1"/>
      <sheetName val="3A"/>
      <sheetName val="3ANet"/>
      <sheetName val="3A 400kV IT"/>
      <sheetName val="400kV SA"/>
      <sheetName val="400kV SCADA"/>
      <sheetName val="gpr.bpu"/>
      <sheetName val="all"/>
      <sheetName val="musse"/>
      <sheetName val="attach.3B"/>
      <sheetName val="attach.3c"/>
      <sheetName val="Attachment- 3D"/>
      <sheetName val="Attachment- 3E"/>
      <sheetName val="Attachment-3F"/>
      <sheetName val="Attachment- 3G"/>
      <sheetName val="Attachment- 3H"/>
      <sheetName val="Attachment- 4"/>
      <sheetName val="Attachment-4A"/>
      <sheetName val="Attachment-5"/>
      <sheetName val="Annex-I "/>
      <sheetName val="Attachment-6"/>
      <sheetName val="Attachment-6A   "/>
      <sheetName val="Attachment-7 "/>
      <sheetName val="Attachment-8"/>
      <sheetName val="Attachment-9"/>
      <sheetName val="Attachment-9A"/>
      <sheetName val="Attachment-10 "/>
      <sheetName val="Attachment-11 "/>
      <sheetName val="Attachment-12"/>
      <sheetName val="Attachment-13   "/>
      <sheetName val="Attachment-14 "/>
      <sheetName val="Attachment-15 "/>
      <sheetName val="Attachment-16"/>
      <sheetName val="Attachment-17"/>
      <sheetName val="Attachment-18"/>
      <sheetName val="Attachment-20"/>
      <sheetName val="3A_400kV_IT"/>
      <sheetName val="400kV_SA"/>
      <sheetName val="400kV_SCADA"/>
      <sheetName val="gpr_bpu"/>
      <sheetName val="attach_3B"/>
      <sheetName val="attach_3c"/>
      <sheetName val="Attachment-_3D"/>
      <sheetName val="Attachment-_3E"/>
      <sheetName val="Attachment-_3G"/>
      <sheetName val="Attachment-_3H"/>
      <sheetName val="Attachment-_4"/>
      <sheetName val="Annex-I_"/>
      <sheetName val="Attachment-6A___"/>
      <sheetName val="Attachment-7_"/>
      <sheetName val="Attachment-10_"/>
      <sheetName val="Attachment-11_"/>
      <sheetName val="Attachment-13___"/>
      <sheetName val="Attachment-14_"/>
      <sheetName val="Attachment-15_"/>
      <sheetName val="CAL"/>
      <sheetName val="STN WISE EMR"/>
      <sheetName val="SC Cost FEB 03"/>
      <sheetName val="CASH-FLOW"/>
      <sheetName val="04REL"/>
      <sheetName val="PDT(L)1"/>
      <sheetName val="Attachment"/>
      <sheetName val="MAT"/>
      <sheetName val="COV"/>
      <sheetName val="CW General Summary "/>
      <sheetName val="R"/>
      <sheetName val="3A_400kV_IT1"/>
      <sheetName val="400kV_SA1"/>
      <sheetName val="400kV_SCADA1"/>
      <sheetName val="gpr_bpu1"/>
      <sheetName val="attach_3B1"/>
      <sheetName val="attach_3c1"/>
      <sheetName val="Attachment-_3D1"/>
      <sheetName val="Attachment-_3E1"/>
      <sheetName val="Attachment-_3G1"/>
      <sheetName val="Attachment-_3H1"/>
      <sheetName val="Attachment-_41"/>
      <sheetName val="Annex-I_1"/>
      <sheetName val="Attachment-6A___1"/>
      <sheetName val="Attachment-7_1"/>
      <sheetName val="Attachment-10_1"/>
      <sheetName val="Attachment-11_1"/>
      <sheetName val="Attachment-13___1"/>
      <sheetName val="Attachment-14_1"/>
      <sheetName val="Attachment-15_1"/>
      <sheetName val="SC_Cost_FEB_03"/>
      <sheetName val="STN_WISE_EMR"/>
      <sheetName val="CW_General_Summary_"/>
      <sheetName val="3A_400kV_IT2"/>
      <sheetName val="400kV_SA2"/>
      <sheetName val="400kV_SCADA2"/>
      <sheetName val="gpr_bpu2"/>
      <sheetName val="attach_3B2"/>
      <sheetName val="attach_3c2"/>
      <sheetName val="Attachment-_3D2"/>
      <sheetName val="Attachment-_3E2"/>
      <sheetName val="Attachment-_3G2"/>
      <sheetName val="Attachment-_3H2"/>
      <sheetName val="Attachment-_42"/>
      <sheetName val="Annex-I_2"/>
      <sheetName val="Attachment-6A___2"/>
      <sheetName val="Attachment-7_2"/>
      <sheetName val="Attachment-10_2"/>
      <sheetName val="Attachment-11_2"/>
      <sheetName val="Attachment-13___2"/>
      <sheetName val="Attachment-14_2"/>
      <sheetName val="Attachment-15_2"/>
      <sheetName val="3A_400kV_IT3"/>
      <sheetName val="400kV_SA3"/>
      <sheetName val="400kV_SCADA3"/>
      <sheetName val="gpr_bpu3"/>
      <sheetName val="attach_3B3"/>
      <sheetName val="attach_3c3"/>
      <sheetName val="Attachment-_3D3"/>
      <sheetName val="Attachment-_3E3"/>
      <sheetName val="Attachment-_3G3"/>
      <sheetName val="Attachment-_3H3"/>
      <sheetName val="Attachment-_43"/>
      <sheetName val="Annex-I_3"/>
      <sheetName val="Attachment-6A___3"/>
      <sheetName val="Attachment-7_3"/>
      <sheetName val="Attachment-10_3"/>
      <sheetName val="Attachment-11_3"/>
      <sheetName val="Attachment-13___3"/>
      <sheetName val="Attachment-14_3"/>
      <sheetName val="Attachment-15_3"/>
      <sheetName val="Coalmine"/>
      <sheetName val="SPT vs PHI"/>
      <sheetName val="A1-Continuous"/>
      <sheetName val="Form 6"/>
      <sheetName val="Report"/>
      <sheetName val="DETAILED  BOQ"/>
      <sheetName val="3A_400kV_IT4"/>
      <sheetName val="400kV_SA4"/>
      <sheetName val="400kV_SCADA4"/>
      <sheetName val="gpr_bpu4"/>
      <sheetName val="attach_3B4"/>
      <sheetName val="attach_3c4"/>
      <sheetName val="Attachment-_3D4"/>
      <sheetName val="Attachment-_3E4"/>
      <sheetName val="Attachment-_3G4"/>
      <sheetName val="Attachment-_3H4"/>
      <sheetName val="Attachment-_44"/>
      <sheetName val="Annex-I_4"/>
      <sheetName val="Attachment-6A___4"/>
      <sheetName val="Attachment-7_4"/>
      <sheetName val="Attachment-10_4"/>
      <sheetName val="Attachment-11_4"/>
      <sheetName val="Attachment-13___4"/>
      <sheetName val="Attachment-14_4"/>
      <sheetName val="Attachment-15_4"/>
      <sheetName val="SPT_vs_PHI"/>
      <sheetName val="Form_6"/>
      <sheetName val="BOQ Analysis_LT"/>
      <sheetName val="BP-Other strs"/>
      <sheetName val="input_spider"/>
      <sheetName val="MAIN"/>
      <sheetName val="priceinfo"/>
      <sheetName val="PROJECT "/>
      <sheetName val="rtu_master"/>
      <sheetName val="layoutinfo"/>
      <sheetName val="strain"/>
    </sheetNames>
    <sheetDataSet>
      <sheetData sheetId="0" refreshError="1">
        <row r="5">
          <cell r="B5" t="str">
            <v>For Larsen &amp; Toubro Limited</v>
          </cell>
        </row>
        <row r="6">
          <cell r="B6" t="str">
            <v>ECC Division</v>
          </cell>
        </row>
        <row r="7">
          <cell r="B7" t="str">
            <v>(K.RAJARAM)</v>
          </cell>
        </row>
        <row r="8">
          <cell r="B8" t="str">
            <v>Senior Deputy General Manager</v>
          </cell>
        </row>
        <row r="9">
          <cell r="B9" t="str">
            <v>EI&amp;C Business Unit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2) CWBS"/>
      <sheetName val="(4) Task_Productivty"/>
      <sheetName val="(7) Updated_Quantities"/>
    </sheetNames>
    <sheetDataSet>
      <sheetData sheetId="0"/>
      <sheetData sheetId="1">
        <row r="1">
          <cell r="A1" t="str">
            <v>Task_Code</v>
          </cell>
        </row>
      </sheetData>
      <sheetData sheetId="2">
        <row r="1">
          <cell r="A1" t="str">
            <v>Activity ID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rt Here"/>
      <sheetName val="FCM"/>
      <sheetName val="Analysis Sheet"/>
      <sheetName val="Break Up as you wish"/>
      <sheetName val="Sheet1"/>
      <sheetName val="SP Break Up"/>
      <sheetName val="Grand Summary"/>
      <sheetName val="Material-Local-ABB"/>
      <sheetName val="Material-Local-Non ABB"/>
      <sheetName val="Material-Import-ABB"/>
      <sheetName val="Material-Import-Non ABB"/>
      <sheetName val="Services-ABB"/>
      <sheetName val="Services-Non ABB"/>
      <sheetName val="Financial"/>
      <sheetName val="Unit Sheet"/>
      <sheetName val="starter"/>
      <sheetName val="FCM-hyd-airport-final"/>
      <sheetName val="bs BP 04 SA"/>
      <sheetName val="Full Cost Calculation-1"/>
      <sheetName val="Instruction-Description"/>
      <sheetName val="BHANDUP"/>
      <sheetName val="#REF"/>
      <sheetName val="det_est"/>
      <sheetName val="Data"/>
      <sheetName val="Background"/>
      <sheetName val="Cost summary"/>
      <sheetName val="labour"/>
      <sheetName val="BOQ"/>
      <sheetName val="BOQ LT"/>
      <sheetName val="Cable-data"/>
      <sheetName val="Labels"/>
      <sheetName val="final abstract"/>
      <sheetName val="Costing-blk-B"/>
      <sheetName val="Riser-1"/>
      <sheetName val="S1BOQ"/>
      <sheetName val="Costing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GBW"/>
      <sheetName val="Config"/>
      <sheetName val="Break Dw"/>
      <sheetName val="Coalmine"/>
      <sheetName val="Sqn _Main_ Abs"/>
      <sheetName val="C&amp;I SUMMARY"/>
      <sheetName val="FTE Totals_Plan"/>
      <sheetName val="협조전"/>
      <sheetName val="Codes"/>
      <sheetName val="Parameter"/>
      <sheetName val="Alstom_Soft seating_V R0_090216"/>
      <sheetName val="Formulas"/>
      <sheetName val="PLANT"/>
      <sheetName val="INSTRUMENT"/>
      <sheetName val="SpecITEM"/>
      <sheetName val="LINE_Sc"/>
      <sheetName val="MOTOR"/>
      <sheetName val="3A-TiBill"/>
      <sheetName val="2A-tIS bILL"/>
      <sheetName val="Analy_7-10"/>
      <sheetName val="Annexure - T(3)"/>
      <sheetName val="DPR"/>
      <sheetName val="A1-Continuous"/>
      <sheetName val="Design"/>
      <sheetName val="CABLE DATA"/>
      <sheetName val="선수금"/>
      <sheetName val="bill 2"/>
      <sheetName val="extra work elec bill "/>
      <sheetName val="MN T.B."/>
      <sheetName val="Direct cost shed A-2 "/>
      <sheetName val="CASHFLOWS"/>
      <sheetName val="Gr. H"/>
      <sheetName val="Sqn_Abs"/>
      <sheetName val="BLOCK-E"/>
      <sheetName val="Pre-cast Qty"/>
      <sheetName val="Typical floor on 3BHK -STD"/>
      <sheetName val="FINCAL"/>
      <sheetName val="Concrete"/>
      <sheetName val="Summary"/>
      <sheetName val="gen"/>
      <sheetName val="water prop."/>
      <sheetName val="B1"/>
      <sheetName val="Assumption Inputs"/>
      <sheetName val="MASTER_RATE ANALYSIS"/>
      <sheetName val="Materials Cost(PCC)"/>
      <sheetName val="Staff Acco."/>
      <sheetName val="Voucher"/>
      <sheetName val="Internet"/>
      <sheetName val="Intro"/>
      <sheetName val="Sheet3"/>
      <sheetName val="PRECAST lightconc-II"/>
      <sheetName val="Rate analysis"/>
      <sheetName val="TBAL9697 -group wise  sdpl"/>
      <sheetName val="MH Compensate-Nov"/>
      <sheetName val="PANEL ANNEXURE"/>
      <sheetName val="col-reinft1"/>
      <sheetName val="Fee Rate Summary"/>
      <sheetName val="COLUMN"/>
      <sheetName val="SPT vs PHI"/>
      <sheetName val="Works - Quote Sheet"/>
      <sheetName val="Start_Here"/>
      <sheetName val="Analysis_Sheet"/>
      <sheetName val="Break_Up_as_you_wish"/>
      <sheetName val="SP_Break_Up"/>
      <sheetName val="Grand_Summary"/>
      <sheetName val="Material-Local-Non_ABB"/>
      <sheetName val="Material-Import-Non_ABB"/>
      <sheetName val="Services-Non_ABB"/>
      <sheetName val="Unit_Sheet"/>
      <sheetName val="bs_BP_04_SA"/>
      <sheetName val="Full_Cost_Calculation-1"/>
      <sheetName val="calcul"/>
      <sheetName val="India F&amp;S Template"/>
      <sheetName val="Mat_Cost"/>
      <sheetName val="FitOutConfCentre"/>
      <sheetName val="train cash"/>
      <sheetName val="accom cash"/>
      <sheetName val="SPEC SHEET"/>
      <sheetName val="Core Data"/>
      <sheetName val="dlvoid"/>
      <sheetName val="Set"/>
      <sheetName val="Headings"/>
      <sheetName val="INDIGINEOUS ITEMS "/>
      <sheetName val="INT Block Work"/>
      <sheetName val="1"/>
      <sheetName val="p&amp;m"/>
      <sheetName val="Assumptions-Input"/>
      <sheetName val="Price BID"/>
      <sheetName val="Cash2"/>
      <sheetName val="office"/>
      <sheetName val="Lab"/>
      <sheetName val="Material&amp;equipment"/>
      <sheetName val="BLK2"/>
      <sheetName val="BLK3"/>
      <sheetName val="E &amp; R"/>
      <sheetName val="radar"/>
      <sheetName val="UG"/>
      <sheetName val="ridgewood"/>
      <sheetName val="precast RC element"/>
      <sheetName val="Settings"/>
      <sheetName val="대비표"/>
      <sheetName val="Hardware"/>
      <sheetName val="Quantity"/>
      <sheetName val="2.1 受電設備棟"/>
      <sheetName val="2.2 受・防火水槽"/>
      <sheetName val="2.3 排水処理設備棟"/>
      <sheetName val="2.4 倉庫棟"/>
      <sheetName val="2.5 守衛棟"/>
      <sheetName val="Mat_issue1"/>
      <sheetName val="Mat_issue10"/>
      <sheetName val="Mat_issue11"/>
      <sheetName val="Mat_issue12"/>
      <sheetName val="Mat_issue13"/>
      <sheetName val="Mat_issue14"/>
      <sheetName val="Mat_issue15"/>
      <sheetName val="Mat_issue16"/>
      <sheetName val="Mat_issue17"/>
      <sheetName val="Mat_issue18"/>
      <sheetName val="Mat_issue19"/>
      <sheetName val="Mat_issue2"/>
      <sheetName val="Mat_issue20"/>
      <sheetName val="Mat_issue21"/>
      <sheetName val="Mat_issue22"/>
      <sheetName val="Mat_issue23"/>
      <sheetName val="Mat_issue24"/>
      <sheetName val="Mat_issue25"/>
      <sheetName val="Mat_issue26"/>
      <sheetName val="Mat_issue27"/>
      <sheetName val="Mat_issue28"/>
      <sheetName val="Mat_issue29"/>
      <sheetName val="Mat_issue3"/>
      <sheetName val="Mat_issue30"/>
      <sheetName val="Mat_issue4"/>
      <sheetName val="Mat_issue5"/>
      <sheetName val="Mat_issue6"/>
      <sheetName val="Mat_issue7"/>
      <sheetName val="Mat_issue8"/>
      <sheetName val="Mat_issue9"/>
      <sheetName val="List"/>
      <sheetName val="U-13-2(disc)"/>
      <sheetName val="CPIPE"/>
      <sheetName val="Intro."/>
      <sheetName val="สรุป"/>
      <sheetName val=""/>
    </sheetNames>
    <sheetDataSet>
      <sheetData sheetId="0">
        <row r="6">
          <cell r="A6" t="str">
            <v>Type</v>
          </cell>
        </row>
      </sheetData>
      <sheetData sheetId="1">
        <row r="6">
          <cell r="A6" t="str">
            <v>Type</v>
          </cell>
        </row>
      </sheetData>
      <sheetData sheetId="2">
        <row r="6">
          <cell r="A6" t="str">
            <v>Type</v>
          </cell>
        </row>
      </sheetData>
      <sheetData sheetId="3">
        <row r="6">
          <cell r="A6" t="str">
            <v>Type</v>
          </cell>
        </row>
      </sheetData>
      <sheetData sheetId="4">
        <row r="6">
          <cell r="A6" t="str">
            <v>Type</v>
          </cell>
        </row>
      </sheetData>
      <sheetData sheetId="5" refreshError="1">
        <row r="6">
          <cell r="A6" t="str">
            <v>Type</v>
          </cell>
          <cell r="B6" t="str">
            <v>No.</v>
          </cell>
          <cell r="C6" t="str">
            <v>Item</v>
          </cell>
          <cell r="D6" t="str">
            <v>Sort</v>
          </cell>
          <cell r="E6" t="str">
            <v>Ex Works SP</v>
          </cell>
          <cell r="F6" t="str">
            <v>Ex.WSP+F&amp;I</v>
          </cell>
          <cell r="G6" t="str">
            <v>ED/CVD</v>
          </cell>
          <cell r="H6" t="str">
            <v>ST</v>
          </cell>
          <cell r="I6" t="str">
            <v>Total SP</v>
          </cell>
        </row>
        <row r="7">
          <cell r="A7" t="str">
            <v>ABB Manufactured</v>
          </cell>
          <cell r="B7">
            <v>1</v>
          </cell>
          <cell r="C7" t="str">
            <v>MV Breakers</v>
          </cell>
          <cell r="D7" t="str">
            <v>A</v>
          </cell>
          <cell r="E7">
            <v>39174179.640242562</v>
          </cell>
          <cell r="F7">
            <v>39790174.860242561</v>
          </cell>
          <cell r="G7">
            <v>6393226.1172875855</v>
          </cell>
          <cell r="H7">
            <v>1822696.230301206</v>
          </cell>
          <cell r="I7">
            <v>48006097.207831353</v>
          </cell>
        </row>
        <row r="8">
          <cell r="A8" t="str">
            <v>Indigenous Equipments</v>
          </cell>
          <cell r="B8">
            <v>2</v>
          </cell>
          <cell r="C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</row>
        <row r="9">
          <cell r="B9">
            <v>3</v>
          </cell>
          <cell r="C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</row>
        <row r="10">
          <cell r="B10">
            <v>4</v>
          </cell>
          <cell r="C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</row>
        <row r="11">
          <cell r="B11">
            <v>5</v>
          </cell>
          <cell r="C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</row>
        <row r="12">
          <cell r="B12">
            <v>6</v>
          </cell>
          <cell r="C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NON ABB Manufactured</v>
          </cell>
          <cell r="B13">
            <v>1</v>
          </cell>
          <cell r="C13" t="str">
            <v>Transformers</v>
          </cell>
          <cell r="D13" t="str">
            <v>B</v>
          </cell>
          <cell r="E13">
            <v>45598971.748524286</v>
          </cell>
          <cell r="F13">
            <v>46315993.748524286</v>
          </cell>
          <cell r="G13">
            <v>5850899.5200000005</v>
          </cell>
          <cell r="H13">
            <v>1668079.9808000003</v>
          </cell>
          <cell r="I13">
            <v>53834973.249324292</v>
          </cell>
        </row>
        <row r="14">
          <cell r="A14" t="str">
            <v>Indigenous Equipments</v>
          </cell>
          <cell r="B14">
            <v>2</v>
          </cell>
          <cell r="C14" t="str">
            <v>DG Sets</v>
          </cell>
          <cell r="D14" t="str">
            <v>C</v>
          </cell>
          <cell r="E14">
            <v>30511358.185810003</v>
          </cell>
          <cell r="F14">
            <v>30991134.685810003</v>
          </cell>
          <cell r="G14">
            <v>3914976.24</v>
          </cell>
          <cell r="H14">
            <v>1116152.0496</v>
          </cell>
          <cell r="I14">
            <v>36022262.975409999</v>
          </cell>
        </row>
        <row r="15">
          <cell r="B15">
            <v>3</v>
          </cell>
          <cell r="C15" t="str">
            <v>Cables</v>
          </cell>
          <cell r="D15" t="str">
            <v>D</v>
          </cell>
          <cell r="E15">
            <v>104138628.10246965</v>
          </cell>
          <cell r="F15">
            <v>105776158.17246965</v>
          </cell>
          <cell r="G15">
            <v>13362245.371200001</v>
          </cell>
          <cell r="H15">
            <v>3809549.9548479998</v>
          </cell>
          <cell r="I15">
            <v>122947953.49851765</v>
          </cell>
        </row>
        <row r="16">
          <cell r="B16">
            <v>4</v>
          </cell>
          <cell r="C16" t="str">
            <v>Cable termination</v>
          </cell>
          <cell r="D16" t="str">
            <v>E</v>
          </cell>
          <cell r="E16">
            <v>7679067.1792344647</v>
          </cell>
          <cell r="F16">
            <v>7799816.8342344649</v>
          </cell>
          <cell r="G16">
            <v>0</v>
          </cell>
          <cell r="H16">
            <v>241499.31</v>
          </cell>
          <cell r="I16">
            <v>8041316.1442344645</v>
          </cell>
        </row>
        <row r="17">
          <cell r="B17">
            <v>5</v>
          </cell>
          <cell r="C17" t="str">
            <v>Earthing materials</v>
          </cell>
          <cell r="D17" t="str">
            <v>F</v>
          </cell>
          <cell r="E17">
            <v>73190908.777698055</v>
          </cell>
          <cell r="F17">
            <v>74341800.777698055</v>
          </cell>
          <cell r="G17">
            <v>0</v>
          </cell>
          <cell r="H17">
            <v>2301784</v>
          </cell>
          <cell r="I17">
            <v>76643584.777698055</v>
          </cell>
        </row>
        <row r="18">
          <cell r="B18">
            <v>6</v>
          </cell>
          <cell r="C18" t="str">
            <v xml:space="preserve">Lighting </v>
          </cell>
          <cell r="D18" t="str">
            <v>G</v>
          </cell>
          <cell r="E18">
            <v>55584987.065339208</v>
          </cell>
          <cell r="F18">
            <v>56459034.37533921</v>
          </cell>
          <cell r="G18">
            <v>0</v>
          </cell>
          <cell r="H18">
            <v>1748094.62</v>
          </cell>
          <cell r="I18">
            <v>58207128.995339207</v>
          </cell>
        </row>
        <row r="19">
          <cell r="B19">
            <v>7</v>
          </cell>
          <cell r="C19" t="str">
            <v>LT Switch boards</v>
          </cell>
          <cell r="D19" t="str">
            <v>H</v>
          </cell>
          <cell r="E19">
            <v>59684106.459602401</v>
          </cell>
          <cell r="F19">
            <v>60622610.459602401</v>
          </cell>
          <cell r="G19">
            <v>7658192.6400000006</v>
          </cell>
          <cell r="H19">
            <v>2183335.7056</v>
          </cell>
          <cell r="I19">
            <v>70464138.805202395</v>
          </cell>
        </row>
        <row r="20">
          <cell r="B20">
            <v>8</v>
          </cell>
          <cell r="C20" t="str">
            <v>Miscellaneous</v>
          </cell>
          <cell r="D20" t="str">
            <v>I</v>
          </cell>
          <cell r="E20">
            <v>7070205.7168751257</v>
          </cell>
          <cell r="F20">
            <v>7181381.3168751253</v>
          </cell>
          <cell r="G20">
            <v>0</v>
          </cell>
          <cell r="H20">
            <v>142351.20000000001</v>
          </cell>
          <cell r="I20">
            <v>7323732.5168751255</v>
          </cell>
        </row>
        <row r="21">
          <cell r="B21">
            <v>9</v>
          </cell>
          <cell r="C21" t="str">
            <v>Cable trays &amp; Steel</v>
          </cell>
          <cell r="D21" t="str">
            <v>J</v>
          </cell>
          <cell r="E21">
            <v>71393906.531326175</v>
          </cell>
          <cell r="F21">
            <v>72516541.531326175</v>
          </cell>
          <cell r="G21">
            <v>6156516</v>
          </cell>
          <cell r="H21">
            <v>1755210.6400000001</v>
          </cell>
          <cell r="I21">
            <v>80428268.171326175</v>
          </cell>
        </row>
        <row r="22">
          <cell r="B22">
            <v>10</v>
          </cell>
          <cell r="C22" t="str">
            <v>Bus duct</v>
          </cell>
          <cell r="D22" t="str">
            <v>K</v>
          </cell>
          <cell r="E22">
            <v>3892010.3860267694</v>
          </cell>
          <cell r="F22">
            <v>3953210.3860267694</v>
          </cell>
          <cell r="G22">
            <v>499392.00000000006</v>
          </cell>
          <cell r="H22">
            <v>142375.67999999999</v>
          </cell>
          <cell r="I22">
            <v>4594978.0660267696</v>
          </cell>
        </row>
        <row r="23">
          <cell r="B23">
            <v>11</v>
          </cell>
          <cell r="C23" t="str">
            <v>Battery charger &amp; UPS</v>
          </cell>
          <cell r="D23" t="str">
            <v>L</v>
          </cell>
          <cell r="E23">
            <v>5596354.8034371845</v>
          </cell>
          <cell r="F23">
            <v>5684354.8034371845</v>
          </cell>
          <cell r="G23">
            <v>718080</v>
          </cell>
          <cell r="H23">
            <v>204723.20000000001</v>
          </cell>
          <cell r="I23">
            <v>6607158.0034371847</v>
          </cell>
        </row>
        <row r="24">
          <cell r="B24">
            <v>12</v>
          </cell>
          <cell r="C24" t="str">
            <v>Extra items</v>
          </cell>
          <cell r="D24" t="str">
            <v>O</v>
          </cell>
          <cell r="E24">
            <v>24166077.560296934</v>
          </cell>
          <cell r="F24">
            <v>24546077.560296934</v>
          </cell>
          <cell r="G24">
            <v>0</v>
          </cell>
          <cell r="H24">
            <v>0</v>
          </cell>
          <cell r="I24">
            <v>24546077.560296934</v>
          </cell>
        </row>
        <row r="25">
          <cell r="A25" t="str">
            <v>ABB Manufactured</v>
          </cell>
          <cell r="B25">
            <v>1</v>
          </cell>
          <cell r="C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Imported Equipments</v>
          </cell>
          <cell r="B26">
            <v>2</v>
          </cell>
          <cell r="C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NON ABB Manufactured</v>
          </cell>
          <cell r="B27">
            <v>1</v>
          </cell>
          <cell r="C27" t="str">
            <v>DG Sets</v>
          </cell>
          <cell r="D27" t="str">
            <v>C</v>
          </cell>
          <cell r="E27">
            <v>181964042.43143663</v>
          </cell>
          <cell r="F27">
            <v>184825339.88243663</v>
          </cell>
          <cell r="G27">
            <v>19904677.899999999</v>
          </cell>
          <cell r="H27">
            <v>0</v>
          </cell>
          <cell r="I27">
            <v>204730017.78243664</v>
          </cell>
        </row>
        <row r="28">
          <cell r="A28" t="str">
            <v>Imported Equipments</v>
          </cell>
          <cell r="B28">
            <v>2</v>
          </cell>
          <cell r="C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ABB Services</v>
          </cell>
          <cell r="B29">
            <v>1</v>
          </cell>
          <cell r="C29" t="str">
            <v>Design &amp; Engineering</v>
          </cell>
          <cell r="D29" t="str">
            <v>M</v>
          </cell>
          <cell r="E29">
            <v>20795545.690044992</v>
          </cell>
          <cell r="F29">
            <v>20795545.690044992</v>
          </cell>
          <cell r="G29">
            <v>2121145.6603845889</v>
          </cell>
          <cell r="H29">
            <v>0</v>
          </cell>
          <cell r="I29">
            <v>22916691.35042958</v>
          </cell>
        </row>
        <row r="30">
          <cell r="B30">
            <v>2</v>
          </cell>
          <cell r="C30" t="str">
            <v>Site Management</v>
          </cell>
          <cell r="D30" t="str">
            <v>N</v>
          </cell>
          <cell r="E30">
            <v>3930167.3505956591</v>
          </cell>
          <cell r="F30">
            <v>3930167.3505956591</v>
          </cell>
          <cell r="G30">
            <v>400877.06976075721</v>
          </cell>
          <cell r="H30">
            <v>0</v>
          </cell>
          <cell r="I30">
            <v>4331044.4203564161</v>
          </cell>
        </row>
        <row r="31">
          <cell r="B31">
            <v>3</v>
          </cell>
          <cell r="C31" t="str">
            <v>Salaries &amp; allowances</v>
          </cell>
          <cell r="D31" t="str">
            <v>N</v>
          </cell>
          <cell r="E31">
            <v>13431251.528249243</v>
          </cell>
          <cell r="F31">
            <v>13431251.528249243</v>
          </cell>
          <cell r="G31">
            <v>1369987.6558814228</v>
          </cell>
          <cell r="H31">
            <v>0</v>
          </cell>
          <cell r="I31">
            <v>14801239.184130667</v>
          </cell>
        </row>
        <row r="32">
          <cell r="B32">
            <v>4</v>
          </cell>
          <cell r="C32" t="str">
            <v>Site Instalation expenses</v>
          </cell>
          <cell r="D32" t="str">
            <v>N</v>
          </cell>
          <cell r="E32">
            <v>779038.02661483537</v>
          </cell>
          <cell r="F32">
            <v>779038.02661483537</v>
          </cell>
          <cell r="G32">
            <v>79461.87871471321</v>
          </cell>
          <cell r="H32">
            <v>0</v>
          </cell>
          <cell r="I32">
            <v>858499.90532954852</v>
          </cell>
        </row>
        <row r="33">
          <cell r="B33">
            <v>5</v>
          </cell>
          <cell r="C33">
            <v>0</v>
          </cell>
          <cell r="D33" t="str">
            <v>N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</row>
        <row r="34">
          <cell r="B34">
            <v>6</v>
          </cell>
          <cell r="C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</row>
        <row r="35">
          <cell r="B35">
            <v>7</v>
          </cell>
          <cell r="C35" t="str">
            <v>Comprehensive Insurance</v>
          </cell>
          <cell r="D35" t="str">
            <v>N</v>
          </cell>
          <cell r="E35">
            <v>9157671.4965335745</v>
          </cell>
          <cell r="F35">
            <v>9157671.4965335745</v>
          </cell>
          <cell r="G35">
            <v>0</v>
          </cell>
          <cell r="H35">
            <v>0</v>
          </cell>
          <cell r="I35">
            <v>9157671.4965335745</v>
          </cell>
        </row>
        <row r="36">
          <cell r="A36" t="str">
            <v>NON ABB SERVICES</v>
          </cell>
          <cell r="B36">
            <v>1</v>
          </cell>
          <cell r="C36" t="str">
            <v>Erection testing &amp; commissioning</v>
          </cell>
          <cell r="D36" t="str">
            <v>N</v>
          </cell>
          <cell r="E36">
            <v>43060032.764086731</v>
          </cell>
          <cell r="F36">
            <v>43060032.764086731</v>
          </cell>
          <cell r="G36">
            <v>4392123.3419368463</v>
          </cell>
          <cell r="H36">
            <v>0</v>
          </cell>
          <cell r="I36">
            <v>47452156.10602358</v>
          </cell>
        </row>
        <row r="37">
          <cell r="B37">
            <v>2</v>
          </cell>
          <cell r="C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</row>
        <row r="38">
          <cell r="B38">
            <v>3</v>
          </cell>
          <cell r="C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</row>
        <row r="39">
          <cell r="C39" t="str">
            <v xml:space="preserve">TOTAL </v>
          </cell>
          <cell r="E39">
            <v>800798511.44444454</v>
          </cell>
          <cell r="F39">
            <v>811957336.25044453</v>
          </cell>
          <cell r="G39">
            <v>72821801.395165905</v>
          </cell>
          <cell r="H39">
            <v>17135852.571149204</v>
          </cell>
          <cell r="I39">
            <v>901914990.21675956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/>
      <sheetData sheetId="107"/>
      <sheetData sheetId="108"/>
      <sheetData sheetId="109">
        <row r="6">
          <cell r="A6" t="str">
            <v>Type</v>
          </cell>
        </row>
      </sheetData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400kv_WZ-2"/>
      <sheetName val="Table"/>
    </sheetNames>
    <sheetDataSet>
      <sheetData sheetId="0">
        <row r="6">
          <cell r="C6" t="str">
            <v>DA+0</v>
          </cell>
        </row>
      </sheetData>
      <sheetData sheetId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WC"/>
      <sheetName val="NWC"/>
      <sheetName val="AWC"/>
      <sheetName val="WC-RECO"/>
      <sheetName val="Revenue"/>
      <sheetName val="Intro"/>
      <sheetName val="Material "/>
      <sheetName val="Labour &amp; Plant"/>
      <sheetName val="ANNEXURE-A"/>
      <sheetName val="CASH-FLOW"/>
      <sheetName val="Sheet2"/>
      <sheetName val="Sheet5"/>
      <sheetName val="01.11.2004"/>
      <sheetName val="lists"/>
      <sheetName val="concrete"/>
      <sheetName val="beam-reinft-IIInd floor"/>
      <sheetName val="SPT vs PHI"/>
      <sheetName val="FitOutConfCentre"/>
      <sheetName val="Rate Analysis"/>
      <sheetName val="girder"/>
      <sheetName val="COLUMN"/>
      <sheetName val="analysis"/>
      <sheetName val="pile Fabrication"/>
      <sheetName val="Materials "/>
      <sheetName val="col-reinft1"/>
      <sheetName val="Notes"/>
      <sheetName val="P-Ins &amp; Bonds"/>
      <sheetName val="C1C2"/>
      <sheetName val="LIFE &amp; REP PROVN"/>
      <sheetName val="O&amp;M CREW"/>
      <sheetName val="연돌일위집계"/>
      <sheetName val="Material_"/>
      <sheetName val="Labour_&amp;_Plant"/>
      <sheetName val="01_11_2004"/>
      <sheetName val="beam-reinft-IIInd_floor"/>
      <sheetName val="SPT_vs_PHI"/>
      <sheetName val="Closing"/>
      <sheetName val="Risk Te. Co."/>
      <sheetName val="Informa."/>
      <sheetName val="Z- GENERAL PRICE SUMMARY"/>
      <sheetName val="WITHOUT C&amp;I PROFIT (3)"/>
      <sheetName val="list"/>
      <sheetName val="품셈"/>
      <sheetName val="WC"/>
      <sheetName val="Inst"/>
      <sheetName val="Cul_detail"/>
      <sheetName val="MAchinery(R1)"/>
      <sheetName val="Rocker"/>
      <sheetName val="Final Basic rate"/>
      <sheetName val="01"/>
      <sheetName val="02"/>
      <sheetName val="03"/>
      <sheetName val="04"/>
      <sheetName val="Work"/>
      <sheetName val="A"/>
      <sheetName val="Riser-1"/>
      <sheetName val="CLAY"/>
      <sheetName val="basic"/>
      <sheetName val="Machinery"/>
      <sheetName val="Input"/>
      <sheetName val="Hume Pipe"/>
      <sheetName val="Labour rates"/>
      <sheetName val="노임단가"/>
      <sheetName val="slipsumpR"/>
      <sheetName val="1_PROGRESS_BY_LOCATION_FINAL"/>
      <sheetName val="1_PROGRESS_FINAL"/>
      <sheetName val="SC Cost FEB 03"/>
      <sheetName val="당초"/>
      <sheetName val="DATA"/>
      <sheetName val="Material_1"/>
      <sheetName val="Labour_&amp;_Plant1"/>
      <sheetName val="01_11_20041"/>
      <sheetName val="beam-reinft-IIInd_floor1"/>
      <sheetName val="SPT_vs_PHI1"/>
      <sheetName val="Rate_Analysis"/>
      <sheetName val="pile_Fabrication"/>
      <sheetName val="Materials_"/>
      <sheetName val="P-Ins_&amp;_Bonds"/>
      <sheetName val="LIFE_&amp;_REP_PROVN"/>
      <sheetName val="O&amp;M_CREW"/>
      <sheetName val="Risk_Te__Co_"/>
      <sheetName val="Informa_"/>
      <sheetName val="Z-_GENERAL_PRICE_SUMMARY"/>
      <sheetName val="WITHOUT_C&amp;I_PROFIT_(3)"/>
      <sheetName val="Final_Basic_rate"/>
      <sheetName val="Hume_Pipe"/>
      <sheetName val="Labour_rates"/>
      <sheetName val="SC_Cost_FEB_03"/>
      <sheetName val="A1-Continuous"/>
      <sheetName val="Raw Data"/>
      <sheetName val="TABLES"/>
      <sheetName val="Day work"/>
      <sheetName val="BOQ"/>
      <sheetName val="Section_by_layers_old"/>
      <sheetName val="33628-Rev. A"/>
      <sheetName val="oresreqsum"/>
      <sheetName val="PROCTOR"/>
      <sheetName val="BHANDUP"/>
      <sheetName val="Eq. Mobilization"/>
      <sheetName val="Presentation"/>
      <sheetName val="1"/>
      <sheetName val="upa"/>
      <sheetName val="BQMPALOC"/>
      <sheetName val="Materials Cost"/>
      <sheetName val="2.대외공문"/>
      <sheetName val="2"/>
      <sheetName val="Basis"/>
      <sheetName val="hist&amp;proj"/>
      <sheetName val="rdamdata"/>
      <sheetName val="Material_2"/>
      <sheetName val="Labour_&amp;_Plant2"/>
      <sheetName val="01_11_20042"/>
      <sheetName val="beam-reinft-IIInd_floor2"/>
      <sheetName val="SPT_vs_PHI2"/>
      <sheetName val="Materials_1"/>
      <sheetName val="Rate_Analysis1"/>
      <sheetName val="pile_Fabrication1"/>
      <sheetName val="P-Ins_&amp;_Bonds1"/>
      <sheetName val="LIFE_&amp;_REP_PROVN1"/>
      <sheetName val="O&amp;M_CREW1"/>
      <sheetName val="Risk_Te__Co_1"/>
      <sheetName val="Informa_1"/>
      <sheetName val="drg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is"/>
      <sheetName val="Title"/>
      <sheetName val="LINE#1,BAY#01"/>
      <sheetName val="LINE#2,BAY#03"/>
      <sheetName val="TIE#1,BAY#02"/>
      <sheetName val="TIE#3,BAY#08"/>
      <sheetName val="TIE#4,BAY#11"/>
      <sheetName val="TIE#5,BAY#14"/>
      <sheetName val="TIE#6,BAY#17"/>
      <sheetName val="ICT#1,BAY#07"/>
      <sheetName val="ICT#2,BAY#09"/>
      <sheetName val="SRT#1,BAY#15"/>
      <sheetName val="SRT#2,BAY#13"/>
      <sheetName val="GT#1,BAY#10"/>
      <sheetName val="GT#2,BAY#12"/>
      <sheetName val="GT#3,BAY#16"/>
      <sheetName val="GT#4,BAY#18"/>
      <sheetName val="Report"/>
      <sheetName val="main1"/>
      <sheetName val="Sheet1"/>
      <sheetName val="PROG_DATA"/>
      <sheetName val="TABLES"/>
      <sheetName val="A1-Continuous"/>
      <sheetName val="Code"/>
      <sheetName val="Jindal-Control Cable Sch- 400KV"/>
      <sheetName val="UNP-NCW "/>
      <sheetName val="Rate Analysis"/>
      <sheetName val="pt-cw"/>
      <sheetName val="data"/>
      <sheetName val="Design"/>
      <sheetName val="BOQ"/>
      <sheetName val="oresreqsum"/>
      <sheetName val="Details"/>
      <sheetName val="MEXICO-C"/>
      <sheetName val="Data Sheet"/>
      <sheetName val="Rates"/>
      <sheetName val="Jindal-Control_Cable_Sch-_400KV"/>
      <sheetName val="UNP-NCW_"/>
      <sheetName val="Rate_Analysis"/>
      <sheetName val="Cond data"/>
      <sheetName val="Presentation"/>
      <sheetName val="CONTRIBUTION"/>
      <sheetName val="Ratio"/>
      <sheetName val="Jindal-Control_Cable_Sch-_400K1"/>
      <sheetName val="UNP-NCW_1"/>
      <sheetName val="Rate_Analysis1"/>
      <sheetName val="CAT_5"/>
      <sheetName val="Coalmine"/>
      <sheetName val="Form 6"/>
      <sheetName val="CABLE- New"/>
      <sheetName val="ENCL9"/>
      <sheetName val="UK"/>
      <sheetName val="STAFFSCHED "/>
      <sheetName val="JACKWELL"/>
      <sheetName val="TOSHIBA-Structure"/>
      <sheetName val="#REF"/>
      <sheetName val="GWC"/>
      <sheetName val="NWC"/>
      <sheetName val="220kV Main Bus (56.5m)"/>
      <sheetName val="220kV Jack Bus (54.5m)"/>
      <sheetName val="400kV Jack Bus (55.5m)"/>
      <sheetName val="pack (b)"/>
      <sheetName val="Jindal-Control_Cable_Sch-_400K2"/>
      <sheetName val="UNP-NCW_2"/>
      <sheetName val="Rate_Analysis2"/>
      <sheetName val="Form_6"/>
      <sheetName val="Cond_data"/>
    </sheetNames>
    <sheetDataSet>
      <sheetData sheetId="0" refreshError="1">
        <row r="5">
          <cell r="I5">
            <v>9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/>
      <sheetData sheetId="63"/>
      <sheetData sheetId="64"/>
      <sheetData sheetId="65"/>
      <sheetData sheetId="66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BS1"/>
      <sheetName val="SGV"/>
      <sheetName val="Control Page"/>
      <sheetName val="PL2"/>
      <sheetName val="SCHA3"/>
      <sheetName val="SCHB4"/>
      <sheetName val="SCHC5"/>
      <sheetName val="SCHD6"/>
      <sheetName val="SCHE2-10"/>
      <sheetName val="schf11"/>
      <sheetName val="sche-1"/>
      <sheetName val="sche"/>
      <sheetName val="schg12131415"/>
      <sheetName val="schg-brk up"/>
      <sheetName val="SCHH1617"/>
      <sheetName val="schh-brk up "/>
      <sheetName val="schi1819"/>
      <sheetName val="SCHJ20"/>
      <sheetName val="SCHK21"/>
      <sheetName val="SCHL22"/>
      <sheetName val="SCHM2324"/>
      <sheetName val="SCHN2526"/>
      <sheetName val="SCH0272829"/>
      <sheetName val="SCHP3031"/>
      <sheetName val="full fin"/>
      <sheetName val="annex-a"/>
      <sheetName val="U"/>
      <sheetName val="T"/>
      <sheetName val="GWC"/>
      <sheetName val="NWC"/>
      <sheetName val="0"/>
      <sheetName val="PMS"/>
      <sheetName val="CUM-Mar07"/>
      <sheetName val="CRM"/>
      <sheetName val="BUD 07-08"/>
      <sheetName val="Jobwise"/>
      <sheetName val="HIDE"/>
      <sheetName val="XL"/>
      <sheetName val="UNP-NCW "/>
      <sheetName val="Basis"/>
      <sheetName val="Sheet1"/>
      <sheetName val="jan'99"/>
      <sheetName val="REPORT"/>
      <sheetName val="Sheet2"/>
      <sheetName val="Sheet3"/>
      <sheetName val="schi18"/>
      <sheetName val="SCHJ19"/>
      <sheetName val="SCHK20"/>
      <sheetName val="SCHL2122"/>
      <sheetName val="BHANDUP"/>
      <sheetName val="Option"/>
      <sheetName val="FitOutConfCentre"/>
      <sheetName val="ENCL9"/>
      <sheetName val="ABSTRACT"/>
      <sheetName val="Materials Cost"/>
      <sheetName val="DSLP"/>
      <sheetName val="Old_Bars"/>
      <sheetName val="Design"/>
      <sheetName val="Addl.40"/>
      <sheetName val="Assumptions"/>
      <sheetName val="@risk rents and incentives"/>
      <sheetName val="Car park lease"/>
      <sheetName val="Net rent analysis"/>
      <sheetName val="Kalk_90_H2"/>
      <sheetName val="Rate Analysis"/>
      <sheetName val="factor "/>
      <sheetName val="220Kv (2)"/>
      <sheetName val="Data"/>
      <sheetName val="전력"/>
      <sheetName val="Control_Page"/>
      <sheetName val="schg-brk_up"/>
      <sheetName val="schh-brk_up_"/>
      <sheetName val="full_fin"/>
      <sheetName val="BUD_07-08"/>
      <sheetName val="UNP-NCW_"/>
      <sheetName val="analysis"/>
      <sheetName val="2008-09"/>
      <sheetName val="1603 Furniture"/>
      <sheetName val="software"/>
      <sheetName val="FT-05-02IsoBOM"/>
      <sheetName val="2gii"/>
      <sheetName val="Administrative Prices"/>
      <sheetName val="Summary"/>
      <sheetName val="Slope area"/>
      <sheetName val="PRECAST lightconc-II"/>
      <sheetName val="SC-E-02-03"/>
      <sheetName val="TB-JUNE-2003-18.7.03"/>
      <sheetName val="Load Details(B2)"/>
      <sheetName val="SPT vs PHI"/>
      <sheetName val="Conversion"/>
      <sheetName val="inter"/>
      <sheetName val="Cash2"/>
      <sheetName val="REGMAIN"/>
      <sheetName val="CLAY"/>
      <sheetName val="FIN"/>
      <sheetName val="發包單價差-車站組鋼筋"/>
      <sheetName val="Control_Page1"/>
      <sheetName val="schg-brk_up1"/>
      <sheetName val="schh-brk_up_1"/>
      <sheetName val="full_fin1"/>
      <sheetName val="BUD_07-081"/>
      <sheetName val="UNP-NCW_1"/>
      <sheetName val="Materials_Cost"/>
      <sheetName val="Addl_40"/>
      <sheetName val="@risk_rents_and_incentives"/>
      <sheetName val="Car_park_lease"/>
      <sheetName val="Net_rent_analysis"/>
      <sheetName val="Rate_Analysis"/>
      <sheetName val="factor_"/>
      <sheetName val="220Kv_(2)"/>
      <sheetName val="1603_Furniture"/>
      <sheetName val="Administrative_Prices"/>
      <sheetName val="Slope_area"/>
      <sheetName val="PRECAST_lightconc-II"/>
      <sheetName val="TB-JUNE-2003-18_7_03"/>
      <sheetName val="Load_Details(B2)"/>
      <sheetName val="SPT_vs_PHI"/>
      <sheetName val="CASH-FLOW"/>
      <sheetName val="IS Material"/>
      <sheetName val="LMP"/>
      <sheetName val="Traffic Managemet &amp; Common"/>
      <sheetName val="Bulk Material RREC"/>
      <sheetName val="Roads"/>
      <sheetName val="Basic Data"/>
      <sheetName val="Structure_analysis"/>
      <sheetName val="Protection Work"/>
      <sheetName val="Transportation Rate"/>
      <sheetName val="Misc"/>
      <sheetName val="Earthwork"/>
      <sheetName val="BOQ "/>
      <sheetName val="BOQ Summ"/>
      <sheetName val="Top Sheet"/>
      <sheetName val="IS LABOR"/>
      <sheetName val="Blanket Lead Chart"/>
      <sheetName val="IHC"/>
      <sheetName val="OH Calculation"/>
      <sheetName val="Shuttering working"/>
      <sheetName val="Mix Design"/>
      <sheetName val="Concrete"/>
      <sheetName val="1"/>
      <sheetName val="Design Sheet"/>
      <sheetName val="MN T.B."/>
      <sheetName val="MANP"/>
      <sheetName val="ENTRY"/>
      <sheetName val="EXPENSES"/>
      <sheetName val="P&amp;L"/>
      <sheetName val="QTYDATA"/>
      <sheetName val="XCADM_16_1"/>
      <sheetName val="ADM_16_1C"/>
      <sheetName val="ADM_4_1"/>
      <sheetName val="AM_1"/>
      <sheetName val="Financials"/>
      <sheetName val="ProjectInfo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Direct cost shed A-2 "/>
      <sheetName val="PM-A"/>
      <sheetName val="Lead"/>
      <sheetName val="Values"/>
      <sheetName val="Tax Status"/>
      <sheetName val="ANGLE"/>
      <sheetName val="Quantities"/>
      <sheetName val="CAT_5"/>
      <sheetName val="DB1"/>
      <sheetName val="DB"/>
      <sheetName val="YTD-March'1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YTD-March'10"/>
      <sheetName val="MSETCL(New)"/>
      <sheetName val="MSETCL"/>
      <sheetName val="Jaigad(New)"/>
      <sheetName val="JAIGAD"/>
      <sheetName val="G1-G4 (New)"/>
      <sheetName val="G1-G4"/>
      <sheetName val="RSTL"/>
      <sheetName val="KBTL"/>
      <sheetName val="NCATL"/>
      <sheetName val="KWTL"/>
      <sheetName val="PNTL"/>
      <sheetName val="PATL"/>
      <sheetName val="NATL"/>
      <sheetName val="BTTL"/>
      <sheetName val="BTTL - working"/>
      <sheetName val="Conso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.Wt3"/>
      <sheetName val="V3"/>
      <sheetName val="T.Wt3-2"/>
      <sheetName val="V3-2"/>
      <sheetName val="T.Wt6"/>
      <sheetName val="V6"/>
      <sheetName val="Vdc5"/>
      <sheetName val="Vsc5"/>
      <sheetName val="Anx1"/>
      <sheetName val="Anx2"/>
      <sheetName val="S-DC"/>
      <sheetName val="S-SC"/>
      <sheetName val="Sheet1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sign"/>
      <sheetName val="CLAY"/>
      <sheetName val="SAND"/>
      <sheetName val="Sheet2"/>
      <sheetName val="Sheet3"/>
      <sheetName val="Sheet1"/>
      <sheetName val="Basis"/>
      <sheetName val="DSLP"/>
      <sheetName val="Addl.40"/>
      <sheetName val="AutoOpen Stub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CAST lightconc-II"/>
      <sheetName val="PRECAST-conc-II"/>
      <sheetName val="Miscellaneous-civil"/>
      <sheetName val="IHC"/>
      <sheetName val="bhilai"/>
      <sheetName val="jidal dam"/>
      <sheetName val="delo"/>
      <sheetName val="fran temp"/>
      <sheetName val="gagan"/>
      <sheetName val="hsbc"/>
      <sheetName val="jeedi"/>
      <sheetName val="kona swit"/>
      <sheetName val="template (8)"/>
      <sheetName val="template (9)"/>
      <sheetName val="basic"/>
      <sheetName val="GN-ST-10"/>
      <sheetName val="PRECAST lightconc_II"/>
      <sheetName val="CF-det"/>
      <sheetName val="Friends"/>
      <sheetName val="College Details"/>
      <sheetName val="Personal "/>
      <sheetName val="Office"/>
      <sheetName val="Cleaning &amp; Grubbing"/>
      <sheetName val="GN_ST_10"/>
      <sheetName val="OVER HEADS"/>
      <sheetName val="Cover Sheet"/>
      <sheetName val="BOQ REV A"/>
      <sheetName val="BOQ"/>
      <sheetName val="PTB (IO)"/>
      <sheetName val="BMS "/>
      <sheetName val="SPT vs PHI"/>
      <sheetName val="TBAL9697 -group wise  sdpl"/>
      <sheetName val="PIPING"/>
      <sheetName val="PRECAST_lightconc-II"/>
      <sheetName val="jidal_dam"/>
      <sheetName val="fran_temp"/>
      <sheetName val="kona_swit"/>
      <sheetName val="template_(8)"/>
      <sheetName val="template_(9)"/>
      <sheetName val="PRECAST_lightconc_II"/>
      <sheetName val="College_Details"/>
      <sheetName val="Personal_"/>
      <sheetName val="Cleaning_&amp;_Grubbing"/>
      <sheetName val=" 24.07.10 RS &amp; SECURITY"/>
      <sheetName val="24.07.10 CIVIL WET"/>
      <sheetName val=" 24.07.10 CIVIL"/>
      <sheetName val=" 24.07.10 MECH-FAB"/>
      <sheetName val=" 24.07.10 MECH-TANK"/>
      <sheetName val=" 23.07.10 N.SHIFT MECH-FAB"/>
      <sheetName val=" 23.07.10 N.SHIFT MECH-TANK"/>
      <sheetName val=" 23.07.10 RS &amp; SECURITY"/>
      <sheetName val="23.07.10 CIVIL WET"/>
      <sheetName val=" 23.07.10 CIVIL"/>
      <sheetName val=" 23.07.10 MECH-FAB"/>
      <sheetName val=" 23.07.10 MECH-TANK"/>
      <sheetName val=" 22.07.10 N.SHIFT MECH-FAB"/>
      <sheetName val=" 22.07.10 N.SHIFT MECH-TANK"/>
      <sheetName val=" 22.07.10 RS &amp; SECURITY"/>
      <sheetName val="22.07.10 CIVIL WET"/>
      <sheetName val=" 22.07.10 CIVIL"/>
      <sheetName val=" 22.07.10 MECH-FAB"/>
      <sheetName val=" 22.07.10 MECH-TANK"/>
      <sheetName val=" 21.07.10 N.SHIFT MECH-FAB"/>
      <sheetName val=" 21.07.10 N.SHIFT MECH-TANK"/>
      <sheetName val=" 21.07.10 RS &amp; SECURITY"/>
      <sheetName val="21.07.10 CIVIL WET"/>
      <sheetName val=" 21.07.10 CIVIL"/>
      <sheetName val=" 21.07.10 MECH-FAB"/>
      <sheetName val=" 21.07.10 MECH-TANK"/>
      <sheetName val=" 20.07.10 N.SHIFT MECH-FAB"/>
      <sheetName val=" 20.07.10 N.SHIFT MECH-TANK"/>
      <sheetName val=" 20.07.10 RS &amp; SECURITY"/>
      <sheetName val="20.07.10 CIVIL WET"/>
      <sheetName val=" 20.07.10 CIVIL"/>
      <sheetName val=" 20.07.10 MECH-FAB"/>
      <sheetName val=" 20.07.10 MECH-TANK"/>
      <sheetName val=" 19.07.10 N.SHIFT MECH-FAB"/>
      <sheetName val=" 19.07.10 N.SHIFT MECH-TANK"/>
      <sheetName val=" 19.07.10 RS &amp; SECURITY"/>
      <sheetName val="19.07.10 CIVIL WET"/>
      <sheetName val=" 19.07.10 CIVIL"/>
      <sheetName val=" 19.07.10 MECH-FAB"/>
      <sheetName val=" 19.07.10 MECH-TANK"/>
      <sheetName val=" 18.07.10 N.SHIFT MECH-FAB"/>
      <sheetName val=" 18.07.10 N.SHIFT MECH-TANK"/>
      <sheetName val=" 18.07.10 RS &amp; SECURITY"/>
      <sheetName val="18.07.10 CIVIL WET"/>
      <sheetName val=" 18.07.10 CIVIL"/>
      <sheetName val=" 18.07.10 MECH-FAB"/>
      <sheetName val=" 18.07.10 MECH-TANK"/>
      <sheetName val=" 17.07.10 N.SHIFT MECH-FAB"/>
      <sheetName val=" 17.07.10 N.SHIFT MECH-TANK"/>
      <sheetName val=" 17.07.10 RS &amp; SECURITY"/>
      <sheetName val="17.07.10 CIVIL WET"/>
      <sheetName val=" 17.07.10 CIVIL"/>
      <sheetName val=" 17.07.10 MECH-FAB"/>
      <sheetName val=" 17.07.10 MECH-TANK"/>
      <sheetName val=" 16.07.10 N.SHIFT MECH-FAB"/>
      <sheetName val=" 16.07.10 N.SHIFT MECH-TANK"/>
      <sheetName val=" 16.07.10 RS &amp; SECURITY"/>
      <sheetName val="16.07.10 CIVIL WET"/>
      <sheetName val=" 16.07.10 CIVIL"/>
      <sheetName val=" 16.07.10 MECH-FAB"/>
      <sheetName val=" 16.07.10 MECH-TANK"/>
      <sheetName val=" 15.07.10 N.SHIFT MECH-FAB"/>
      <sheetName val=" 15.07.10 N.SHIFT MECH-TANK"/>
      <sheetName val=" 15.07.10 RS &amp; SECURITY"/>
      <sheetName val="15.07.10 CIVIL WET"/>
      <sheetName val=" 15.07.10 CIVIL"/>
      <sheetName val=" 15.07.10 MECH-FAB"/>
      <sheetName val=" 15.07.10 MECH-TANK"/>
      <sheetName val=" 14.07.10 N.SHIFT MECH-FAB"/>
      <sheetName val=" 14.07.10 N.SHIFT MECH-TANK"/>
      <sheetName val=" 14.07.10 RS &amp; SECURITY"/>
      <sheetName val="14.07.10 CIVIL WET"/>
      <sheetName val=" 14.07.10 CIVIL"/>
      <sheetName val=" 14.07.10 MECH-FAB"/>
      <sheetName val=" 14.07.10 MECH-TANK"/>
      <sheetName val=" 13.07.10 N.SHIFT MECH-FAB"/>
      <sheetName val=" 13.07.10 N.SHIFT MECH-TANK"/>
      <sheetName val=" 13.07.10 RS &amp; SECURITY"/>
      <sheetName val="13.07.10 CIVIL WET"/>
      <sheetName val=" 13.07.10 CIVIL"/>
      <sheetName val=" 13.07.10 MECH-FAB"/>
      <sheetName val=" 13.07.10 MECH-TANK"/>
      <sheetName val=" 12.07.10 N.SHIFT MECH-FAB"/>
      <sheetName val=" 12.07.10 N.SHIFT MECH-TANK"/>
      <sheetName val=" 12.07.10 RS &amp; SECURITY"/>
      <sheetName val="12.07.10 CIVIL WET"/>
      <sheetName val=" 12.07.10 CIVIL"/>
      <sheetName val=" 12.07.10 MECH-FAB"/>
      <sheetName val=" 12.07.10 MECH-TANK"/>
      <sheetName val=" 11.07.10 N.SHIFT MECH-FAB"/>
      <sheetName val=" 11.07.10 N.SHIFT MECH-TANK"/>
      <sheetName val=" 11.07.10 RS &amp; SECURITY"/>
      <sheetName val="11.07.10 CIVIL WET"/>
      <sheetName val=" 11.07.10 CIVIL"/>
      <sheetName val=" 11.07.10 MECH-FAB"/>
      <sheetName val=" 11.07.10 MECH-TANK"/>
      <sheetName val=" 10.07.10 N.SHIFT MECH-FAB"/>
      <sheetName val=" 10.07.10 N.SHIFT MECH-TANK"/>
      <sheetName val=" 10.07.10 RS &amp; SECURITY"/>
      <sheetName val="10.07.10 CIVIL WET"/>
      <sheetName val=" 10.07.10 CIVIL"/>
      <sheetName val=" 10.07.10 MECH-FAB"/>
      <sheetName val=" 10.07.10 MECH-TANK"/>
      <sheetName val=" 09.07.10 N.SHIFT MECH-FAB"/>
      <sheetName val=" 09.07.10 N.SHIFT MECH-TANK"/>
      <sheetName val=" 09.07.10 RS &amp; SECURITY"/>
      <sheetName val="09.07.10 CIVIL WET"/>
      <sheetName val=" 09.07.10 CIVIL"/>
      <sheetName val=" 09.07.10 MECH-FAB"/>
      <sheetName val=" 09.07.10 MECH-TANK"/>
      <sheetName val=" 08.07.10 N.SHIFT MECH-FAB"/>
      <sheetName val=" 08.07.10 N.SHIFT MECH-TANK"/>
      <sheetName val=" 08.07.10 RS &amp; SECURITY"/>
      <sheetName val="08.07.10 CIVIL WET"/>
      <sheetName val=" 08.07.10 CIVIL"/>
      <sheetName val=" 08.07.10 MECH-FAB"/>
      <sheetName val=" 08.07.10 MECH-TANK"/>
      <sheetName val=" 07.07.10 N.SHIFT MECH-FAB"/>
      <sheetName val=" 07.07.10 N.SHIFT MECH-TANK"/>
      <sheetName val=" 07.07.10 RS &amp; SECURITY"/>
      <sheetName val="07.07.10 CIVIL WET"/>
      <sheetName val=" 07.07.10 CIVIL"/>
      <sheetName val=" 07.07.10 MECH-FAB"/>
      <sheetName val=" 07.07.10 MECH-TANK"/>
      <sheetName val=" 06.07.10 N.SHIFT MECH-FAB"/>
      <sheetName val=" 06.07.10 N.SHIFT MECH-TANK"/>
      <sheetName val=" 06.07.10 RS &amp; SECURITY"/>
      <sheetName val="06.07.10 CIVIL WET"/>
      <sheetName val=" 06.07.10 CIVIL"/>
      <sheetName val=" 06.07.10 MECH-FAB"/>
      <sheetName val=" 06.07.10 MECH-TANK"/>
      <sheetName val=" 05.07.10 N.SHIFT MECH-FAB"/>
      <sheetName val=" 05.07.10 N.SHIFT MECH-TANK"/>
      <sheetName val=" 05.07.10 RS &amp; SECURITY"/>
      <sheetName val="05.07.10 CIVIL WET"/>
      <sheetName val=" 05.07.10 CIVIL"/>
      <sheetName val=" 05.07.10 MECH-FAB"/>
      <sheetName val=" 05.07.10 MECH-TANK"/>
      <sheetName val=" 04.07.10 N.SHIFT MECH-FAB"/>
      <sheetName val=" 04.07.10 N.SHIFT MECH-TANK"/>
      <sheetName val=" 04.07.10 RS &amp; SECURITY"/>
      <sheetName val="04.07.10 CIVIL WET"/>
      <sheetName val=" 04.07.10 CIVIL"/>
      <sheetName val=" 04.07.10 MECH-FAB"/>
      <sheetName val=" 04.07.10 MECH-TANK"/>
      <sheetName val=" 03.07.10 N.SHIFT MECH-FAB"/>
      <sheetName val=" 03.07.10 N.SHIFT MECH-TANK"/>
      <sheetName val=" 03.07.10 RS &amp; SECURITY "/>
      <sheetName val="03.07.10 CIVIL WET "/>
      <sheetName val=" 03.07.10 CIVIL "/>
      <sheetName val=" 03.07.10 MECH-FAB "/>
      <sheetName val=" 03.07.10 MECH-TANK "/>
      <sheetName val=" 02.07.10 N.SHIFT MECH-FAB "/>
      <sheetName val=" 02.07.10 N.SHIFT MECH-TANK "/>
      <sheetName val=" 02.07.10 RS &amp; SECURITY"/>
      <sheetName val="02.07.10 CIVIL WET"/>
      <sheetName val=" 02.07.10 CIVIL"/>
      <sheetName val=" 02.07.10 MECH-FAB"/>
      <sheetName val=" 02.07.10 MECH-TANK"/>
      <sheetName val=" 01.07.10 N.SHIFT MECH-FAB"/>
      <sheetName val=" 01.07.10 N.SHIFT MECH-TANK"/>
      <sheetName val=" 01.07.10 RS &amp; SECURITY"/>
      <sheetName val="01.07.10 CIVIL WET"/>
      <sheetName val=" 01.07.10 CIVIL"/>
      <sheetName val=" 01.07.10 MECH-FAB"/>
      <sheetName val=" 01.07.10 MECH-TANK"/>
      <sheetName val=" 30.06.10 N.SHIFT MECH-FAB"/>
      <sheetName val=" 30.06.10 N.SHIFT MECH-TANK"/>
      <sheetName val="Sheet1"/>
      <sheetName val="Summary"/>
      <sheetName val="Quantity Schedule"/>
      <sheetName val="Revenue  Schedule "/>
      <sheetName val="Balance works - Direct Cost"/>
      <sheetName val="Balance works - Indirect Cost"/>
      <sheetName val="Cashflows"/>
      <sheetName val="Fund Plan"/>
      <sheetName val="Bill of Resources"/>
      <sheetName val="DC"/>
      <sheetName val="300x500"/>
      <sheetName val="OVER_HEADS"/>
      <sheetName val="Cover_Sheet"/>
      <sheetName val="BOQ_REV_A"/>
      <sheetName val="PTB_(IO)"/>
      <sheetName val="BMS_"/>
      <sheetName val="SPT_vs_PHI"/>
      <sheetName val="TBAL9697_-group_wise__sdpl"/>
      <sheetName val="八幡"/>
      <sheetName val="Cost Index"/>
      <sheetName val="data"/>
      <sheetName val="1.Civil-RA"/>
      <sheetName val="M-Book for Conc"/>
      <sheetName val="M-Book for FW"/>
      <sheetName val="zone-8"/>
      <sheetName val="MHNO_LEV"/>
      <sheetName val="concrete"/>
      <sheetName val="beam-reinft-IIInd floor"/>
      <sheetName val="SITE OVERHEADS"/>
      <sheetName val="labour coeff"/>
      <sheetName val="Expenditure plan"/>
      <sheetName val="ORDER BOOKING"/>
      <sheetName val="Design"/>
      <sheetName val="upa"/>
      <sheetName val="Site Dev BOQ"/>
      <sheetName val="Sheet3"/>
      <sheetName val="VCH-SLC"/>
      <sheetName val="Supplier"/>
      <sheetName val="SILICATE"/>
      <sheetName val="Costing Upto Mar'11 (2)"/>
      <sheetName val="Tender Summary"/>
      <sheetName val="p&amp;m"/>
      <sheetName val="PRECAST_lightconc-II1"/>
      <sheetName val="PRECAST_lightconc_II1"/>
      <sheetName val="College_Details1"/>
      <sheetName val="Personal_1"/>
      <sheetName val="Cleaning_&amp;_Grubbing1"/>
      <sheetName val="jidal_dam1"/>
      <sheetName val="fran_temp1"/>
      <sheetName val="kona_swit1"/>
      <sheetName val="template_(8)1"/>
      <sheetName val="template_(9)1"/>
      <sheetName val="OVER_HEADS1"/>
      <sheetName val="Cover_Sheet1"/>
      <sheetName val="BOQ_REV_A1"/>
      <sheetName val="PTB_(IO)1"/>
      <sheetName val="BMS_1"/>
      <sheetName val="SPT_vs_PHI1"/>
      <sheetName val="TBAL9697_-group_wise__sdpl1"/>
      <sheetName val="Quantity_Schedule"/>
      <sheetName val="Revenue__Schedule_"/>
      <sheetName val="Balance_works_-_Direct_Cost"/>
      <sheetName val="Balance_works_-_Indirect_Cost"/>
      <sheetName val="Fund_Plan"/>
      <sheetName val="Bill_of_Resources"/>
      <sheetName val="#REF!"/>
      <sheetName val="A"/>
      <sheetName val="Boq Block A"/>
      <sheetName val="TAX BILLS"/>
      <sheetName val="CASH BILLS"/>
      <sheetName val="LABOUR BILLS"/>
      <sheetName val="BQQ"/>
      <sheetName val="july"/>
      <sheetName val="june"/>
      <sheetName val="may"/>
      <sheetName val="april"/>
      <sheetName val="march"/>
      <sheetName val="jan"/>
      <sheetName val="fefb"/>
      <sheetName val="invoice"/>
      <sheetName val="puch order"/>
      <sheetName val="decm"/>
      <sheetName val="Sheet1 (2)"/>
      <sheetName val="Meas.-Hotel Part"/>
      <sheetName val="List"/>
      <sheetName val="BOQ (2)"/>
      <sheetName val="BOQ_Direct_selling cost"/>
      <sheetName val="factors"/>
      <sheetName val="scurve calc (2)"/>
      <sheetName val="Sheet2"/>
      <sheetName val="Headings"/>
      <sheetName val="dBase"/>
      <sheetName val="Contract Night Staff"/>
      <sheetName val="Contract Day Staff"/>
      <sheetName val="Day Shift"/>
      <sheetName val="Night Shift"/>
      <sheetName val="Direct cost shed A-2 "/>
      <sheetName val="Fee Rate Summary"/>
      <sheetName val="Civil Boq"/>
      <sheetName val="22.12.2011"/>
      <sheetName val="Lead"/>
      <sheetName val="INPUT SHEET"/>
      <sheetName val="final abstract"/>
      <sheetName val="Detail"/>
      <sheetName val="Ave.wtd.rates"/>
      <sheetName val="Material "/>
      <sheetName val="Labour &amp; Plant"/>
      <sheetName val="2gii"/>
      <sheetName val=" 09.07.10 M顅ᎆ뤀ᨇ԰"/>
      <sheetName val="Cashflow projection"/>
      <sheetName val="PA- Consutant "/>
      <sheetName val="Item- Compact"/>
      <sheetName val="beam-reinft"/>
      <sheetName val="BS8007"/>
      <sheetName val="Fill this out first..."/>
      <sheetName val="master"/>
      <sheetName val="Build-up"/>
      <sheetName val="Meas__Hotel Part"/>
      <sheetName val="DataInput"/>
      <sheetName val="DataInput-1"/>
      <sheetName val="DI Rate Analysis"/>
      <sheetName val="Economic RisingMain  Ph-I"/>
      <sheetName val="inWords"/>
      <sheetName val="St.co.91.5lvl"/>
      <sheetName val="공장별판관비배부"/>
      <sheetName val="temp"/>
      <sheetName val="GBW"/>
      <sheetName val="MN T.B."/>
      <sheetName val="cash in flow Summary JV "/>
      <sheetName val="water prop."/>
      <sheetName val="GR.slab-reinft"/>
      <sheetName val="Assumptions"/>
      <sheetName val="IO List"/>
      <sheetName val="Civil Works"/>
      <sheetName val="Sales &amp; Prod"/>
      <sheetName val="TBAL9697 _group wise  sdpl"/>
      <sheetName val="Intake"/>
      <sheetName val="Staff Acco."/>
      <sheetName val="08.07.10헾】_x0005_"/>
      <sheetName val="3cd Annexure"/>
      <sheetName val="HEAD"/>
      <sheetName val="SP Break Up"/>
      <sheetName val="Fin. Assumpt. - Sensitivities"/>
      <sheetName val="Bill 1"/>
      <sheetName val="Bill 2"/>
      <sheetName val="Bill 3"/>
      <sheetName val="Bill 4"/>
      <sheetName val="Bill 5"/>
      <sheetName val="Bill 6"/>
      <sheetName val="Bill 7"/>
      <sheetName val="F20 Risk Analysis"/>
      <sheetName val="Change Order Log"/>
      <sheetName val="lookups"/>
      <sheetName val="ref"/>
      <sheetName val="Bin"/>
      <sheetName val="2000 MOR"/>
      <sheetName val="HVAC"/>
      <sheetName val=" 09.07.10 M顅ᎆ뤀ᨇ԰?缀?"/>
      <sheetName val="col-reinft1"/>
      <sheetName val="Labour productivity"/>
      <sheetName val="dlvoid"/>
      <sheetName val="Project Details.."/>
      <sheetName val="T-P1, FINISHES WORKING "/>
      <sheetName val="Assumption &amp; Exclusion"/>
      <sheetName val="querries"/>
      <sheetName val="Costing"/>
      <sheetName val="External Doors"/>
      <sheetName val="T&amp;M"/>
      <sheetName val="wordsdata"/>
      <sheetName val="08.07.10헾】_x0005_????ꎋ"/>
      <sheetName val="estm_mech"/>
      <sheetName val=" 09.07.10 M顅ᎆ뤀ᨇ԰_缀_"/>
      <sheetName val="SUMMARY(E)"/>
      <sheetName val="section"/>
      <sheetName val="Structure Bills Qty"/>
      <sheetName val="INDIGINEOUS ITEMS "/>
      <sheetName val="Analy_7-10"/>
      <sheetName val="PRECAST_lightconc-II2"/>
      <sheetName val="PRECAST_lightconc_II2"/>
      <sheetName val="College_Details2"/>
      <sheetName val="Personal_2"/>
      <sheetName val="Cleaning_&amp;_Grubbing2"/>
      <sheetName val="jidal_dam2"/>
      <sheetName val="fran_temp2"/>
      <sheetName val="kona_swit2"/>
      <sheetName val="template_(8)2"/>
      <sheetName val="template_(9)2"/>
      <sheetName val="OVER_HEADS2"/>
      <sheetName val="Cover_Sheet2"/>
      <sheetName val="BOQ_REV_A2"/>
      <sheetName val="PTB_(IO)2"/>
      <sheetName val="BMS_2"/>
      <sheetName val="TBAL9697_-group_wise__sdpl2"/>
      <sheetName val="SPT_vs_PHI2"/>
      <sheetName val="Quantity_Schedule1"/>
      <sheetName val="Revenue__Schedule_1"/>
      <sheetName val="Balance_works_-_Direct_Cost1"/>
      <sheetName val="Balance_works_-_Indirect_Cost1"/>
      <sheetName val="Fund_Plan1"/>
      <sheetName val="Bill_of_Resources1"/>
      <sheetName val="Site_Dev_BOQ"/>
      <sheetName val="labour_coeff"/>
      <sheetName val="SITE_OVERHEADS"/>
      <sheetName val="Costing_Upto_Mar'11_(2)"/>
      <sheetName val="Tender_Summary"/>
      <sheetName val="Meas_-Hotel_Part"/>
      <sheetName val="beam-reinft-IIInd_floor"/>
      <sheetName val="TAX_BILLS"/>
      <sheetName val="CASH_BILLS"/>
      <sheetName val="LABOUR_BILLS"/>
      <sheetName val="puch_order"/>
      <sheetName val="Sheet1_(2)"/>
      <sheetName val="Expenditure_plan"/>
      <sheetName val="ORDER_BOOKING"/>
      <sheetName val="M-Book_for_Conc"/>
      <sheetName val="M-Book_for_FW"/>
      <sheetName val="22_12_2011"/>
      <sheetName val="BOQ_(2)"/>
      <sheetName val="Boq_Block_A"/>
      <sheetName val="_24_07_10_RS_&amp;_SECURITY"/>
      <sheetName val="24_07_10_CIVIL_WET"/>
      <sheetName val="_24_07_10_CIVIL"/>
      <sheetName val="_24_07_10_MECH-FAB"/>
      <sheetName val="_24_07_10_MECH-TANK"/>
      <sheetName val="ROYALTY"/>
      <sheetName val="Labour"/>
      <sheetName val="Prelims Breakup"/>
      <sheetName val="B3-B4-B5-B6"/>
      <sheetName val="PRELIM5"/>
      <sheetName val="gen"/>
      <sheetName val=" _x000a_¢_x0002_&amp;"/>
      <sheetName val=""/>
      <sheetName val="AOR"/>
      <sheetName val="Voucher"/>
      <sheetName val="Rate analysis- BOQ 1 "/>
      <sheetName val="box-12"/>
      <sheetName val="Prelims_Breakup"/>
      <sheetName val="Driveway Beams"/>
      <sheetName val="scurve_calc_(2)"/>
      <sheetName val="Direct_cost_shed_A-2_"/>
      <sheetName val="_23_07_10_N_SHIFT_MECH-FAB"/>
      <sheetName val="_23_07_10_N_SHIFT_MECH-TANK"/>
      <sheetName val="_23_07_10_RS_&amp;_SECURITY"/>
      <sheetName val="23_07_10_CIVIL_WET"/>
      <sheetName val="_23_07_10_CIVIL"/>
      <sheetName val="_23_07_10_MECH-FAB"/>
      <sheetName val="_23_07_10_MECH-TANK"/>
      <sheetName val="_22_07_10_N_SHIFT_MECH-FAB"/>
      <sheetName val="_22_07_10_N_SHIFT_MECH-TANK"/>
      <sheetName val="_22_07_10_RS_&amp;_SECURITY"/>
      <sheetName val="22_07_10_CIVIL_WET"/>
      <sheetName val="_22_07_10_CIVIL"/>
      <sheetName val="_22_07_10_MECH-FAB"/>
      <sheetName val="_22_07_10_MECH-TANK"/>
      <sheetName val="_21_07_10_N_SHIFT_MECH-FAB"/>
      <sheetName val="_21_07_10_N_SHIFT_MECH-TANK"/>
      <sheetName val="_21_07_10_RS_&amp;_SECURITY"/>
      <sheetName val="21_07_10_CIVIL_WET"/>
      <sheetName val="_21_07_10_CIVIL"/>
      <sheetName val="_21_07_10_MECH-FAB"/>
      <sheetName val="_21_07_10_MECH-TANK"/>
      <sheetName val="_20_07_10_N_SHIFT_MECH-FAB"/>
      <sheetName val="_20_07_10_N_SHIFT_MECH-TANK"/>
      <sheetName val="_20_07_10_RS_&amp;_SECURITY"/>
      <sheetName val="20_07_10_CIVIL_WET"/>
      <sheetName val="_20_07_10_CIVIL"/>
      <sheetName val="_20_07_10_MECH-FAB"/>
      <sheetName val="_20_07_10_MECH-TANK"/>
      <sheetName val="_19_07_10_N_SHIFT_MECH-FAB"/>
      <sheetName val="_19_07_10_N_SHIFT_MECH-TANK"/>
      <sheetName val="_19_07_10_RS_&amp;_SECURITY"/>
      <sheetName val="19_07_10_CIVIL_WET"/>
      <sheetName val="_19_07_10_CIVIL"/>
      <sheetName val="_19_07_10_MECH-FAB"/>
      <sheetName val="_19_07_10_MECH-TANK"/>
      <sheetName val="_18_07_10_N_SHIFT_MECH-FAB"/>
      <sheetName val="_18_07_10_N_SHIFT_MECH-TANK"/>
      <sheetName val="_18_07_10_RS_&amp;_SECURITY"/>
      <sheetName val="18_07_10_CIVIL_WET"/>
      <sheetName val="_18_07_10_CIVIL"/>
      <sheetName val="_18_07_10_MECH-FAB"/>
      <sheetName val="_18_07_10_MECH-TANK"/>
      <sheetName val="_17_07_10_N_SHIFT_MECH-FAB"/>
      <sheetName val="_17_07_10_N_SHIFT_MECH-TANK"/>
      <sheetName val="_17_07_10_RS_&amp;_SECURITY"/>
      <sheetName val="17_07_10_CIVIL_WET"/>
      <sheetName val="_17_07_10_CIVIL"/>
      <sheetName val="_17_07_10_MECH-FAB"/>
      <sheetName val="_17_07_10_MECH-TANK"/>
      <sheetName val="_16_07_10_N_SHIFT_MECH-FAB"/>
      <sheetName val="_16_07_10_N_SHIFT_MECH-TANK"/>
      <sheetName val="_16_07_10_RS_&amp;_SECURITY"/>
      <sheetName val="16_07_10_CIVIL_WET"/>
      <sheetName val="_16_07_10_CIVIL"/>
      <sheetName val="_16_07_10_MECH-FAB"/>
      <sheetName val="_16_07_10_MECH-TANK"/>
      <sheetName val="_15_07_10_N_SHIFT_MECH-FAB"/>
      <sheetName val="_15_07_10_N_SHIFT_MECH-TANK"/>
      <sheetName val="_15_07_10_RS_&amp;_SECURITY"/>
      <sheetName val="15_07_10_CIVIL_WET"/>
      <sheetName val="_15_07_10_CIVIL"/>
      <sheetName val="_15_07_10_MECH-FAB"/>
      <sheetName val="_15_07_10_MECH-TANK"/>
      <sheetName val="_14_07_10_N_SHIFT_MECH-FAB"/>
      <sheetName val="_14_07_10_N_SHIFT_MECH-TANK"/>
      <sheetName val="_14_07_10_RS_&amp;_SECURITY"/>
      <sheetName val="14_07_10_CIVIL_WET"/>
      <sheetName val="_14_07_10_CIVIL"/>
      <sheetName val="_14_07_10_MECH-FAB"/>
      <sheetName val="_14_07_10_MECH-TANK"/>
      <sheetName val="_13_07_10_N_SHIFT_MECH-FAB"/>
      <sheetName val="_13_07_10_N_SHIFT_MECH-TANK"/>
      <sheetName val="_13_07_10_RS_&amp;_SECURITY"/>
      <sheetName val="13_07_10_CIVIL_WET"/>
      <sheetName val="_13_07_10_CIVIL"/>
      <sheetName val="_13_07_10_MECH-FAB"/>
      <sheetName val="_13_07_10_MECH-TANK"/>
      <sheetName val="_12_07_10_N_SHIFT_MECH-FAB"/>
      <sheetName val="_12_07_10_N_SHIFT_MECH-TANK"/>
      <sheetName val="_12_07_10_RS_&amp;_SECURITY"/>
      <sheetName val="12_07_10_CIVIL_WET"/>
      <sheetName val="_12_07_10_CIVIL"/>
      <sheetName val="_12_07_10_MECH-FAB"/>
      <sheetName val="_12_07_10_MECH-TANK"/>
      <sheetName val="_11_07_10_N_SHIFT_MECH-FAB"/>
      <sheetName val="_11_07_10_N_SHIFT_MECH-TANK"/>
      <sheetName val="_11_07_10_RS_&amp;_SECURITY"/>
      <sheetName val="11_07_10_CIVIL_WET"/>
      <sheetName val="_11_07_10_CIVIL"/>
      <sheetName val="_11_07_10_MECH-FAB"/>
      <sheetName val="_11_07_10_MECH-TANK"/>
      <sheetName val="_10_07_10_N_SHIFT_MECH-FAB"/>
      <sheetName val="_10_07_10_N_SHIFT_MECH-TANK"/>
      <sheetName val="_10_07_10_RS_&amp;_SECURITY"/>
      <sheetName val="10_07_10_CIVIL_WET"/>
      <sheetName val="_10_07_10_CIVIL"/>
      <sheetName val="_10_07_10_MECH-FAB"/>
      <sheetName val="_10_07_10_MECH-TANK"/>
      <sheetName val="_09_07_10_N_SHIFT_MECH-FAB"/>
      <sheetName val="_09_07_10_N_SHIFT_MECH-TANK"/>
      <sheetName val="_09_07_10_RS_&amp;_SECURITY"/>
      <sheetName val="09_07_10_CIVIL_WET"/>
      <sheetName val="_09_07_10_CIVIL"/>
      <sheetName val="_09_07_10_MECH-FAB"/>
      <sheetName val="_09_07_10_MECH-TANK"/>
      <sheetName val="_08_07_10_N_SHIFT_MECH-FAB"/>
      <sheetName val="_08_07_10_N_SHIFT_MECH-TANK"/>
      <sheetName val="_08_07_10_RS_&amp;_SECURITY"/>
      <sheetName val="08_07_10_CIVIL_WET"/>
      <sheetName val="_08_07_10_CIVIL"/>
      <sheetName val="_08_07_10_MECH-FAB"/>
      <sheetName val="_08_07_10_MECH-TANK"/>
      <sheetName val="_07_07_10_N_SHIFT_MECH-FAB"/>
      <sheetName val="_07_07_10_N_SHIFT_MECH-TANK"/>
      <sheetName val="_07_07_10_RS_&amp;_SECURITY"/>
      <sheetName val="07_07_10_CIVIL_WET"/>
      <sheetName val="_07_07_10_CIVIL"/>
      <sheetName val="_07_07_10_MECH-FAB"/>
      <sheetName val="_07_07_10_MECH-TANK"/>
      <sheetName val="_06_07_10_N_SHIFT_MECH-FAB"/>
      <sheetName val="_06_07_10_N_SHIFT_MECH-TANK"/>
      <sheetName val="_06_07_10_RS_&amp;_SECURITY"/>
      <sheetName val="06_07_10_CIVIL_WET"/>
      <sheetName val="_06_07_10_CIVIL"/>
      <sheetName val="_06_07_10_MECH-FAB"/>
      <sheetName val="_06_07_10_MECH-TANK"/>
      <sheetName val="_05_07_10_N_SHIFT_MECH-FAB"/>
      <sheetName val="_05_07_10_N_SHIFT_MECH-TANK"/>
      <sheetName val="_05_07_10_RS_&amp;_SECURITY"/>
      <sheetName val="05_07_10_CIVIL_WET"/>
      <sheetName val="_05_07_10_CIVIL"/>
      <sheetName val="_05_07_10_MECH-FAB"/>
      <sheetName val="_05_07_10_MECH-TANK"/>
      <sheetName val="_04_07_10_N_SHIFT_MECH-FAB"/>
      <sheetName val="_04_07_10_N_SHIFT_MECH-TANK"/>
      <sheetName val="_04_07_10_RS_&amp;_SECURITY"/>
      <sheetName val="04_07_10_CIVIL_WET"/>
      <sheetName val="_04_07_10_CIVIL"/>
      <sheetName val="_04_07_10_MECH-FAB"/>
      <sheetName val="_04_07_10_MECH-TANK"/>
      <sheetName val="_03_07_10_N_SHIFT_MECH-FAB"/>
      <sheetName val="_03_07_10_N_SHIFT_MECH-TANK"/>
      <sheetName val="_03_07_10_RS_&amp;_SECURITY_"/>
      <sheetName val="03_07_10_CIVIL_WET_"/>
      <sheetName val="_03_07_10_CIVIL_"/>
      <sheetName val="_03_07_10_MECH-FAB_"/>
      <sheetName val="_03_07_10_MECH-TANK_"/>
      <sheetName val="_02_07_10_N_SHIFT_MECH-FAB_"/>
      <sheetName val="_02_07_10_N_SHIFT_MECH-TANK_"/>
      <sheetName val="_02_07_10_RS_&amp;_SECURITY"/>
      <sheetName val="02_07_10_CIVIL_WET"/>
      <sheetName val="_02_07_10_CIVIL"/>
      <sheetName val="_02_07_10_MECH-FAB"/>
      <sheetName val="_02_07_10_MECH-TANK"/>
      <sheetName val="_01_07_10_N_SHIFT_MECH-FAB"/>
      <sheetName val="_01_07_10_N_SHIFT_MECH-TANK"/>
      <sheetName val="_01_07_10_RS_&amp;_SECURITY"/>
      <sheetName val="01_07_10_CIVIL_WET"/>
      <sheetName val="_01_07_10_CIVIL"/>
      <sheetName val="_01_07_10_MECH-FAB"/>
      <sheetName val="_01_07_10_MECH-TANK"/>
      <sheetName val="_30_06_10_N_SHIFT_MECH-FAB"/>
      <sheetName val="_30_06_10_N_SHIFT_MECH-TANK"/>
      <sheetName val="Civil_Boq"/>
      <sheetName val="BOQ_Direct_selling_cost"/>
      <sheetName val="Fill_this_out_first___"/>
      <sheetName val="Project_Details__"/>
      <sheetName val="IO_List"/>
      <sheetName val="Fee_Rate_Summary"/>
      <sheetName val="Contract_Night_Staff"/>
      <sheetName val="Contract_Day_Staff"/>
      <sheetName val="Day_Shift"/>
      <sheetName val="Night_Shift"/>
      <sheetName val="INPUT_SHEET"/>
      <sheetName val="final_abstract"/>
      <sheetName val="Meas__Hotel_Part"/>
      <sheetName val="Labour_productivity"/>
      <sheetName val="SP_Break_Up"/>
      <sheetName val="Staff_Acco_"/>
      <sheetName val="Civil_Works"/>
      <sheetName val="Cashflow_projection"/>
      <sheetName val="Ave_wtd_rates"/>
      <sheetName val="Material_"/>
      <sheetName val="Labour_&amp;_Plant"/>
      <sheetName val="_09_07_10_M顅ᎆ뤀ᨇ԰缀"/>
      <sheetName val="Item-_Compact"/>
      <sheetName val="PA-_Consutant_"/>
      <sheetName val="St_co_91_5lvl"/>
      <sheetName val="_09_07_10_M顅ᎆ뤀ᨇ԰?缀?"/>
      <sheetName val="TBAL9697__group_wise__sdpl"/>
      <sheetName val="DI_Rate_Analysis"/>
      <sheetName val="Economic_RisingMain__Ph-I"/>
      <sheetName val="Sales_&amp;_Prod"/>
      <sheetName val="Rate Analysis"/>
      <sheetName val="Admin"/>
      <sheetName val="Phase 1"/>
      <sheetName val="Background"/>
      <sheetName val="DEINKING(ANNEX 1)"/>
      <sheetName val=" _x000a_¢_x0002_&amp;???ú5#???????"/>
      <sheetName val="sheeet7"/>
      <sheetName val="Pacakges split"/>
      <sheetName val="Assumption Inputs"/>
      <sheetName val="L+M"/>
      <sheetName val="run"/>
      <sheetName val="COST"/>
      <sheetName val="Code"/>
      <sheetName val="AutoOpen Stub Data"/>
      <sheetName val="RA-markate"/>
      <sheetName val="Wire"/>
      <sheetName val="Cover"/>
      <sheetName val="Data Sheet"/>
      <sheetName val="Eqpmnt Plng"/>
      <sheetName val="Debits as on 12.04.08"/>
      <sheetName val="Makro1"/>
      <sheetName val="COLUMN"/>
      <sheetName val="LABOUR RATE"/>
      <sheetName val="Material Rate"/>
      <sheetName val="ACS(1)"/>
      <sheetName val="FAS-C(4)"/>
      <sheetName val="CCTV(old)"/>
      <sheetName val="Final"/>
      <sheetName val="Summary-Price_New"/>
      <sheetName val="AN-2K"/>
      <sheetName val="Switch V16"/>
      <sheetName val="analysis"/>
      <sheetName val="pol-60"/>
      <sheetName val="Cal"/>
      <sheetName val="InputPO_Del"/>
      <sheetName val="_21_07_10_N_SHIFT_MECH-FA"/>
      <sheetName val="STAFFSCHED "/>
      <sheetName val="Cat A Change Control"/>
      <sheetName val="Grade Slab -1"/>
      <sheetName val="Grade Slab -2"/>
      <sheetName val="Grade slab-3"/>
      <sheetName val="Grade slab -4"/>
      <sheetName val="Grade slab -5"/>
      <sheetName val="Grade slab -6"/>
      <sheetName val="Factor Sheet"/>
      <sheetName val="India F&amp;S Template"/>
      <sheetName val=" bus bay"/>
      <sheetName val="doq-10"/>
      <sheetName val="doq-I"/>
      <sheetName val="doq 4"/>
      <sheetName val="doq 2"/>
      <sheetName val="FitOutConfCentre"/>
      <sheetName val="10"/>
      <sheetName val="Control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DetEst"/>
      <sheetName val="1"/>
      <sheetName val="14"/>
      <sheetName val="x-items"/>
      <sheetName val="Theo Cons-June'10"/>
      <sheetName val="CABLERET"/>
      <sheetName val="Summary WG"/>
      <sheetName val="AFAS "/>
      <sheetName val="RDS &amp; WLD"/>
      <sheetName val="PA System"/>
      <sheetName val="ACC"/>
      <sheetName val="CCTV"/>
      <sheetName val="Server &amp; PAC Room"/>
      <sheetName val="BMS"/>
      <sheetName val="HVAC BOQ"/>
      <sheetName val="  ¢_x0002_&amp;"/>
      <sheetName val="  ¢_x0002_&amp;???ú5#???????"/>
      <sheetName val="08.07.10헾】_x0005_????菈_x0013_"/>
      <sheetName val="CON"/>
      <sheetName val="Report"/>
      <sheetName val="14.07.10@"/>
      <sheetName val="14.07.10Á_x000c__x0003_&amp;"/>
      <sheetName val="14.07.10 CIVIL W ["/>
      <sheetName val="detail'02"/>
      <sheetName val="08.07.10헾】_x0005_??_x0005_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oors"/>
      <sheetName val="Estimate"/>
      <sheetName val="BOQ LT"/>
      <sheetName val="Invoice Tracker"/>
      <sheetName val="Variables"/>
      <sheetName val="PRECAST_lightconc-II3"/>
      <sheetName val="PRECAST_lightconc_II3"/>
      <sheetName val="College_Details3"/>
      <sheetName val="Personal_3"/>
      <sheetName val="Cleaning_&amp;_Grubbing3"/>
      <sheetName val="jidal_dam3"/>
      <sheetName val="fran_temp3"/>
      <sheetName val="kona_swit3"/>
      <sheetName val="template_(8)3"/>
      <sheetName val="template_(9)3"/>
      <sheetName val="OVER_HEADS3"/>
      <sheetName val="Cover_Sheet3"/>
      <sheetName val="BOQ_REV_A3"/>
      <sheetName val="PTB_(IO)3"/>
      <sheetName val="BMS_3"/>
      <sheetName val="SPT_vs_PHI3"/>
      <sheetName val="TBAL9697_-group_wise__sdpl3"/>
      <sheetName val="Quantity_Schedule2"/>
      <sheetName val="Revenue__Schedule_2"/>
      <sheetName val="Balance_works_-_Direct_Cost2"/>
      <sheetName val="Balance_works_-_Indirect_Cost2"/>
      <sheetName val="Fund_Plan2"/>
      <sheetName val="Bill_of_Resources2"/>
      <sheetName val="beam-reinft-IIInd_floor1"/>
      <sheetName val="Boq_Block_A1"/>
      <sheetName val="Expenditure_plan1"/>
      <sheetName val="ORDER_BOOKING1"/>
      <sheetName val="_24_07_10_RS_&amp;_SECURITY1"/>
      <sheetName val="24_07_10_CIVIL_WET1"/>
      <sheetName val="_24_07_10_CIVIL1"/>
      <sheetName val="_24_07_10_MECH-FAB1"/>
      <sheetName val="_24_07_10_MECH-TANK1"/>
      <sheetName val="_23_07_10_N_SHIFT_MECH-FAB1"/>
      <sheetName val="_23_07_10_N_SHIFT_MECH-TANK1"/>
      <sheetName val="_23_07_10_RS_&amp;_SECURITY1"/>
      <sheetName val="23_07_10_CIVIL_WET1"/>
      <sheetName val="_23_07_10_CIVIL1"/>
      <sheetName val="_23_07_10_MECH-FAB1"/>
      <sheetName val="_23_07_10_MECH-TANK1"/>
      <sheetName val="_22_07_10_N_SHIFT_MECH-FAB1"/>
      <sheetName val="_22_07_10_N_SHIFT_MECH-TANK1"/>
      <sheetName val="_22_07_10_RS_&amp;_SECURITY1"/>
      <sheetName val="22_07_10_CIVIL_WET1"/>
      <sheetName val="_22_07_10_CIVIL1"/>
      <sheetName val="_22_07_10_MECH-FAB1"/>
      <sheetName val="_22_07_10_MECH-TANK1"/>
      <sheetName val="_21_07_10_N_SHIFT_MECH-FAB1"/>
      <sheetName val="_21_07_10_N_SHIFT_MECH-TANK1"/>
      <sheetName val="_21_07_10_RS_&amp;_SECURITY1"/>
      <sheetName val="21_07_10_CIVIL_WET1"/>
      <sheetName val="_21_07_10_CIVIL1"/>
      <sheetName val="_21_07_10_MECH-FAB1"/>
      <sheetName val="_21_07_10_MECH-TANK1"/>
      <sheetName val="_20_07_10_N_SHIFT_MECH-FAB1"/>
      <sheetName val="_20_07_10_N_SHIFT_MECH-TANK1"/>
      <sheetName val="_20_07_10_RS_&amp;_SECURITY1"/>
      <sheetName val="20_07_10_CIVIL_WET1"/>
      <sheetName val="_20_07_10_CIVIL1"/>
      <sheetName val="_20_07_10_MECH-FAB1"/>
      <sheetName val="_20_07_10_MECH-TANK1"/>
      <sheetName val="_19_07_10_N_SHIFT_MECH-FAB1"/>
      <sheetName val="_19_07_10_N_SHIFT_MECH-TANK1"/>
      <sheetName val="_19_07_10_RS_&amp;_SECURITY1"/>
      <sheetName val="19_07_10_CIVIL_WET1"/>
      <sheetName val="_19_07_10_CIVIL1"/>
      <sheetName val="_19_07_10_MECH-FAB1"/>
      <sheetName val="_19_07_10_MECH-TANK1"/>
      <sheetName val="_18_07_10_N_SHIFT_MECH-FAB1"/>
      <sheetName val="_18_07_10_N_SHIFT_MECH-TANK1"/>
      <sheetName val="_18_07_10_RS_&amp;_SECURITY1"/>
      <sheetName val="18_07_10_CIVIL_WET1"/>
      <sheetName val="_18_07_10_CIVIL1"/>
      <sheetName val="_18_07_10_MECH-FAB1"/>
      <sheetName val="_18_07_10_MECH-TANK1"/>
      <sheetName val="_17_07_10_N_SHIFT_MECH-FAB1"/>
      <sheetName val="_17_07_10_N_SHIFT_MECH-TANK1"/>
      <sheetName val="_17_07_10_RS_&amp;_SECURITY1"/>
      <sheetName val="17_07_10_CIVIL_WET1"/>
      <sheetName val="_17_07_10_CIVIL1"/>
      <sheetName val="_17_07_10_MECH-FAB1"/>
      <sheetName val="_17_07_10_MECH-TANK1"/>
      <sheetName val="SITE_OVERHEADS1"/>
      <sheetName val="labour_coeff1"/>
      <sheetName val="Site_Dev_BOQ1"/>
      <sheetName val="Costing_Upto_Mar'11_(2)1"/>
      <sheetName val="Tender_Summary1"/>
      <sheetName val="M-Book_for_Conc1"/>
      <sheetName val="M-Book_for_FW1"/>
      <sheetName val="TAX_BILLS1"/>
      <sheetName val="CASH_BILLS1"/>
      <sheetName val="LABOUR_BILLS1"/>
      <sheetName val="puch_order1"/>
      <sheetName val="Sheet1_(2)1"/>
      <sheetName val="Meas_-Hotel_Part1"/>
      <sheetName val="22_12_20111"/>
      <sheetName val="BOQ_(2)1"/>
      <sheetName val="cash_in_flow_Summary_JV_"/>
      <sheetName val="water_prop_"/>
      <sheetName val="GR_slab-reinft"/>
      <sheetName val="Cost_Index"/>
      <sheetName val="08_07_10헾】ꎋ"/>
      <sheetName val="3cd_Annexure"/>
      <sheetName val="DI_Rate_Analysis1"/>
      <sheetName val="Economic_RisingMain__Ph-I1"/>
      <sheetName val="MN_T_B_"/>
      <sheetName val="Fin__Assumpt__-_Sensitivities"/>
      <sheetName val="Bill_1"/>
      <sheetName val="Bill_2"/>
      <sheetName val="Bill_3"/>
      <sheetName val="Bill_4"/>
      <sheetName val="Bill_5"/>
      <sheetName val="Bill_6"/>
      <sheetName val="Bill_7"/>
      <sheetName val="1_Civil-RA"/>
      <sheetName val="F20_Risk_Analysis"/>
      <sheetName val="Change_Order_Log"/>
      <sheetName val="2000_MOR"/>
      <sheetName val="08_07_10헾】????ꎋ"/>
      <sheetName val="_09_07_10_M顅ᎆ뤀ᨇ԰"/>
      <sheetName val="_09_07_10_M顅ᎆ뤀ᨇ԰_缀_"/>
      <sheetName val="Structure_Bills_Qty"/>
      <sheetName val="INDIGINEOUS_ITEMS_"/>
      <sheetName val="Rate_analysis-_BOQ_1_"/>
      <sheetName val="Prelims_Breakup1"/>
      <sheetName val="__x000a_¢&amp;ú5#"/>
      <sheetName val="Driveway_Beams"/>
      <sheetName val="Rate_Analysis"/>
      <sheetName val="T-P1,_FINISHES_WORKING_"/>
      <sheetName val="Assumption_&amp;_Exclusion"/>
      <sheetName val="__x000a_¢&amp;???ú5#???????"/>
      <sheetName val="Phase_1"/>
      <sheetName val="Pacakges_split"/>
      <sheetName val="Assumption_Inputs"/>
      <sheetName val="DEINKING(ANNEX_1)"/>
      <sheetName val="Eqpmnt_Plng"/>
      <sheetName val="LABOUR_RATE"/>
      <sheetName val="Material_Rate"/>
      <sheetName val="Switch_V16"/>
      <sheetName val="External_Doors"/>
      <sheetName val="Grade_Slab_-1"/>
      <sheetName val="Grade_Slab_-2"/>
      <sheetName val="Grade_slab-3"/>
      <sheetName val="Grade_slab_-4"/>
      <sheetName val="Grade_slab_-5"/>
      <sheetName val="Grade_slab_-6"/>
      <sheetName val="Factor_Sheet"/>
      <sheetName val="AutoOpen_Stub_Data"/>
      <sheetName val="Cat_A_Change_Control"/>
      <sheetName val="Main-Material"/>
      <sheetName val="Form-B"/>
      <sheetName val="환율"/>
      <sheetName val="Deduction of assets"/>
      <sheetName val="08.07.10헾】_x0005_____ꎋ"/>
      <sheetName val="FT-05-02IsoBOM"/>
      <sheetName val="d-safe specs"/>
      <sheetName val="grid"/>
      <sheetName val="FORM7"/>
      <sheetName val="DP"/>
      <sheetName val="Income Statement"/>
      <sheetName val="14.07.10@^\_x0001_&amp;"/>
      <sheetName val="_x0001_"/>
      <sheetName val="LMP"/>
      <sheetName val="sc-mar2000"/>
      <sheetName val="B'Sheet"/>
      <sheetName val="Asmp"/>
      <sheetName val="Top Sheet"/>
      <sheetName val="Col NUM"/>
      <sheetName val="COLUMN RC "/>
      <sheetName val="STILT Floor Slab NUM"/>
      <sheetName val="First Floor Slab RC"/>
      <sheetName val="FIRST FLOOR SLAB WT SUMMARY"/>
      <sheetName val="Stilt Floor Beam NUM"/>
      <sheetName val="STILT BEAM NUM"/>
      <sheetName val="STILT BEAM RC"/>
      <sheetName val="Stilt wall Num"/>
      <sheetName val="STILT WALL RC"/>
      <sheetName val="Z-DETAILS ABOVE RAFT UPTO +0.05"/>
      <sheetName val="Z-DETAILS ABOVE RAFT UPTO + (2"/>
      <sheetName val="TOTAL CHECK"/>
      <sheetName val="TYP.  wall Num"/>
      <sheetName val="Z-DETAILS TYP. +2.85 TO +8.85"/>
      <sheetName val="VF Full Recon"/>
      <sheetName val="MG"/>
      <sheetName val="VALIDATIONS"/>
      <sheetName val="Mat_Cost"/>
      <sheetName val="currency"/>
      <sheetName val="Index"/>
      <sheetName val="PITP3 COPY"/>
      <sheetName val="Meas."/>
      <sheetName val="08.07.10헾】_x0005_??壀&quot;夌&quot;"/>
      <sheetName val="Cost Basis"/>
      <sheetName val="08.07.10헾】_x0005_??헾⿂_x0005_"/>
      <sheetName val="08.07.10헾】_x0005_????懇"/>
      <sheetName val="BLOCK-A (MEA.SHEET)"/>
      <sheetName val="Expenses Actual Vs. Budgeted"/>
      <sheetName val="Col up to plinth"/>
      <sheetName val="Footing"/>
      <sheetName val="Inputs"/>
      <sheetName val="MASTER_RATE ANALYSIS"/>
      <sheetName val="UNIT"/>
      <sheetName val="CCY"/>
      <sheetName val="B3-B4-B5-_x0006_"/>
      <sheetName val="BHANDUP"/>
      <sheetName val="segment_topsheet"/>
      <sheetName val="DSLP"/>
      <sheetName val="Load Details(B2)"/>
      <sheetName val="Works - Quote Sheet"/>
      <sheetName val="girder"/>
      <sheetName val="Rocker"/>
      <sheetName val="Blr hire"/>
      <sheetName val="PRECAST-conc-AI"/>
      <sheetName val="Miscellan%ous_x0008_civil"/>
      <sheetName val="b`sic"/>
      <sheetName val="PRECAST lig(tconc_II"/>
      <sheetName val="Misc. Data"/>
      <sheetName val="ᬀᜀሀༀሀ"/>
      <sheetName val="Cash Flow Input Data_ISC"/>
      <sheetName val="Interface_SC"/>
      <sheetName val="Calc_ISC"/>
      <sheetName val="Calc_SC"/>
      <sheetName val="Interface_ISC"/>
      <sheetName val="GD"/>
      <sheetName val=" _¢_x0002_&amp;"/>
      <sheetName val=" _¢_x0002_&amp;___ú5#_______"/>
      <sheetName val="98Price"/>
      <sheetName val="Name List"/>
      <sheetName val="Intro."/>
      <sheetName val="Gate 2"/>
      <sheetName val="Lab"/>
      <sheetName val="目录"/>
      <sheetName val="F&amp;B"/>
      <sheetName val="#REF"/>
      <sheetName val="Kitchen"/>
      <sheetName val="9"/>
      <sheetName val="RMG.-ABS"/>
      <sheetName val="RMG-MB"/>
      <sheetName val="T.P.-ABS"/>
      <sheetName val="T.P.-MB"/>
      <sheetName val="Mixer-ABS"/>
      <sheetName val="Mixer-MB"/>
      <sheetName val="E.P.R-ABS"/>
      <sheetName val="E..R-MB"/>
      <sheetName val="Bldg.6-ABS"/>
      <sheetName val="Bldg.6-MB"/>
      <sheetName val="Kz Grid Press foundation ABS"/>
      <sheetName val="Kz Grid Press foundation_meas"/>
      <sheetName val="600-1200T  ABS"/>
      <sheetName val="600-1200T Meas"/>
      <sheetName val="BSR-II ABS"/>
      <sheetName val="BSR-II meas"/>
      <sheetName val="Misc.ABS"/>
      <sheetName val="Misc.MB"/>
      <sheetName val="This Bill"/>
      <sheetName val="Upto Previous"/>
      <sheetName val="Up to date"/>
      <sheetName val="Grand Abstract"/>
      <sheetName val="Blank MB"/>
      <sheetName val="cement summary"/>
      <sheetName val="Reinforcement Steel"/>
      <sheetName val="P-I CEMENT RECONCILIATION "/>
      <sheetName val="Ra-38 area wise summary"/>
      <sheetName val="P-II Cement Reconciliation"/>
      <sheetName val="Ra-16 P-II"/>
      <sheetName val="RA 16- GH"/>
      <sheetName val="Quote Sheet"/>
      <sheetName val="RCC,Ret. Wall"/>
      <sheetName val="est"/>
      <sheetName val="PRECAST_lightconc-II4"/>
      <sheetName val="PRECAST_lightconc_II4"/>
      <sheetName val="College_Details4"/>
      <sheetName val="Personal_4"/>
      <sheetName val="Cleaning_&amp;_Grubbing4"/>
      <sheetName val="jidal_dam4"/>
      <sheetName val="fran_temp4"/>
      <sheetName val="kona_swit4"/>
      <sheetName val="template_(8)4"/>
      <sheetName val="template_(9)4"/>
      <sheetName val="Cover_Sheet4"/>
      <sheetName val="BOQ_REV_A4"/>
      <sheetName val="PTB_(IO)4"/>
      <sheetName val="BMS_4"/>
      <sheetName val="OVER_HEADS4"/>
      <sheetName val="SPT_vs_PHI4"/>
      <sheetName val="TBAL9697_-group_wise__sdpl4"/>
      <sheetName val="Quantity_Schedule3"/>
      <sheetName val="Revenue__Schedule_3"/>
      <sheetName val="Balance_works_-_Direct_Cost3"/>
      <sheetName val="Balance_works_-_Indirect_Cost3"/>
      <sheetName val="Fund_Plan3"/>
      <sheetName val="Bill_of_Resources3"/>
      <sheetName val="SITE_OVERHEADS2"/>
      <sheetName val="labour_coeff2"/>
      <sheetName val="Expenditure_plan2"/>
      <sheetName val="ORDER_BOOKING2"/>
      <sheetName val="Site_Dev_BOQ2"/>
      <sheetName val="beam-reinft-IIInd_floor2"/>
      <sheetName val="M-Book_for_Conc2"/>
      <sheetName val="M-Book_for_FW2"/>
      <sheetName val="Costing_Upto_Mar'11_(2)2"/>
      <sheetName val="Tender_Summary2"/>
      <sheetName val="TAX_BILLS2"/>
      <sheetName val="CASH_BILLS2"/>
      <sheetName val="LABOUR_BILLS2"/>
      <sheetName val="puch_order2"/>
      <sheetName val="Sheet1_(2)2"/>
      <sheetName val="Boq_Block_A2"/>
      <sheetName val="_24_07_10_RS_&amp;_SECURITY2"/>
      <sheetName val="24_07_10_CIVIL_WET2"/>
      <sheetName val="_24_07_10_CIVIL2"/>
      <sheetName val="_24_07_10_MECH-FAB2"/>
      <sheetName val="_24_07_10_MECH-TANK2"/>
      <sheetName val="_23_07_10_N_SHIFT_MECH-FAB2"/>
      <sheetName val="_23_07_10_N_SHIFT_MECH-TANK2"/>
      <sheetName val="_23_07_10_RS_&amp;_SECURITY2"/>
      <sheetName val="23_07_10_CIVIL_WET2"/>
      <sheetName val="_23_07_10_CIVIL2"/>
      <sheetName val="_23_07_10_MECH-FAB2"/>
      <sheetName val="_23_07_10_MECH-TANK2"/>
      <sheetName val="_22_07_10_N_SHIFT_MECH-FAB2"/>
      <sheetName val="_22_07_10_N_SHIFT_MECH-TANK2"/>
      <sheetName val="_22_07_10_RS_&amp;_SECURITY2"/>
      <sheetName val="22_07_10_CIVIL_WET2"/>
      <sheetName val="_22_07_10_CIVIL2"/>
      <sheetName val="_22_07_10_MECH-FAB2"/>
      <sheetName val="_22_07_10_MECH-TANK2"/>
      <sheetName val="_21_07_10_N_SHIFT_MECH-FAB2"/>
      <sheetName val="_21_07_10_N_SHIFT_MECH-TANK2"/>
      <sheetName val="_21_07_10_RS_&amp;_SECURITY2"/>
      <sheetName val="21_07_10_CIVIL_WET2"/>
      <sheetName val="_21_07_10_CIVIL2"/>
      <sheetName val="_21_07_10_MECH-FAB2"/>
      <sheetName val="_21_07_10_MECH-TANK2"/>
      <sheetName val="_20_07_10_N_SHIFT_MECH-FAB2"/>
      <sheetName val="_20_07_10_N_SHIFT_MECH-TANK2"/>
      <sheetName val="_20_07_10_RS_&amp;_SECURITY2"/>
      <sheetName val="20_07_10_CIVIL_WET2"/>
      <sheetName val="_20_07_10_CIVIL2"/>
      <sheetName val="_20_07_10_MECH-FAB2"/>
      <sheetName val="_20_07_10_MECH-TANK2"/>
      <sheetName val="_19_07_10_N_SHIFT_MECH-FAB2"/>
      <sheetName val="_19_07_10_N_SHIFT_MECH-TANK2"/>
      <sheetName val="_19_07_10_RS_&amp;_SECURITY2"/>
      <sheetName val="19_07_10_CIVIL_WET2"/>
      <sheetName val="_19_07_10_CIVIL2"/>
      <sheetName val="_19_07_10_MECH-FAB2"/>
      <sheetName val="_19_07_10_MECH-TANK2"/>
      <sheetName val="_18_07_10_N_SHIFT_MECH-FAB2"/>
      <sheetName val="_18_07_10_N_SHIFT_MECH-TANK2"/>
      <sheetName val="_18_07_10_RS_&amp;_SECURITY2"/>
      <sheetName val="18_07_10_CIVIL_WET2"/>
      <sheetName val="_18_07_10_CIVIL2"/>
      <sheetName val="_18_07_10_MECH-FAB2"/>
      <sheetName val="_18_07_10_MECH-TANK2"/>
      <sheetName val="_17_07_10_N_SHIFT_MECH-FAB2"/>
      <sheetName val="_17_07_10_N_SHIFT_MECH-TANK2"/>
      <sheetName val="_17_07_10_RS_&amp;_SECURITY2"/>
      <sheetName val="17_07_10_CIVIL_WET2"/>
      <sheetName val="_17_07_10_CIVIL2"/>
      <sheetName val="_17_07_10_MECH-FAB2"/>
      <sheetName val="_17_07_10_MECH-TANK2"/>
      <sheetName val="_16_07_10_N_SHIFT_MECH-FAB1"/>
      <sheetName val="_16_07_10_N_SHIFT_MECH-TANK1"/>
      <sheetName val="_16_07_10_RS_&amp;_SECURITY1"/>
      <sheetName val="16_07_10_CIVIL_WET1"/>
      <sheetName val="_16_07_10_CIVIL1"/>
      <sheetName val="_16_07_10_MECH-FAB1"/>
      <sheetName val="_16_07_10_MECH-TANK1"/>
      <sheetName val="_15_07_10_N_SHIFT_MECH-FAB1"/>
      <sheetName val="_15_07_10_N_SHIFT_MECH-TANK1"/>
      <sheetName val="_15_07_10_RS_&amp;_SECURITY1"/>
      <sheetName val="15_07_10_CIVIL_WET1"/>
      <sheetName val="_15_07_10_CIVIL1"/>
      <sheetName val="_15_07_10_MECH-FAB1"/>
      <sheetName val="_15_07_10_MECH-TANK1"/>
      <sheetName val="_14_07_10_N_SHIFT_MECH-FAB1"/>
      <sheetName val="_14_07_10_N_SHIFT_MECH-TANK1"/>
      <sheetName val="_14_07_10_RS_&amp;_SECURITY1"/>
      <sheetName val="14_07_10_CIVIL_WET1"/>
      <sheetName val="_14_07_10_CIVIL1"/>
      <sheetName val="_14_07_10_MECH-FAB1"/>
      <sheetName val="_14_07_10_MECH-TANK1"/>
      <sheetName val="_13_07_10_N_SHIFT_MECH-FAB1"/>
      <sheetName val="_13_07_10_N_SHIFT_MECH-TANK1"/>
      <sheetName val="_13_07_10_RS_&amp;_SECURITY1"/>
      <sheetName val="13_07_10_CIVIL_WET1"/>
      <sheetName val="_13_07_10_CIVIL1"/>
      <sheetName val="_13_07_10_MECH-FAB1"/>
      <sheetName val="_13_07_10_MECH-TANK1"/>
      <sheetName val="_12_07_10_N_SHIFT_MECH-FAB1"/>
      <sheetName val="_12_07_10_N_SHIFT_MECH-TANK1"/>
      <sheetName val="_12_07_10_RS_&amp;_SECURITY1"/>
      <sheetName val="12_07_10_CIVIL_WET1"/>
      <sheetName val="_12_07_10_CIVIL1"/>
      <sheetName val="_12_07_10_MECH-FAB1"/>
      <sheetName val="_12_07_10_MECH-TANK1"/>
      <sheetName val="_11_07_10_N_SHIFT_MECH-FAB1"/>
      <sheetName val="_11_07_10_N_SHIFT_MECH-TANK1"/>
      <sheetName val="_11_07_10_RS_&amp;_SECURITY1"/>
      <sheetName val="11_07_10_CIVIL_WET1"/>
      <sheetName val="_11_07_10_CIVIL1"/>
      <sheetName val="_11_07_10_MECH-FAB1"/>
      <sheetName val="_11_07_10_MECH-TANK1"/>
      <sheetName val="_10_07_10_N_SHIFT_MECH-FAB1"/>
      <sheetName val="_10_07_10_N_SHIFT_MECH-TANK1"/>
      <sheetName val="_10_07_10_RS_&amp;_SECURITY1"/>
      <sheetName val="10_07_10_CIVIL_WET1"/>
      <sheetName val="_10_07_10_CIVIL1"/>
      <sheetName val="_10_07_10_MECH-FAB1"/>
      <sheetName val="_10_07_10_MECH-TANK1"/>
      <sheetName val="_09_07_10_N_SHIFT_MECH-FAB1"/>
      <sheetName val="_09_07_10_N_SHIFT_MECH-TANK1"/>
      <sheetName val="_09_07_10_RS_&amp;_SECURITY1"/>
      <sheetName val="09_07_10_CIVIL_WET1"/>
      <sheetName val="_09_07_10_CIVIL1"/>
      <sheetName val="_09_07_10_MECH-FAB1"/>
      <sheetName val="_09_07_10_MECH-TANK1"/>
      <sheetName val="_08_07_10_N_SHIFT_MECH-FAB1"/>
      <sheetName val="_08_07_10_N_SHIFT_MECH-TANK1"/>
      <sheetName val="_08_07_10_RS_&amp;_SECURITY1"/>
      <sheetName val="08_07_10_CIVIL_WET1"/>
      <sheetName val="_08_07_10_CIVIL1"/>
      <sheetName val="_08_07_10_MECH-FAB1"/>
      <sheetName val="_08_07_10_MECH-TANK1"/>
      <sheetName val="_07_07_10_N_SHIFT_MECH-FAB1"/>
      <sheetName val="_07_07_10_N_SHIFT_MECH-TANK1"/>
      <sheetName val="_07_07_10_RS_&amp;_SECURITY1"/>
      <sheetName val="07_07_10_CIVIL_WET1"/>
      <sheetName val="_07_07_10_CIVIL1"/>
      <sheetName val="_07_07_10_MECH-FAB1"/>
      <sheetName val="_07_07_10_MECH-TANK1"/>
      <sheetName val="_06_07_10_N_SHIFT_MECH-FAB1"/>
      <sheetName val="_06_07_10_N_SHIFT_MECH-TANK1"/>
      <sheetName val="_06_07_10_RS_&amp;_SECURITY1"/>
      <sheetName val="06_07_10_CIVIL_WET1"/>
      <sheetName val="_06_07_10_CIVIL1"/>
      <sheetName val="_06_07_10_MECH-FAB1"/>
      <sheetName val="_06_07_10_MECH-TANK1"/>
      <sheetName val="_05_07_10_N_SHIFT_MECH-FAB1"/>
      <sheetName val="_05_07_10_N_SHIFT_MECH-TANK1"/>
      <sheetName val="_05_07_10_RS_&amp;_SECURITY1"/>
      <sheetName val="05_07_10_CIVIL_WET1"/>
      <sheetName val="_05_07_10_CIVIL1"/>
      <sheetName val="_05_07_10_MECH-FAB1"/>
      <sheetName val="_05_07_10_MECH-TANK1"/>
      <sheetName val="_04_07_10_N_SHIFT_MECH-FAB1"/>
      <sheetName val="_04_07_10_N_SHIFT_MECH-TANK1"/>
      <sheetName val="_04_07_10_RS_&amp;_SECURITY1"/>
      <sheetName val="04_07_10_CIVIL_WET1"/>
      <sheetName val="_04_07_10_CIVIL1"/>
      <sheetName val="_04_07_10_MECH-FAB1"/>
      <sheetName val="_04_07_10_MECH-TANK1"/>
      <sheetName val="_03_07_10_N_SHIFT_MECH-FAB1"/>
      <sheetName val="_03_07_10_N_SHIFT_MECH-TANK1"/>
      <sheetName val="_03_07_10_RS_&amp;_SECURITY_1"/>
      <sheetName val="03_07_10_CIVIL_WET_1"/>
      <sheetName val="_03_07_10_CIVIL_1"/>
      <sheetName val="_03_07_10_MECH-FAB_1"/>
      <sheetName val="_03_07_10_MECH-TANK_1"/>
      <sheetName val="_02_07_10_N_SHIFT_MECH-FAB_1"/>
      <sheetName val="_02_07_10_N_SHIFT_MECH-TANK_1"/>
      <sheetName val="_02_07_10_RS_&amp;_SECURITY1"/>
      <sheetName val="02_07_10_CIVIL_WET1"/>
      <sheetName val="_02_07_10_CIVIL1"/>
      <sheetName val="_02_07_10_MECH-FAB1"/>
      <sheetName val="_02_07_10_MECH-TANK1"/>
      <sheetName val="_01_07_10_N_SHIFT_MECH-FAB1"/>
      <sheetName val="_01_07_10_N_SHIFT_MECH-TANK1"/>
      <sheetName val="_01_07_10_RS_&amp;_SECURITY1"/>
      <sheetName val="01_07_10_CIVIL_WET1"/>
      <sheetName val="_01_07_10_CIVIL1"/>
      <sheetName val="_01_07_10_MECH-FAB1"/>
      <sheetName val="_01_07_10_MECH-TANK1"/>
      <sheetName val="_30_06_10_N_SHIFT_MECH-FAB1"/>
      <sheetName val="_30_06_10_N_SHIFT_MECH-TANK1"/>
      <sheetName val="scurve_calc_(2)1"/>
      <sheetName val="Direct_cost_shed_A-2_1"/>
      <sheetName val="Meas_-Hotel_Part2"/>
      <sheetName val="BOQ_Direct_selling_cost1"/>
      <sheetName val="Ave_wtd_rates1"/>
      <sheetName val="Material_1"/>
      <sheetName val="Labour_&amp;_Plant1"/>
      <sheetName val="22_12_20112"/>
      <sheetName val="BOQ_(2)2"/>
      <sheetName val="Contract_Night_Staff1"/>
      <sheetName val="Contract_Day_Staff1"/>
      <sheetName val="Day_Shift1"/>
      <sheetName val="Night_Shift1"/>
      <sheetName val="Cashflow_projection1"/>
      <sheetName val="PA-_Consutant_1"/>
      <sheetName val="Item-_Compact1"/>
      <sheetName val="Fee_Rate_Summary1"/>
      <sheetName val="Civil_Boq1"/>
      <sheetName val="final_abstract1"/>
      <sheetName val="TBAL9697__group_wise__sdpl1"/>
      <sheetName val="St_co_91_5lvl1"/>
      <sheetName val="Civil_Works1"/>
      <sheetName val="IO_List1"/>
      <sheetName val="Fill_this_out_first___1"/>
      <sheetName val="SP_Break_Up1"/>
      <sheetName val="Labour_productivity1"/>
      <sheetName val="INPUT_SHEET1"/>
      <sheetName val="Meas__Hotel_Part1"/>
      <sheetName val="DI_Rate_Analysis2"/>
      <sheetName val="Economic_RisingMain__Ph-I2"/>
      <sheetName val="_09_07_10_M顅ᎆ뤀ᨇ԰?缀?1"/>
      <sheetName val="Cost_Index1"/>
      <sheetName val="cash_in_flow_Summary_JV_1"/>
      <sheetName val="water_prop_1"/>
      <sheetName val="GR_slab-reinft1"/>
      <sheetName val="Sales_&amp;_Prod1"/>
      <sheetName val="Rate_analysis-_BOQ_1_1"/>
      <sheetName val="MN_T_B_1"/>
      <sheetName val="Staff_Acco_1"/>
      <sheetName val="Project_Details__1"/>
      <sheetName val="F20_Risk_Analysis1"/>
      <sheetName val="Change_Order_Log1"/>
      <sheetName val="2000_MOR1"/>
      <sheetName val="Driveway_Beams1"/>
      <sheetName val="Structure_Bills_Qty1"/>
      <sheetName val="Prelims_Breakup2"/>
      <sheetName val="INDIGINEOUS_ITEMS_1"/>
      <sheetName val="3cd_Annexure1"/>
      <sheetName val="1_Civil-RA1"/>
      <sheetName val="Rate_Analysis1"/>
      <sheetName val="Fin__Assumpt__-_Sensitivities1"/>
      <sheetName val="Bill_11"/>
      <sheetName val="Bill_21"/>
      <sheetName val="Bill_31"/>
      <sheetName val="Bill_41"/>
      <sheetName val="Bill_51"/>
      <sheetName val="Bill_61"/>
      <sheetName val="Bill_71"/>
      <sheetName val="_09_07_10_M顅ᎆ뤀ᨇ԰1"/>
      <sheetName val="_09_07_10_M顅ᎆ뤀ᨇ԰_缀_1"/>
      <sheetName val="Assumption_Inputs1"/>
      <sheetName val="Phase_11"/>
      <sheetName val="Pacakges_split1"/>
      <sheetName val="DEINKING(ANNEX_1)1"/>
      <sheetName val="AutoOpen_Stub_Data1"/>
      <sheetName val="Eqpmnt_Plng1"/>
      <sheetName val="Debits_as_on_12_04_08"/>
      <sheetName val="Data_Sheet"/>
      <sheetName val="T-P1,_FINISHES_WORKING_1"/>
      <sheetName val="Assumption_&amp;_Exclusion1"/>
      <sheetName val="External_Doors1"/>
      <sheetName val="STAFFSCHED_"/>
      <sheetName val="LABOUR_RATE1"/>
      <sheetName val="Material_Rate1"/>
      <sheetName val="Switch_V161"/>
      <sheetName val="India_F&amp;S_Template"/>
      <sheetName val="_bus_bay"/>
      <sheetName val="doq_4"/>
      <sheetName val="doq_2"/>
      <sheetName val="Grade_Slab_-11"/>
      <sheetName val="Grade_Slab_-21"/>
      <sheetName val="Grade_slab-31"/>
      <sheetName val="Grade_slab_-41"/>
      <sheetName val="Grade_slab_-51"/>
      <sheetName val="Grade_slab_-61"/>
      <sheetName val="Cat_A_Change_Control1"/>
      <sheetName val="Factor_Sheet1"/>
      <sheetName val="11B_"/>
      <sheetName val="Theo_Cons-June'10"/>
      <sheetName val="ACAD_Finishes"/>
      <sheetName val="Site_Details"/>
      <sheetName val="Site_Area_Statement"/>
      <sheetName val="14_07_10@&amp;Ò:"/>
      <sheetName val="14_07_10Á&amp;î&lt;"/>
      <sheetName val="¸:;b+/î&lt;î:&amp;&amp;"/>
      <sheetName val="Summary_WG"/>
      <sheetName val="BOQ_LT"/>
      <sheetName val="14_07_10_CIVIL_W ["/>
      <sheetName val="Invoice_Tracker"/>
      <sheetName val="Income_Statement"/>
      <sheetName val="__¢&amp;ú5#"/>
      <sheetName val="__¢&amp;???ú5#???????"/>
      <sheetName val="BLOCK-A_(MEA_SHEET)"/>
      <sheetName val="Load_Details(B2)"/>
      <sheetName val="Works_-_Quote_Sheet"/>
      <sheetName val="AFAS_"/>
      <sheetName val="RDS_&amp;_WLD"/>
      <sheetName val="PA_System"/>
      <sheetName val="Server_&amp;_PAC_Room"/>
      <sheetName val="HVAC_BOQ"/>
      <sheetName val="08_07_10헾】????菈"/>
      <sheetName val="08_07_10헾】??"/>
      <sheetName val="14_07_10@^\&amp;8"/>
      <sheetName val="Ü5)bÝ/8)6)&amp;&amp;"/>
      <sheetName val="08_07_10헾】??壀&quot;夌&quot;"/>
      <sheetName val="Top_Sheet"/>
      <sheetName val="Col_NUM"/>
      <sheetName val="COLUMN_RC_"/>
      <sheetName val="STILT_Floor_Slab_NUM"/>
      <sheetName val="First_Floor_Slab_RC"/>
      <sheetName val="FIRST_FLOOR_SLAB_WT_SUMMARY"/>
      <sheetName val="Stilt_Floor_Beam_NUM"/>
      <sheetName val="STILT_BEAM_NUM"/>
      <sheetName val="STILT_BEAM_RC"/>
      <sheetName val="Stilt_wall_Num"/>
      <sheetName val="STILT_WALL_RC"/>
      <sheetName val="Z-DETAILS_ABOVE_RAFT_UPTO_+0_05"/>
      <sheetName val="Z-DETAILS_ABOVE_RAFT_UPTO_+_(2"/>
      <sheetName val="TOTAL_CHECK"/>
      <sheetName val="TYP___wall_Num"/>
      <sheetName val="Z-DETAILS_TYP__+2_85_TO_+8_85"/>
      <sheetName val="starter"/>
      <sheetName val="08.07.10헾】_x0005_??ꮸ⽚_x0005_"/>
      <sheetName val="08.07.10헾】_x0005_??丵⼽_x0005_"/>
      <sheetName val="08.07.10헾】_x0005_????癠'"/>
      <sheetName val="Sqn_Abs"/>
      <sheetName val="calcul"/>
      <sheetName val="08.07.10헾】_x0005_??헾⽀_x0005_"/>
      <sheetName val="预算"/>
      <sheetName val="電気設備表"/>
      <sheetName val="Projects"/>
      <sheetName val="Project Ignite"/>
      <sheetName val=" _x000d_¢_x0002_&amp;"/>
      <sheetName val="SEW4"/>
      <sheetName val="08.07.10"/>
      <sheetName val="INTRO"/>
      <sheetName val="2.civil-RA"/>
      <sheetName val="CT"/>
      <sheetName val="PT"/>
      <sheetName val="ancillary"/>
      <sheetName val="Raw Data"/>
      <sheetName val="Revised_2_fc4a"/>
      <sheetName val="Option"/>
      <sheetName val="Construction"/>
      <sheetName val="CPA33-34"/>
      <sheetName val="P&amp;L"/>
      <sheetName val="Paramètres"/>
      <sheetName val="Divers"/>
      <sheetName val="Zuschläge"/>
      <sheetName val="Rate analysis civil"/>
      <sheetName val="경비공통"/>
      <sheetName val="Conc&amp;steel-assets"/>
      <sheetName val="STP"/>
      <sheetName val="eq"/>
      <sheetName val=" _x000d_¢_x0002_&amp;???ú5#???????"/>
      <sheetName val="Customize Your Invoice"/>
      <sheetName val="CCTV_EST1"/>
      <sheetName val="KSt - Analysis "/>
      <sheetName val="Section Catalogue"/>
      <sheetName val="08.07.10헾】_x0005_??헾⾑_x0005_"/>
      <sheetName val="Publicbuilding"/>
      <sheetName val="beam-reinft-machine rm"/>
      <sheetName val="08.07.10헾】_x0005_??壀$夌$"/>
      <sheetName val="DOOR-WIND"/>
      <sheetName val="TEXT"/>
      <sheetName val="sept-plan"/>
      <sheetName val="Form 6"/>
      <sheetName val="Deduction_of_assets"/>
      <sheetName val="VF_Full_Recon"/>
      <sheetName val="PITP3_COPY"/>
      <sheetName val="Meas_"/>
      <sheetName val="Cost_Basis"/>
      <sheetName val="08_07_10헾】??헾⿂"/>
      <sheetName val="08_07_10헾】????懇"/>
      <sheetName val="Expenses_Actual_Vs__Budgeted"/>
      <sheetName val="Col_up_to_plinth"/>
      <sheetName val="MASTER_RATE_ANALYSIS"/>
      <sheetName val="08_07_10헾】_x0000"/>
      <sheetName val="08_07_10헾】____ꎋ"/>
      <sheetName val="B3-B4-B5-"/>
      <sheetName val="_x000a_"/>
      <sheetName val="PRECAST_lightconc-II5"/>
      <sheetName val="PRECAST_lightconc_II5"/>
      <sheetName val="College_Details5"/>
      <sheetName val="Personal_5"/>
      <sheetName val="Cleaning_&amp;_Grubbing5"/>
      <sheetName val="jidal_dam5"/>
      <sheetName val="fran_temp5"/>
      <sheetName val="kona_swit5"/>
      <sheetName val="template_(8)5"/>
      <sheetName val="template_(9)5"/>
      <sheetName val="OVER_HEADS5"/>
      <sheetName val="Cover_Sheet5"/>
      <sheetName val="BOQ_REV_A5"/>
      <sheetName val="PTB_(IO)5"/>
      <sheetName val="BMS_5"/>
      <sheetName val="SPT_vs_PHI5"/>
      <sheetName val="TBAL9697_-group_wise__sdpl5"/>
      <sheetName val="Quantity_Schedule4"/>
      <sheetName val="Revenue__Schedule_4"/>
      <sheetName val="Balance_works_-_Direct_Cost4"/>
      <sheetName val="Balance_works_-_Indirect_Cost4"/>
      <sheetName val="Fund_Plan4"/>
      <sheetName val="Bill_of_Resources4"/>
      <sheetName val="SITE_OVERHEADS3"/>
      <sheetName val="labour_coeff3"/>
      <sheetName val="Expenditure_plan3"/>
      <sheetName val="ORDER_BOOKING3"/>
      <sheetName val="beam-reinft-IIInd_floor3"/>
      <sheetName val="M-Book_for_Conc3"/>
      <sheetName val="M-Book_for_FW3"/>
      <sheetName val="Site_Dev_BOQ3"/>
      <sheetName val="Costing_Upto_Mar'11_(2)3"/>
      <sheetName val="Tender_Summary3"/>
      <sheetName val="Boq_Block_A3"/>
      <sheetName val="_24_07_10_RS_&amp;_SECURITY3"/>
      <sheetName val="24_07_10_CIVIL_WET3"/>
      <sheetName val="_24_07_10_CIVIL3"/>
      <sheetName val="_24_07_10_MECH-FAB3"/>
      <sheetName val="_24_07_10_MECH-TANK3"/>
      <sheetName val="_23_07_10_N_SHIFT_MECH-FAB3"/>
      <sheetName val="_23_07_10_N_SHIFT_MECH-TANK3"/>
      <sheetName val="_23_07_10_RS_&amp;_SECURITY3"/>
      <sheetName val="23_07_10_CIVIL_WET3"/>
      <sheetName val="_23_07_10_CIVIL3"/>
      <sheetName val="_23_07_10_MECH-FAB3"/>
      <sheetName val="_23_07_10_MECH-TANK3"/>
      <sheetName val="_22_07_10_N_SHIFT_MECH-FAB3"/>
      <sheetName val="_22_07_10_N_SHIFT_MECH-TANK3"/>
      <sheetName val="_22_07_10_RS_&amp;_SECURITY3"/>
      <sheetName val="22_07_10_CIVIL_WET3"/>
      <sheetName val="_22_07_10_CIVIL3"/>
      <sheetName val="_22_07_10_MECH-FAB3"/>
      <sheetName val="_22_07_10_MECH-TANK3"/>
      <sheetName val="_21_07_10_N_SHIFT_MECH-FAB3"/>
      <sheetName val="_21_07_10_N_SHIFT_MECH-TANK3"/>
      <sheetName val="_21_07_10_RS_&amp;_SECURITY3"/>
      <sheetName val="21_07_10_CIVIL_WET3"/>
      <sheetName val="_21_07_10_CIVIL3"/>
      <sheetName val="_21_07_10_MECH-FAB3"/>
      <sheetName val="_21_07_10_MECH-TANK3"/>
      <sheetName val="_20_07_10_N_SHIFT_MECH-FAB3"/>
      <sheetName val="_20_07_10_N_SHIFT_MECH-TANK3"/>
      <sheetName val="_20_07_10_RS_&amp;_SECURITY3"/>
      <sheetName val="20_07_10_CIVIL_WET3"/>
      <sheetName val="_20_07_10_CIVIL3"/>
      <sheetName val="_20_07_10_MECH-FAB3"/>
      <sheetName val="_20_07_10_MECH-TANK3"/>
      <sheetName val="_19_07_10_N_SHIFT_MECH-FAB3"/>
      <sheetName val="_19_07_10_N_SHIFT_MECH-TANK3"/>
      <sheetName val="_19_07_10_RS_&amp;_SECURITY3"/>
      <sheetName val="19_07_10_CIVIL_WET3"/>
      <sheetName val="_19_07_10_CIVIL3"/>
      <sheetName val="_19_07_10_MECH-FAB3"/>
      <sheetName val="_19_07_10_MECH-TANK3"/>
      <sheetName val="_18_07_10_N_SHIFT_MECH-FAB3"/>
      <sheetName val="_18_07_10_N_SHIFT_MECH-TANK3"/>
      <sheetName val="_18_07_10_RS_&amp;_SECURITY3"/>
      <sheetName val="18_07_10_CIVIL_WET3"/>
      <sheetName val="_18_07_10_CIVIL3"/>
      <sheetName val="_18_07_10_MECH-FAB3"/>
      <sheetName val="_18_07_10_MECH-TANK3"/>
      <sheetName val="_17_07_10_N_SHIFT_MECH-FAB3"/>
      <sheetName val="_17_07_10_N_SHIFT_MECH-TANK3"/>
      <sheetName val="_17_07_10_RS_&amp;_SECURITY3"/>
      <sheetName val="17_07_10_CIVIL_WET3"/>
      <sheetName val="_17_07_10_CIVIL3"/>
      <sheetName val="_17_07_10_MECH-FAB3"/>
      <sheetName val="_17_07_10_MECH-TANK3"/>
      <sheetName val="_16_07_10_N_SHIFT_MECH-FAB2"/>
      <sheetName val="_16_07_10_N_SHIFT_MECH-TANK2"/>
      <sheetName val="_16_07_10_RS_&amp;_SECURITY2"/>
      <sheetName val="16_07_10_CIVIL_WET2"/>
      <sheetName val="_16_07_10_CIVIL2"/>
      <sheetName val="_16_07_10_MECH-FAB2"/>
      <sheetName val="_16_07_10_MECH-TANK2"/>
      <sheetName val="_15_07_10_N_SHIFT_MECH-FAB2"/>
      <sheetName val="_15_07_10_N_SHIFT_MECH-TANK2"/>
      <sheetName val="_15_07_10_RS_&amp;_SECURITY2"/>
      <sheetName val="15_07_10_CIVIL_WET2"/>
      <sheetName val="_15_07_10_CIVIL2"/>
      <sheetName val="_15_07_10_MECH-FAB2"/>
      <sheetName val="_15_07_10_MECH-TANK2"/>
      <sheetName val="_14_07_10_N_SHIFT_MECH-FAB2"/>
      <sheetName val="_14_07_10_N_SHIFT_MECH-TANK2"/>
      <sheetName val="_14_07_10_RS_&amp;_SECURITY2"/>
      <sheetName val="14_07_10_CIVIL_WET2"/>
      <sheetName val="_14_07_10_CIVIL2"/>
      <sheetName val="_14_07_10_MECH-FAB2"/>
      <sheetName val="_14_07_10_MECH-TANK2"/>
      <sheetName val="_13_07_10_N_SHIFT_MECH-FAB2"/>
      <sheetName val="_13_07_10_N_SHIFT_MECH-TANK2"/>
      <sheetName val="_13_07_10_RS_&amp;_SECURITY2"/>
      <sheetName val="13_07_10_CIVIL_WET2"/>
      <sheetName val="_13_07_10_CIVIL2"/>
      <sheetName val="_13_07_10_MECH-FAB2"/>
      <sheetName val="_13_07_10_MECH-TANK2"/>
      <sheetName val="_12_07_10_N_SHIFT_MECH-FAB2"/>
      <sheetName val="_12_07_10_N_SHIFT_MECH-TANK2"/>
      <sheetName val="_12_07_10_RS_&amp;_SECURITY2"/>
      <sheetName val="12_07_10_CIVIL_WET2"/>
      <sheetName val="_12_07_10_CIVIL2"/>
      <sheetName val="_12_07_10_MECH-FAB2"/>
      <sheetName val="_12_07_10_MECH-TANK2"/>
      <sheetName val="_11_07_10_N_SHIFT_MECH-FAB2"/>
      <sheetName val="_11_07_10_N_SHIFT_MECH-TANK2"/>
      <sheetName val="_11_07_10_RS_&amp;_SECURITY2"/>
      <sheetName val="11_07_10_CIVIL_WET2"/>
      <sheetName val="_11_07_10_CIVIL2"/>
      <sheetName val="_11_07_10_MECH-FAB2"/>
      <sheetName val="_11_07_10_MECH-TANK2"/>
      <sheetName val="_10_07_10_N_SHIFT_MECH-FAB2"/>
      <sheetName val="_10_07_10_N_SHIFT_MECH-TANK2"/>
      <sheetName val="_10_07_10_RS_&amp;_SECURITY2"/>
      <sheetName val="10_07_10_CIVIL_WET2"/>
      <sheetName val="_10_07_10_CIVIL2"/>
      <sheetName val="_10_07_10_MECH-FAB2"/>
      <sheetName val="_10_07_10_MECH-TANK2"/>
      <sheetName val="_09_07_10_N_SHIFT_MECH-FAB2"/>
      <sheetName val="_09_07_10_N_SHIFT_MECH-TANK2"/>
      <sheetName val="_09_07_10_RS_&amp;_SECURITY2"/>
      <sheetName val="09_07_10_CIVIL_WET2"/>
      <sheetName val="_09_07_10_CIVIL2"/>
      <sheetName val="_09_07_10_MECH-FAB2"/>
      <sheetName val="_09_07_10_MECH-TANK2"/>
      <sheetName val="_08_07_10_N_SHIFT_MECH-FAB2"/>
      <sheetName val="_08_07_10_N_SHIFT_MECH-TANK2"/>
      <sheetName val="_08_07_10_RS_&amp;_SECURITY2"/>
      <sheetName val="08_07_10_CIVIL_WET2"/>
      <sheetName val="_08_07_10_CIVIL2"/>
      <sheetName val="_08_07_10_MECH-FAB2"/>
      <sheetName val="_08_07_10_MECH-TANK2"/>
      <sheetName val="_07_07_10_N_SHIFT_MECH-FAB2"/>
      <sheetName val="_07_07_10_N_SHIFT_MECH-TANK2"/>
      <sheetName val="_07_07_10_RS_&amp;_SECURITY2"/>
      <sheetName val="07_07_10_CIVIL_WET2"/>
      <sheetName val="_07_07_10_CIVIL2"/>
      <sheetName val="_07_07_10_MECH-FAB2"/>
      <sheetName val="_07_07_10_MECH-TANK2"/>
      <sheetName val="_06_07_10_N_SHIFT_MECH-FAB2"/>
      <sheetName val="_06_07_10_N_SHIFT_MECH-TANK2"/>
      <sheetName val="_06_07_10_RS_&amp;_SECURITY2"/>
      <sheetName val="06_07_10_CIVIL_WET2"/>
      <sheetName val="_06_07_10_CIVIL2"/>
      <sheetName val="_06_07_10_MECH-FAB2"/>
      <sheetName val="_06_07_10_MECH-TANK2"/>
      <sheetName val="_05_07_10_N_SHIFT_MECH-FAB2"/>
      <sheetName val="_05_07_10_N_SHIFT_MECH-TANK2"/>
      <sheetName val="_05_07_10_RS_&amp;_SECURITY2"/>
      <sheetName val="05_07_10_CIVIL_WET2"/>
      <sheetName val="_05_07_10_CIVIL2"/>
      <sheetName val="_05_07_10_MECH-FAB2"/>
      <sheetName val="_05_07_10_MECH-TANK2"/>
      <sheetName val="_04_07_10_N_SHIFT_MECH-FAB2"/>
      <sheetName val="_04_07_10_N_SHIFT_MECH-TANK2"/>
      <sheetName val="_04_07_10_RS_&amp;_SECURITY2"/>
      <sheetName val="04_07_10_CIVIL_WET2"/>
      <sheetName val="_04_07_10_CIVIL2"/>
      <sheetName val="_04_07_10_MECH-FAB2"/>
      <sheetName val="_04_07_10_MECH-TANK2"/>
      <sheetName val="_03_07_10_N_SHIFT_MECH-FAB2"/>
      <sheetName val="_03_07_10_N_SHIFT_MECH-TANK2"/>
      <sheetName val="_03_07_10_RS_&amp;_SECURITY_2"/>
      <sheetName val="03_07_10_CIVIL_WET_2"/>
      <sheetName val="_03_07_10_CIVIL_2"/>
      <sheetName val="_03_07_10_MECH-FAB_2"/>
      <sheetName val="_03_07_10_MECH-TANK_2"/>
      <sheetName val="_02_07_10_N_SHIFT_MECH-FAB_2"/>
      <sheetName val="_02_07_10_N_SHIFT_MECH-TANK_2"/>
      <sheetName val="_02_07_10_RS_&amp;_SECURITY2"/>
      <sheetName val="02_07_10_CIVIL_WET2"/>
      <sheetName val="_02_07_10_CIVIL2"/>
      <sheetName val="_02_07_10_MECH-FAB2"/>
      <sheetName val="_02_07_10_MECH-TANK2"/>
      <sheetName val="_01_07_10_N_SHIFT_MECH-FAB2"/>
      <sheetName val="_01_07_10_N_SHIFT_MECH-TANK2"/>
      <sheetName val="_01_07_10_RS_&amp;_SECURITY2"/>
      <sheetName val="01_07_10_CIVIL_WET2"/>
      <sheetName val="_01_07_10_CIVIL2"/>
      <sheetName val="_01_07_10_MECH-FAB2"/>
      <sheetName val="_01_07_10_MECH-TANK2"/>
      <sheetName val="_30_06_10_N_SHIFT_MECH-FAB2"/>
      <sheetName val="_30_06_10_N_SHIFT_MECH-TANK2"/>
      <sheetName val="TAX_BILLS3"/>
      <sheetName val="CASH_BILLS3"/>
      <sheetName val="LABOUR_BILLS3"/>
      <sheetName val="puch_order3"/>
      <sheetName val="Sheet1_(2)3"/>
      <sheetName val="BOQ_Direct_selling_cost2"/>
      <sheetName val="22_12_20113"/>
      <sheetName val="scurve_calc_(2)2"/>
      <sheetName val="Direct_cost_shed_A-2_2"/>
      <sheetName val="BOQ_(2)3"/>
      <sheetName val="Meas_-Hotel_Part3"/>
      <sheetName val="Contract_Night_Staff2"/>
      <sheetName val="Contract_Day_Staff2"/>
      <sheetName val="Day_Shift2"/>
      <sheetName val="Night_Shift2"/>
      <sheetName val="St_co_91_5lvl2"/>
      <sheetName val="Civil_Boq2"/>
      <sheetName val="Fee_Rate_Summary2"/>
      <sheetName val="INPUT_SHEET2"/>
      <sheetName val="final_abstract2"/>
      <sheetName val="DI_Rate_Analysis3"/>
      <sheetName val="Economic_RisingMain__Ph-I3"/>
      <sheetName val="Fill_this_out_first___2"/>
      <sheetName val="Meas__Hotel_Part2"/>
      <sheetName val="MN_T_B_2"/>
      <sheetName val="PA-_Consutant_2"/>
      <sheetName val="Ave_wtd_rates2"/>
      <sheetName val="Material_2"/>
      <sheetName val="Labour_&amp;_Plant2"/>
      <sheetName val="Cashflow_projection2"/>
      <sheetName val="Item-_Compact2"/>
      <sheetName val="TBAL9697__group_wise__sdpl2"/>
      <sheetName val="_09_07_10_M顅ᎆ뤀ᨇ԰?缀?2"/>
      <sheetName val="Sales_&amp;_Prod2"/>
      <sheetName val="Staff_Acco_2"/>
      <sheetName val="IO_List2"/>
      <sheetName val="3cd_Annexure2"/>
      <sheetName val="Fin__Assumpt__-_Sensitivities2"/>
      <sheetName val="Bill_12"/>
      <sheetName val="Bill_22"/>
      <sheetName val="Bill_32"/>
      <sheetName val="Bill_42"/>
      <sheetName val="Bill_52"/>
      <sheetName val="Bill_62"/>
      <sheetName val="Bill_72"/>
      <sheetName val="Labour_productivity2"/>
      <sheetName val="Civil_Works2"/>
      <sheetName val="SP_Break_Up2"/>
      <sheetName val="INDIGINEOUS_ITEMS_2"/>
      <sheetName val="Cost_Index2"/>
      <sheetName val="_09_07_10_M顅ᎆ뤀ᨇ԰2"/>
      <sheetName val="_09_07_10_M顅ᎆ뤀ᨇ԰_缀_2"/>
      <sheetName val="cash_in_flow_Summary_JV_2"/>
      <sheetName val="water_prop_2"/>
      <sheetName val="GR_slab-reinft2"/>
      <sheetName val="Prelims_Breakup3"/>
      <sheetName val="1_Civil-RA2"/>
      <sheetName val="F20_Risk_Analysis2"/>
      <sheetName val="Change_Order_Log2"/>
      <sheetName val="2000_MOR2"/>
      <sheetName val="Structure_Bills_Qty2"/>
      <sheetName val="Rate_analysis-_BOQ_1_2"/>
      <sheetName val="Project_Details__2"/>
      <sheetName val="Driveway_Beams2"/>
      <sheetName val="Eqpmnt_Plng2"/>
      <sheetName val="LABOUR_RATE2"/>
      <sheetName val="Material_Rate2"/>
      <sheetName val="Switch_V162"/>
      <sheetName val="Assumption_Inputs2"/>
      <sheetName val="Debits_as_on_12_04_081"/>
      <sheetName val="Cat_A_Change_Control2"/>
      <sheetName val="Rate_Analysis2"/>
      <sheetName val="Phase_12"/>
      <sheetName val="Pacakges_split2"/>
      <sheetName val="AutoOpen_Stub_Data2"/>
      <sheetName val="T-P1,_FINISHES_WORKING_2"/>
      <sheetName val="Assumption_&amp;_Exclusion2"/>
      <sheetName val="DEINKING(ANNEX_1)2"/>
      <sheetName val="External_Doors2"/>
      <sheetName val="Theo_Cons-June'101"/>
      <sheetName val="Invoice_Tracker1"/>
      <sheetName val="Income_Statement1"/>
      <sheetName val="STAFFSCHED_1"/>
      <sheetName val="Data_Sheet1"/>
      <sheetName val="India_F&amp;S_Template1"/>
      <sheetName val="_bus_bay1"/>
      <sheetName val="doq_41"/>
      <sheetName val="doq_21"/>
      <sheetName val="Grade_Slab_-12"/>
      <sheetName val="Grade_Slab_-22"/>
      <sheetName val="Grade_slab-32"/>
      <sheetName val="Grade_slab_-42"/>
      <sheetName val="Grade_slab_-52"/>
      <sheetName val="Grade_slab_-62"/>
      <sheetName val="Factor_Sheet2"/>
      <sheetName val="11B_1"/>
      <sheetName val="ACAD_Finishes1"/>
      <sheetName val="Site_Details1"/>
      <sheetName val="Site_Area_Statement1"/>
      <sheetName val="Summary_WG1"/>
      <sheetName val="BOQ_LT1"/>
      <sheetName val="14_07_10_CIVIL_W [1"/>
      <sheetName val="Deduction_of_assets1"/>
      <sheetName val="AFAS_1"/>
      <sheetName val="RDS_&amp;_WLD1"/>
      <sheetName val="PA_System1"/>
      <sheetName val="Server_&amp;_PAC_Room1"/>
      <sheetName val="HVAC_BOQ1"/>
      <sheetName val="VF_Full_Recon1"/>
      <sheetName val="PITP3_COPY1"/>
      <sheetName val="Meas_1"/>
      <sheetName val="Top_Sheet1"/>
      <sheetName val="Col_NUM1"/>
      <sheetName val="COLUMN_RC_1"/>
      <sheetName val="STILT_Floor_Slab_NUM1"/>
      <sheetName val="First_Floor_Slab_RC1"/>
      <sheetName val="FIRST_FLOOR_SLAB_WT_SUMMARY1"/>
      <sheetName val="Stilt_Floor_Beam_NUM1"/>
      <sheetName val="STILT_BEAM_NUM1"/>
      <sheetName val="STILT_BEAM_RC1"/>
      <sheetName val="Stilt_wall_Num1"/>
      <sheetName val="STILT_WALL_RC1"/>
      <sheetName val="Z-DETAILS_ABOVE_RAFT_UPTO_+0_01"/>
      <sheetName val="Z-DETAILS_ABOVE_RAFT_UPTO_+_(21"/>
      <sheetName val="TOTAL_CHECK1"/>
      <sheetName val="TYP___wall_Num1"/>
      <sheetName val="Z-DETAILS_TYP__+2_85_TO_+8_851"/>
      <sheetName val="Cost_Basis1"/>
      <sheetName val="BLOCK-A_(MEA_SHEET)1"/>
      <sheetName val="Expenses_Actual_Vs__Budgeted1"/>
      <sheetName val="Col_up_to_plinth1"/>
      <sheetName val="MASTER_RATE_ANALYSIS1"/>
      <sheetName val="Load_Details(B2)1"/>
      <sheetName val="Works_-_Quote_Sheet1"/>
      <sheetName val="Civil-BOQ"/>
      <sheetName val="Elec-BOQ"/>
      <sheetName val="Plumb-BOQ"/>
      <sheetName val="Lifts &amp; Escal-BOQ"/>
      <sheetName val="FIRE BOQ"/>
      <sheetName val="Costcal"/>
      <sheetName val="Fin. Assumpt. - SensitivitieH"/>
      <sheetName val="공사비 내역 (가)"/>
      <sheetName val="CIF COST ITEM"/>
      <sheetName val="C-12"/>
      <sheetName val="Fin. Assumpt. - Sensitivitie"/>
      <sheetName val="xxxxxx"/>
      <sheetName val="results"/>
      <sheetName val="Frango Work sheet"/>
      <sheetName val="personnel"/>
      <sheetName val="Bs"/>
      <sheetName val="Group"/>
      <sheetName val="TCMO (2)"/>
      <sheetName val="TCMO"/>
      <sheetName val="FC2"/>
      <sheetName val="Advance tax"/>
      <sheetName val="DeprYTD"/>
      <sheetName val="Cashflow "/>
      <sheetName val="Variance"/>
      <sheetName val="Bud99"/>
      <sheetName val="ITCOMP"/>
      <sheetName val="ITDEP"/>
      <sheetName val="ITDEP revised"/>
      <sheetName val="Deferred tax"/>
      <sheetName val="GRP"/>
      <sheetName val="Bud2000"/>
      <sheetName val="FD"/>
      <sheetName val="TB"/>
      <sheetName val="grp "/>
      <sheetName val="Debtors Ageing "/>
      <sheetName val="fasch"/>
      <sheetName val="notes"/>
      <sheetName val="part-IV"/>
      <sheetName val="BS-203"/>
      <sheetName val="7 Other Costs"/>
      <sheetName val="Vind - BtB"/>
      <sheetName val="Codes"/>
      <sheetName val="LEVEL SHEET"/>
      <sheetName val="CPIPE2"/>
      <sheetName val="BLK2"/>
      <sheetName val="BLK3"/>
      <sheetName val="E &amp; R"/>
      <sheetName val="radar"/>
      <sheetName val="UG"/>
      <sheetName val="월선수금"/>
      <sheetName val="Material&amp;equipment"/>
      <sheetName val="_ ¢&amp;ú5#"/>
      <sheetName val="_ ¢&amp;???ú5#???????"/>
      <sheetName val="PROCTOR"/>
      <sheetName val="precast RC element"/>
      <sheetName val="foot-slab reinft"/>
      <sheetName val="WORK TABLE"/>
      <sheetName val="basdat"/>
      <sheetName val="maing1"/>
      <sheetName val="SOR"/>
      <sheetName val="General Input"/>
      <sheetName val="d-safe_specs"/>
      <sheetName val="08_07_10헾】"/>
      <sheetName val="08_07_10헾】??ꮸ⽚"/>
      <sheetName val="08_07_10헾】??丵⼽"/>
      <sheetName val="08_07_10헾】????癠'"/>
      <sheetName val="Blr_hire"/>
      <sheetName val="Miscellan%ouscivil"/>
      <sheetName val="PRECAST_lig(tconc_II"/>
      <sheetName val="08_07_10헾】??헾⽀"/>
      <sheetName val="Quote_Sheet"/>
      <sheetName val="__¢&amp;"/>
      <sheetName val="__¢&amp;___ú5#_______"/>
      <sheetName val="08_07_10헾】??헾⾑"/>
      <sheetName val="Misc__Data"/>
      <sheetName val="Intro_"/>
      <sheetName val="Gate_2"/>
      <sheetName val="Name_List"/>
      <sheetName val="Project_Ignite"/>
      <sheetName val="Customize_Your_Invoice"/>
      <sheetName val="08_07_10헾】??壀$夌$"/>
      <sheetName val="Eqpmnt Pln"/>
      <sheetName val="Eqpmnt PlnH"/>
      <sheetName val="Eqpmnt PlnÄ"/>
      <sheetName val="_22_07_10_MECH-FþÕ"/>
      <sheetName val="08.07.10헾】_x0005_??헾　_x0005_"/>
      <sheetName val="08.07.10헾】_x0005_??苈ô헾⼤"/>
      <sheetName val="Deprec."/>
      <sheetName val="RA BILL - 1"/>
      <sheetName val="Tax Inv"/>
      <sheetName val="Tax Inv (Client)"/>
      <sheetName val="RMG_-ABS"/>
      <sheetName val="T_P_-ABS"/>
      <sheetName val="T_P_-MB"/>
      <sheetName val="E_P_R-ABS"/>
      <sheetName val="E__R-MB"/>
      <sheetName val="Bldg_6-ABS"/>
      <sheetName val="Bldg_6-MB"/>
      <sheetName val="Kz_Grid_Press_foundation_ABS"/>
      <sheetName val="Kz_Grid_Press_foundation_meas"/>
      <sheetName val="600-1200T__ABS"/>
      <sheetName val="600-1200T_Meas"/>
      <sheetName val="BSR-II_ABS"/>
      <sheetName val="BSR-II_meas"/>
      <sheetName val="Misc_ABS"/>
      <sheetName val="Misc_MB"/>
      <sheetName val="This_Bill"/>
      <sheetName val="Upto_Previous"/>
      <sheetName val="Up_to_date"/>
      <sheetName val="Grand_Abstract"/>
      <sheetName val="Blank_MB"/>
      <sheetName val="cement_summary"/>
      <sheetName val="Reinforcement_Steel"/>
      <sheetName val="P-I_CEMENT_RECONCILIATION_"/>
      <sheetName val="Ra-38_area_wise_summary"/>
      <sheetName val="P-II_Cement_Reconciliation"/>
      <sheetName val="Ra-16_P-II"/>
      <sheetName val="RA_16-_GH"/>
      <sheetName val="RCC,Ret__Wall"/>
      <sheetName val="E_&amp;_R"/>
      <sheetName val="beam-reinft-machine_rm"/>
      <sheetName val="Cash_Flow_Input_Data_ISC"/>
      <sheetName val="Fin__Assumpt__-_SensitivitieH"/>
      <sheetName val="PRECAST_lightconc-II7"/>
      <sheetName val="Cleaning_&amp;_Grubbing7"/>
      <sheetName val="PRECAST_lightconc_II7"/>
      <sheetName val="College_Details7"/>
      <sheetName val="Personal_7"/>
      <sheetName val="jidal_dam7"/>
      <sheetName val="fran_temp7"/>
      <sheetName val="kona_swit7"/>
      <sheetName val="template_(8)7"/>
      <sheetName val="template_(9)7"/>
      <sheetName val="OVER_HEADS7"/>
      <sheetName val="Cover_Sheet7"/>
      <sheetName val="BOQ_REV_A7"/>
      <sheetName val="PTB_(IO)7"/>
      <sheetName val="BMS_7"/>
      <sheetName val="SPT_vs_PHI7"/>
      <sheetName val="TBAL9697_-group_wise__sdpl7"/>
      <sheetName val="Quantity_Schedule6"/>
      <sheetName val="Revenue__Schedule_6"/>
      <sheetName val="Balance_works_-_Direct_Cost6"/>
      <sheetName val="Balance_works_-_Indirect_Cost6"/>
      <sheetName val="Fund_Plan6"/>
      <sheetName val="Bill_of_Resources6"/>
      <sheetName val="SITE_OVERHEADS5"/>
      <sheetName val="labour_coeff5"/>
      <sheetName val="Expenditure_plan5"/>
      <sheetName val="ORDER_BOOKING5"/>
      <sheetName val="Site_Dev_BOQ5"/>
      <sheetName val="beam-reinft-IIInd_floor5"/>
      <sheetName val="M-Book_for_Conc5"/>
      <sheetName val="M-Book_for_FW5"/>
      <sheetName val="Costing_Upto_Mar'11_(2)5"/>
      <sheetName val="Tender_Summary5"/>
      <sheetName val="TAX_BILLS5"/>
      <sheetName val="CASH_BILLS5"/>
      <sheetName val="LABOUR_BILLS5"/>
      <sheetName val="puch_order5"/>
      <sheetName val="Sheet1_(2)5"/>
      <sheetName val="Boq_Block_A5"/>
      <sheetName val="_24_07_10_RS_&amp;_SECURITY5"/>
      <sheetName val="24_07_10_CIVIL_WET5"/>
      <sheetName val="_24_07_10_CIVIL5"/>
      <sheetName val="_24_07_10_MECH-FAB5"/>
      <sheetName val="_24_07_10_MECH-TANK5"/>
      <sheetName val="_23_07_10_N_SHIFT_MECH-FAB5"/>
      <sheetName val="_23_07_10_N_SHIFT_MECH-TANK5"/>
      <sheetName val="_23_07_10_RS_&amp;_SECURITY5"/>
      <sheetName val="23_07_10_CIVIL_WET5"/>
      <sheetName val="_23_07_10_CIVIL5"/>
      <sheetName val="_23_07_10_MECH-FAB5"/>
      <sheetName val="_23_07_10_MECH-TANK5"/>
      <sheetName val="_22_07_10_N_SHIFT_MECH-FAB5"/>
      <sheetName val="_22_07_10_N_SHIFT_MECH-TANK5"/>
      <sheetName val="_22_07_10_RS_&amp;_SECURITY5"/>
      <sheetName val="22_07_10_CIVIL_WET5"/>
      <sheetName val="_22_07_10_CIVIL5"/>
      <sheetName val="_22_07_10_MECH-FAB5"/>
      <sheetName val="_22_07_10_MECH-TANK5"/>
      <sheetName val="_21_07_10_N_SHIFT_MECH-FAB5"/>
      <sheetName val="_21_07_10_N_SHIFT_MECH-TANK5"/>
      <sheetName val="_21_07_10_RS_&amp;_SECURITY5"/>
      <sheetName val="21_07_10_CIVIL_WET5"/>
      <sheetName val="_21_07_10_CIVIL5"/>
      <sheetName val="_21_07_10_MECH-FAB5"/>
      <sheetName val="_21_07_10_MECH-TANK5"/>
      <sheetName val="_20_07_10_N_SHIFT_MECH-FAB5"/>
      <sheetName val="_20_07_10_N_SHIFT_MECH-TANK5"/>
      <sheetName val="_20_07_10_RS_&amp;_SECURITY5"/>
      <sheetName val="20_07_10_CIVIL_WET5"/>
      <sheetName val="_20_07_10_CIVIL5"/>
      <sheetName val="_20_07_10_MECH-FAB5"/>
      <sheetName val="_20_07_10_MECH-TANK5"/>
      <sheetName val="_19_07_10_N_SHIFT_MECH-FAB5"/>
      <sheetName val="_19_07_10_N_SHIFT_MECH-TANK5"/>
      <sheetName val="_19_07_10_RS_&amp;_SECURITY5"/>
      <sheetName val="19_07_10_CIVIL_WET5"/>
      <sheetName val="_19_07_10_CIVIL5"/>
      <sheetName val="_19_07_10_MECH-FAB5"/>
      <sheetName val="_19_07_10_MECH-TANK5"/>
      <sheetName val="_18_07_10_N_SHIFT_MECH-FAB5"/>
      <sheetName val="_18_07_10_N_SHIFT_MECH-TANK5"/>
      <sheetName val="_18_07_10_RS_&amp;_SECURITY5"/>
      <sheetName val="18_07_10_CIVIL_WET5"/>
      <sheetName val="_18_07_10_CIVIL5"/>
      <sheetName val="_18_07_10_MECH-FAB5"/>
      <sheetName val="_18_07_10_MECH-TANK5"/>
      <sheetName val="_17_07_10_N_SHIFT_MECH-FAB5"/>
      <sheetName val="_17_07_10_N_SHIFT_MECH-TANK5"/>
      <sheetName val="_17_07_10_RS_&amp;_SECURITY5"/>
      <sheetName val="17_07_10_CIVIL_WET5"/>
      <sheetName val="_17_07_10_CIVIL5"/>
      <sheetName val="_17_07_10_MECH-FAB5"/>
      <sheetName val="_17_07_10_MECH-TANK5"/>
      <sheetName val="_16_07_10_N_SHIFT_MECH-FAB4"/>
      <sheetName val="_16_07_10_N_SHIFT_MECH-TANK4"/>
      <sheetName val="_16_07_10_RS_&amp;_SECURITY4"/>
      <sheetName val="16_07_10_CIVIL_WET4"/>
      <sheetName val="_16_07_10_CIVIL4"/>
      <sheetName val="_16_07_10_MECH-FAB4"/>
      <sheetName val="_16_07_10_MECH-TANK4"/>
      <sheetName val="_15_07_10_N_SHIFT_MECH-FAB4"/>
      <sheetName val="_15_07_10_N_SHIFT_MECH-TANK4"/>
      <sheetName val="_15_07_10_RS_&amp;_SECURITY4"/>
      <sheetName val="15_07_10_CIVIL_WET4"/>
      <sheetName val="_15_07_10_CIVIL4"/>
      <sheetName val="_15_07_10_MECH-FAB4"/>
      <sheetName val="_15_07_10_MECH-TANK4"/>
      <sheetName val="_14_07_10_N_SHIFT_MECH-FAB4"/>
      <sheetName val="_14_07_10_N_SHIFT_MECH-TANK4"/>
      <sheetName val="_14_07_10_RS_&amp;_SECURITY4"/>
      <sheetName val="14_07_10_CIVIL_WET4"/>
      <sheetName val="_14_07_10_CIVIL4"/>
      <sheetName val="_14_07_10_MECH-FAB4"/>
      <sheetName val="_14_07_10_MECH-TANK4"/>
      <sheetName val="_13_07_10_N_SHIFT_MECH-FAB4"/>
      <sheetName val="_13_07_10_N_SHIFT_MECH-TANK4"/>
      <sheetName val="_13_07_10_RS_&amp;_SECURITY4"/>
      <sheetName val="13_07_10_CIVIL_WET4"/>
      <sheetName val="_13_07_10_CIVIL4"/>
      <sheetName val="_13_07_10_MECH-FAB4"/>
      <sheetName val="_13_07_10_MECH-TANK4"/>
      <sheetName val="_12_07_10_N_SHIFT_MECH-FAB4"/>
      <sheetName val="_12_07_10_N_SHIFT_MECH-TANK4"/>
      <sheetName val="_12_07_10_RS_&amp;_SECURITY4"/>
      <sheetName val="12_07_10_CIVIL_WET4"/>
      <sheetName val="_12_07_10_CIVIL4"/>
      <sheetName val="_12_07_10_MECH-FAB4"/>
      <sheetName val="_12_07_10_MECH-TANK4"/>
      <sheetName val="_11_07_10_N_SHIFT_MECH-FAB4"/>
      <sheetName val="_11_07_10_N_SHIFT_MECH-TANK4"/>
      <sheetName val="_11_07_10_RS_&amp;_SECURITY4"/>
      <sheetName val="11_07_10_CIVIL_WET4"/>
      <sheetName val="_11_07_10_CIVIL4"/>
      <sheetName val="_11_07_10_MECH-FAB4"/>
      <sheetName val="_11_07_10_MECH-TANK4"/>
      <sheetName val="_10_07_10_N_SHIFT_MECH-FAB4"/>
      <sheetName val="_10_07_10_N_SHIFT_MECH-TANK4"/>
      <sheetName val="_10_07_10_RS_&amp;_SECURITY4"/>
      <sheetName val="10_07_10_CIVIL_WET4"/>
      <sheetName val="_10_07_10_CIVIL4"/>
      <sheetName val="_10_07_10_MECH-FAB4"/>
      <sheetName val="_10_07_10_MECH-TANK4"/>
      <sheetName val="_09_07_10_N_SHIFT_MECH-FAB4"/>
      <sheetName val="_09_07_10_N_SHIFT_MECH-TANK4"/>
      <sheetName val="_09_07_10_RS_&amp;_SECURITY4"/>
      <sheetName val="09_07_10_CIVIL_WET4"/>
      <sheetName val="_09_07_10_CIVIL4"/>
      <sheetName val="_09_07_10_MECH-FAB4"/>
      <sheetName val="_09_07_10_MECH-TANK4"/>
      <sheetName val="_08_07_10_N_SHIFT_MECH-FAB4"/>
      <sheetName val="_08_07_10_N_SHIFT_MECH-TANK4"/>
      <sheetName val="_08_07_10_RS_&amp;_SECURITY4"/>
      <sheetName val="08_07_10_CIVIL_WET4"/>
      <sheetName val="_08_07_10_CIVIL4"/>
      <sheetName val="_08_07_10_MECH-FAB4"/>
      <sheetName val="_08_07_10_MECH-TANK4"/>
      <sheetName val="_07_07_10_N_SHIFT_MECH-FAB4"/>
      <sheetName val="_07_07_10_N_SHIFT_MECH-TANK4"/>
      <sheetName val="_07_07_10_RS_&amp;_SECURITY4"/>
      <sheetName val="07_07_10_CIVIL_WET4"/>
      <sheetName val="_07_07_10_CIVIL4"/>
      <sheetName val="_07_07_10_MECH-FAB4"/>
      <sheetName val="_07_07_10_MECH-TANK4"/>
      <sheetName val="_06_07_10_N_SHIFT_MECH-FAB4"/>
      <sheetName val="_06_07_10_N_SHIFT_MECH-TANK4"/>
      <sheetName val="_06_07_10_RS_&amp;_SECURITY4"/>
      <sheetName val="06_07_10_CIVIL_WET4"/>
      <sheetName val="_06_07_10_CIVIL4"/>
      <sheetName val="_06_07_10_MECH-FAB4"/>
      <sheetName val="_06_07_10_MECH-TANK4"/>
      <sheetName val="_05_07_10_N_SHIFT_MECH-FAB4"/>
      <sheetName val="_05_07_10_N_SHIFT_MECH-TANK4"/>
      <sheetName val="_05_07_10_RS_&amp;_SECURITY4"/>
      <sheetName val="05_07_10_CIVIL_WET4"/>
      <sheetName val="_05_07_10_CIVIL4"/>
      <sheetName val="_05_07_10_MECH-FAB4"/>
      <sheetName val="_05_07_10_MECH-TANK4"/>
      <sheetName val="_04_07_10_N_SHIFT_MECH-FAB4"/>
      <sheetName val="_04_07_10_N_SHIFT_MECH-TANK4"/>
      <sheetName val="_04_07_10_RS_&amp;_SECURITY4"/>
      <sheetName val="04_07_10_CIVIL_WET4"/>
      <sheetName val="_04_07_10_CIVIL4"/>
      <sheetName val="_04_07_10_MECH-FAB4"/>
      <sheetName val="_04_07_10_MECH-TANK4"/>
      <sheetName val="_03_07_10_N_SHIFT_MECH-FAB4"/>
      <sheetName val="_03_07_10_N_SHIFT_MECH-TANK4"/>
      <sheetName val="_03_07_10_RS_&amp;_SECURITY_4"/>
      <sheetName val="03_07_10_CIVIL_WET_4"/>
      <sheetName val="_03_07_10_CIVIL_4"/>
      <sheetName val="_03_07_10_MECH-FAB_4"/>
      <sheetName val="_03_07_10_MECH-TANK_4"/>
      <sheetName val="_02_07_10_N_SHIFT_MECH-FAB_4"/>
      <sheetName val="_02_07_10_N_SHIFT_MECH-TANK_4"/>
      <sheetName val="_02_07_10_RS_&amp;_SECURITY4"/>
      <sheetName val="02_07_10_CIVIL_WET4"/>
      <sheetName val="_02_07_10_CIVIL4"/>
      <sheetName val="_02_07_10_MECH-FAB4"/>
      <sheetName val="_02_07_10_MECH-TANK4"/>
      <sheetName val="_01_07_10_N_SHIFT_MECH-FAB4"/>
      <sheetName val="_01_07_10_N_SHIFT_MECH-TANK4"/>
      <sheetName val="_01_07_10_RS_&amp;_SECURITY4"/>
      <sheetName val="01_07_10_CIVIL_WET4"/>
      <sheetName val="_01_07_10_CIVIL4"/>
      <sheetName val="_01_07_10_MECH-FAB4"/>
      <sheetName val="_01_07_10_MECH-TANK4"/>
      <sheetName val="_30_06_10_N_SHIFT_MECH-FAB4"/>
      <sheetName val="_30_06_10_N_SHIFT_MECH-TANK4"/>
      <sheetName val="scurve_calc_(2)4"/>
      <sheetName val="Meas_-Hotel_Part5"/>
      <sheetName val="BOQ_Direct_selling_cost4"/>
      <sheetName val="Direct_cost_shed_A-2_4"/>
      <sheetName val="Contract_Night_Staff4"/>
      <sheetName val="Contract_Day_Staff4"/>
      <sheetName val="Day_Shift4"/>
      <sheetName val="Night_Shift4"/>
      <sheetName val="Ave_wtd_rates4"/>
      <sheetName val="Material_4"/>
      <sheetName val="Labour_&amp;_Plant4"/>
      <sheetName val="22_12_20115"/>
      <sheetName val="BOQ_(2)5"/>
      <sheetName val="Cashflow_projection4"/>
      <sheetName val="PA-_Consutant_4"/>
      <sheetName val="Civil_Boq4"/>
      <sheetName val="Fee_Rate_Summary4"/>
      <sheetName val="Item-_Compact4"/>
      <sheetName val="final_abstract4"/>
      <sheetName val="TBAL9697__group_wise__sdpl4"/>
      <sheetName val="St_co_91_5lvl4"/>
      <sheetName val="Civil_Works4"/>
      <sheetName val="IO_List4"/>
      <sheetName val="Fill_this_out_first___4"/>
      <sheetName val="Meas__Hotel_Part4"/>
      <sheetName val="INPUT_SHEET4"/>
      <sheetName val="DI_Rate_Analysis5"/>
      <sheetName val="Economic_RisingMain__Ph-I5"/>
      <sheetName val="SP_Break_Up4"/>
      <sheetName val="Labour_productivity4"/>
      <sheetName val="_09_07_10_M顅ᎆ뤀ᨇ԰?缀?4"/>
      <sheetName val="Sales_&amp;_Prod4"/>
      <sheetName val="Cost_Index4"/>
      <sheetName val="cash_in_flow_Summary_JV_4"/>
      <sheetName val="water_prop_4"/>
      <sheetName val="GR_slab-reinft4"/>
      <sheetName val="Staff_Acco_4"/>
      <sheetName val="Rate_analysis-_BOQ_1_4"/>
      <sheetName val="MN_T_B_4"/>
      <sheetName val="Project_Details__4"/>
      <sheetName val="F20_Risk_Analysis4"/>
      <sheetName val="Change_Order_Log4"/>
      <sheetName val="2000_MOR4"/>
      <sheetName val="Driveway_Beams4"/>
      <sheetName val="Structure_Bills_Qty4"/>
      <sheetName val="Prelims_Breakup5"/>
      <sheetName val="INDIGINEOUS_ITEMS_4"/>
      <sheetName val="3cd_Annexure4"/>
      <sheetName val="Rate_Analysis4"/>
      <sheetName val="Fin__Assumpt__-_Sensitivities4"/>
      <sheetName val="Bill_14"/>
      <sheetName val="Bill_24"/>
      <sheetName val="Bill_34"/>
      <sheetName val="Bill_44"/>
      <sheetName val="Bill_54"/>
      <sheetName val="Bill_64"/>
      <sheetName val="Bill_74"/>
      <sheetName val="_09_07_10_M顅ᎆ뤀ᨇ԰4"/>
      <sheetName val="_09_07_10_M顅ᎆ뤀ᨇ԰_缀_4"/>
      <sheetName val="1_Civil-RA4"/>
      <sheetName val="Assumption_Inputs4"/>
      <sheetName val="Phase_14"/>
      <sheetName val="Pacakges_split4"/>
      <sheetName val="DEINKING(ANNEX_1)4"/>
      <sheetName val="AutoOpen_Stub_Data4"/>
      <sheetName val="Eqpmnt_Plng4"/>
      <sheetName val="Debits_as_on_12_04_083"/>
      <sheetName val="Data_Sheet3"/>
      <sheetName val="T-P1,_FINISHES_WORKING_4"/>
      <sheetName val="Assumption_&amp;_Exclusion4"/>
      <sheetName val="External_Doors4"/>
      <sheetName val="STAFFSCHED_3"/>
      <sheetName val="LABOUR_RATE4"/>
      <sheetName val="Material_Rate4"/>
      <sheetName val="Switch_V164"/>
      <sheetName val="India_F&amp;S_Template3"/>
      <sheetName val="_bus_bay3"/>
      <sheetName val="doq_43"/>
      <sheetName val="doq_23"/>
      <sheetName val="Grade_Slab_-14"/>
      <sheetName val="Grade_Slab_-24"/>
      <sheetName val="Grade_slab-34"/>
      <sheetName val="Grade_slab_-44"/>
      <sheetName val="Grade_slab_-54"/>
      <sheetName val="Grade_slab_-64"/>
      <sheetName val="Cat_A_Change_Control4"/>
      <sheetName val="Factor_Sheet4"/>
      <sheetName val="Theo_Cons-June'103"/>
      <sheetName val="11B_3"/>
      <sheetName val="ACAD_Finishes3"/>
      <sheetName val="Site_Details3"/>
      <sheetName val="Site_Area_Statement3"/>
      <sheetName val="Summary_WG3"/>
      <sheetName val="BOQ_LT3"/>
      <sheetName val="14_07_10_CIVIL_W [3"/>
      <sheetName val="AFAS_3"/>
      <sheetName val="RDS_&amp;_WLD3"/>
      <sheetName val="PA_System3"/>
      <sheetName val="Server_&amp;_PAC_Room3"/>
      <sheetName val="HVAC_BOQ3"/>
      <sheetName val="Invoice_Tracker3"/>
      <sheetName val="Income_Statement3"/>
      <sheetName val="Load_Details(B2)3"/>
      <sheetName val="Works_-_Quote_Sheet3"/>
      <sheetName val="BLOCK-A_(MEA_SHEET)3"/>
      <sheetName val="Cost_Basis2"/>
      <sheetName val="Top_Sheet3"/>
      <sheetName val="Col_NUM3"/>
      <sheetName val="COLUMN_RC_3"/>
      <sheetName val="STILT_Floor_Slab_NUM3"/>
      <sheetName val="First_Floor_Slab_RC3"/>
      <sheetName val="FIRST_FLOOR_SLAB_WT_SUMMARY3"/>
      <sheetName val="Stilt_Floor_Beam_NUM3"/>
      <sheetName val="STILT_BEAM_NUM3"/>
      <sheetName val="STILT_BEAM_RC3"/>
      <sheetName val="Stilt_wall_Num3"/>
      <sheetName val="STILT_WALL_RC3"/>
      <sheetName val="Z-DETAILS_ABOVE_RAFT_UPTO_+0_03"/>
      <sheetName val="Z-DETAILS_ABOVE_RAFT_UPTO_+_(23"/>
      <sheetName val="TOTAL_CHECK3"/>
      <sheetName val="TYP___wall_Num3"/>
      <sheetName val="Z-DETAILS_TYP__+2_85_TO_+8_853"/>
      <sheetName val="d-safe_specs2"/>
      <sheetName val="Deduction_of_assets2"/>
      <sheetName val="Blr_hire2"/>
      <sheetName val="PRECAST_lig(tconc_II2"/>
      <sheetName val="VF_Full_Recon2"/>
      <sheetName val="PITP3_COPY2"/>
      <sheetName val="Meas_2"/>
      <sheetName val="Expenses_Actual_Vs__Budgeted2"/>
      <sheetName val="Col_up_to_plinth2"/>
      <sheetName val="MASTER_RATE_ANALYSIS2"/>
      <sheetName val="RMG_-ABS2"/>
      <sheetName val="T_P_-ABS2"/>
      <sheetName val="T_P_-MB2"/>
      <sheetName val="E_P_R-ABS2"/>
      <sheetName val="E__R-MB2"/>
      <sheetName val="Bldg_6-ABS2"/>
      <sheetName val="Bldg_6-MB2"/>
      <sheetName val="Kz_Grid_Press_foundation_ABS2"/>
      <sheetName val="Kz_Grid_Press_foundation_meas2"/>
      <sheetName val="600-1200T__ABS2"/>
      <sheetName val="600-1200T_Meas2"/>
      <sheetName val="BSR-II_ABS2"/>
      <sheetName val="BSR-II_meas2"/>
      <sheetName val="Misc_ABS2"/>
      <sheetName val="Misc_MB2"/>
      <sheetName val="This_Bill2"/>
      <sheetName val="Upto_Previous2"/>
      <sheetName val="Up_to_date2"/>
      <sheetName val="Grand_Abstract2"/>
      <sheetName val="Blank_MB2"/>
      <sheetName val="cement_summary2"/>
      <sheetName val="Reinforcement_Steel2"/>
      <sheetName val="P-I_CEMENT_RECONCILIATION_2"/>
      <sheetName val="Ra-38_area_wise_summary2"/>
      <sheetName val="P-II_Cement_Reconciliation2"/>
      <sheetName val="Ra-16_P-II2"/>
      <sheetName val="RA_16-_GH2"/>
      <sheetName val="Quote_Sheet2"/>
      <sheetName val="RCC,Ret__Wall2"/>
      <sheetName val="Name_List2"/>
      <sheetName val="Intro_2"/>
      <sheetName val="Gate_22"/>
      <sheetName val="Project_Ignite2"/>
      <sheetName val="E_&amp;_R2"/>
      <sheetName val="Customize_Your_Invoice2"/>
      <sheetName val="Misc__Data2"/>
      <sheetName val="beam-reinft-machine_rm2"/>
      <sheetName val="Cash_Flow_Input_Data_ISC2"/>
      <sheetName val="Fin__Assumpt__-_SensitivitieH2"/>
      <sheetName val="PRECAST_lightconc-II6"/>
      <sheetName val="Cleaning_&amp;_Grubbing6"/>
      <sheetName val="PRECAST_lightconc_II6"/>
      <sheetName val="College_Details6"/>
      <sheetName val="Personal_6"/>
      <sheetName val="jidal_dam6"/>
      <sheetName val="fran_temp6"/>
      <sheetName val="kona_swit6"/>
      <sheetName val="template_(8)6"/>
      <sheetName val="template_(9)6"/>
      <sheetName val="OVER_HEADS6"/>
      <sheetName val="Cover_Sheet6"/>
      <sheetName val="BOQ_REV_A6"/>
      <sheetName val="PTB_(IO)6"/>
      <sheetName val="BMS_6"/>
      <sheetName val="SPT_vs_PHI6"/>
      <sheetName val="TBAL9697_-group_wise__sdpl6"/>
      <sheetName val="Quantity_Schedule5"/>
      <sheetName val="Revenue__Schedule_5"/>
      <sheetName val="Balance_works_-_Direct_Cost5"/>
      <sheetName val="Balance_works_-_Indirect_Cost5"/>
      <sheetName val="Fund_Plan5"/>
      <sheetName val="Bill_of_Resources5"/>
      <sheetName val="SITE_OVERHEADS4"/>
      <sheetName val="labour_coeff4"/>
      <sheetName val="Expenditure_plan4"/>
      <sheetName val="ORDER_BOOKING4"/>
      <sheetName val="Site_Dev_BOQ4"/>
      <sheetName val="beam-reinft-IIInd_floor4"/>
      <sheetName val="M-Book_for_Conc4"/>
      <sheetName val="M-Book_for_FW4"/>
      <sheetName val="Costing_Upto_Mar'11_(2)4"/>
      <sheetName val="Tender_Summary4"/>
      <sheetName val="TAX_BILLS4"/>
      <sheetName val="CASH_BILLS4"/>
      <sheetName val="LABOUR_BILLS4"/>
      <sheetName val="puch_order4"/>
      <sheetName val="Sheet1_(2)4"/>
      <sheetName val="Boq_Block_A4"/>
      <sheetName val="_24_07_10_RS_&amp;_SECURITY4"/>
      <sheetName val="24_07_10_CIVIL_WET4"/>
      <sheetName val="_24_07_10_CIVIL4"/>
      <sheetName val="_24_07_10_MECH-FAB4"/>
      <sheetName val="_24_07_10_MECH-TANK4"/>
      <sheetName val="_23_07_10_N_SHIFT_MECH-FAB4"/>
      <sheetName val="_23_07_10_N_SHIFT_MECH-TANK4"/>
      <sheetName val="_23_07_10_RS_&amp;_SECURITY4"/>
      <sheetName val="23_07_10_CIVIL_WET4"/>
      <sheetName val="_23_07_10_CIVIL4"/>
      <sheetName val="_23_07_10_MECH-FAB4"/>
      <sheetName val="_23_07_10_MECH-TANK4"/>
      <sheetName val="_22_07_10_N_SHIFT_MECH-FAB4"/>
      <sheetName val="_22_07_10_N_SHIFT_MECH-TANK4"/>
      <sheetName val="_22_07_10_RS_&amp;_SECURITY4"/>
      <sheetName val="22_07_10_CIVIL_WET4"/>
      <sheetName val="_22_07_10_CIVIL4"/>
      <sheetName val="_22_07_10_MECH-FAB4"/>
      <sheetName val="_22_07_10_MECH-TANK4"/>
      <sheetName val="_21_07_10_N_SHIFT_MECH-FAB4"/>
      <sheetName val="_21_07_10_N_SHIFT_MECH-TANK4"/>
      <sheetName val="_21_07_10_RS_&amp;_SECURITY4"/>
      <sheetName val="21_07_10_CIVIL_WET4"/>
      <sheetName val="_21_07_10_CIVIL4"/>
      <sheetName val="_21_07_10_MECH-FAB4"/>
      <sheetName val="_21_07_10_MECH-TANK4"/>
      <sheetName val="_20_07_10_N_SHIFT_MECH-FAB4"/>
      <sheetName val="_20_07_10_N_SHIFT_MECH-TANK4"/>
      <sheetName val="_20_07_10_RS_&amp;_SECURITY4"/>
      <sheetName val="20_07_10_CIVIL_WET4"/>
      <sheetName val="_20_07_10_CIVIL4"/>
      <sheetName val="_20_07_10_MECH-FAB4"/>
      <sheetName val="_20_07_10_MECH-TANK4"/>
      <sheetName val="_19_07_10_N_SHIFT_MECH-FAB4"/>
      <sheetName val="_19_07_10_N_SHIFT_MECH-TANK4"/>
      <sheetName val="_19_07_10_RS_&amp;_SECURITY4"/>
      <sheetName val="19_07_10_CIVIL_WET4"/>
      <sheetName val="_19_07_10_CIVIL4"/>
      <sheetName val="_19_07_10_MECH-FAB4"/>
      <sheetName val="_19_07_10_MECH-TANK4"/>
      <sheetName val="_18_07_10_N_SHIFT_MECH-FAB4"/>
      <sheetName val="_18_07_10_N_SHIFT_MECH-TANK4"/>
      <sheetName val="_18_07_10_RS_&amp;_SECURITY4"/>
      <sheetName val="18_07_10_CIVIL_WET4"/>
      <sheetName val="_18_07_10_CIVIL4"/>
      <sheetName val="_18_07_10_MECH-FAB4"/>
      <sheetName val="_18_07_10_MECH-TANK4"/>
      <sheetName val="_17_07_10_N_SHIFT_MECH-FAB4"/>
      <sheetName val="_17_07_10_N_SHIFT_MECH-TANK4"/>
      <sheetName val="_17_07_10_RS_&amp;_SECURITY4"/>
      <sheetName val="17_07_10_CIVIL_WET4"/>
      <sheetName val="_17_07_10_CIVIL4"/>
      <sheetName val="_17_07_10_MECH-FAB4"/>
      <sheetName val="_17_07_10_MECH-TANK4"/>
      <sheetName val="_16_07_10_N_SHIFT_MECH-FAB3"/>
      <sheetName val="_16_07_10_N_SHIFT_MECH-TANK3"/>
      <sheetName val="_16_07_10_RS_&amp;_SECURITY3"/>
      <sheetName val="16_07_10_CIVIL_WET3"/>
      <sheetName val="_16_07_10_CIVIL3"/>
      <sheetName val="_16_07_10_MECH-FAB3"/>
      <sheetName val="_16_07_10_MECH-TANK3"/>
      <sheetName val="_15_07_10_N_SHIFT_MECH-FAB3"/>
      <sheetName val="_15_07_10_N_SHIFT_MECH-TANK3"/>
      <sheetName val="_15_07_10_RS_&amp;_SECURITY3"/>
      <sheetName val="15_07_10_CIVIL_WET3"/>
      <sheetName val="_15_07_10_CIVIL3"/>
      <sheetName val="_15_07_10_MECH-FAB3"/>
      <sheetName val="_15_07_10_MECH-TANK3"/>
      <sheetName val="_14_07_10_N_SHIFT_MECH-FAB3"/>
      <sheetName val="_14_07_10_N_SHIFT_MECH-TANK3"/>
      <sheetName val="_14_07_10_RS_&amp;_SECURITY3"/>
      <sheetName val="14_07_10_CIVIL_WET3"/>
      <sheetName val="_14_07_10_CIVIL3"/>
      <sheetName val="_14_07_10_MECH-FAB3"/>
      <sheetName val="_14_07_10_MECH-TANK3"/>
      <sheetName val="_13_07_10_N_SHIFT_MECH-FAB3"/>
      <sheetName val="_13_07_10_N_SHIFT_MECH-TANK3"/>
      <sheetName val="_13_07_10_RS_&amp;_SECURITY3"/>
      <sheetName val="13_07_10_CIVIL_WET3"/>
      <sheetName val="_13_07_10_CIVIL3"/>
      <sheetName val="_13_07_10_MECH-FAB3"/>
      <sheetName val="_13_07_10_MECH-TANK3"/>
      <sheetName val="_12_07_10_N_SHIFT_MECH-FAB3"/>
      <sheetName val="_12_07_10_N_SHIFT_MECH-TANK3"/>
      <sheetName val="_12_07_10_RS_&amp;_SECURITY3"/>
      <sheetName val="12_07_10_CIVIL_WET3"/>
      <sheetName val="_12_07_10_CIVIL3"/>
      <sheetName val="_12_07_10_MECH-FAB3"/>
      <sheetName val="_12_07_10_MECH-TANK3"/>
      <sheetName val="_11_07_10_N_SHIFT_MECH-FAB3"/>
      <sheetName val="_11_07_10_N_SHIFT_MECH-TANK3"/>
      <sheetName val="_11_07_10_RS_&amp;_SECURITY3"/>
      <sheetName val="11_07_10_CIVIL_WET3"/>
      <sheetName val="_11_07_10_CIVIL3"/>
      <sheetName val="_11_07_10_MECH-FAB3"/>
      <sheetName val="_11_07_10_MECH-TANK3"/>
      <sheetName val="_10_07_10_N_SHIFT_MECH-FAB3"/>
      <sheetName val="_10_07_10_N_SHIFT_MECH-TANK3"/>
      <sheetName val="_10_07_10_RS_&amp;_SECURITY3"/>
      <sheetName val="10_07_10_CIVIL_WET3"/>
      <sheetName val="_10_07_10_CIVIL3"/>
      <sheetName val="_10_07_10_MECH-FAB3"/>
      <sheetName val="_10_07_10_MECH-TANK3"/>
      <sheetName val="_09_07_10_N_SHIFT_MECH-FAB3"/>
      <sheetName val="_09_07_10_N_SHIFT_MECH-TANK3"/>
      <sheetName val="_09_07_10_RS_&amp;_SECURITY3"/>
      <sheetName val="09_07_10_CIVIL_WET3"/>
      <sheetName val="_09_07_10_CIVIL3"/>
      <sheetName val="_09_07_10_MECH-FAB3"/>
      <sheetName val="_09_07_10_MECH-TANK3"/>
      <sheetName val="_08_07_10_N_SHIFT_MECH-FAB3"/>
      <sheetName val="_08_07_10_N_SHIFT_MECH-TANK3"/>
      <sheetName val="_08_07_10_RS_&amp;_SECURITY3"/>
      <sheetName val="08_07_10_CIVIL_WET3"/>
      <sheetName val="_08_07_10_CIVIL3"/>
      <sheetName val="_08_07_10_MECH-FAB3"/>
      <sheetName val="_08_07_10_MECH-TANK3"/>
      <sheetName val="_07_07_10_N_SHIFT_MECH-FAB3"/>
      <sheetName val="_07_07_10_N_SHIFT_MECH-TANK3"/>
      <sheetName val="_07_07_10_RS_&amp;_SECURITY3"/>
      <sheetName val="07_07_10_CIVIL_WET3"/>
      <sheetName val="_07_07_10_CIVIL3"/>
      <sheetName val="_07_07_10_MECH-FAB3"/>
      <sheetName val="_07_07_10_MECH-TANK3"/>
      <sheetName val="_06_07_10_N_SHIFT_MECH-FAB3"/>
      <sheetName val="_06_07_10_N_SHIFT_MECH-TANK3"/>
      <sheetName val="_06_07_10_RS_&amp;_SECURITY3"/>
      <sheetName val="06_07_10_CIVIL_WET3"/>
      <sheetName val="_06_07_10_CIVIL3"/>
      <sheetName val="_06_07_10_MECH-FAB3"/>
      <sheetName val="_06_07_10_MECH-TANK3"/>
      <sheetName val="_05_07_10_N_SHIFT_MECH-FAB3"/>
      <sheetName val="_05_07_10_N_SHIFT_MECH-TANK3"/>
      <sheetName val="_05_07_10_RS_&amp;_SECURITY3"/>
      <sheetName val="05_07_10_CIVIL_WET3"/>
      <sheetName val="_05_07_10_CIVIL3"/>
      <sheetName val="_05_07_10_MECH-FAB3"/>
      <sheetName val="_05_07_10_MECH-TANK3"/>
      <sheetName val="_04_07_10_N_SHIFT_MECH-FAB3"/>
      <sheetName val="_04_07_10_N_SHIFT_MECH-TANK3"/>
      <sheetName val="_04_07_10_RS_&amp;_SECURITY3"/>
      <sheetName val="04_07_10_CIVIL_WET3"/>
      <sheetName val="_04_07_10_CIVIL3"/>
      <sheetName val="_04_07_10_MECH-FAB3"/>
      <sheetName val="_04_07_10_MECH-TANK3"/>
      <sheetName val="_03_07_10_N_SHIFT_MECH-FAB3"/>
      <sheetName val="_03_07_10_N_SHIFT_MECH-TANK3"/>
      <sheetName val="_03_07_10_RS_&amp;_SECURITY_3"/>
      <sheetName val="03_07_10_CIVIL_WET_3"/>
      <sheetName val="_03_07_10_CIVIL_3"/>
      <sheetName val="_03_07_10_MECH-FAB_3"/>
      <sheetName val="_03_07_10_MECH-TANK_3"/>
      <sheetName val="_02_07_10_N_SHIFT_MECH-FAB_3"/>
      <sheetName val="_02_07_10_N_SHIFT_MECH-TANK_3"/>
      <sheetName val="_02_07_10_RS_&amp;_SECURITY3"/>
      <sheetName val="02_07_10_CIVIL_WET3"/>
      <sheetName val="_02_07_10_CIVIL3"/>
      <sheetName val="_02_07_10_MECH-FAB3"/>
      <sheetName val="_02_07_10_MECH-TANK3"/>
      <sheetName val="_01_07_10_N_SHIFT_MECH-FAB3"/>
      <sheetName val="_01_07_10_N_SHIFT_MECH-TANK3"/>
      <sheetName val="_01_07_10_RS_&amp;_SECURITY3"/>
      <sheetName val="01_07_10_CIVIL_WET3"/>
      <sheetName val="_01_07_10_CIVIL3"/>
      <sheetName val="_01_07_10_MECH-FAB3"/>
      <sheetName val="_01_07_10_MECH-TANK3"/>
      <sheetName val="_30_06_10_N_SHIFT_MECH-FAB3"/>
      <sheetName val="_30_06_10_N_SHIFT_MECH-TANK3"/>
      <sheetName val="scurve_calc_(2)3"/>
      <sheetName val="Meas_-Hotel_Part4"/>
      <sheetName val="BOQ_Direct_selling_cost3"/>
      <sheetName val="Direct_cost_shed_A-2_3"/>
      <sheetName val="Contract_Night_Staff3"/>
      <sheetName val="Contract_Day_Staff3"/>
      <sheetName val="Day_Shift3"/>
      <sheetName val="Night_Shift3"/>
      <sheetName val="Ave_wtd_rates3"/>
      <sheetName val="Material_3"/>
      <sheetName val="Labour_&amp;_Plant3"/>
      <sheetName val="22_12_20114"/>
      <sheetName val="BOQ_(2)4"/>
      <sheetName val="Cashflow_projection3"/>
      <sheetName val="PA-_Consutant_3"/>
      <sheetName val="Civil_Boq3"/>
      <sheetName val="Fee_Rate_Summary3"/>
      <sheetName val="Item-_Compact3"/>
      <sheetName val="final_abstract3"/>
      <sheetName val="TBAL9697__group_wise__sdpl3"/>
      <sheetName val="St_co_91_5lvl3"/>
      <sheetName val="Civil_Works3"/>
      <sheetName val="IO_List3"/>
      <sheetName val="Fill_this_out_first___3"/>
      <sheetName val="Meas__Hotel_Part3"/>
      <sheetName val="INPUT_SHEET3"/>
      <sheetName val="DI_Rate_Analysis4"/>
      <sheetName val="Economic_RisingMain__Ph-I4"/>
      <sheetName val="SP_Break_Up3"/>
      <sheetName val="Labour_productivity3"/>
      <sheetName val="_09_07_10_M顅ᎆ뤀ᨇ԰?缀?3"/>
      <sheetName val="Sales_&amp;_Prod3"/>
      <sheetName val="Cost_Index3"/>
      <sheetName val="cash_in_flow_Summary_JV_3"/>
      <sheetName val="water_prop_3"/>
      <sheetName val="GR_slab-reinft3"/>
      <sheetName val="Staff_Acco_3"/>
      <sheetName val="Rate_analysis-_BOQ_1_3"/>
      <sheetName val="MN_T_B_3"/>
      <sheetName val="Project_Details__3"/>
      <sheetName val="F20_Risk_Analysis3"/>
      <sheetName val="Change_Order_Log3"/>
      <sheetName val="2000_MOR3"/>
      <sheetName val="Driveway_Beams3"/>
      <sheetName val="Structure_Bills_Qty3"/>
      <sheetName val="Prelims_Breakup4"/>
      <sheetName val="INDIGINEOUS_ITEMS_3"/>
      <sheetName val="3cd_Annexure3"/>
      <sheetName val="Rate_Analysis3"/>
      <sheetName val="Fin__Assumpt__-_Sensitivities3"/>
      <sheetName val="Bill_13"/>
      <sheetName val="Bill_23"/>
      <sheetName val="Bill_33"/>
      <sheetName val="Bill_43"/>
      <sheetName val="Bill_53"/>
      <sheetName val="Bill_63"/>
      <sheetName val="Bill_73"/>
      <sheetName val="_09_07_10_M顅ᎆ뤀ᨇ԰3"/>
      <sheetName val="_09_07_10_M顅ᎆ뤀ᨇ԰_缀_3"/>
      <sheetName val="1_Civil-RA3"/>
      <sheetName val="Assumption_Inputs3"/>
      <sheetName val="Phase_13"/>
      <sheetName val="Pacakges_split3"/>
      <sheetName val="DEINKING(ANNEX_1)3"/>
      <sheetName val="AutoOpen_Stub_Data3"/>
      <sheetName val="Eqpmnt_Plng3"/>
      <sheetName val="Debits_as_on_12_04_082"/>
      <sheetName val="Data_Sheet2"/>
      <sheetName val="T-P1,_FINISHES_WORKING_3"/>
      <sheetName val="Assumption_&amp;_Exclusion3"/>
      <sheetName val="External_Doors3"/>
      <sheetName val="STAFFSCHED_2"/>
      <sheetName val="LABOUR_RATE3"/>
      <sheetName val="Material_Rate3"/>
      <sheetName val="Switch_V163"/>
      <sheetName val="India_F&amp;S_Template2"/>
      <sheetName val="_bus_bay2"/>
      <sheetName val="doq_42"/>
      <sheetName val="doq_22"/>
      <sheetName val="Grade_Slab_-13"/>
      <sheetName val="Grade_Slab_-23"/>
      <sheetName val="Grade_slab-33"/>
      <sheetName val="Grade_slab_-43"/>
      <sheetName val="Grade_slab_-53"/>
      <sheetName val="Grade_slab_-63"/>
      <sheetName val="Cat_A_Change_Control3"/>
      <sheetName val="Factor_Sheet3"/>
      <sheetName val="Theo_Cons-June'102"/>
      <sheetName val="11B_2"/>
      <sheetName val="ACAD_Finishes2"/>
      <sheetName val="Site_Details2"/>
      <sheetName val="Site_Area_Statement2"/>
      <sheetName val="Summary_WG2"/>
      <sheetName val="BOQ_LT2"/>
      <sheetName val="14_07_10_CIVIL_W [2"/>
      <sheetName val="AFAS_2"/>
      <sheetName val="RDS_&amp;_WLD2"/>
      <sheetName val="PA_System2"/>
      <sheetName val="Server_&amp;_PAC_Room2"/>
      <sheetName val="HVAC_BOQ2"/>
      <sheetName val="Invoice_Tracker2"/>
      <sheetName val="Income_Statement2"/>
      <sheetName val="Load_Details(B2)2"/>
      <sheetName val="Works_-_Quote_Sheet2"/>
      <sheetName val="BLOCK-A_(MEA_SHEET)2"/>
      <sheetName val="Top_Sheet2"/>
      <sheetName val="Col_NUM2"/>
      <sheetName val="COLUMN_RC_2"/>
      <sheetName val="STILT_Floor_Slab_NUM2"/>
      <sheetName val="First_Floor_Slab_RC2"/>
      <sheetName val="FIRST_FLOOR_SLAB_WT_SUMMARY2"/>
      <sheetName val="Stilt_Floor_Beam_NUM2"/>
      <sheetName val="STILT_BEAM_NUM2"/>
      <sheetName val="STILT_BEAM_RC2"/>
      <sheetName val="Stilt_wall_Num2"/>
      <sheetName val="STILT_WALL_RC2"/>
      <sheetName val="Z-DETAILS_ABOVE_RAFT_UPTO_+0_02"/>
      <sheetName val="Z-DETAILS_ABOVE_RAFT_UPTO_+_(22"/>
      <sheetName val="TOTAL_CHECK2"/>
      <sheetName val="TYP___wall_Num2"/>
      <sheetName val="Z-DETAILS_TYP__+2_85_TO_+8_852"/>
      <sheetName val="d-safe_specs1"/>
      <sheetName val="Blr_hire1"/>
      <sheetName val="PRECAST_lig(tconc_II1"/>
      <sheetName val="RMG_-ABS1"/>
      <sheetName val="T_P_-ABS1"/>
      <sheetName val="T_P_-MB1"/>
      <sheetName val="E_P_R-ABS1"/>
      <sheetName val="E__R-MB1"/>
      <sheetName val="Bldg_6-ABS1"/>
      <sheetName val="Bldg_6-MB1"/>
      <sheetName val="Kz_Grid_Press_foundation_ABS1"/>
      <sheetName val="Kz_Grid_Press_foundation_meas1"/>
      <sheetName val="600-1200T__ABS1"/>
      <sheetName val="600-1200T_Meas1"/>
      <sheetName val="BSR-II_ABS1"/>
      <sheetName val="BSR-II_meas1"/>
      <sheetName val="Misc_ABS1"/>
      <sheetName val="Misc_MB1"/>
      <sheetName val="This_Bill1"/>
      <sheetName val="Upto_Previous1"/>
      <sheetName val="Up_to_date1"/>
      <sheetName val="Grand_Abstract1"/>
      <sheetName val="Blank_MB1"/>
      <sheetName val="cement_summary1"/>
      <sheetName val="Reinforcement_Steel1"/>
      <sheetName val="P-I_CEMENT_RECONCILIATION_1"/>
      <sheetName val="Ra-38_area_wise_summary1"/>
      <sheetName val="P-II_Cement_Reconciliation1"/>
      <sheetName val="Ra-16_P-II1"/>
      <sheetName val="RA_16-_GH1"/>
      <sheetName val="Quote_Sheet1"/>
      <sheetName val="RCC,Ret__Wall1"/>
      <sheetName val="Name_List1"/>
      <sheetName val="Intro_1"/>
      <sheetName val="Gate_21"/>
      <sheetName val="Project_Ignite1"/>
      <sheetName val="E_&amp;_R1"/>
      <sheetName val="Customize_Your_Invoice1"/>
      <sheetName val="Misc__Data1"/>
      <sheetName val="beam-reinft-machine_rm1"/>
      <sheetName val="Cash_Flow_Input_Data_ISC1"/>
      <sheetName val="Fin__Assumpt__-_SensitivitieH1"/>
      <sheetName val="PRECAST_lightconc-II8"/>
      <sheetName val="Cleaning_&amp;_Grubbing8"/>
      <sheetName val="PRECAST_lightconc_II8"/>
      <sheetName val="College_Details8"/>
      <sheetName val="Personal_8"/>
      <sheetName val="jidal_dam8"/>
      <sheetName val="fran_temp8"/>
      <sheetName val="kona_swit8"/>
      <sheetName val="template_(8)8"/>
      <sheetName val="template_(9)8"/>
      <sheetName val="OVER_HEADS8"/>
      <sheetName val="Cover_Sheet8"/>
      <sheetName val="BOQ_REV_A8"/>
      <sheetName val="PTB_(IO)8"/>
      <sheetName val="BMS_8"/>
      <sheetName val="SPT_vs_PHI8"/>
      <sheetName val="TBAL9697_-group_wise__sdpl8"/>
      <sheetName val="Quantity_Schedule7"/>
      <sheetName val="Revenue__Schedule_7"/>
      <sheetName val="Balance_works_-_Direct_Cost7"/>
      <sheetName val="Balance_works_-_Indirect_Cost7"/>
      <sheetName val="Fund_Plan7"/>
      <sheetName val="Bill_of_Resources7"/>
      <sheetName val="SITE_OVERHEADS6"/>
      <sheetName val="labour_coeff6"/>
      <sheetName val="Expenditure_plan6"/>
      <sheetName val="ORDER_BOOKING6"/>
      <sheetName val="Site_Dev_BOQ6"/>
      <sheetName val="beam-reinft-IIInd_floor6"/>
      <sheetName val="M-Book_for_Conc6"/>
      <sheetName val="M-Book_for_FW6"/>
      <sheetName val="Costing_Upto_Mar'11_(2)6"/>
      <sheetName val="Tender_Summary6"/>
      <sheetName val="TAX_BILLS6"/>
      <sheetName val="CASH_BILLS6"/>
      <sheetName val="LABOUR_BILLS6"/>
      <sheetName val="puch_order6"/>
      <sheetName val="Sheet1_(2)6"/>
      <sheetName val="Boq_Block_A6"/>
      <sheetName val="_24_07_10_RS_&amp;_SECURITY6"/>
      <sheetName val="24_07_10_CIVIL_WET6"/>
      <sheetName val="_24_07_10_CIVIL6"/>
      <sheetName val="_24_07_10_MECH-FAB6"/>
      <sheetName val="_24_07_10_MECH-TANK6"/>
      <sheetName val="_23_07_10_N_SHIFT_MECH-FAB6"/>
      <sheetName val="_23_07_10_N_SHIFT_MECH-TANK6"/>
      <sheetName val="_23_07_10_RS_&amp;_SECURITY6"/>
      <sheetName val="23_07_10_CIVIL_WET6"/>
      <sheetName val="_23_07_10_CIVIL6"/>
      <sheetName val="_23_07_10_MECH-FAB6"/>
      <sheetName val="_23_07_10_MECH-TANK6"/>
      <sheetName val="_22_07_10_N_SHIFT_MECH-FAB6"/>
      <sheetName val="_22_07_10_N_SHIFT_MECH-TANK6"/>
      <sheetName val="_22_07_10_RS_&amp;_SECURITY6"/>
      <sheetName val="22_07_10_CIVIL_WET6"/>
      <sheetName val="_22_07_10_CIVIL6"/>
      <sheetName val="_22_07_10_MECH-FAB6"/>
      <sheetName val="_22_07_10_MECH-TANK6"/>
      <sheetName val="_21_07_10_N_SHIFT_MECH-FAB6"/>
      <sheetName val="_21_07_10_N_SHIFT_MECH-TANK6"/>
      <sheetName val="_21_07_10_RS_&amp;_SECURITY6"/>
      <sheetName val="21_07_10_CIVIL_WET6"/>
      <sheetName val="_21_07_10_CIVIL6"/>
      <sheetName val="_21_07_10_MECH-FAB6"/>
      <sheetName val="_21_07_10_MECH-TANK6"/>
      <sheetName val="_20_07_10_N_SHIFT_MECH-FAB6"/>
      <sheetName val="_20_07_10_N_SHIFT_MECH-TANK6"/>
      <sheetName val="_20_07_10_RS_&amp;_SECURITY6"/>
      <sheetName val="20_07_10_CIVIL_WET6"/>
      <sheetName val="_20_07_10_CIVIL6"/>
      <sheetName val="_20_07_10_MECH-FAB6"/>
      <sheetName val="_20_07_10_MECH-TANK6"/>
      <sheetName val="_19_07_10_N_SHIFT_MECH-FAB6"/>
      <sheetName val="_19_07_10_N_SHIFT_MECH-TANK6"/>
      <sheetName val="_19_07_10_RS_&amp;_SECURITY6"/>
      <sheetName val="19_07_10_CIVIL_WET6"/>
      <sheetName val="_19_07_10_CIVIL6"/>
      <sheetName val="_19_07_10_MECH-FAB6"/>
      <sheetName val="_19_07_10_MECH-TANK6"/>
      <sheetName val="_18_07_10_N_SHIFT_MECH-FAB6"/>
      <sheetName val="_18_07_10_N_SHIFT_MECH-TANK6"/>
      <sheetName val="_18_07_10_RS_&amp;_SECURITY6"/>
      <sheetName val="18_07_10_CIVIL_WET6"/>
      <sheetName val="_18_07_10_CIVIL6"/>
      <sheetName val="_18_07_10_MECH-FAB6"/>
      <sheetName val="_18_07_10_MECH-TANK6"/>
      <sheetName val="_17_07_10_N_SHIFT_MECH-FAB6"/>
      <sheetName val="_17_07_10_N_SHIFT_MECH-TANK6"/>
      <sheetName val="_17_07_10_RS_&amp;_SECURITY6"/>
      <sheetName val="17_07_10_CIVIL_WET6"/>
      <sheetName val="_17_07_10_CIVIL6"/>
      <sheetName val="_17_07_10_MECH-FAB6"/>
      <sheetName val="_17_07_10_MECH-TANK6"/>
      <sheetName val="_16_07_10_N_SHIFT_MECH-FAB5"/>
      <sheetName val="_16_07_10_N_SHIFT_MECH-TANK5"/>
      <sheetName val="_16_07_10_RS_&amp;_SECURITY5"/>
      <sheetName val="16_07_10_CIVIL_WET5"/>
      <sheetName val="_16_07_10_CIVIL5"/>
      <sheetName val="_16_07_10_MECH-FAB5"/>
      <sheetName val="_16_07_10_MECH-TANK5"/>
      <sheetName val="_15_07_10_N_SHIFT_MECH-FAB5"/>
      <sheetName val="_15_07_10_N_SHIFT_MECH-TANK5"/>
      <sheetName val="_15_07_10_RS_&amp;_SECURITY5"/>
      <sheetName val="15_07_10_CIVIL_WET5"/>
      <sheetName val="_15_07_10_CIVIL5"/>
      <sheetName val="_15_07_10_MECH-FAB5"/>
      <sheetName val="_15_07_10_MECH-TANK5"/>
      <sheetName val="_14_07_10_N_SHIFT_MECH-FAB5"/>
      <sheetName val="_14_07_10_N_SHIFT_MECH-TANK5"/>
      <sheetName val="_14_07_10_RS_&amp;_SECURITY5"/>
      <sheetName val="14_07_10_CIVIL_WET5"/>
      <sheetName val="_14_07_10_CIVIL5"/>
      <sheetName val="_14_07_10_MECH-FAB5"/>
      <sheetName val="_14_07_10_MECH-TANK5"/>
      <sheetName val="_13_07_10_N_SHIFT_MECH-FAB5"/>
      <sheetName val="_13_07_10_N_SHIFT_MECH-TANK5"/>
      <sheetName val="_13_07_10_RS_&amp;_SECURITY5"/>
      <sheetName val="13_07_10_CIVIL_WET5"/>
      <sheetName val="_13_07_10_CIVIL5"/>
      <sheetName val="_13_07_10_MECH-FAB5"/>
      <sheetName val="_13_07_10_MECH-TANK5"/>
      <sheetName val="_12_07_10_N_SHIFT_MECH-FAB5"/>
      <sheetName val="_12_07_10_N_SHIFT_MECH-TANK5"/>
      <sheetName val="_12_07_10_RS_&amp;_SECURITY5"/>
      <sheetName val="12_07_10_CIVIL_WET5"/>
      <sheetName val="_12_07_10_CIVIL5"/>
      <sheetName val="_12_07_10_MECH-FAB5"/>
      <sheetName val="_12_07_10_MECH-TANK5"/>
      <sheetName val="_11_07_10_N_SHIFT_MECH-FAB5"/>
      <sheetName val="_11_07_10_N_SHIFT_MECH-TANK5"/>
      <sheetName val="_11_07_10_RS_&amp;_SECURITY5"/>
      <sheetName val="11_07_10_CIVIL_WET5"/>
      <sheetName val="_11_07_10_CIVIL5"/>
      <sheetName val="_11_07_10_MECH-FAB5"/>
      <sheetName val="_11_07_10_MECH-TANK5"/>
      <sheetName val="_10_07_10_N_SHIFT_MECH-FAB5"/>
      <sheetName val="_10_07_10_N_SHIFT_MECH-TANK5"/>
      <sheetName val="_10_07_10_RS_&amp;_SECURITY5"/>
      <sheetName val="10_07_10_CIVIL_WET5"/>
      <sheetName val="_10_07_10_CIVIL5"/>
      <sheetName val="_10_07_10_MECH-FAB5"/>
      <sheetName val="_10_07_10_MECH-TANK5"/>
      <sheetName val="_09_07_10_N_SHIFT_MECH-FAB5"/>
      <sheetName val="_09_07_10_N_SHIFT_MECH-TANK5"/>
      <sheetName val="_09_07_10_RS_&amp;_SECURITY5"/>
      <sheetName val="09_07_10_CIVIL_WET5"/>
      <sheetName val="_09_07_10_CIVIL5"/>
      <sheetName val="_09_07_10_MECH-FAB5"/>
      <sheetName val="_09_07_10_MECH-TANK5"/>
      <sheetName val="_08_07_10_N_SHIFT_MECH-FAB5"/>
      <sheetName val="_08_07_10_N_SHIFT_MECH-TANK5"/>
      <sheetName val="_08_07_10_RS_&amp;_SECURITY5"/>
      <sheetName val="08_07_10_CIVIL_WET5"/>
      <sheetName val="_08_07_10_CIVIL5"/>
      <sheetName val="_08_07_10_MECH-FAB5"/>
      <sheetName val="_08_07_10_MECH-TANK5"/>
      <sheetName val="_07_07_10_N_SHIFT_MECH-FAB5"/>
      <sheetName val="_07_07_10_N_SHIFT_MECH-TANK5"/>
      <sheetName val="_07_07_10_RS_&amp;_SECURITY5"/>
      <sheetName val="07_07_10_CIVIL_WET5"/>
      <sheetName val="_07_07_10_CIVIL5"/>
      <sheetName val="_07_07_10_MECH-FAB5"/>
      <sheetName val="_07_07_10_MECH-TANK5"/>
      <sheetName val="_06_07_10_N_SHIFT_MECH-FAB5"/>
      <sheetName val="_06_07_10_N_SHIFT_MECH-TANK5"/>
      <sheetName val="_06_07_10_RS_&amp;_SECURITY5"/>
      <sheetName val="06_07_10_CIVIL_WET5"/>
      <sheetName val="_06_07_10_CIVIL5"/>
      <sheetName val="_06_07_10_MECH-FAB5"/>
      <sheetName val="_06_07_10_MECH-TANK5"/>
      <sheetName val="_05_07_10_N_SHIFT_MECH-FAB5"/>
      <sheetName val="_05_07_10_N_SHIFT_MECH-TANK5"/>
      <sheetName val="_05_07_10_RS_&amp;_SECURITY5"/>
      <sheetName val="05_07_10_CIVIL_WET5"/>
      <sheetName val="_05_07_10_CIVIL5"/>
      <sheetName val="_05_07_10_MECH-FAB5"/>
      <sheetName val="_05_07_10_MECH-TANK5"/>
      <sheetName val="_04_07_10_N_SHIFT_MECH-FAB5"/>
      <sheetName val="_04_07_10_N_SHIFT_MECH-TANK5"/>
      <sheetName val="_04_07_10_RS_&amp;_SECURITY5"/>
      <sheetName val="04_07_10_CIVIL_WET5"/>
      <sheetName val="_04_07_10_CIVIL5"/>
      <sheetName val="_04_07_10_MECH-FAB5"/>
      <sheetName val="_04_07_10_MECH-TANK5"/>
      <sheetName val="_03_07_10_N_SHIFT_MECH-FAB5"/>
      <sheetName val="_03_07_10_N_SHIFT_MECH-TANK5"/>
      <sheetName val="_03_07_10_RS_&amp;_SECURITY_5"/>
      <sheetName val="03_07_10_CIVIL_WET_5"/>
      <sheetName val="_03_07_10_CIVIL_5"/>
      <sheetName val="_03_07_10_MECH-FAB_5"/>
      <sheetName val="_03_07_10_MECH-TANK_5"/>
      <sheetName val="_02_07_10_N_SHIFT_MECH-FAB_5"/>
      <sheetName val="_02_07_10_N_SHIFT_MECH-TANK_5"/>
      <sheetName val="_02_07_10_RS_&amp;_SECURITY5"/>
      <sheetName val="02_07_10_CIVIL_WET5"/>
      <sheetName val="_02_07_10_CIVIL5"/>
      <sheetName val="_02_07_10_MECH-FAB5"/>
      <sheetName val="_02_07_10_MECH-TANK5"/>
      <sheetName val="_01_07_10_N_SHIFT_MECH-FAB5"/>
      <sheetName val="_01_07_10_N_SHIFT_MECH-TANK5"/>
      <sheetName val="_01_07_10_RS_&amp;_SECURITY5"/>
      <sheetName val="01_07_10_CIVIL_WET5"/>
      <sheetName val="_01_07_10_CIVIL5"/>
      <sheetName val="_01_07_10_MECH-FAB5"/>
      <sheetName val="_01_07_10_MECH-TANK5"/>
      <sheetName val="_30_06_10_N_SHIFT_MECH-FAB5"/>
      <sheetName val="_30_06_10_N_SHIFT_MECH-TANK5"/>
      <sheetName val="scurve_calc_(2)5"/>
      <sheetName val="Meas_-Hotel_Part6"/>
      <sheetName val="BOQ_Direct_selling_cost5"/>
      <sheetName val="Direct_cost_shed_A-2_5"/>
      <sheetName val="Contract_Night_Staff5"/>
      <sheetName val="Contract_Day_Staff5"/>
      <sheetName val="Day_Shift5"/>
      <sheetName val="Night_Shift5"/>
      <sheetName val="Ave_wtd_rates5"/>
      <sheetName val="Material_5"/>
      <sheetName val="Labour_&amp;_Plant5"/>
      <sheetName val="22_12_20116"/>
      <sheetName val="BOQ_(2)6"/>
      <sheetName val="Cashflow_projection5"/>
      <sheetName val="PA-_Consutant_5"/>
      <sheetName val="Civil_Boq5"/>
      <sheetName val="Fee_Rate_Summary5"/>
      <sheetName val="Item-_Compact5"/>
      <sheetName val="final_abstract5"/>
      <sheetName val="TBAL9697__group_wise__sdpl5"/>
      <sheetName val="St_co_91_5lvl5"/>
      <sheetName val="Civil_Works5"/>
      <sheetName val="IO_List5"/>
      <sheetName val="Fill_this_out_first___5"/>
      <sheetName val="Meas__Hotel_Part5"/>
      <sheetName val="INPUT_SHEET5"/>
      <sheetName val="DI_Rate_Analysis6"/>
      <sheetName val="Economic_RisingMain__Ph-I6"/>
      <sheetName val="SP_Break_Up5"/>
      <sheetName val="Labour_productivity5"/>
      <sheetName val="_09_07_10_M顅ᎆ뤀ᨇ԰?缀?5"/>
      <sheetName val="Sales_&amp;_Prod5"/>
      <sheetName val="Cost_Index5"/>
      <sheetName val="cash_in_flow_Summary_JV_5"/>
      <sheetName val="water_prop_5"/>
      <sheetName val="GR_slab-reinft5"/>
      <sheetName val="Staff_Acco_5"/>
      <sheetName val="Rate_analysis-_BOQ_1_5"/>
      <sheetName val="MN_T_B_5"/>
      <sheetName val="Project_Details__5"/>
      <sheetName val="F20_Risk_Analysis5"/>
      <sheetName val="Change_Order_Log5"/>
      <sheetName val="2000_MOR5"/>
      <sheetName val="Driveway_Beams5"/>
      <sheetName val="Structure_Bills_Qty5"/>
      <sheetName val="Prelims_Breakup6"/>
      <sheetName val="INDIGINEOUS_ITEMS_5"/>
      <sheetName val="3cd_Annexure5"/>
      <sheetName val="Rate_Analysis5"/>
      <sheetName val="Fin__Assumpt__-_Sensitivities5"/>
      <sheetName val="Bill_15"/>
      <sheetName val="Bill_25"/>
      <sheetName val="Bill_35"/>
      <sheetName val="Bill_45"/>
      <sheetName val="Bill_55"/>
      <sheetName val="Bill_65"/>
      <sheetName val="Bill_75"/>
      <sheetName val="_09_07_10_M顅ᎆ뤀ᨇ԰5"/>
      <sheetName val="_09_07_10_M顅ᎆ뤀ᨇ԰_缀_5"/>
      <sheetName val="1_Civil-RA5"/>
      <sheetName val="Assumption_Inputs5"/>
      <sheetName val="Phase_15"/>
      <sheetName val="Pacakges_split5"/>
      <sheetName val="DEINKING(ANNEX_1)5"/>
      <sheetName val="AutoOpen_Stub_Data5"/>
      <sheetName val="Eqpmnt_Plng5"/>
      <sheetName val="Debits_as_on_12_04_084"/>
      <sheetName val="Data_Sheet4"/>
      <sheetName val="T-P1,_FINISHES_WORKING_5"/>
      <sheetName val="Assumption_&amp;_Exclusion5"/>
      <sheetName val="External_Doors5"/>
      <sheetName val="STAFFSCHED_4"/>
      <sheetName val="LABOUR_RATE5"/>
      <sheetName val="Material_Rate5"/>
      <sheetName val="Switch_V165"/>
      <sheetName val="India_F&amp;S_Template4"/>
      <sheetName val="_bus_bay4"/>
      <sheetName val="doq_44"/>
      <sheetName val="doq_24"/>
      <sheetName val="Grade_Slab_-15"/>
      <sheetName val="Grade_Slab_-25"/>
      <sheetName val="Grade_slab-35"/>
      <sheetName val="Grade_slab_-45"/>
      <sheetName val="Grade_slab_-55"/>
      <sheetName val="Grade_slab_-65"/>
      <sheetName val="Cat_A_Change_Control5"/>
      <sheetName val="Factor_Sheet5"/>
      <sheetName val="Theo_Cons-June'104"/>
      <sheetName val="11B_4"/>
      <sheetName val="ACAD_Finishes4"/>
      <sheetName val="Site_Details4"/>
      <sheetName val="Site_Area_Statement4"/>
      <sheetName val="Summary_WG4"/>
      <sheetName val="BOQ_LT4"/>
      <sheetName val="14_07_10_CIVIL_W [4"/>
      <sheetName val="AFAS_4"/>
      <sheetName val="RDS_&amp;_WLD4"/>
      <sheetName val="PA_System4"/>
      <sheetName val="Server_&amp;_PAC_Room4"/>
      <sheetName val="HVAC_BOQ4"/>
      <sheetName val="Invoice_Tracker4"/>
      <sheetName val="Income_Statement4"/>
      <sheetName val="Load_Details(B2)4"/>
      <sheetName val="Works_-_Quote_Sheet4"/>
      <sheetName val="BLOCK-A_(MEA_SHEET)4"/>
      <sheetName val="Cost_Basis3"/>
      <sheetName val="Top_Sheet4"/>
      <sheetName val="Col_NUM4"/>
      <sheetName val="COLUMN_RC_4"/>
      <sheetName val="STILT_Floor_Slab_NUM4"/>
      <sheetName val="First_Floor_Slab_RC4"/>
      <sheetName val="FIRST_FLOOR_SLAB_WT_SUMMARY4"/>
      <sheetName val="Stilt_Floor_Beam_NUM4"/>
      <sheetName val="STILT_BEAM_NUM4"/>
      <sheetName val="STILT_BEAM_RC4"/>
      <sheetName val="Stilt_wall_Num4"/>
      <sheetName val="STILT_WALL_RC4"/>
      <sheetName val="Z-DETAILS_ABOVE_RAFT_UPTO_+0_04"/>
      <sheetName val="Z-DETAILS_ABOVE_RAFT_UPTO_+_(24"/>
      <sheetName val="TOTAL_CHECK4"/>
      <sheetName val="TYP___wall_Num4"/>
      <sheetName val="Z-DETAILS_TYP__+2_85_TO_+8_854"/>
      <sheetName val="d-safe_specs3"/>
      <sheetName val="Deduction_of_assets3"/>
      <sheetName val="Blr_hire3"/>
      <sheetName val="PRECAST_lig(tconc_II3"/>
      <sheetName val="VF_Full_Recon3"/>
      <sheetName val="PITP3_COPY3"/>
      <sheetName val="Meas_3"/>
      <sheetName val="Expenses_Actual_Vs__Budgeted3"/>
      <sheetName val="Col_up_to_plinth3"/>
      <sheetName val="MASTER_RATE_ANALYSIS3"/>
      <sheetName val="RMG_-ABS3"/>
      <sheetName val="T_P_-ABS3"/>
      <sheetName val="T_P_-MB3"/>
      <sheetName val="E_P_R-ABS3"/>
      <sheetName val="E__R-MB3"/>
      <sheetName val="Bldg_6-ABS3"/>
      <sheetName val="Bldg_6-MB3"/>
      <sheetName val="Kz_Grid_Press_foundation_ABS3"/>
      <sheetName val="Kz_Grid_Press_foundation_meas3"/>
      <sheetName val="600-1200T__ABS3"/>
      <sheetName val="600-1200T_Meas3"/>
      <sheetName val="BSR-II_ABS3"/>
      <sheetName val="BSR-II_meas3"/>
      <sheetName val="Misc_ABS3"/>
      <sheetName val="Misc_MB3"/>
      <sheetName val="This_Bill3"/>
      <sheetName val="Upto_Previous3"/>
      <sheetName val="Up_to_date3"/>
      <sheetName val="Grand_Abstract3"/>
      <sheetName val="Blank_MB3"/>
      <sheetName val="cement_summary3"/>
      <sheetName val="Reinforcement_Steel3"/>
      <sheetName val="P-I_CEMENT_RECONCILIATION_3"/>
      <sheetName val="Ra-38_area_wise_summary3"/>
      <sheetName val="P-II_Cement_Reconciliation3"/>
      <sheetName val="Ra-16_P-II3"/>
      <sheetName val="RA_16-_GH3"/>
      <sheetName val="Quote_Sheet3"/>
      <sheetName val="RCC,Ret__Wall3"/>
      <sheetName val="Name_List3"/>
      <sheetName val="Intro_3"/>
      <sheetName val="Gate_23"/>
      <sheetName val="Project_Ignite3"/>
      <sheetName val="E_&amp;_R3"/>
      <sheetName val="Customize_Your_Invoice3"/>
      <sheetName val="Misc__Data3"/>
      <sheetName val="beam-reinft-machine_rm3"/>
      <sheetName val="Cash_Flow_Input_Data_ISC3"/>
      <sheetName val="Fin__Assumpt__-_SensitivitieH3"/>
      <sheetName val="PRECAST_lightconc-II9"/>
      <sheetName val="Cleaning_&amp;_Grubbing9"/>
      <sheetName val="PRECAST_lightconc_II9"/>
      <sheetName val="College_Details9"/>
      <sheetName val="Personal_9"/>
      <sheetName val="jidal_dam9"/>
      <sheetName val="fran_temp9"/>
      <sheetName val="kona_swit9"/>
      <sheetName val="template_(8)9"/>
      <sheetName val="template_(9)9"/>
      <sheetName val="OVER_HEADS9"/>
      <sheetName val="Cover_Sheet9"/>
      <sheetName val="BOQ_REV_A9"/>
      <sheetName val="PTB_(IO)9"/>
      <sheetName val="BMS_9"/>
      <sheetName val="SPT_vs_PHI9"/>
      <sheetName val="TBAL9697_-group_wise__sdpl9"/>
      <sheetName val="Quantity_Schedule8"/>
      <sheetName val="Revenue__Schedule_8"/>
      <sheetName val="Balance_works_-_Direct_Cost8"/>
      <sheetName val="Balance_works_-_Indirect_Cost8"/>
      <sheetName val="Fund_Plan8"/>
      <sheetName val="Bill_of_Resources8"/>
      <sheetName val="SITE_OVERHEADS7"/>
      <sheetName val="labour_coeff7"/>
      <sheetName val="Expenditure_plan7"/>
      <sheetName val="ORDER_BOOKING7"/>
      <sheetName val="Site_Dev_BOQ7"/>
      <sheetName val="beam-reinft-IIInd_floor7"/>
      <sheetName val="M-Book_for_Conc7"/>
      <sheetName val="M-Book_for_FW7"/>
      <sheetName val="Costing_Upto_Mar'11_(2)7"/>
      <sheetName val="Tender_Summary7"/>
      <sheetName val="TAX_BILLS7"/>
      <sheetName val="CASH_BILLS7"/>
      <sheetName val="LABOUR_BILLS7"/>
      <sheetName val="puch_order7"/>
      <sheetName val="Sheet1_(2)7"/>
      <sheetName val="Boq_Block_A7"/>
      <sheetName val="_24_07_10_RS_&amp;_SECURITY7"/>
      <sheetName val="24_07_10_CIVIL_WET7"/>
      <sheetName val="_24_07_10_CIVIL7"/>
      <sheetName val="_24_07_10_MECH-FAB7"/>
      <sheetName val="_24_07_10_MECH-TANK7"/>
      <sheetName val="_23_07_10_N_SHIFT_MECH-FAB7"/>
      <sheetName val="_23_07_10_N_SHIFT_MECH-TANK7"/>
      <sheetName val="_23_07_10_RS_&amp;_SECURITY7"/>
      <sheetName val="23_07_10_CIVIL_WET7"/>
      <sheetName val="_23_07_10_CIVIL7"/>
      <sheetName val="_23_07_10_MECH-FAB7"/>
      <sheetName val="_23_07_10_MECH-TANK7"/>
      <sheetName val="_22_07_10_N_SHIFT_MECH-FAB7"/>
      <sheetName val="_22_07_10_N_SHIFT_MECH-TANK7"/>
      <sheetName val="_22_07_10_RS_&amp;_SECURITY7"/>
      <sheetName val="22_07_10_CIVIL_WET7"/>
      <sheetName val="_22_07_10_CIVIL7"/>
      <sheetName val="_22_07_10_MECH-FAB7"/>
      <sheetName val="_22_07_10_MECH-TANK7"/>
      <sheetName val="_21_07_10_N_SHIFT_MECH-FAB7"/>
      <sheetName val="_21_07_10_N_SHIFT_MECH-TANK7"/>
      <sheetName val="_21_07_10_RS_&amp;_SECURITY7"/>
      <sheetName val="21_07_10_CIVIL_WET7"/>
      <sheetName val="_21_07_10_CIVIL7"/>
      <sheetName val="_21_07_10_MECH-FAB7"/>
      <sheetName val="_21_07_10_MECH-TANK7"/>
      <sheetName val="_20_07_10_N_SHIFT_MECH-FAB7"/>
      <sheetName val="_20_07_10_N_SHIFT_MECH-TANK7"/>
      <sheetName val="_20_07_10_RS_&amp;_SECURITY7"/>
      <sheetName val="20_07_10_CIVIL_WET7"/>
      <sheetName val="_20_07_10_CIVIL7"/>
      <sheetName val="_20_07_10_MECH-FAB7"/>
      <sheetName val="_20_07_10_MECH-TANK7"/>
      <sheetName val="_19_07_10_N_SHIFT_MECH-FAB7"/>
      <sheetName val="_19_07_10_N_SHIFT_MECH-TANK7"/>
      <sheetName val="_19_07_10_RS_&amp;_SECURITY7"/>
      <sheetName val="19_07_10_CIVIL_WET7"/>
      <sheetName val="_19_07_10_CIVIL7"/>
      <sheetName val="_19_07_10_MECH-FAB7"/>
      <sheetName val="_19_07_10_MECH-TANK7"/>
      <sheetName val="_18_07_10_N_SHIFT_MECH-FAB7"/>
      <sheetName val="_18_07_10_N_SHIFT_MECH-TANK7"/>
      <sheetName val="_18_07_10_RS_&amp;_SECURITY7"/>
      <sheetName val="18_07_10_CIVIL_WET7"/>
      <sheetName val="_18_07_10_CIVIL7"/>
      <sheetName val="_18_07_10_MECH-FAB7"/>
      <sheetName val="_18_07_10_MECH-TANK7"/>
      <sheetName val="_17_07_10_N_SHIFT_MECH-FAB7"/>
      <sheetName val="_17_07_10_N_SHIFT_MECH-TANK7"/>
      <sheetName val="_17_07_10_RS_&amp;_SECURITY7"/>
      <sheetName val="17_07_10_CIVIL_WET7"/>
      <sheetName val="_17_07_10_CIVIL7"/>
      <sheetName val="_17_07_10_MECH-FAB7"/>
      <sheetName val="_17_07_10_MECH-TANK7"/>
      <sheetName val="_16_07_10_N_SHIFT_MECH-FAB6"/>
      <sheetName val="_16_07_10_N_SHIFT_MECH-TANK6"/>
      <sheetName val="_16_07_10_RS_&amp;_SECURITY6"/>
      <sheetName val="16_07_10_CIVIL_WET6"/>
      <sheetName val="_16_07_10_CIVIL6"/>
      <sheetName val="_16_07_10_MECH-FAB6"/>
      <sheetName val="_16_07_10_MECH-TANK6"/>
      <sheetName val="_15_07_10_N_SHIFT_MECH-FAB6"/>
      <sheetName val="_15_07_10_N_SHIFT_MECH-TANK6"/>
      <sheetName val="_15_07_10_RS_&amp;_SECURITY6"/>
      <sheetName val="15_07_10_CIVIL_WET6"/>
      <sheetName val="_15_07_10_CIVIL6"/>
      <sheetName val="_15_07_10_MECH-FAB6"/>
      <sheetName val="_15_07_10_MECH-TANK6"/>
      <sheetName val="_14_07_10_N_SHIFT_MECH-FAB6"/>
      <sheetName val="_14_07_10_N_SHIFT_MECH-TANK6"/>
      <sheetName val="_14_07_10_RS_&amp;_SECURITY6"/>
      <sheetName val="14_07_10_CIVIL_WET6"/>
      <sheetName val="_14_07_10_CIVIL6"/>
      <sheetName val="_14_07_10_MECH-FAB6"/>
      <sheetName val="_14_07_10_MECH-TANK6"/>
      <sheetName val="_13_07_10_N_SHIFT_MECH-FAB6"/>
      <sheetName val="_13_07_10_N_SHIFT_MECH-TANK6"/>
      <sheetName val="_13_07_10_RS_&amp;_SECURITY6"/>
      <sheetName val="13_07_10_CIVIL_WET6"/>
      <sheetName val="_13_07_10_CIVIL6"/>
      <sheetName val="_13_07_10_MECH-FAB6"/>
      <sheetName val="_13_07_10_MECH-TANK6"/>
      <sheetName val="_12_07_10_N_SHIFT_MECH-FAB6"/>
      <sheetName val="_12_07_10_N_SHIFT_MECH-TANK6"/>
      <sheetName val="_12_07_10_RS_&amp;_SECURITY6"/>
      <sheetName val="12_07_10_CIVIL_WET6"/>
      <sheetName val="_12_07_10_CIVIL6"/>
      <sheetName val="_12_07_10_MECH-FAB6"/>
      <sheetName val="_12_07_10_MECH-TANK6"/>
      <sheetName val="_11_07_10_N_SHIFT_MECH-FAB6"/>
      <sheetName val="_11_07_10_N_SHIFT_MECH-TANK6"/>
      <sheetName val="_11_07_10_RS_&amp;_SECURITY6"/>
      <sheetName val="11_07_10_CIVIL_WET6"/>
      <sheetName val="_11_07_10_CIVIL6"/>
      <sheetName val="_11_07_10_MECH-FAB6"/>
      <sheetName val="_11_07_10_MECH-TANK6"/>
      <sheetName val="_10_07_10_N_SHIFT_MECH-FAB6"/>
      <sheetName val="_10_07_10_N_SHIFT_MECH-TANK6"/>
      <sheetName val="_10_07_10_RS_&amp;_SECURITY6"/>
      <sheetName val="10_07_10_CIVIL_WET6"/>
      <sheetName val="_10_07_10_CIVIL6"/>
      <sheetName val="_10_07_10_MECH-FAB6"/>
      <sheetName val="_10_07_10_MECH-TANK6"/>
      <sheetName val="_09_07_10_N_SHIFT_MECH-FAB6"/>
      <sheetName val="_09_07_10_N_SHIFT_MECH-TANK6"/>
      <sheetName val="_09_07_10_RS_&amp;_SECURITY6"/>
      <sheetName val="09_07_10_CIVIL_WET6"/>
      <sheetName val="_09_07_10_CIVIL6"/>
      <sheetName val="_09_07_10_MECH-FAB6"/>
      <sheetName val="_09_07_10_MECH-TANK6"/>
      <sheetName val="_08_07_10_N_SHIFT_MECH-FAB6"/>
      <sheetName val="_08_07_10_N_SHIFT_MECH-TANK6"/>
      <sheetName val="_08_07_10_RS_&amp;_SECURITY6"/>
      <sheetName val="08_07_10_CIVIL_WET6"/>
      <sheetName val="_08_07_10_CIVIL6"/>
      <sheetName val="_08_07_10_MECH-FAB6"/>
      <sheetName val="_08_07_10_MECH-TANK6"/>
      <sheetName val="_07_07_10_N_SHIFT_MECH-FAB6"/>
      <sheetName val="_07_07_10_N_SHIFT_MECH-TANK6"/>
      <sheetName val="_07_07_10_RS_&amp;_SECURITY6"/>
      <sheetName val="07_07_10_CIVIL_WET6"/>
      <sheetName val="_07_07_10_CIVIL6"/>
      <sheetName val="_07_07_10_MECH-FAB6"/>
      <sheetName val="_07_07_10_MECH-TANK6"/>
      <sheetName val="_06_07_10_N_SHIFT_MECH-FAB6"/>
      <sheetName val="_06_07_10_N_SHIFT_MECH-TANK6"/>
      <sheetName val="_06_07_10_RS_&amp;_SECURITY6"/>
      <sheetName val="06_07_10_CIVIL_WET6"/>
      <sheetName val="_06_07_10_CIVIL6"/>
      <sheetName val="_06_07_10_MECH-FAB6"/>
      <sheetName val="_06_07_10_MECH-TANK6"/>
      <sheetName val="_05_07_10_N_SHIFT_MECH-FAB6"/>
      <sheetName val="_05_07_10_N_SHIFT_MECH-TANK6"/>
      <sheetName val="_05_07_10_RS_&amp;_SECURITY6"/>
      <sheetName val="05_07_10_CIVIL_WET6"/>
      <sheetName val="_05_07_10_CIVIL6"/>
      <sheetName val="_05_07_10_MECH-FAB6"/>
      <sheetName val="_05_07_10_MECH-TANK6"/>
      <sheetName val="_04_07_10_N_SHIFT_MECH-FAB6"/>
      <sheetName val="_04_07_10_N_SHIFT_MECH-TANK6"/>
      <sheetName val="_04_07_10_RS_&amp;_SECURITY6"/>
      <sheetName val="04_07_10_CIVIL_WET6"/>
      <sheetName val="_04_07_10_CIVIL6"/>
      <sheetName val="_04_07_10_MECH-FAB6"/>
      <sheetName val="_04_07_10_MECH-TANK6"/>
      <sheetName val="_03_07_10_N_SHIFT_MECH-FAB6"/>
      <sheetName val="_03_07_10_N_SHIFT_MECH-TANK6"/>
      <sheetName val="_03_07_10_RS_&amp;_SECURITY_6"/>
      <sheetName val="03_07_10_CIVIL_WET_6"/>
      <sheetName val="_03_07_10_CIVIL_6"/>
      <sheetName val="_03_07_10_MECH-FAB_6"/>
      <sheetName val="_03_07_10_MECH-TANK_6"/>
      <sheetName val="_02_07_10_N_SHIFT_MECH-FAB_6"/>
      <sheetName val="_02_07_10_N_SHIFT_MECH-TANK_6"/>
      <sheetName val="_02_07_10_RS_&amp;_SECURITY6"/>
      <sheetName val="02_07_10_CIVIL_WET6"/>
      <sheetName val="_02_07_10_CIVIL6"/>
      <sheetName val="_02_07_10_MECH-FAB6"/>
      <sheetName val="_02_07_10_MECH-TANK6"/>
      <sheetName val="_01_07_10_N_SHIFT_MECH-FAB6"/>
      <sheetName val="_01_07_10_N_SHIFT_MECH-TANK6"/>
      <sheetName val="_01_07_10_RS_&amp;_SECURITY6"/>
      <sheetName val="01_07_10_CIVIL_WET6"/>
      <sheetName val="_01_07_10_CIVIL6"/>
      <sheetName val="_01_07_10_MECH-FAB6"/>
      <sheetName val="_01_07_10_MECH-TANK6"/>
      <sheetName val="_30_06_10_N_SHIFT_MECH-FAB6"/>
      <sheetName val="_30_06_10_N_SHIFT_MECH-TANK6"/>
      <sheetName val="scurve_calc_(2)6"/>
      <sheetName val="Meas_-Hotel_Part7"/>
      <sheetName val="BOQ_Direct_selling_cost6"/>
      <sheetName val="Direct_cost_shed_A-2_6"/>
      <sheetName val="Contract_Night_Staff6"/>
      <sheetName val="Contract_Day_Staff6"/>
      <sheetName val="Day_Shift6"/>
      <sheetName val="Night_Shift6"/>
      <sheetName val="Ave_wtd_rates6"/>
      <sheetName val="Material_6"/>
      <sheetName val="Labour_&amp;_Plant6"/>
      <sheetName val="22_12_20117"/>
      <sheetName val="BOQ_(2)7"/>
      <sheetName val="Cashflow_projection6"/>
      <sheetName val="PA-_Consutant_6"/>
      <sheetName val="Civil_Boq6"/>
      <sheetName val="Fee_Rate_Summary6"/>
      <sheetName val="Item-_Compact6"/>
      <sheetName val="final_abstract6"/>
      <sheetName val="TBAL9697__group_wise__sdpl6"/>
      <sheetName val="St_co_91_5lvl6"/>
      <sheetName val="Civil_Works6"/>
      <sheetName val="IO_List6"/>
      <sheetName val="Fill_this_out_first___6"/>
      <sheetName val="Meas__Hotel_Part6"/>
      <sheetName val="INPUT_SHEET6"/>
      <sheetName val="DI_Rate_Analysis7"/>
      <sheetName val="Economic_RisingMain__Ph-I7"/>
      <sheetName val="SP_Break_Up6"/>
      <sheetName val="Labour_productivity6"/>
      <sheetName val="_09_07_10_M顅ᎆ뤀ᨇ԰?缀?6"/>
      <sheetName val="Sales_&amp;_Prod6"/>
      <sheetName val="Cost_Index6"/>
      <sheetName val="cash_in_flow_Summary_JV_6"/>
      <sheetName val="water_prop_6"/>
      <sheetName val="GR_slab-reinft6"/>
      <sheetName val="Staff_Acco_6"/>
      <sheetName val="Rate_analysis-_BOQ_1_6"/>
      <sheetName val="MN_T_B_6"/>
      <sheetName val="Project_Details__6"/>
      <sheetName val="F20_Risk_Analysis6"/>
      <sheetName val="Change_Order_Log6"/>
      <sheetName val="2000_MOR6"/>
      <sheetName val="Driveway_Beams6"/>
      <sheetName val="Structure_Bills_Qty6"/>
      <sheetName val="Prelims_Breakup7"/>
      <sheetName val="INDIGINEOUS_ITEMS_6"/>
      <sheetName val="3cd_Annexure6"/>
      <sheetName val="Rate_Analysis6"/>
      <sheetName val="Fin__Assumpt__-_Sensitivities6"/>
      <sheetName val="Bill_16"/>
      <sheetName val="Bill_26"/>
      <sheetName val="Bill_36"/>
      <sheetName val="Bill_46"/>
      <sheetName val="Bill_56"/>
      <sheetName val="Bill_66"/>
      <sheetName val="Bill_76"/>
      <sheetName val="_09_07_10_M顅ᎆ뤀ᨇ԰6"/>
      <sheetName val="_09_07_10_M顅ᎆ뤀ᨇ԰_缀_6"/>
      <sheetName val="1_Civil-RA6"/>
      <sheetName val="Assumption_Inputs6"/>
      <sheetName val="Phase_16"/>
      <sheetName val="Pacakges_split6"/>
      <sheetName val="DEINKING(ANNEX_1)6"/>
      <sheetName val="AutoOpen_Stub_Data6"/>
      <sheetName val="Eqpmnt_Plng6"/>
      <sheetName val="Debits_as_on_12_04_085"/>
      <sheetName val="Data_Sheet5"/>
      <sheetName val="T-P1,_FINISHES_WORKING_6"/>
      <sheetName val="Assumption_&amp;_Exclusion6"/>
      <sheetName val="External_Doors6"/>
      <sheetName val="STAFFSCHED_5"/>
      <sheetName val="LABOUR_RATE6"/>
      <sheetName val="Material_Rate6"/>
      <sheetName val="Switch_V166"/>
      <sheetName val="India_F&amp;S_Template5"/>
      <sheetName val="_bus_bay5"/>
      <sheetName val="doq_45"/>
      <sheetName val="doq_25"/>
      <sheetName val="Grade_Slab_-16"/>
      <sheetName val="Grade_Slab_-26"/>
      <sheetName val="Grade_slab-36"/>
      <sheetName val="Grade_slab_-46"/>
      <sheetName val="Grade_slab_-56"/>
      <sheetName val="Grade_slab_-66"/>
      <sheetName val="Cat_A_Change_Control6"/>
      <sheetName val="Factor_Sheet6"/>
      <sheetName val="Theo_Cons-June'105"/>
      <sheetName val="11B_5"/>
      <sheetName val="ACAD_Finishes5"/>
      <sheetName val="Site_Details5"/>
      <sheetName val="Site_Area_Statement5"/>
      <sheetName val="Summary_WG5"/>
      <sheetName val="BOQ_LT5"/>
      <sheetName val="14_07_10_CIVIL_W [5"/>
      <sheetName val="AFAS_5"/>
      <sheetName val="RDS_&amp;_WLD5"/>
      <sheetName val="PA_System5"/>
      <sheetName val="Server_&amp;_PAC_Room5"/>
      <sheetName val="HVAC_BOQ5"/>
      <sheetName val="Invoice_Tracker5"/>
      <sheetName val="Income_Statement5"/>
      <sheetName val="Load_Details(B2)5"/>
      <sheetName val="Works_-_Quote_Sheet5"/>
      <sheetName val="BLOCK-A_(MEA_SHEET)5"/>
      <sheetName val="Cost_Basis4"/>
      <sheetName val="Top_Sheet5"/>
      <sheetName val="Col_NUM5"/>
      <sheetName val="COLUMN_RC_5"/>
      <sheetName val="STILT_Floor_Slab_NUM5"/>
      <sheetName val="First_Floor_Slab_RC5"/>
      <sheetName val="FIRST_FLOOR_SLAB_WT_SUMMARY5"/>
      <sheetName val="Stilt_Floor_Beam_NUM5"/>
      <sheetName val="STILT_BEAM_NUM5"/>
      <sheetName val="STILT_BEAM_RC5"/>
      <sheetName val="Stilt_wall_Num5"/>
      <sheetName val="STILT_WALL_RC5"/>
      <sheetName val="Z-DETAILS_ABOVE_RAFT_UPTO_+0_06"/>
      <sheetName val="Z-DETAILS_ABOVE_RAFT_UPTO_+_(25"/>
      <sheetName val="TOTAL_CHECK5"/>
      <sheetName val="TYP___wall_Num5"/>
      <sheetName val="Z-DETAILS_TYP__+2_85_TO_+8_855"/>
      <sheetName val="d-safe_specs4"/>
      <sheetName val="Deduction_of_assets4"/>
      <sheetName val="Blr_hire4"/>
      <sheetName val="PRECAST_lig(tconc_II4"/>
      <sheetName val="VF_Full_Recon4"/>
      <sheetName val="PITP3_COPY4"/>
      <sheetName val="Meas_4"/>
      <sheetName val="Expenses_Actual_Vs__Budgeted4"/>
      <sheetName val="Col_up_to_plinth4"/>
      <sheetName val="MASTER_RATE_ANALYSIS4"/>
      <sheetName val="RMG_-ABS4"/>
      <sheetName val="T_P_-ABS4"/>
      <sheetName val="T_P_-MB4"/>
      <sheetName val="E_P_R-ABS4"/>
      <sheetName val="E__R-MB4"/>
      <sheetName val="Bldg_6-ABS4"/>
      <sheetName val="Bldg_6-MB4"/>
      <sheetName val="Kz_Grid_Press_foundation_ABS4"/>
      <sheetName val="Kz_Grid_Press_foundation_meas4"/>
      <sheetName val="600-1200T__ABS4"/>
      <sheetName val="600-1200T_Meas4"/>
      <sheetName val="BSR-II_ABS4"/>
      <sheetName val="BSR-II_meas4"/>
      <sheetName val="Misc_ABS4"/>
      <sheetName val="Misc_MB4"/>
      <sheetName val="This_Bill4"/>
      <sheetName val="Upto_Previous4"/>
      <sheetName val="Up_to_date4"/>
      <sheetName val="Grand_Abstract4"/>
      <sheetName val="Blank_MB4"/>
      <sheetName val="cement_summary4"/>
      <sheetName val="Reinforcement_Steel4"/>
      <sheetName val="P-I_CEMENT_RECONCILIATION_4"/>
      <sheetName val="Ra-38_area_wise_summary4"/>
      <sheetName val="P-II_Cement_Reconciliation4"/>
      <sheetName val="Ra-16_P-II4"/>
      <sheetName val="RA_16-_GH4"/>
      <sheetName val="Quote_Sheet4"/>
      <sheetName val="RCC,Ret__Wall4"/>
      <sheetName val="Name_List4"/>
      <sheetName val="Intro_4"/>
      <sheetName val="Gate_24"/>
      <sheetName val="Project_Ignite4"/>
      <sheetName val="E_&amp;_R4"/>
      <sheetName val="Customize_Your_Invoice4"/>
      <sheetName val="Misc__Data4"/>
      <sheetName val="beam-reinft-machine_rm4"/>
      <sheetName val="Cash_Flow_Input_Data_ISC4"/>
      <sheetName val="Fin__Assumpt__-_SensitivitieH4"/>
      <sheetName val="PRECAST_lightconc-II10"/>
      <sheetName val="Cleaning_&amp;_Grubbing10"/>
      <sheetName val="PRECAST_lightconc_II10"/>
      <sheetName val="College_Details10"/>
      <sheetName val="Personal_10"/>
      <sheetName val="jidal_dam10"/>
      <sheetName val="fran_temp10"/>
      <sheetName val="kona_swit10"/>
      <sheetName val="template_(8)10"/>
      <sheetName val="template_(9)10"/>
      <sheetName val="OVER_HEADS10"/>
      <sheetName val="Cover_Sheet10"/>
      <sheetName val="BOQ_REV_A10"/>
      <sheetName val="PTB_(IO)10"/>
      <sheetName val="BMS_10"/>
      <sheetName val="SPT_vs_PHI10"/>
      <sheetName val="TBAL9697_-group_wise__sdpl10"/>
      <sheetName val="Quantity_Schedule9"/>
      <sheetName val="Revenue__Schedule_9"/>
      <sheetName val="Balance_works_-_Direct_Cost9"/>
      <sheetName val="Balance_works_-_Indirect_Cost9"/>
      <sheetName val="Fund_Plan9"/>
      <sheetName val="Bill_of_Resources9"/>
      <sheetName val="SITE_OVERHEADS8"/>
      <sheetName val="labour_coeff8"/>
      <sheetName val="Expenditure_plan8"/>
      <sheetName val="ORDER_BOOKING8"/>
      <sheetName val="Site_Dev_BOQ8"/>
      <sheetName val="beam-reinft-IIInd_floor8"/>
      <sheetName val="M-Book_for_Conc8"/>
      <sheetName val="M-Book_for_FW8"/>
      <sheetName val="Costing_Upto_Mar'11_(2)8"/>
      <sheetName val="Tender_Summary8"/>
      <sheetName val="TAX_BILLS8"/>
      <sheetName val="CASH_BILLS8"/>
      <sheetName val="LABOUR_BILLS8"/>
      <sheetName val="puch_order8"/>
      <sheetName val="Sheet1_(2)8"/>
      <sheetName val="Boq_Block_A8"/>
      <sheetName val="_24_07_10_RS_&amp;_SECURITY8"/>
      <sheetName val="24_07_10_CIVIL_WET8"/>
      <sheetName val="_24_07_10_CIVIL8"/>
      <sheetName val="_24_07_10_MECH-FAB8"/>
      <sheetName val="_24_07_10_MECH-TANK8"/>
      <sheetName val="_23_07_10_N_SHIFT_MECH-FAB8"/>
      <sheetName val="_23_07_10_N_SHIFT_MECH-TANK8"/>
      <sheetName val="_23_07_10_RS_&amp;_SECURITY8"/>
      <sheetName val="23_07_10_CIVIL_WET8"/>
      <sheetName val="_23_07_10_CIVIL8"/>
      <sheetName val="_23_07_10_MECH-FAB8"/>
      <sheetName val="_23_07_10_MECH-TANK8"/>
      <sheetName val="_22_07_10_N_SHIFT_MECH-FAB8"/>
      <sheetName val="_22_07_10_N_SHIFT_MECH-TANK8"/>
      <sheetName val="_22_07_10_RS_&amp;_SECURITY8"/>
      <sheetName val="22_07_10_CIVIL_WET8"/>
      <sheetName val="_22_07_10_CIVIL8"/>
      <sheetName val="_22_07_10_MECH-FAB8"/>
      <sheetName val="_22_07_10_MECH-TANK8"/>
      <sheetName val="_21_07_10_N_SHIFT_MECH-FAB8"/>
      <sheetName val="_21_07_10_N_SHIFT_MECH-TANK8"/>
      <sheetName val="_21_07_10_RS_&amp;_SECURITY8"/>
      <sheetName val="21_07_10_CIVIL_WET8"/>
      <sheetName val="_21_07_10_CIVIL8"/>
      <sheetName val="_21_07_10_MECH-FAB8"/>
      <sheetName val="_21_07_10_MECH-TANK8"/>
      <sheetName val="_20_07_10_N_SHIFT_MECH-FAB8"/>
      <sheetName val="_20_07_10_N_SHIFT_MECH-TANK8"/>
      <sheetName val="_20_07_10_RS_&amp;_SECURITY8"/>
      <sheetName val="20_07_10_CIVIL_WET8"/>
      <sheetName val="_20_07_10_CIVIL8"/>
      <sheetName val="_20_07_10_MECH-FAB8"/>
      <sheetName val="_20_07_10_MECH-TANK8"/>
      <sheetName val="_19_07_10_N_SHIFT_MECH-FAB8"/>
      <sheetName val="_19_07_10_N_SHIFT_MECH-TANK8"/>
      <sheetName val="_19_07_10_RS_&amp;_SECURITY8"/>
      <sheetName val="19_07_10_CIVIL_WET8"/>
      <sheetName val="_19_07_10_CIVIL8"/>
      <sheetName val="_19_07_10_MECH-FAB8"/>
      <sheetName val="_19_07_10_MECH-TANK8"/>
      <sheetName val="_18_07_10_N_SHIFT_MECH-FAB8"/>
      <sheetName val="_18_07_10_N_SHIFT_MECH-TANK8"/>
      <sheetName val="_18_07_10_RS_&amp;_SECURITY8"/>
      <sheetName val="18_07_10_CIVIL_WET8"/>
      <sheetName val="_18_07_10_CIVIL8"/>
      <sheetName val="_18_07_10_MECH-FAB8"/>
      <sheetName val="_18_07_10_MECH-TANK8"/>
      <sheetName val="_17_07_10_N_SHIFT_MECH-FAB8"/>
      <sheetName val="_17_07_10_N_SHIFT_MECH-TANK8"/>
      <sheetName val="_17_07_10_RS_&amp;_SECURITY8"/>
      <sheetName val="17_07_10_CIVIL_WET8"/>
      <sheetName val="_17_07_10_CIVIL8"/>
      <sheetName val="_17_07_10_MECH-FAB8"/>
      <sheetName val="_17_07_10_MECH-TANK8"/>
      <sheetName val="_16_07_10_N_SHIFT_MECH-FAB7"/>
      <sheetName val="_16_07_10_N_SHIFT_MECH-TANK7"/>
      <sheetName val="_16_07_10_RS_&amp;_SECURITY7"/>
      <sheetName val="16_07_10_CIVIL_WET7"/>
      <sheetName val="_16_07_10_CIVIL7"/>
      <sheetName val="_16_07_10_MECH-FAB7"/>
      <sheetName val="_16_07_10_MECH-TANK7"/>
      <sheetName val="_15_07_10_N_SHIFT_MECH-FAB7"/>
      <sheetName val="_15_07_10_N_SHIFT_MECH-TANK7"/>
      <sheetName val="_15_07_10_RS_&amp;_SECURITY7"/>
      <sheetName val="15_07_10_CIVIL_WET7"/>
      <sheetName val="_15_07_10_CIVIL7"/>
      <sheetName val="_15_07_10_MECH-FAB7"/>
      <sheetName val="_15_07_10_MECH-TANK7"/>
      <sheetName val="_14_07_10_N_SHIFT_MECH-FAB7"/>
      <sheetName val="_14_07_10_N_SHIFT_MECH-TANK7"/>
      <sheetName val="_14_07_10_RS_&amp;_SECURITY7"/>
      <sheetName val="14_07_10_CIVIL_WET7"/>
      <sheetName val="_14_07_10_CIVIL7"/>
      <sheetName val="_14_07_10_MECH-FAB7"/>
      <sheetName val="_14_07_10_MECH-TANK7"/>
      <sheetName val="_13_07_10_N_SHIFT_MECH-FAB7"/>
      <sheetName val="_13_07_10_N_SHIFT_MECH-TANK7"/>
      <sheetName val="_13_07_10_RS_&amp;_SECURITY7"/>
      <sheetName val="13_07_10_CIVIL_WET7"/>
      <sheetName val="_13_07_10_CIVIL7"/>
      <sheetName val="_13_07_10_MECH-FAB7"/>
      <sheetName val="_13_07_10_MECH-TANK7"/>
      <sheetName val="_12_07_10_N_SHIFT_MECH-FAB7"/>
      <sheetName val="_12_07_10_N_SHIFT_MECH-TANK7"/>
      <sheetName val="_12_07_10_RS_&amp;_SECURITY7"/>
      <sheetName val="12_07_10_CIVIL_WET7"/>
      <sheetName val="_12_07_10_CIVIL7"/>
      <sheetName val="_12_07_10_MECH-FAB7"/>
      <sheetName val="_12_07_10_MECH-TANK7"/>
      <sheetName val="_11_07_10_N_SHIFT_MECH-FAB7"/>
      <sheetName val="_11_07_10_N_SHIFT_MECH-TANK7"/>
      <sheetName val="_11_07_10_RS_&amp;_SECURITY7"/>
      <sheetName val="11_07_10_CIVIL_WET7"/>
      <sheetName val="_11_07_10_CIVIL7"/>
      <sheetName val="_11_07_10_MECH-FAB7"/>
      <sheetName val="_11_07_10_MECH-TANK7"/>
      <sheetName val="_10_07_10_N_SHIFT_MECH-FAB7"/>
      <sheetName val="_10_07_10_N_SHIFT_MECH-TANK7"/>
      <sheetName val="_10_07_10_RS_&amp;_SECURITY7"/>
      <sheetName val="10_07_10_CIVIL_WET7"/>
      <sheetName val="_10_07_10_CIVIL7"/>
      <sheetName val="_10_07_10_MECH-FAB7"/>
      <sheetName val="_10_07_10_MECH-TANK7"/>
      <sheetName val="_09_07_10_N_SHIFT_MECH-FAB7"/>
      <sheetName val="_09_07_10_N_SHIFT_MECH-TANK7"/>
      <sheetName val="_09_07_10_RS_&amp;_SECURITY7"/>
      <sheetName val="09_07_10_CIVIL_WET7"/>
      <sheetName val="_09_07_10_CIVIL7"/>
      <sheetName val="_09_07_10_MECH-FAB7"/>
      <sheetName val="_09_07_10_MECH-TANK7"/>
      <sheetName val="_08_07_10_N_SHIFT_MECH-FAB7"/>
      <sheetName val="_08_07_10_N_SHIFT_MECH-TANK7"/>
      <sheetName val="_08_07_10_RS_&amp;_SECURITY7"/>
      <sheetName val="08_07_10_CIVIL_WET7"/>
      <sheetName val="_08_07_10_CIVIL7"/>
      <sheetName val="_08_07_10_MECH-FAB7"/>
      <sheetName val="_08_07_10_MECH-TANK7"/>
      <sheetName val="_07_07_10_N_SHIFT_MECH-FAB7"/>
      <sheetName val="_07_07_10_N_SHIFT_MECH-TANK7"/>
      <sheetName val="_07_07_10_RS_&amp;_SECURITY7"/>
      <sheetName val="07_07_10_CIVIL_WET7"/>
      <sheetName val="_07_07_10_CIVIL7"/>
      <sheetName val="_07_07_10_MECH-FAB7"/>
      <sheetName val="_07_07_10_MECH-TANK7"/>
      <sheetName val="_06_07_10_N_SHIFT_MECH-FAB7"/>
      <sheetName val="_06_07_10_N_SHIFT_MECH-TANK7"/>
      <sheetName val="_06_07_10_RS_&amp;_SECURITY7"/>
      <sheetName val="06_07_10_CIVIL_WET7"/>
      <sheetName val="_06_07_10_CIVIL7"/>
      <sheetName val="_06_07_10_MECH-FAB7"/>
      <sheetName val="_06_07_10_MECH-TANK7"/>
      <sheetName val="_05_07_10_N_SHIFT_MECH-FAB7"/>
      <sheetName val="_05_07_10_N_SHIFT_MECH-TANK7"/>
      <sheetName val="_05_07_10_RS_&amp;_SECURITY7"/>
      <sheetName val="05_07_10_CIVIL_WET7"/>
      <sheetName val="_05_07_10_CIVIL7"/>
      <sheetName val="_05_07_10_MECH-FAB7"/>
      <sheetName val="_05_07_10_MECH-TANK7"/>
      <sheetName val="_04_07_10_N_SHIFT_MECH-FAB7"/>
      <sheetName val="_04_07_10_N_SHIFT_MECH-TANK7"/>
      <sheetName val="_04_07_10_RS_&amp;_SECURITY7"/>
      <sheetName val="04_07_10_CIVIL_WET7"/>
      <sheetName val="_04_07_10_CIVIL7"/>
      <sheetName val="_04_07_10_MECH-FAB7"/>
      <sheetName val="_04_07_10_MECH-TANK7"/>
      <sheetName val="_03_07_10_N_SHIFT_MECH-FAB7"/>
      <sheetName val="_03_07_10_N_SHIFT_MECH-TANK7"/>
      <sheetName val="_03_07_10_RS_&amp;_SECURITY_7"/>
      <sheetName val="03_07_10_CIVIL_WET_7"/>
      <sheetName val="_03_07_10_CIVIL_7"/>
      <sheetName val="_03_07_10_MECH-FAB_7"/>
      <sheetName val="_03_07_10_MECH-TANK_7"/>
      <sheetName val="_02_07_10_N_SHIFT_MECH-FAB_7"/>
      <sheetName val="_02_07_10_N_SHIFT_MECH-TANK_7"/>
      <sheetName val="_02_07_10_RS_&amp;_SECURITY7"/>
      <sheetName val="02_07_10_CIVIL_WET7"/>
      <sheetName val="_02_07_10_CIVIL7"/>
      <sheetName val="_02_07_10_MECH-FAB7"/>
      <sheetName val="_02_07_10_MECH-TANK7"/>
      <sheetName val="_01_07_10_N_SHIFT_MECH-FAB7"/>
      <sheetName val="_01_07_10_N_SHIFT_MECH-TANK7"/>
      <sheetName val="_01_07_10_RS_&amp;_SECURITY7"/>
      <sheetName val="01_07_10_CIVIL_WET7"/>
      <sheetName val="_01_07_10_CIVIL7"/>
      <sheetName val="_01_07_10_MECH-FAB7"/>
      <sheetName val="_01_07_10_MECH-TANK7"/>
      <sheetName val="_30_06_10_N_SHIFT_MECH-FAB7"/>
      <sheetName val="_30_06_10_N_SHIFT_MECH-TANK7"/>
      <sheetName val="scurve_calc_(2)7"/>
      <sheetName val="Meas_-Hotel_Part8"/>
      <sheetName val="BOQ_Direct_selling_cost7"/>
      <sheetName val="Direct_cost_shed_A-2_7"/>
      <sheetName val="Contract_Night_Staff7"/>
      <sheetName val="Contract_Day_Staff7"/>
      <sheetName val="Day_Shift7"/>
      <sheetName val="Night_Shift7"/>
      <sheetName val="Ave_wtd_rates7"/>
      <sheetName val="Material_7"/>
      <sheetName val="Labour_&amp;_Plant7"/>
      <sheetName val="22_12_20118"/>
      <sheetName val="BOQ_(2)8"/>
      <sheetName val="Cashflow_projection7"/>
      <sheetName val="PA-_Consutant_7"/>
      <sheetName val="Civil_Boq7"/>
      <sheetName val="Fee_Rate_Summary7"/>
      <sheetName val="Item-_Compact7"/>
      <sheetName val="final_abstract7"/>
      <sheetName val="TBAL9697__group_wise__sdpl7"/>
      <sheetName val="St_co_91_5lvl7"/>
      <sheetName val="Civil_Works7"/>
      <sheetName val="IO_List7"/>
      <sheetName val="Fill_this_out_first___7"/>
      <sheetName val="Meas__Hotel_Part7"/>
      <sheetName val="INPUT_SHEET7"/>
      <sheetName val="DI_Rate_Analysis8"/>
      <sheetName val="Economic_RisingMain__Ph-I8"/>
      <sheetName val="SP_Break_Up7"/>
      <sheetName val="Labour_productivity7"/>
      <sheetName val="_09_07_10_M顅ᎆ뤀ᨇ԰?缀?7"/>
      <sheetName val="Sales_&amp;_Prod7"/>
      <sheetName val="Cost_Index7"/>
      <sheetName val="cash_in_flow_Summary_JV_7"/>
      <sheetName val="water_prop_7"/>
      <sheetName val="GR_slab-reinft7"/>
      <sheetName val="Staff_Acco_7"/>
      <sheetName val="Rate_analysis-_BOQ_1_7"/>
      <sheetName val="MN_T_B_7"/>
      <sheetName val="Project_Details__7"/>
      <sheetName val="F20_Risk_Analysis7"/>
      <sheetName val="Change_Order_Log7"/>
      <sheetName val="2000_MOR7"/>
      <sheetName val="Driveway_Beams7"/>
      <sheetName val="Structure_Bills_Qty7"/>
      <sheetName val="Prelims_Breakup8"/>
      <sheetName val="INDIGINEOUS_ITEMS_7"/>
      <sheetName val="3cd_Annexure7"/>
      <sheetName val="Rate_Analysis7"/>
      <sheetName val="Fin__Assumpt__-_Sensitivities7"/>
      <sheetName val="Bill_17"/>
      <sheetName val="Bill_27"/>
      <sheetName val="Bill_37"/>
      <sheetName val="Bill_47"/>
      <sheetName val="Bill_57"/>
      <sheetName val="Bill_67"/>
      <sheetName val="Bill_77"/>
      <sheetName val="_09_07_10_M顅ᎆ뤀ᨇ԰7"/>
      <sheetName val="_09_07_10_M顅ᎆ뤀ᨇ԰_缀_7"/>
      <sheetName val="1_Civil-RA7"/>
      <sheetName val="Assumption_Inputs7"/>
      <sheetName val="Phase_17"/>
      <sheetName val="Pacakges_split7"/>
      <sheetName val="DEINKING(ANNEX_1)7"/>
      <sheetName val="AutoOpen_Stub_Data7"/>
      <sheetName val="Eqpmnt_Plng7"/>
      <sheetName val="Debits_as_on_12_04_086"/>
      <sheetName val="Data_Sheet6"/>
      <sheetName val="T-P1,_FINISHES_WORKING_7"/>
      <sheetName val="Assumption_&amp;_Exclusion7"/>
      <sheetName val="External_Doors7"/>
      <sheetName val="STAFFSCHED_6"/>
      <sheetName val="LABOUR_RATE7"/>
      <sheetName val="Material_Rate7"/>
      <sheetName val="Switch_V167"/>
      <sheetName val="India_F&amp;S_Template6"/>
      <sheetName val="_bus_bay6"/>
      <sheetName val="doq_46"/>
      <sheetName val="doq_26"/>
      <sheetName val="Grade_Slab_-17"/>
      <sheetName val="Grade_Slab_-27"/>
      <sheetName val="Grade_slab-37"/>
      <sheetName val="Grade_slab_-47"/>
      <sheetName val="Grade_slab_-57"/>
      <sheetName val="Grade_slab_-67"/>
      <sheetName val="Cat_A_Change_Control7"/>
      <sheetName val="Factor_Sheet7"/>
      <sheetName val="Theo_Cons-June'106"/>
      <sheetName val="11B_6"/>
      <sheetName val="ACAD_Finishes6"/>
      <sheetName val="Site_Details6"/>
      <sheetName val="Site_Area_Statement6"/>
      <sheetName val="Summary_WG6"/>
      <sheetName val="BOQ_LT6"/>
      <sheetName val="14_07_10_CIVIL_W [6"/>
      <sheetName val="AFAS_6"/>
      <sheetName val="RDS_&amp;_WLD6"/>
      <sheetName val="PA_System6"/>
      <sheetName val="Server_&amp;_PAC_Room6"/>
      <sheetName val="HVAC_BOQ6"/>
      <sheetName val="Invoice_Tracker6"/>
      <sheetName val="Income_Statement6"/>
      <sheetName val="Load_Details(B2)6"/>
      <sheetName val="Works_-_Quote_Sheet6"/>
      <sheetName val="BLOCK-A_(MEA_SHEET)6"/>
      <sheetName val="Cost_Basis5"/>
      <sheetName val="Top_Sheet6"/>
      <sheetName val="Col_NUM6"/>
      <sheetName val="COLUMN_RC_6"/>
      <sheetName val="STILT_Floor_Slab_NUM6"/>
      <sheetName val="First_Floor_Slab_RC6"/>
      <sheetName val="FIRST_FLOOR_SLAB_WT_SUMMARY6"/>
      <sheetName val="Stilt_Floor_Beam_NUM6"/>
      <sheetName val="STILT_BEAM_NUM6"/>
      <sheetName val="STILT_BEAM_RC6"/>
      <sheetName val="Stilt_wall_Num6"/>
      <sheetName val="STILT_WALL_RC6"/>
      <sheetName val="Z-DETAILS_ABOVE_RAFT_UPTO_+0_07"/>
      <sheetName val="Z-DETAILS_ABOVE_RAFT_UPTO_+_(26"/>
      <sheetName val="TOTAL_CHECK6"/>
      <sheetName val="TYP___wall_Num6"/>
      <sheetName val="Z-DETAILS_TYP__+2_85_TO_+8_856"/>
      <sheetName val="d-safe_specs5"/>
      <sheetName val="Deduction_of_assets5"/>
      <sheetName val="Blr_hire5"/>
      <sheetName val="PRECAST_lig(tconc_II5"/>
      <sheetName val="VF_Full_Recon5"/>
      <sheetName val="PITP3_COPY5"/>
      <sheetName val="Meas_5"/>
      <sheetName val="Expenses_Actual_Vs__Budgeted5"/>
      <sheetName val="Col_up_to_plinth5"/>
      <sheetName val="MASTER_RATE_ANALYSIS5"/>
      <sheetName val="RMG_-ABS5"/>
      <sheetName val="T_P_-ABS5"/>
      <sheetName val="T_P_-MB5"/>
      <sheetName val="E_P_R-ABS5"/>
      <sheetName val="E__R-MB5"/>
      <sheetName val="Bldg_6-ABS5"/>
      <sheetName val="Bldg_6-MB5"/>
      <sheetName val="Kz_Grid_Press_foundation_ABS5"/>
      <sheetName val="Kz_Grid_Press_foundation_meas5"/>
      <sheetName val="600-1200T__ABS5"/>
      <sheetName val="600-1200T_Meas5"/>
      <sheetName val="BSR-II_ABS5"/>
      <sheetName val="BSR-II_meas5"/>
      <sheetName val="Misc_ABS5"/>
      <sheetName val="Misc_MB5"/>
      <sheetName val="This_Bill5"/>
      <sheetName val="Upto_Previous5"/>
      <sheetName val="Up_to_date5"/>
      <sheetName val="Grand_Abstract5"/>
      <sheetName val="Blank_MB5"/>
      <sheetName val="cement_summary5"/>
      <sheetName val="Reinforcement_Steel5"/>
      <sheetName val="P-I_CEMENT_RECONCILIATION_5"/>
      <sheetName val="Ra-38_area_wise_summary5"/>
      <sheetName val="P-II_Cement_Reconciliation5"/>
      <sheetName val="Ra-16_P-II5"/>
      <sheetName val="RA_16-_GH5"/>
      <sheetName val="Quote_Sheet5"/>
      <sheetName val="RCC,Ret__Wall5"/>
      <sheetName val="Name_List5"/>
      <sheetName val="Intro_5"/>
      <sheetName val="Gate_25"/>
      <sheetName val="Project_Ignite5"/>
      <sheetName val="E_&amp;_R5"/>
      <sheetName val="Customize_Your_Invoice5"/>
      <sheetName val="Misc__Data5"/>
      <sheetName val="beam-reinft-machine_rm5"/>
      <sheetName val="Cash_Flow_Input_Data_ISC5"/>
      <sheetName val="Fin__Assumpt__-_SensitivitieH5"/>
      <sheetName val="PRECAST_lightconc-II11"/>
      <sheetName val="Cleaning_&amp;_Grubbing11"/>
      <sheetName val="PRECAST_lightconc_II11"/>
      <sheetName val="College_Details11"/>
      <sheetName val="Personal_11"/>
      <sheetName val="jidal_dam11"/>
      <sheetName val="fran_temp11"/>
      <sheetName val="kona_swit11"/>
      <sheetName val="template_(8)11"/>
      <sheetName val="template_(9)11"/>
      <sheetName val="OVER_HEADS11"/>
      <sheetName val="Cover_Sheet11"/>
      <sheetName val="BOQ_REV_A11"/>
      <sheetName val="PTB_(IO)11"/>
      <sheetName val="BMS_11"/>
      <sheetName val="SPT_vs_PHI11"/>
      <sheetName val="TBAL9697_-group_wise__sdpl11"/>
      <sheetName val="Quantity_Schedule10"/>
      <sheetName val="Revenue__Schedule_10"/>
      <sheetName val="Balance_works_-_Direct_Cost10"/>
      <sheetName val="Balance_works_-_Indirect_Cost10"/>
      <sheetName val="Fund_Plan10"/>
      <sheetName val="Bill_of_Resources10"/>
      <sheetName val="SITE_OVERHEADS9"/>
      <sheetName val="labour_coeff9"/>
      <sheetName val="Expenditure_plan9"/>
      <sheetName val="ORDER_BOOKING9"/>
      <sheetName val="Site_Dev_BOQ9"/>
      <sheetName val="beam-reinft-IIInd_floor9"/>
      <sheetName val="M-Book_for_Conc9"/>
      <sheetName val="M-Book_for_FW9"/>
      <sheetName val="Costing_Upto_Mar'11_(2)9"/>
      <sheetName val="Tender_Summary9"/>
      <sheetName val="TAX_BILLS9"/>
      <sheetName val="CASH_BILLS9"/>
      <sheetName val="LABOUR_BILLS9"/>
      <sheetName val="puch_order9"/>
      <sheetName val="Sheet1_(2)9"/>
      <sheetName val="Boq_Block_A9"/>
      <sheetName val="_24_07_10_RS_&amp;_SECURITY9"/>
      <sheetName val="24_07_10_CIVIL_WET9"/>
      <sheetName val="_24_07_10_CIVIL9"/>
      <sheetName val="_24_07_10_MECH-FAB9"/>
      <sheetName val="_24_07_10_MECH-TANK9"/>
      <sheetName val="_23_07_10_N_SHIFT_MECH-FAB9"/>
      <sheetName val="_23_07_10_N_SHIFT_MECH-TANK9"/>
      <sheetName val="_23_07_10_RS_&amp;_SECURITY9"/>
      <sheetName val="23_07_10_CIVIL_WET9"/>
      <sheetName val="_23_07_10_CIVIL9"/>
      <sheetName val="_23_07_10_MECH-FAB9"/>
      <sheetName val="_23_07_10_MECH-TANK9"/>
      <sheetName val="_22_07_10_N_SHIFT_MECH-FAB9"/>
      <sheetName val="_22_07_10_N_SHIFT_MECH-TANK9"/>
      <sheetName val="_22_07_10_RS_&amp;_SECURITY9"/>
      <sheetName val="22_07_10_CIVIL_WET9"/>
      <sheetName val="_22_07_10_CIVIL9"/>
      <sheetName val="_22_07_10_MECH-FAB9"/>
      <sheetName val="_22_07_10_MECH-TANK9"/>
      <sheetName val="_21_07_10_N_SHIFT_MECH-FAB9"/>
      <sheetName val="_21_07_10_N_SHIFT_MECH-TANK9"/>
      <sheetName val="_21_07_10_RS_&amp;_SECURITY9"/>
      <sheetName val="21_07_10_CIVIL_WET9"/>
      <sheetName val="_21_07_10_CIVIL9"/>
      <sheetName val="_21_07_10_MECH-FAB9"/>
      <sheetName val="_21_07_10_MECH-TANK9"/>
      <sheetName val="_20_07_10_N_SHIFT_MECH-FAB9"/>
      <sheetName val="_20_07_10_N_SHIFT_MECH-TANK9"/>
      <sheetName val="_20_07_10_RS_&amp;_SECURITY9"/>
      <sheetName val="20_07_10_CIVIL_WET9"/>
      <sheetName val="_20_07_10_CIVIL9"/>
      <sheetName val="_20_07_10_MECH-FAB9"/>
      <sheetName val="_20_07_10_MECH-TANK9"/>
      <sheetName val="_19_07_10_N_SHIFT_MECH-FAB9"/>
      <sheetName val="_19_07_10_N_SHIFT_MECH-TANK9"/>
      <sheetName val="_19_07_10_RS_&amp;_SECURITY9"/>
      <sheetName val="19_07_10_CIVIL_WET9"/>
      <sheetName val="_19_07_10_CIVIL9"/>
      <sheetName val="_19_07_10_MECH-FAB9"/>
      <sheetName val="_19_07_10_MECH-TANK9"/>
      <sheetName val="_18_07_10_N_SHIFT_MECH-FAB9"/>
      <sheetName val="_18_07_10_N_SHIFT_MECH-TANK9"/>
      <sheetName val="_18_07_10_RS_&amp;_SECURITY9"/>
      <sheetName val="18_07_10_CIVIL_WET9"/>
      <sheetName val="_18_07_10_CIVIL9"/>
      <sheetName val="_18_07_10_MECH-FAB9"/>
      <sheetName val="_18_07_10_MECH-TANK9"/>
      <sheetName val="_17_07_10_N_SHIFT_MECH-FAB9"/>
      <sheetName val="_17_07_10_N_SHIFT_MECH-TANK9"/>
      <sheetName val="_17_07_10_RS_&amp;_SECURITY9"/>
      <sheetName val="17_07_10_CIVIL_WET9"/>
      <sheetName val="_17_07_10_CIVIL9"/>
      <sheetName val="_17_07_10_MECH-FAB9"/>
      <sheetName val="_17_07_10_MECH-TANK9"/>
      <sheetName val="_16_07_10_N_SHIFT_MECH-FAB8"/>
      <sheetName val="_16_07_10_N_SHIFT_MECH-TANK8"/>
      <sheetName val="_16_07_10_RS_&amp;_SECURITY8"/>
      <sheetName val="16_07_10_CIVIL_WET8"/>
      <sheetName val="_16_07_10_CIVIL8"/>
      <sheetName val="_16_07_10_MECH-FAB8"/>
      <sheetName val="_16_07_10_MECH-TANK8"/>
      <sheetName val="_15_07_10_N_SHIFT_MECH-FAB8"/>
      <sheetName val="_15_07_10_N_SHIFT_MECH-TANK8"/>
      <sheetName val="_15_07_10_RS_&amp;_SECURITY8"/>
      <sheetName val="15_07_10_CIVIL_WET8"/>
      <sheetName val="_15_07_10_CIVIL8"/>
      <sheetName val="_15_07_10_MECH-FAB8"/>
      <sheetName val="_15_07_10_MECH-TANK8"/>
      <sheetName val="_14_07_10_N_SHIFT_MECH-FAB8"/>
      <sheetName val="_14_07_10_N_SHIFT_MECH-TANK8"/>
      <sheetName val="_14_07_10_RS_&amp;_SECURITY8"/>
      <sheetName val="14_07_10_CIVIL_WET8"/>
      <sheetName val="_14_07_10_CIVIL8"/>
      <sheetName val="_14_07_10_MECH-FAB8"/>
      <sheetName val="_14_07_10_MECH-TANK8"/>
      <sheetName val="_13_07_10_N_SHIFT_MECH-FAB8"/>
      <sheetName val="_13_07_10_N_SHIFT_MECH-TANK8"/>
      <sheetName val="_13_07_10_RS_&amp;_SECURITY8"/>
      <sheetName val="13_07_10_CIVIL_WET8"/>
      <sheetName val="_13_07_10_CIVIL8"/>
      <sheetName val="_13_07_10_MECH-FAB8"/>
      <sheetName val="_13_07_10_MECH-TANK8"/>
      <sheetName val="_12_07_10_N_SHIFT_MECH-FAB8"/>
      <sheetName val="_12_07_10_N_SHIFT_MECH-TANK8"/>
      <sheetName val="_12_07_10_RS_&amp;_SECURITY8"/>
      <sheetName val="12_07_10_CIVIL_WET8"/>
      <sheetName val="_12_07_10_CIVIL8"/>
      <sheetName val="_12_07_10_MECH-FAB8"/>
      <sheetName val="_12_07_10_MECH-TANK8"/>
      <sheetName val="_11_07_10_N_SHIFT_MECH-FAB8"/>
      <sheetName val="_11_07_10_N_SHIFT_MECH-TANK8"/>
      <sheetName val="_11_07_10_RS_&amp;_SECURITY8"/>
      <sheetName val="11_07_10_CIVIL_WET8"/>
      <sheetName val="_11_07_10_CIVIL8"/>
      <sheetName val="_11_07_10_MECH-FAB8"/>
      <sheetName val="_11_07_10_MECH-TANK8"/>
      <sheetName val="_10_07_10_N_SHIFT_MECH-FAB8"/>
      <sheetName val="_10_07_10_N_SHIFT_MECH-TANK8"/>
      <sheetName val="_10_07_10_RS_&amp;_SECURITY8"/>
      <sheetName val="10_07_10_CIVIL_WET8"/>
      <sheetName val="_10_07_10_CIVIL8"/>
      <sheetName val="_10_07_10_MECH-FAB8"/>
      <sheetName val="_10_07_10_MECH-TANK8"/>
      <sheetName val="_09_07_10_N_SHIFT_MECH-FAB8"/>
      <sheetName val="_09_07_10_N_SHIFT_MECH-TANK8"/>
      <sheetName val="_09_07_10_RS_&amp;_SECURITY8"/>
      <sheetName val="09_07_10_CIVIL_WET8"/>
      <sheetName val="_09_07_10_CIVIL8"/>
      <sheetName val="_09_07_10_MECH-FAB8"/>
      <sheetName val="_09_07_10_MECH-TANK8"/>
      <sheetName val="_08_07_10_N_SHIFT_MECH-FAB8"/>
      <sheetName val="_08_07_10_N_SHIFT_MECH-TANK8"/>
      <sheetName val="_08_07_10_RS_&amp;_SECURITY8"/>
      <sheetName val="08_07_10_CIVIL_WET8"/>
      <sheetName val="_08_07_10_CIVIL8"/>
      <sheetName val="_08_07_10_MECH-FAB8"/>
      <sheetName val="_08_07_10_MECH-TANK8"/>
      <sheetName val="_07_07_10_N_SHIFT_MECH-FAB8"/>
      <sheetName val="_07_07_10_N_SHIFT_MECH-TANK8"/>
      <sheetName val="_07_07_10_RS_&amp;_SECURITY8"/>
      <sheetName val="07_07_10_CIVIL_WET8"/>
      <sheetName val="_07_07_10_CIVIL8"/>
      <sheetName val="_07_07_10_MECH-FAB8"/>
      <sheetName val="_07_07_10_MECH-TANK8"/>
      <sheetName val="_06_07_10_N_SHIFT_MECH-FAB8"/>
      <sheetName val="_06_07_10_N_SHIFT_MECH-TANK8"/>
      <sheetName val="_06_07_10_RS_&amp;_SECURITY8"/>
      <sheetName val="06_07_10_CIVIL_WET8"/>
      <sheetName val="_06_07_10_CIVIL8"/>
      <sheetName val="_06_07_10_MECH-FAB8"/>
      <sheetName val="_06_07_10_MECH-TANK8"/>
      <sheetName val="_05_07_10_N_SHIFT_MECH-FAB8"/>
      <sheetName val="_05_07_10_N_SHIFT_MECH-TANK8"/>
      <sheetName val="_05_07_10_RS_&amp;_SECURITY8"/>
      <sheetName val="05_07_10_CIVIL_WET8"/>
      <sheetName val="_05_07_10_CIVIL8"/>
      <sheetName val="_05_07_10_MECH-FAB8"/>
      <sheetName val="_05_07_10_MECH-TANK8"/>
      <sheetName val="_04_07_10_N_SHIFT_MECH-FAB8"/>
      <sheetName val="_04_07_10_N_SHIFT_MECH-TANK8"/>
      <sheetName val="_04_07_10_RS_&amp;_SECURITY8"/>
      <sheetName val="04_07_10_CIVIL_WET8"/>
      <sheetName val="_04_07_10_CIVIL8"/>
      <sheetName val="_04_07_10_MECH-FAB8"/>
      <sheetName val="_04_07_10_MECH-TANK8"/>
      <sheetName val="_03_07_10_N_SHIFT_MECH-FAB8"/>
      <sheetName val="_03_07_10_N_SHIFT_MECH-TANK8"/>
      <sheetName val="_03_07_10_RS_&amp;_SECURITY_8"/>
      <sheetName val="03_07_10_CIVIL_WET_8"/>
      <sheetName val="_03_07_10_CIVIL_8"/>
      <sheetName val="_03_07_10_MECH-FAB_8"/>
      <sheetName val="_03_07_10_MECH-TANK_8"/>
      <sheetName val="_02_07_10_N_SHIFT_MECH-FAB_8"/>
      <sheetName val="_02_07_10_N_SHIFT_MECH-TANK_8"/>
      <sheetName val="_02_07_10_RS_&amp;_SECURITY8"/>
      <sheetName val="02_07_10_CIVIL_WET8"/>
      <sheetName val="_02_07_10_CIVIL8"/>
      <sheetName val="_02_07_10_MECH-FAB8"/>
      <sheetName val="_02_07_10_MECH-TANK8"/>
      <sheetName val="_01_07_10_N_SHIFT_MECH-FAB8"/>
      <sheetName val="_01_07_10_N_SHIFT_MECH-TANK8"/>
      <sheetName val="_01_07_10_RS_&amp;_SECURITY8"/>
      <sheetName val="01_07_10_CIVIL_WET8"/>
      <sheetName val="_01_07_10_CIVIL8"/>
      <sheetName val="_01_07_10_MECH-FAB8"/>
      <sheetName val="_01_07_10_MECH-TANK8"/>
      <sheetName val="_30_06_10_N_SHIFT_MECH-FAB8"/>
      <sheetName val="_30_06_10_N_SHIFT_MECH-TANK8"/>
      <sheetName val="scurve_calc_(2)8"/>
      <sheetName val="Meas_-Hotel_Part9"/>
      <sheetName val="BOQ_Direct_selling_cost8"/>
      <sheetName val="Direct_cost_shed_A-2_8"/>
      <sheetName val="Contract_Night_Staff8"/>
      <sheetName val="Contract_Day_Staff8"/>
      <sheetName val="Day_Shift8"/>
      <sheetName val="Night_Shift8"/>
      <sheetName val="Ave_wtd_rates8"/>
      <sheetName val="Material_8"/>
      <sheetName val="Labour_&amp;_Plant8"/>
      <sheetName val="22_12_20119"/>
      <sheetName val="BOQ_(2)9"/>
      <sheetName val="Cashflow_projection8"/>
      <sheetName val="PA-_Consutant_8"/>
      <sheetName val="Civil_Boq8"/>
      <sheetName val="Fee_Rate_Summary8"/>
      <sheetName val="Item-_Compact8"/>
      <sheetName val="final_abstract8"/>
      <sheetName val="TBAL9697__group_wise__sdpl8"/>
      <sheetName val="St_co_91_5lvl8"/>
      <sheetName val="Civil_Works8"/>
      <sheetName val="IO_List8"/>
      <sheetName val="Fill_this_out_first___8"/>
      <sheetName val="Meas__Hotel_Part8"/>
      <sheetName val="INPUT_SHEET8"/>
      <sheetName val="DI_Rate_Analysis9"/>
      <sheetName val="Economic_RisingMain__Ph-I9"/>
      <sheetName val="SP_Break_Up8"/>
      <sheetName val="Labour_productivity8"/>
      <sheetName val="_09_07_10_M顅ᎆ뤀ᨇ԰?缀?8"/>
      <sheetName val="Sales_&amp;_Prod8"/>
      <sheetName val="Cost_Index8"/>
      <sheetName val="cash_in_flow_Summary_JV_8"/>
      <sheetName val="water_prop_8"/>
      <sheetName val="GR_slab-reinft8"/>
      <sheetName val="Staff_Acco_8"/>
      <sheetName val="Rate_analysis-_BOQ_1_8"/>
      <sheetName val="MN_T_B_8"/>
      <sheetName val="Project_Details__8"/>
      <sheetName val="F20_Risk_Analysis8"/>
      <sheetName val="Change_Order_Log8"/>
      <sheetName val="2000_MOR8"/>
      <sheetName val="Driveway_Beams8"/>
      <sheetName val="Structure_Bills_Qty8"/>
      <sheetName val="Prelims_Breakup9"/>
      <sheetName val="INDIGINEOUS_ITEMS_8"/>
      <sheetName val="3cd_Annexure8"/>
      <sheetName val="Rate_Analysis8"/>
      <sheetName val="Fin__Assumpt__-_Sensitivities8"/>
      <sheetName val="Bill_18"/>
      <sheetName val="Bill_28"/>
      <sheetName val="Bill_38"/>
      <sheetName val="Bill_48"/>
      <sheetName val="Bill_58"/>
      <sheetName val="Bill_68"/>
      <sheetName val="Bill_78"/>
      <sheetName val="_09_07_10_M顅ᎆ뤀ᨇ԰8"/>
      <sheetName val="_09_07_10_M顅ᎆ뤀ᨇ԰_缀_8"/>
      <sheetName val="1_Civil-RA8"/>
      <sheetName val="Assumption_Inputs8"/>
      <sheetName val="Phase_18"/>
      <sheetName val="Pacakges_split8"/>
      <sheetName val="DEINKING(ANNEX_1)8"/>
      <sheetName val="AutoOpen_Stub_Data8"/>
      <sheetName val="Eqpmnt_Plng8"/>
      <sheetName val="Debits_as_on_12_04_087"/>
      <sheetName val="Data_Sheet7"/>
      <sheetName val="T-P1,_FINISHES_WORKING_8"/>
      <sheetName val="Assumption_&amp;_Exclusion8"/>
      <sheetName val="External_Doors8"/>
      <sheetName val="STAFFSCHED_7"/>
      <sheetName val="LABOUR_RATE8"/>
      <sheetName val="Material_Rate8"/>
      <sheetName val="Switch_V168"/>
      <sheetName val="India_F&amp;S_Template7"/>
      <sheetName val="_bus_bay7"/>
      <sheetName val="doq_47"/>
      <sheetName val="doq_27"/>
      <sheetName val="Grade_Slab_-18"/>
      <sheetName val="Grade_Slab_-28"/>
      <sheetName val="Grade_slab-38"/>
      <sheetName val="Grade_slab_-48"/>
      <sheetName val="Grade_slab_-58"/>
      <sheetName val="Grade_slab_-68"/>
      <sheetName val="Cat_A_Change_Control8"/>
      <sheetName val="Factor_Sheet8"/>
      <sheetName val="Theo_Cons-June'107"/>
      <sheetName val="11B_7"/>
      <sheetName val="ACAD_Finishes7"/>
      <sheetName val="Site_Details7"/>
      <sheetName val="Site_Area_Statement7"/>
      <sheetName val="Summary_WG7"/>
      <sheetName val="BOQ_LT7"/>
      <sheetName val="14_07_10_CIVIL_W [7"/>
      <sheetName val="AFAS_7"/>
      <sheetName val="RDS_&amp;_WLD7"/>
      <sheetName val="PA_System7"/>
      <sheetName val="Server_&amp;_PAC_Room7"/>
      <sheetName val="HVAC_BOQ7"/>
      <sheetName val="Invoice_Tracker7"/>
      <sheetName val="Income_Statement7"/>
      <sheetName val="Load_Details(B2)7"/>
      <sheetName val="Works_-_Quote_Sheet7"/>
      <sheetName val="BLOCK-A_(MEA_SHEET)7"/>
      <sheetName val="Cost_Basis6"/>
      <sheetName val="Top_Sheet7"/>
      <sheetName val="Col_NUM7"/>
      <sheetName val="COLUMN_RC_7"/>
      <sheetName val="STILT_Floor_Slab_NUM7"/>
      <sheetName val="First_Floor_Slab_RC7"/>
      <sheetName val="FIRST_FLOOR_SLAB_WT_SUMMARY7"/>
      <sheetName val="Stilt_Floor_Beam_NUM7"/>
      <sheetName val="STILT_BEAM_NUM7"/>
      <sheetName val="STILT_BEAM_RC7"/>
      <sheetName val="Stilt_wall_Num7"/>
      <sheetName val="STILT_WALL_RC7"/>
      <sheetName val="Z-DETAILS_ABOVE_RAFT_UPTO_+0_08"/>
      <sheetName val="Z-DETAILS_ABOVE_RAFT_UPTO_+_(27"/>
      <sheetName val="TOTAL_CHECK7"/>
      <sheetName val="TYP___wall_Num7"/>
      <sheetName val="Z-DETAILS_TYP__+2_85_TO_+8_857"/>
      <sheetName val="d-safe_specs6"/>
      <sheetName val="Deduction_of_assets6"/>
      <sheetName val="Blr_hire6"/>
      <sheetName val="PRECAST_lig(tconc_II6"/>
      <sheetName val="VF_Full_Recon6"/>
      <sheetName val="PITP3_COPY6"/>
      <sheetName val="Meas_6"/>
      <sheetName val="Expenses_Actual_Vs__Budgeted6"/>
      <sheetName val="Col_up_to_plinth6"/>
      <sheetName val="MASTER_RATE_ANALYSIS6"/>
      <sheetName val="RMG_-ABS6"/>
      <sheetName val="T_P_-ABS6"/>
      <sheetName val="T_P_-MB6"/>
      <sheetName val="E_P_R-ABS6"/>
      <sheetName val="E__R-MB6"/>
      <sheetName val="Bldg_6-ABS6"/>
      <sheetName val="Bldg_6-MB6"/>
      <sheetName val="Kz_Grid_Press_foundation_ABS6"/>
      <sheetName val="Kz_Grid_Press_foundation_meas6"/>
      <sheetName val="600-1200T__ABS6"/>
      <sheetName val="600-1200T_Meas6"/>
      <sheetName val="BSR-II_ABS6"/>
      <sheetName val="BSR-II_meas6"/>
      <sheetName val="Misc_ABS6"/>
      <sheetName val="Misc_MB6"/>
      <sheetName val="This_Bill6"/>
      <sheetName val="Upto_Previous6"/>
      <sheetName val="Up_to_date6"/>
      <sheetName val="Grand_Abstract6"/>
      <sheetName val="Blank_MB6"/>
      <sheetName val="cement_summary6"/>
      <sheetName val="Reinforcement_Steel6"/>
      <sheetName val="P-I_CEMENT_RECONCILIATION_6"/>
      <sheetName val="Ra-38_area_wise_summary6"/>
      <sheetName val="P-II_Cement_Reconciliation6"/>
      <sheetName val="Ra-16_P-II6"/>
      <sheetName val="RA_16-_GH6"/>
      <sheetName val="Quote_Sheet6"/>
      <sheetName val="RCC,Ret__Wall6"/>
      <sheetName val="Name_List6"/>
      <sheetName val="Intro_6"/>
      <sheetName val="Gate_26"/>
      <sheetName val="Project_Ignite6"/>
      <sheetName val="E_&amp;_R6"/>
      <sheetName val="Customize_Your_Invoice6"/>
      <sheetName val="Misc__Data6"/>
      <sheetName val="beam-reinft-machine_rm6"/>
      <sheetName val="Cash_Flow_Input_Data_ISC6"/>
      <sheetName val="Fin__Assumpt__-_SensitivitieH6"/>
      <sheetName val="PRECAST_lightconc-II12"/>
      <sheetName val="Cleaning_&amp;_Grubbing12"/>
      <sheetName val="PRECAST_lightconc_II12"/>
      <sheetName val="College_Details12"/>
      <sheetName val="Personal_12"/>
      <sheetName val="jidal_dam12"/>
      <sheetName val="fran_temp12"/>
      <sheetName val="kona_swit12"/>
      <sheetName val="template_(8)12"/>
      <sheetName val="template_(9)12"/>
      <sheetName val="OVER_HEADS12"/>
      <sheetName val="Cover_Sheet12"/>
      <sheetName val="BOQ_REV_A12"/>
      <sheetName val="PTB_(IO)12"/>
      <sheetName val="BMS_12"/>
      <sheetName val="SPT_vs_PHI12"/>
      <sheetName val="TBAL9697_-group_wise__sdpl12"/>
      <sheetName val="Quantity_Schedule11"/>
      <sheetName val="Revenue__Schedule_11"/>
      <sheetName val="Balance_works_-_Direct_Cost11"/>
      <sheetName val="Balance_works_-_Indirect_Cost11"/>
      <sheetName val="Fund_Plan11"/>
      <sheetName val="Bill_of_Resources11"/>
      <sheetName val="SITE_OVERHEADS10"/>
      <sheetName val="labour_coeff10"/>
      <sheetName val="Expenditure_plan10"/>
      <sheetName val="ORDER_BOOKING10"/>
      <sheetName val="Site_Dev_BOQ10"/>
      <sheetName val="beam-reinft-IIInd_floor10"/>
      <sheetName val="M-Book_for_Conc10"/>
      <sheetName val="M-Book_for_FW10"/>
      <sheetName val="Costing_Upto_Mar'11_(2)10"/>
      <sheetName val="Tender_Summary10"/>
      <sheetName val="TAX_BILLS10"/>
      <sheetName val="CASH_BILLS10"/>
      <sheetName val="LABOUR_BILLS10"/>
      <sheetName val="puch_order10"/>
      <sheetName val="Sheet1_(2)10"/>
      <sheetName val="Boq_Block_A10"/>
      <sheetName val="_24_07_10_RS_&amp;_SECURITY10"/>
      <sheetName val="24_07_10_CIVIL_WET10"/>
      <sheetName val="_24_07_10_CIVIL10"/>
      <sheetName val="_24_07_10_MECH-FAB10"/>
      <sheetName val="_24_07_10_MECH-TANK10"/>
      <sheetName val="_23_07_10_N_SHIFT_MECH-FAB10"/>
      <sheetName val="_23_07_10_N_SHIFT_MECH-TANK10"/>
      <sheetName val="_23_07_10_RS_&amp;_SECURITY10"/>
      <sheetName val="23_07_10_CIVIL_WET10"/>
      <sheetName val="_23_07_10_CIVIL10"/>
      <sheetName val="_23_07_10_MECH-FAB10"/>
      <sheetName val="_23_07_10_MECH-TANK10"/>
      <sheetName val="_22_07_10_N_SHIFT_MECH-FAB10"/>
      <sheetName val="_22_07_10_N_SHIFT_MECH-TANK10"/>
      <sheetName val="_22_07_10_RS_&amp;_SECURITY10"/>
      <sheetName val="22_07_10_CIVIL_WET10"/>
      <sheetName val="_22_07_10_CIVIL10"/>
      <sheetName val="_22_07_10_MECH-FAB10"/>
      <sheetName val="_22_07_10_MECH-TANK10"/>
      <sheetName val="_21_07_10_N_SHIFT_MECH-FAB10"/>
      <sheetName val="_21_07_10_N_SHIFT_MECH-TANK10"/>
      <sheetName val="_21_07_10_RS_&amp;_SECURITY10"/>
      <sheetName val="21_07_10_CIVIL_WET10"/>
      <sheetName val="_21_07_10_CIVIL10"/>
      <sheetName val="_21_07_10_MECH-FAB10"/>
      <sheetName val="_21_07_10_MECH-TANK10"/>
      <sheetName val="_20_07_10_N_SHIFT_MECH-FAB10"/>
      <sheetName val="_20_07_10_N_SHIFT_MECH-TANK10"/>
      <sheetName val="_20_07_10_RS_&amp;_SECURITY10"/>
      <sheetName val="20_07_10_CIVIL_WET10"/>
      <sheetName val="_20_07_10_CIVIL10"/>
      <sheetName val="_20_07_10_MECH-FAB10"/>
      <sheetName val="_20_07_10_MECH-TANK10"/>
      <sheetName val="_19_07_10_N_SHIFT_MECH-FAB10"/>
      <sheetName val="_19_07_10_N_SHIFT_MECH-TANK10"/>
      <sheetName val="_19_07_10_RS_&amp;_SECURITY10"/>
      <sheetName val="19_07_10_CIVIL_WET10"/>
      <sheetName val="_19_07_10_CIVIL10"/>
      <sheetName val="_19_07_10_MECH-FAB10"/>
      <sheetName val="_19_07_10_MECH-TANK10"/>
      <sheetName val="_18_07_10_N_SHIFT_MECH-FAB10"/>
      <sheetName val="_18_07_10_N_SHIFT_MECH-TANK10"/>
      <sheetName val="_18_07_10_RS_&amp;_SECURITY10"/>
      <sheetName val="18_07_10_CIVIL_WET10"/>
      <sheetName val="_18_07_10_CIVIL10"/>
      <sheetName val="_18_07_10_MECH-FAB10"/>
      <sheetName val="_18_07_10_MECH-TANK10"/>
      <sheetName val="_17_07_10_N_SHIFT_MECH-FAB10"/>
      <sheetName val="_17_07_10_N_SHIFT_MECH-TANK10"/>
      <sheetName val="_17_07_10_RS_&amp;_SECURITY10"/>
      <sheetName val="17_07_10_CIVIL_WET10"/>
      <sheetName val="_17_07_10_CIVIL10"/>
      <sheetName val="_17_07_10_MECH-FAB10"/>
      <sheetName val="_17_07_10_MECH-TANK10"/>
      <sheetName val="_16_07_10_N_SHIFT_MECH-FAB9"/>
      <sheetName val="_16_07_10_N_SHIFT_MECH-TANK9"/>
      <sheetName val="_16_07_10_RS_&amp;_SECURITY9"/>
      <sheetName val="16_07_10_CIVIL_WET9"/>
      <sheetName val="_16_07_10_CIVIL9"/>
      <sheetName val="_16_07_10_MECH-FAB9"/>
      <sheetName val="_16_07_10_MECH-TANK9"/>
      <sheetName val="_15_07_10_N_SHIFT_MECH-FAB9"/>
      <sheetName val="_15_07_10_N_SHIFT_MECH-TANK9"/>
      <sheetName val="_15_07_10_RS_&amp;_SECURITY9"/>
      <sheetName val="15_07_10_CIVIL_WET9"/>
      <sheetName val="_15_07_10_CIVIL9"/>
      <sheetName val="_15_07_10_MECH-FAB9"/>
      <sheetName val="_15_07_10_MECH-TANK9"/>
      <sheetName val="_14_07_10_N_SHIFT_MECH-FAB9"/>
      <sheetName val="_14_07_10_N_SHIFT_MECH-TANK9"/>
      <sheetName val="_14_07_10_RS_&amp;_SECURITY9"/>
      <sheetName val="14_07_10_CIVIL_WET9"/>
      <sheetName val="_14_07_10_CIVIL9"/>
      <sheetName val="_14_07_10_MECH-FAB9"/>
      <sheetName val="_14_07_10_MECH-TANK9"/>
      <sheetName val="_13_07_10_N_SHIFT_MECH-FAB9"/>
      <sheetName val="_13_07_10_N_SHIFT_MECH-TANK9"/>
      <sheetName val="_13_07_10_RS_&amp;_SECURITY9"/>
      <sheetName val="13_07_10_CIVIL_WET9"/>
      <sheetName val="_13_07_10_CIVIL9"/>
      <sheetName val="_13_07_10_MECH-FAB9"/>
      <sheetName val="_13_07_10_MECH-TANK9"/>
      <sheetName val="_12_07_10_N_SHIFT_MECH-FAB9"/>
      <sheetName val="_12_07_10_N_SHIFT_MECH-TANK9"/>
      <sheetName val="_12_07_10_RS_&amp;_SECURITY9"/>
      <sheetName val="12_07_10_CIVIL_WET9"/>
      <sheetName val="_12_07_10_CIVIL9"/>
      <sheetName val="_12_07_10_MECH-FAB9"/>
      <sheetName val="_12_07_10_MECH-TANK9"/>
      <sheetName val="_11_07_10_N_SHIFT_MECH-FAB9"/>
      <sheetName val="_11_07_10_N_SHIFT_MECH-TANK9"/>
      <sheetName val="_11_07_10_RS_&amp;_SECURITY9"/>
      <sheetName val="11_07_10_CIVIL_WET9"/>
      <sheetName val="_11_07_10_CIVIL9"/>
      <sheetName val="_11_07_10_MECH-FAB9"/>
      <sheetName val="_11_07_10_MECH-TANK9"/>
      <sheetName val="_10_07_10_N_SHIFT_MECH-FAB9"/>
      <sheetName val="_10_07_10_N_SHIFT_MECH-TANK9"/>
      <sheetName val="_10_07_10_RS_&amp;_SECURITY9"/>
      <sheetName val="10_07_10_CIVIL_WET9"/>
      <sheetName val="_10_07_10_CIVIL9"/>
      <sheetName val="_10_07_10_MECH-FAB9"/>
      <sheetName val="_10_07_10_MECH-TANK9"/>
      <sheetName val="_09_07_10_N_SHIFT_MECH-FAB9"/>
      <sheetName val="_09_07_10_N_SHIFT_MECH-TANK9"/>
      <sheetName val="_09_07_10_RS_&amp;_SECURITY9"/>
      <sheetName val="09_07_10_CIVIL_WET9"/>
      <sheetName val="_09_07_10_CIVIL9"/>
      <sheetName val="_09_07_10_MECH-FAB9"/>
      <sheetName val="_09_07_10_MECH-TANK9"/>
      <sheetName val="_08_07_10_N_SHIFT_MECH-FAB9"/>
      <sheetName val="_08_07_10_N_SHIFT_MECH-TANK9"/>
      <sheetName val="_08_07_10_RS_&amp;_SECURITY9"/>
      <sheetName val="08_07_10_CIVIL_WET9"/>
      <sheetName val="_08_07_10_CIVIL9"/>
      <sheetName val="_08_07_10_MECH-FAB9"/>
      <sheetName val="_08_07_10_MECH-TANK9"/>
      <sheetName val="_07_07_10_N_SHIFT_MECH-FAB9"/>
      <sheetName val="_07_07_10_N_SHIFT_MECH-TANK9"/>
      <sheetName val="_07_07_10_RS_&amp;_SECURITY9"/>
      <sheetName val="07_07_10_CIVIL_WET9"/>
      <sheetName val="_07_07_10_CIVIL9"/>
      <sheetName val="_07_07_10_MECH-FAB9"/>
      <sheetName val="_07_07_10_MECH-TANK9"/>
      <sheetName val="_06_07_10_N_SHIFT_MECH-FAB9"/>
      <sheetName val="_06_07_10_N_SHIFT_MECH-TANK9"/>
      <sheetName val="_06_07_10_RS_&amp;_SECURITY9"/>
      <sheetName val="06_07_10_CIVIL_WET9"/>
      <sheetName val="_06_07_10_CIVIL9"/>
      <sheetName val="_06_07_10_MECH-FAB9"/>
      <sheetName val="_06_07_10_MECH-TANK9"/>
      <sheetName val="_05_07_10_N_SHIFT_MECH-FAB9"/>
      <sheetName val="_05_07_10_N_SHIFT_MECH-TANK9"/>
      <sheetName val="_05_07_10_RS_&amp;_SECURITY9"/>
      <sheetName val="05_07_10_CIVIL_WET9"/>
      <sheetName val="_05_07_10_CIVIL9"/>
      <sheetName val="_05_07_10_MECH-FAB9"/>
      <sheetName val="_05_07_10_MECH-TANK9"/>
      <sheetName val="_04_07_10_N_SHIFT_MECH-FAB9"/>
      <sheetName val="_04_07_10_N_SHIFT_MECH-TANK9"/>
      <sheetName val="_04_07_10_RS_&amp;_SECURITY9"/>
      <sheetName val="04_07_10_CIVIL_WET9"/>
      <sheetName val="_04_07_10_CIVIL9"/>
      <sheetName val="_04_07_10_MECH-FAB9"/>
      <sheetName val="_04_07_10_MECH-TANK9"/>
      <sheetName val="_03_07_10_N_SHIFT_MECH-FAB9"/>
      <sheetName val="_03_07_10_N_SHIFT_MECH-TANK9"/>
      <sheetName val="_03_07_10_RS_&amp;_SECURITY_9"/>
      <sheetName val="03_07_10_CIVIL_WET_9"/>
      <sheetName val="_03_07_10_CIVIL_9"/>
      <sheetName val="_03_07_10_MECH-FAB_9"/>
      <sheetName val="_03_07_10_MECH-TANK_9"/>
      <sheetName val="_02_07_10_N_SHIFT_MECH-FAB_9"/>
      <sheetName val="_02_07_10_N_SHIFT_MECH-TANK_9"/>
      <sheetName val="_02_07_10_RS_&amp;_SECURITY9"/>
      <sheetName val="02_07_10_CIVIL_WET9"/>
      <sheetName val="_02_07_10_CIVIL9"/>
      <sheetName val="_02_07_10_MECH-FAB9"/>
      <sheetName val="_02_07_10_MECH-TANK9"/>
      <sheetName val="_01_07_10_N_SHIFT_MECH-FAB9"/>
      <sheetName val="_01_07_10_N_SHIFT_MECH-TANK9"/>
      <sheetName val="_01_07_10_RS_&amp;_SECURITY9"/>
      <sheetName val="01_07_10_CIVIL_WET9"/>
      <sheetName val="_01_07_10_CIVIL9"/>
      <sheetName val="_01_07_10_MECH-FAB9"/>
      <sheetName val="_01_07_10_MECH-TANK9"/>
      <sheetName val="_30_06_10_N_SHIFT_MECH-FAB9"/>
      <sheetName val="_30_06_10_N_SHIFT_MECH-TANK9"/>
      <sheetName val="scurve_calc_(2)9"/>
      <sheetName val="Meas_-Hotel_Part10"/>
      <sheetName val="BOQ_Direct_selling_cost9"/>
      <sheetName val="Direct_cost_shed_A-2_9"/>
      <sheetName val="Contract_Night_Staff9"/>
      <sheetName val="Contract_Day_Staff9"/>
      <sheetName val="Day_Shift9"/>
      <sheetName val="Night_Shift9"/>
      <sheetName val="Ave_wtd_rates9"/>
      <sheetName val="Material_9"/>
      <sheetName val="Labour_&amp;_Plant9"/>
      <sheetName val="22_12_201110"/>
      <sheetName val="BOQ_(2)10"/>
      <sheetName val="Cashflow_projection9"/>
      <sheetName val="PA-_Consutant_9"/>
      <sheetName val="Civil_Boq9"/>
      <sheetName val="Fee_Rate_Summary9"/>
      <sheetName val="Item-_Compact9"/>
      <sheetName val="final_abstract9"/>
      <sheetName val="TBAL9697__group_wise__sdpl9"/>
      <sheetName val="St_co_91_5lvl9"/>
      <sheetName val="Civil_Works9"/>
      <sheetName val="IO_List9"/>
      <sheetName val="Fill_this_out_first___9"/>
      <sheetName val="Meas__Hotel_Part9"/>
      <sheetName val="INPUT_SHEET9"/>
      <sheetName val="DI_Rate_Analysis10"/>
      <sheetName val="Economic_RisingMain__Ph-I10"/>
      <sheetName val="SP_Break_Up9"/>
      <sheetName val="Labour_productivity9"/>
      <sheetName val="_09_07_10_M顅ᎆ뤀ᨇ԰?缀?9"/>
      <sheetName val="Sales_&amp;_Prod9"/>
      <sheetName val="Cost_Index9"/>
      <sheetName val="cash_in_flow_Summary_JV_9"/>
      <sheetName val="water_prop_9"/>
      <sheetName val="GR_slab-reinft9"/>
      <sheetName val="Staff_Acco_9"/>
      <sheetName val="Rate_analysis-_BOQ_1_9"/>
      <sheetName val="MN_T_B_9"/>
      <sheetName val="Project_Details__9"/>
      <sheetName val="F20_Risk_Analysis9"/>
      <sheetName val="Change_Order_Log9"/>
      <sheetName val="2000_MOR9"/>
      <sheetName val="Driveway_Beams9"/>
      <sheetName val="Structure_Bills_Qty9"/>
      <sheetName val="Prelims_Breakup10"/>
      <sheetName val="INDIGINEOUS_ITEMS_9"/>
      <sheetName val="3cd_Annexure9"/>
      <sheetName val="Rate_Analysis9"/>
      <sheetName val="Fin__Assumpt__-_Sensitivities9"/>
      <sheetName val="Bill_19"/>
      <sheetName val="Bill_29"/>
      <sheetName val="Bill_39"/>
      <sheetName val="Bill_49"/>
      <sheetName val="Bill_59"/>
      <sheetName val="Bill_69"/>
      <sheetName val="Bill_79"/>
      <sheetName val="_09_07_10_M顅ᎆ뤀ᨇ԰9"/>
      <sheetName val="_09_07_10_M顅ᎆ뤀ᨇ԰_缀_9"/>
      <sheetName val="1_Civil-RA9"/>
      <sheetName val="Assumption_Inputs9"/>
      <sheetName val="Phase_19"/>
      <sheetName val="Pacakges_split9"/>
      <sheetName val="DEINKING(ANNEX_1)9"/>
      <sheetName val="AutoOpen_Stub_Data9"/>
      <sheetName val="Eqpmnt_Plng9"/>
      <sheetName val="Debits_as_on_12_04_088"/>
      <sheetName val="Data_Sheet8"/>
      <sheetName val="T-P1,_FINISHES_WORKING_9"/>
      <sheetName val="Assumption_&amp;_Exclusion9"/>
      <sheetName val="External_Doors9"/>
      <sheetName val="STAFFSCHED_8"/>
      <sheetName val="LABOUR_RATE9"/>
      <sheetName val="Material_Rate9"/>
      <sheetName val="Switch_V169"/>
      <sheetName val="India_F&amp;S_Template8"/>
      <sheetName val="_bus_bay8"/>
      <sheetName val="doq_48"/>
      <sheetName val="doq_28"/>
      <sheetName val="Grade_Slab_-19"/>
      <sheetName val="Grade_Slab_-29"/>
      <sheetName val="Grade_slab-39"/>
      <sheetName val="Grade_slab_-49"/>
      <sheetName val="Grade_slab_-59"/>
      <sheetName val="Grade_slab_-69"/>
      <sheetName val="Cat_A_Change_Control9"/>
      <sheetName val="Factor_Sheet9"/>
      <sheetName val="Theo_Cons-June'108"/>
      <sheetName val="11B_8"/>
      <sheetName val="ACAD_Finishes8"/>
      <sheetName val="Site_Details8"/>
      <sheetName val="Site_Area_Statement8"/>
      <sheetName val="Summary_WG8"/>
      <sheetName val="BOQ_LT8"/>
      <sheetName val="14_07_10_CIVIL_W [8"/>
      <sheetName val="AFAS_8"/>
      <sheetName val="RDS_&amp;_WLD8"/>
      <sheetName val="PA_System8"/>
      <sheetName val="Server_&amp;_PAC_Room8"/>
      <sheetName val="HVAC_BOQ8"/>
      <sheetName val="Invoice_Tracker8"/>
      <sheetName val="Income_Statement8"/>
      <sheetName val="Load_Details(B2)8"/>
      <sheetName val="Works_-_Quote_Sheet8"/>
      <sheetName val="BLOCK-A_(MEA_SHEET)8"/>
      <sheetName val="Cost_Basis7"/>
      <sheetName val="Top_Sheet8"/>
      <sheetName val="Col_NUM8"/>
      <sheetName val="COLUMN_RC_8"/>
      <sheetName val="STILT_Floor_Slab_NUM8"/>
      <sheetName val="First_Floor_Slab_RC8"/>
      <sheetName val="FIRST_FLOOR_SLAB_WT_SUMMARY8"/>
      <sheetName val="Stilt_Floor_Beam_NUM8"/>
      <sheetName val="STILT_BEAM_NUM8"/>
      <sheetName val="STILT_BEAM_RC8"/>
      <sheetName val="Stilt_wall_Num8"/>
      <sheetName val="STILT_WALL_RC8"/>
      <sheetName val="Z-DETAILS_ABOVE_RAFT_UPTO_+0_09"/>
      <sheetName val="Z-DETAILS_ABOVE_RAFT_UPTO_+_(28"/>
      <sheetName val="TOTAL_CHECK8"/>
      <sheetName val="TYP___wall_Num8"/>
      <sheetName val="Z-DETAILS_TYP__+2_85_TO_+8_858"/>
      <sheetName val="d-safe_specs7"/>
      <sheetName val="Deduction_of_assets7"/>
      <sheetName val="Blr_hire7"/>
      <sheetName val="PRECAST_lig(tconc_II7"/>
      <sheetName val="VF_Full_Recon7"/>
      <sheetName val="PITP3_COPY7"/>
      <sheetName val="Meas_7"/>
      <sheetName val="Expenses_Actual_Vs__Budgeted7"/>
      <sheetName val="Col_up_to_plinth7"/>
      <sheetName val="MASTER_RATE_ANALYSIS7"/>
      <sheetName val="RMG_-ABS7"/>
      <sheetName val="T_P_-ABS7"/>
      <sheetName val="T_P_-MB7"/>
      <sheetName val="E_P_R-ABS7"/>
      <sheetName val="E__R-MB7"/>
      <sheetName val="Bldg_6-ABS7"/>
      <sheetName val="Bldg_6-MB7"/>
      <sheetName val="Kz_Grid_Press_foundation_ABS7"/>
      <sheetName val="Kz_Grid_Press_foundation_meas7"/>
      <sheetName val="600-1200T__ABS7"/>
      <sheetName val="600-1200T_Meas7"/>
      <sheetName val="BSR-II_ABS7"/>
      <sheetName val="BSR-II_meas7"/>
      <sheetName val="Misc_ABS7"/>
      <sheetName val="Misc_MB7"/>
      <sheetName val="This_Bill7"/>
      <sheetName val="Upto_Previous7"/>
      <sheetName val="Up_to_date7"/>
      <sheetName val="Grand_Abstract7"/>
      <sheetName val="Blank_MB7"/>
      <sheetName val="cement_summary7"/>
      <sheetName val="Reinforcement_Steel7"/>
      <sheetName val="P-I_CEMENT_RECONCILIATION_7"/>
      <sheetName val="Ra-38_area_wise_summary7"/>
      <sheetName val="P-II_Cement_Reconciliation7"/>
      <sheetName val="Ra-16_P-II7"/>
      <sheetName val="RA_16-_GH7"/>
      <sheetName val="Quote_Sheet7"/>
      <sheetName val="RCC,Ret__Wall7"/>
      <sheetName val="Name_List7"/>
      <sheetName val="Intro_7"/>
      <sheetName val="Gate_27"/>
      <sheetName val="Project_Ignite7"/>
      <sheetName val="E_&amp;_R7"/>
      <sheetName val="Customize_Your_Invoice7"/>
      <sheetName val="Misc__Data7"/>
      <sheetName val="beam-reinft-machine_rm7"/>
      <sheetName val="Cash_Flow_Input_Data_ISC7"/>
      <sheetName val="Fin__Assumpt__-_SensitivitieH7"/>
      <sheetName val="PRECAST_lightconc-II13"/>
      <sheetName val="Cleaning_&amp;_Grubbing13"/>
      <sheetName val="PRECAST_lightconc_II13"/>
      <sheetName val="College_Details13"/>
      <sheetName val="Personal_13"/>
      <sheetName val="jidal_dam13"/>
      <sheetName val="fran_temp13"/>
      <sheetName val="kona_swit13"/>
      <sheetName val="template_(8)13"/>
      <sheetName val="template_(9)13"/>
      <sheetName val="OVER_HEADS13"/>
      <sheetName val="Cover_Sheet13"/>
      <sheetName val="BOQ_REV_A13"/>
      <sheetName val="PTB_(IO)13"/>
      <sheetName val="BMS_13"/>
      <sheetName val="SPT_vs_PHI13"/>
      <sheetName val="TBAL9697_-group_wise__sdpl13"/>
      <sheetName val="Quantity_Schedule12"/>
      <sheetName val="Revenue__Schedule_12"/>
      <sheetName val="Balance_works_-_Direct_Cost12"/>
      <sheetName val="Balance_works_-_Indirect_Cost12"/>
      <sheetName val="Fund_Plan12"/>
      <sheetName val="Bill_of_Resources12"/>
      <sheetName val="SITE_OVERHEADS11"/>
      <sheetName val="labour_coeff11"/>
      <sheetName val="Expenditure_plan11"/>
      <sheetName val="ORDER_BOOKING11"/>
      <sheetName val="Site_Dev_BOQ11"/>
      <sheetName val="beam-reinft-IIInd_floor11"/>
      <sheetName val="M-Book_for_Conc11"/>
      <sheetName val="M-Book_for_FW11"/>
      <sheetName val="Costing_Upto_Mar'11_(2)11"/>
      <sheetName val="Tender_Summary11"/>
      <sheetName val="TAX_BILLS11"/>
      <sheetName val="CASH_BILLS11"/>
      <sheetName val="LABOUR_BILLS11"/>
      <sheetName val="puch_order11"/>
      <sheetName val="Sheet1_(2)11"/>
      <sheetName val="Boq_Block_A11"/>
      <sheetName val="_24_07_10_RS_&amp;_SECURITY11"/>
      <sheetName val="24_07_10_CIVIL_WET11"/>
      <sheetName val="_24_07_10_CIVIL11"/>
      <sheetName val="_24_07_10_MECH-FAB11"/>
      <sheetName val="_24_07_10_MECH-TANK11"/>
      <sheetName val="_23_07_10_N_SHIFT_MECH-FAB11"/>
      <sheetName val="_23_07_10_N_SHIFT_MECH-TANK11"/>
      <sheetName val="_23_07_10_RS_&amp;_SECURITY11"/>
      <sheetName val="23_07_10_CIVIL_WET11"/>
      <sheetName val="_23_07_10_CIVIL11"/>
      <sheetName val="_23_07_10_MECH-FAB11"/>
      <sheetName val="_23_07_10_MECH-TANK11"/>
      <sheetName val="_22_07_10_N_SHIFT_MECH-FAB11"/>
      <sheetName val="_22_07_10_N_SHIFT_MECH-TANK11"/>
      <sheetName val="_22_07_10_RS_&amp;_SECURITY11"/>
      <sheetName val="22_07_10_CIVIL_WET11"/>
      <sheetName val="_22_07_10_CIVIL11"/>
      <sheetName val="_22_07_10_MECH-FAB11"/>
      <sheetName val="_22_07_10_MECH-TANK11"/>
      <sheetName val="_21_07_10_N_SHIFT_MECH-FAB11"/>
      <sheetName val="_21_07_10_N_SHIFT_MECH-TANK11"/>
      <sheetName val="_21_07_10_RS_&amp;_SECURITY11"/>
      <sheetName val="21_07_10_CIVIL_WET11"/>
      <sheetName val="_21_07_10_CIVIL11"/>
      <sheetName val="_21_07_10_MECH-FAB11"/>
      <sheetName val="_21_07_10_MECH-TANK11"/>
      <sheetName val="_20_07_10_N_SHIFT_MECH-FAB11"/>
      <sheetName val="_20_07_10_N_SHIFT_MECH-TANK11"/>
      <sheetName val="_20_07_10_RS_&amp;_SECURITY11"/>
      <sheetName val="20_07_10_CIVIL_WET11"/>
      <sheetName val="_20_07_10_CIVIL11"/>
      <sheetName val="_20_07_10_MECH-FAB11"/>
      <sheetName val="_20_07_10_MECH-TANK11"/>
      <sheetName val="_19_07_10_N_SHIFT_MECH-FAB11"/>
      <sheetName val="_19_07_10_N_SHIFT_MECH-TANK11"/>
      <sheetName val="_19_07_10_RS_&amp;_SECURITY11"/>
      <sheetName val="19_07_10_CIVIL_WET11"/>
      <sheetName val="_19_07_10_CIVIL11"/>
      <sheetName val="_19_07_10_MECH-FAB11"/>
      <sheetName val="_19_07_10_MECH-TANK11"/>
      <sheetName val="_18_07_10_N_SHIFT_MECH-FAB11"/>
      <sheetName val="_18_07_10_N_SHIFT_MECH-TANK11"/>
      <sheetName val="_18_07_10_RS_&amp;_SECURITY11"/>
      <sheetName val="18_07_10_CIVIL_WET11"/>
      <sheetName val="_18_07_10_CIVIL11"/>
      <sheetName val="_18_07_10_MECH-FAB11"/>
      <sheetName val="_18_07_10_MECH-TANK11"/>
      <sheetName val="_17_07_10_N_SHIFT_MECH-FAB11"/>
      <sheetName val="_17_07_10_N_SHIFT_MECH-TANK11"/>
      <sheetName val="_17_07_10_RS_&amp;_SECURITY11"/>
      <sheetName val="17_07_10_CIVIL_WET11"/>
      <sheetName val="_17_07_10_CIVIL11"/>
      <sheetName val="_17_07_10_MECH-FAB11"/>
      <sheetName val="_17_07_10_MECH-TANK11"/>
      <sheetName val="_16_07_10_N_SHIFT_MECH-FAB10"/>
      <sheetName val="_16_07_10_N_SHIFT_MECH-TANK10"/>
      <sheetName val="_16_07_10_RS_&amp;_SECURITY10"/>
      <sheetName val="16_07_10_CIVIL_WET10"/>
      <sheetName val="_16_07_10_CIVIL10"/>
      <sheetName val="_16_07_10_MECH-FAB10"/>
      <sheetName val="_16_07_10_MECH-TANK10"/>
      <sheetName val="_15_07_10_N_SHIFT_MECH-FAB10"/>
      <sheetName val="_15_07_10_N_SHIFT_MECH-TANK10"/>
      <sheetName val="_15_07_10_RS_&amp;_SECURITY10"/>
      <sheetName val="15_07_10_CIVIL_WET10"/>
      <sheetName val="_15_07_10_CIVIL10"/>
      <sheetName val="_15_07_10_MECH-FAB10"/>
      <sheetName val="_15_07_10_MECH-TANK10"/>
      <sheetName val="_14_07_10_N_SHIFT_MECH-FAB10"/>
      <sheetName val="_14_07_10_N_SHIFT_MECH-TANK10"/>
      <sheetName val="_14_07_10_RS_&amp;_SECURITY10"/>
      <sheetName val="14_07_10_CIVIL_WET10"/>
      <sheetName val="_14_07_10_CIVIL10"/>
      <sheetName val="_14_07_10_MECH-FAB10"/>
      <sheetName val="_14_07_10_MECH-TANK10"/>
      <sheetName val="_13_07_10_N_SHIFT_MECH-FAB10"/>
      <sheetName val="_13_07_10_N_SHIFT_MECH-TANK10"/>
      <sheetName val="_13_07_10_RS_&amp;_SECURITY10"/>
      <sheetName val="13_07_10_CIVIL_WET10"/>
      <sheetName val="_13_07_10_CIVIL10"/>
      <sheetName val="_13_07_10_MECH-FAB10"/>
      <sheetName val="_13_07_10_MECH-TANK10"/>
      <sheetName val="_12_07_10_N_SHIFT_MECH-FAB10"/>
      <sheetName val="_12_07_10_N_SHIFT_MECH-TANK10"/>
      <sheetName val="_12_07_10_RS_&amp;_SECURITY10"/>
      <sheetName val="12_07_10_CIVIL_WET10"/>
      <sheetName val="_12_07_10_CIVIL10"/>
      <sheetName val="_12_07_10_MECH-FAB10"/>
      <sheetName val="_12_07_10_MECH-TANK10"/>
      <sheetName val="_11_07_10_N_SHIFT_MECH-FAB10"/>
      <sheetName val="_11_07_10_N_SHIFT_MECH-TANK10"/>
      <sheetName val="_11_07_10_RS_&amp;_SECURITY10"/>
      <sheetName val="11_07_10_CIVIL_WET10"/>
      <sheetName val="_11_07_10_CIVIL10"/>
      <sheetName val="_11_07_10_MECH-FAB10"/>
      <sheetName val="_11_07_10_MECH-TANK10"/>
      <sheetName val="_10_07_10_N_SHIFT_MECH-FAB10"/>
      <sheetName val="_10_07_10_N_SHIFT_MECH-TANK10"/>
      <sheetName val="_10_07_10_RS_&amp;_SECURITY10"/>
      <sheetName val="10_07_10_CIVIL_WET10"/>
      <sheetName val="_10_07_10_CIVIL10"/>
      <sheetName val="_10_07_10_MECH-FAB10"/>
      <sheetName val="_10_07_10_MECH-TANK10"/>
      <sheetName val="_09_07_10_N_SHIFT_MECH-FAB10"/>
      <sheetName val="_09_07_10_N_SHIFT_MECH-TANK10"/>
      <sheetName val="_09_07_10_RS_&amp;_SECURITY10"/>
      <sheetName val="09_07_10_CIVIL_WET10"/>
      <sheetName val="_09_07_10_CIVIL10"/>
      <sheetName val="_09_07_10_MECH-FAB10"/>
      <sheetName val="_09_07_10_MECH-TANK10"/>
      <sheetName val="_08_07_10_N_SHIFT_MECH-FAB10"/>
      <sheetName val="_08_07_10_N_SHIFT_MECH-TANK10"/>
      <sheetName val="_08_07_10_RS_&amp;_SECURITY10"/>
      <sheetName val="08_07_10_CIVIL_WET10"/>
      <sheetName val="_08_07_10_CIVIL10"/>
      <sheetName val="_08_07_10_MECH-FAB10"/>
      <sheetName val="_08_07_10_MECH-TANK10"/>
      <sheetName val="_07_07_10_N_SHIFT_MECH-FAB10"/>
      <sheetName val="_07_07_10_N_SHIFT_MECH-TANK10"/>
      <sheetName val="_07_07_10_RS_&amp;_SECURITY10"/>
      <sheetName val="07_07_10_CIVIL_WET10"/>
      <sheetName val="_07_07_10_CIVIL10"/>
      <sheetName val="_07_07_10_MECH-FAB10"/>
      <sheetName val="_07_07_10_MECH-TANK10"/>
      <sheetName val="_06_07_10_N_SHIFT_MECH-FAB10"/>
      <sheetName val="_06_07_10_N_SHIFT_MECH-TANK10"/>
      <sheetName val="_06_07_10_RS_&amp;_SECURITY10"/>
      <sheetName val="06_07_10_CIVIL_WET10"/>
      <sheetName val="_06_07_10_CIVIL10"/>
      <sheetName val="_06_07_10_MECH-FAB10"/>
      <sheetName val="_06_07_10_MECH-TANK10"/>
      <sheetName val="_05_07_10_N_SHIFT_MECH-FAB10"/>
      <sheetName val="_05_07_10_N_SHIFT_MECH-TANK10"/>
      <sheetName val="_05_07_10_RS_&amp;_SECURITY10"/>
      <sheetName val="05_07_10_CIVIL_WET10"/>
      <sheetName val="_05_07_10_CIVIL10"/>
      <sheetName val="_05_07_10_MECH-FAB10"/>
      <sheetName val="_05_07_10_MECH-TANK10"/>
      <sheetName val="_04_07_10_N_SHIFT_MECH-FAB10"/>
      <sheetName val="_04_07_10_N_SHIFT_MECH-TANK10"/>
      <sheetName val="_04_07_10_RS_&amp;_SECURITY10"/>
      <sheetName val="04_07_10_CIVIL_WET10"/>
      <sheetName val="_04_07_10_CIVIL10"/>
      <sheetName val="_04_07_10_MECH-FAB10"/>
      <sheetName val="_04_07_10_MECH-TANK10"/>
      <sheetName val="_03_07_10_N_SHIFT_MECH-FAB10"/>
      <sheetName val="_03_07_10_N_SHIFT_MECH-TANK10"/>
      <sheetName val="_03_07_10_RS_&amp;_SECURITY_10"/>
      <sheetName val="03_07_10_CIVIL_WET_10"/>
      <sheetName val="_03_07_10_CIVIL_10"/>
      <sheetName val="_03_07_10_MECH-FAB_10"/>
      <sheetName val="_03_07_10_MECH-TANK_10"/>
      <sheetName val="_02_07_10_N_SHIFT_MECH-FAB_10"/>
      <sheetName val="_02_07_10_N_SHIFT_MECH-TANK_10"/>
      <sheetName val="_02_07_10_RS_&amp;_SECURITY10"/>
      <sheetName val="02_07_10_CIVIL_WET10"/>
      <sheetName val="_02_07_10_CIVIL10"/>
      <sheetName val="_02_07_10_MECH-FAB10"/>
      <sheetName val="_02_07_10_MECH-TANK10"/>
      <sheetName val="_01_07_10_N_SHIFT_MECH-FAB10"/>
      <sheetName val="_01_07_10_N_SHIFT_MECH-TANK10"/>
      <sheetName val="_01_07_10_RS_&amp;_SECURITY10"/>
      <sheetName val="01_07_10_CIVIL_WET10"/>
      <sheetName val="_01_07_10_CIVIL10"/>
      <sheetName val="_01_07_10_MECH-FAB10"/>
      <sheetName val="_01_07_10_MECH-TANK10"/>
      <sheetName val="_30_06_10_N_SHIFT_MECH-FAB10"/>
      <sheetName val="_30_06_10_N_SHIFT_MECH-TANK10"/>
      <sheetName val="scurve_calc_(2)10"/>
      <sheetName val="Meas_-Hotel_Part11"/>
      <sheetName val="BOQ_Direct_selling_cost10"/>
      <sheetName val="Direct_cost_shed_A-2_10"/>
      <sheetName val="Contract_Night_Staff10"/>
      <sheetName val="Contract_Day_Staff10"/>
      <sheetName val="Day_Shift10"/>
      <sheetName val="Night_Shift10"/>
      <sheetName val="Ave_wtd_rates10"/>
      <sheetName val="Material_10"/>
      <sheetName val="Labour_&amp;_Plant10"/>
      <sheetName val="22_12_201111"/>
      <sheetName val="BOQ_(2)11"/>
      <sheetName val="Cashflow_projection10"/>
      <sheetName val="PA-_Consutant_10"/>
      <sheetName val="Civil_Boq10"/>
      <sheetName val="Fee_Rate_Summary10"/>
      <sheetName val="Item-_Compact10"/>
      <sheetName val="final_abstract10"/>
      <sheetName val="TBAL9697__group_wise__sdpl10"/>
      <sheetName val="St_co_91_5lvl10"/>
      <sheetName val="Civil_Works10"/>
      <sheetName val="IO_List10"/>
      <sheetName val="Fill_this_out_first___10"/>
      <sheetName val="Meas__Hotel_Part10"/>
      <sheetName val="INPUT_SHEET10"/>
      <sheetName val="DI_Rate_Analysis11"/>
      <sheetName val="Economic_RisingMain__Ph-I11"/>
      <sheetName val="SP_Break_Up10"/>
      <sheetName val="Labour_productivity10"/>
      <sheetName val="_09_07_10_M顅ᎆ뤀ᨇ԰?缀?10"/>
      <sheetName val="Sales_&amp;_Prod10"/>
      <sheetName val="Cost_Index10"/>
      <sheetName val="cash_in_flow_Summary_JV_10"/>
      <sheetName val="water_prop_10"/>
      <sheetName val="GR_slab-reinft10"/>
      <sheetName val="Staff_Acco_10"/>
      <sheetName val="Rate_analysis-_BOQ_1_10"/>
      <sheetName val="MN_T_B_10"/>
      <sheetName val="Project_Details__10"/>
      <sheetName val="F20_Risk_Analysis10"/>
      <sheetName val="Change_Order_Log10"/>
      <sheetName val="2000_MOR10"/>
      <sheetName val="Driveway_Beams10"/>
      <sheetName val="Structure_Bills_Qty10"/>
      <sheetName val="Prelims_Breakup11"/>
      <sheetName val="INDIGINEOUS_ITEMS_10"/>
      <sheetName val="3cd_Annexure10"/>
      <sheetName val="Rate_Analysis10"/>
      <sheetName val="Fin__Assumpt__-_Sensitivities10"/>
      <sheetName val="Bill_110"/>
      <sheetName val="Bill_210"/>
      <sheetName val="Bill_310"/>
      <sheetName val="Bill_410"/>
      <sheetName val="Bill_510"/>
      <sheetName val="Bill_610"/>
      <sheetName val="Bill_710"/>
      <sheetName val="_09_07_10_M顅ᎆ뤀ᨇ԰10"/>
      <sheetName val="_09_07_10_M顅ᎆ뤀ᨇ԰_缀_10"/>
      <sheetName val="1_Civil-RA10"/>
      <sheetName val="Assumption_Inputs10"/>
      <sheetName val="Phase_110"/>
      <sheetName val="Pacakges_split10"/>
      <sheetName val="DEINKING(ANNEX_1)10"/>
      <sheetName val="AutoOpen_Stub_Data10"/>
      <sheetName val="Eqpmnt_Plng10"/>
      <sheetName val="Debits_as_on_12_04_089"/>
      <sheetName val="Data_Sheet9"/>
      <sheetName val="T-P1,_FINISHES_WORKING_10"/>
      <sheetName val="Assumption_&amp;_Exclusion10"/>
      <sheetName val="External_Doors10"/>
      <sheetName val="STAFFSCHED_9"/>
      <sheetName val="LABOUR_RATE10"/>
      <sheetName val="Material_Rate10"/>
      <sheetName val="Switch_V1610"/>
      <sheetName val="India_F&amp;S_Template9"/>
      <sheetName val="_bus_bay9"/>
      <sheetName val="doq_49"/>
      <sheetName val="doq_29"/>
      <sheetName val="Grade_Slab_-110"/>
      <sheetName val="Grade_Slab_-210"/>
      <sheetName val="Grade_slab-310"/>
      <sheetName val="Grade_slab_-410"/>
      <sheetName val="Grade_slab_-510"/>
      <sheetName val="Grade_slab_-610"/>
      <sheetName val="Cat_A_Change_Control10"/>
      <sheetName val="Factor_Sheet10"/>
      <sheetName val="Theo_Cons-June'109"/>
      <sheetName val="11B_9"/>
      <sheetName val="ACAD_Finishes9"/>
      <sheetName val="Site_Details9"/>
      <sheetName val="Site_Area_Statement9"/>
      <sheetName val="Summary_WG9"/>
      <sheetName val="BOQ_LT9"/>
      <sheetName val="14_07_10_CIVIL_W [9"/>
      <sheetName val="AFAS_9"/>
      <sheetName val="RDS_&amp;_WLD9"/>
      <sheetName val="PA_System9"/>
      <sheetName val="Server_&amp;_PAC_Room9"/>
      <sheetName val="HVAC_BOQ9"/>
      <sheetName val="Invoice_Tracker9"/>
      <sheetName val="Income_Statement9"/>
      <sheetName val="Load_Details(B2)9"/>
      <sheetName val="Works_-_Quote_Sheet9"/>
      <sheetName val="BLOCK-A_(MEA_SHEET)9"/>
      <sheetName val="Cost_Basis8"/>
      <sheetName val="Top_Sheet9"/>
      <sheetName val="Col_NUM9"/>
      <sheetName val="COLUMN_RC_9"/>
      <sheetName val="STILT_Floor_Slab_NUM9"/>
      <sheetName val="First_Floor_Slab_RC9"/>
      <sheetName val="FIRST_FLOOR_SLAB_WT_SUMMARY9"/>
      <sheetName val="Stilt_Floor_Beam_NUM9"/>
      <sheetName val="STILT_BEAM_NUM9"/>
      <sheetName val="STILT_BEAM_RC9"/>
      <sheetName val="Stilt_wall_Num9"/>
      <sheetName val="STILT_WALL_RC9"/>
      <sheetName val="Z-DETAILS_ABOVE_RAFT_UPTO_+0_10"/>
      <sheetName val="Z-DETAILS_ABOVE_RAFT_UPTO_+_(29"/>
      <sheetName val="TOTAL_CHECK9"/>
      <sheetName val="TYP___wall_Num9"/>
      <sheetName val="Z-DETAILS_TYP__+2_85_TO_+8_859"/>
      <sheetName val="d-safe_specs8"/>
      <sheetName val="Deduction_of_assets8"/>
      <sheetName val="Blr_hire8"/>
      <sheetName val="PRECAST_lig(tconc_II8"/>
      <sheetName val="VF_Full_Recon8"/>
      <sheetName val="PITP3_COPY8"/>
      <sheetName val="Meas_8"/>
      <sheetName val="Expenses_Actual_Vs__Budgeted8"/>
      <sheetName val="Col_up_to_plinth8"/>
      <sheetName val="MASTER_RATE_ANALYSIS8"/>
      <sheetName val="RMG_-ABS8"/>
      <sheetName val="T_P_-ABS8"/>
      <sheetName val="T_P_-MB8"/>
      <sheetName val="E_P_R-ABS8"/>
      <sheetName val="E__R-MB8"/>
      <sheetName val="Bldg_6-ABS8"/>
      <sheetName val="Bldg_6-MB8"/>
      <sheetName val="Kz_Grid_Press_foundation_ABS8"/>
      <sheetName val="Kz_Grid_Press_foundation_meas8"/>
      <sheetName val="600-1200T__ABS8"/>
      <sheetName val="600-1200T_Meas8"/>
      <sheetName val="BSR-II_ABS8"/>
      <sheetName val="BSR-II_meas8"/>
      <sheetName val="Misc_ABS8"/>
      <sheetName val="Misc_MB8"/>
      <sheetName val="This_Bill8"/>
      <sheetName val="Upto_Previous8"/>
      <sheetName val="Up_to_date8"/>
      <sheetName val="Grand_Abstract8"/>
      <sheetName val="Blank_MB8"/>
      <sheetName val="cement_summary8"/>
      <sheetName val="Reinforcement_Steel8"/>
      <sheetName val="P-I_CEMENT_RECONCILIATION_8"/>
      <sheetName val="Ra-38_area_wise_summary8"/>
      <sheetName val="P-II_Cement_Reconciliation8"/>
      <sheetName val="Ra-16_P-II8"/>
      <sheetName val="RA_16-_GH8"/>
      <sheetName val="Quote_Sheet8"/>
      <sheetName val="RCC,Ret__Wall8"/>
      <sheetName val="Name_List8"/>
      <sheetName val="Intro_8"/>
      <sheetName val="Gate_28"/>
      <sheetName val="Project_Ignite8"/>
      <sheetName val="E_&amp;_R8"/>
      <sheetName val="Customize_Your_Invoice8"/>
      <sheetName val="Misc__Data8"/>
      <sheetName val="beam-reinft-machine_rm8"/>
      <sheetName val="Cash_Flow_Input_Data_ISC8"/>
      <sheetName val="Fin__Assumpt__-_SensitivitieH8"/>
      <sheetName val="sheet6"/>
      <sheetName val="PRECAST_lightconc-II19"/>
      <sheetName val="Cleaning_&amp;_Grubbing19"/>
      <sheetName val="PRECAST_lightconc_II19"/>
      <sheetName val="College_Details19"/>
      <sheetName val="Personal_19"/>
      <sheetName val="jidal_dam19"/>
      <sheetName val="fran_temp19"/>
      <sheetName val="kona_swit19"/>
      <sheetName val="template_(8)19"/>
      <sheetName val="template_(9)19"/>
      <sheetName val="OVER_HEADS19"/>
      <sheetName val="Cover_Sheet19"/>
      <sheetName val="BOQ_REV_A19"/>
      <sheetName val="PTB_(IO)19"/>
      <sheetName val="BMS_19"/>
      <sheetName val="SPT_vs_PHI19"/>
      <sheetName val="TBAL9697_-group_wise__sdpl19"/>
      <sheetName val="Quantity_Schedule18"/>
      <sheetName val="Revenue__Schedule_18"/>
      <sheetName val="Balance_works_-_Direct_Cost18"/>
      <sheetName val="Balance_works_-_Indirect_Cost18"/>
      <sheetName val="Fund_Plan18"/>
      <sheetName val="Bill_of_Resources18"/>
      <sheetName val="SITE_OVERHEADS17"/>
      <sheetName val="labour_coeff17"/>
      <sheetName val="Expenditure_plan17"/>
      <sheetName val="ORDER_BOOKING17"/>
      <sheetName val="Site_Dev_BOQ17"/>
      <sheetName val="beam-reinft-IIInd_floor17"/>
      <sheetName val="M-Book_for_Conc17"/>
      <sheetName val="M-Book_for_FW17"/>
      <sheetName val="Costing_Upto_Mar'11_(2)17"/>
      <sheetName val="Tender_Summary17"/>
      <sheetName val="TAX_BILLS17"/>
      <sheetName val="CASH_BILLS17"/>
      <sheetName val="LABOUR_BILLS17"/>
      <sheetName val="puch_order17"/>
      <sheetName val="Sheet1_(2)17"/>
      <sheetName val="Boq_Block_A17"/>
      <sheetName val="_24_07_10_RS_&amp;_SECURITY17"/>
      <sheetName val="24_07_10_CIVIL_WET17"/>
      <sheetName val="_24_07_10_CIVIL17"/>
      <sheetName val="_24_07_10_MECH-FAB17"/>
      <sheetName val="_24_07_10_MECH-TANK17"/>
      <sheetName val="_23_07_10_N_SHIFT_MECH-FAB17"/>
      <sheetName val="_23_07_10_N_SHIFT_MECH-TANK17"/>
      <sheetName val="_23_07_10_RS_&amp;_SECURITY17"/>
      <sheetName val="23_07_10_CIVIL_WET17"/>
      <sheetName val="_23_07_10_CIVIL17"/>
      <sheetName val="_23_07_10_MECH-FAB17"/>
      <sheetName val="_23_07_10_MECH-TANK17"/>
      <sheetName val="_22_07_10_N_SHIFT_MECH-FAB17"/>
      <sheetName val="_22_07_10_N_SHIFT_MECH-TANK17"/>
      <sheetName val="_22_07_10_RS_&amp;_SECURITY17"/>
      <sheetName val="22_07_10_CIVIL_WET17"/>
      <sheetName val="_22_07_10_CIVIL17"/>
      <sheetName val="_22_07_10_MECH-FAB17"/>
      <sheetName val="_22_07_10_MECH-TANK17"/>
      <sheetName val="_21_07_10_N_SHIFT_MECH-FAB17"/>
      <sheetName val="_21_07_10_N_SHIFT_MECH-TANK17"/>
      <sheetName val="_21_07_10_RS_&amp;_SECURITY17"/>
      <sheetName val="21_07_10_CIVIL_WET17"/>
      <sheetName val="_21_07_10_CIVIL17"/>
      <sheetName val="_21_07_10_MECH-FAB17"/>
      <sheetName val="_21_07_10_MECH-TANK17"/>
      <sheetName val="_20_07_10_N_SHIFT_MECH-FAB17"/>
      <sheetName val="_20_07_10_N_SHIFT_MECH-TANK17"/>
      <sheetName val="_20_07_10_RS_&amp;_SECURITY17"/>
      <sheetName val="20_07_10_CIVIL_WET17"/>
      <sheetName val="_20_07_10_CIVIL17"/>
      <sheetName val="_20_07_10_MECH-FAB17"/>
      <sheetName val="_20_07_10_MECH-TANK17"/>
      <sheetName val="_19_07_10_N_SHIFT_MECH-FAB17"/>
      <sheetName val="_19_07_10_N_SHIFT_MECH-TANK17"/>
      <sheetName val="_19_07_10_RS_&amp;_SECURITY17"/>
      <sheetName val="19_07_10_CIVIL_WET17"/>
      <sheetName val="_19_07_10_CIVIL17"/>
      <sheetName val="_19_07_10_MECH-FAB17"/>
      <sheetName val="_19_07_10_MECH-TANK17"/>
      <sheetName val="_18_07_10_N_SHIFT_MECH-FAB17"/>
      <sheetName val="_18_07_10_N_SHIFT_MECH-TANK17"/>
      <sheetName val="_18_07_10_RS_&amp;_SECURITY17"/>
      <sheetName val="18_07_10_CIVIL_WET17"/>
      <sheetName val="_18_07_10_CIVIL17"/>
      <sheetName val="_18_07_10_MECH-FAB17"/>
      <sheetName val="_18_07_10_MECH-TANK17"/>
      <sheetName val="_17_07_10_N_SHIFT_MECH-FAB17"/>
      <sheetName val="_17_07_10_N_SHIFT_MECH-TANK17"/>
      <sheetName val="_17_07_10_RS_&amp;_SECURITY17"/>
      <sheetName val="17_07_10_CIVIL_WET17"/>
      <sheetName val="_17_07_10_CIVIL17"/>
      <sheetName val="_17_07_10_MECH-FAB17"/>
      <sheetName val="_17_07_10_MECH-TANK17"/>
      <sheetName val="_16_07_10_N_SHIFT_MECH-FAB16"/>
      <sheetName val="_16_07_10_N_SHIFT_MECH-TANK16"/>
      <sheetName val="_16_07_10_RS_&amp;_SECURITY16"/>
      <sheetName val="16_07_10_CIVIL_WET16"/>
      <sheetName val="_16_07_10_CIVIL16"/>
      <sheetName val="_16_07_10_MECH-FAB16"/>
      <sheetName val="_16_07_10_MECH-TANK16"/>
      <sheetName val="_15_07_10_N_SHIFT_MECH-FAB16"/>
      <sheetName val="_15_07_10_N_SHIFT_MECH-TANK16"/>
      <sheetName val="_15_07_10_RS_&amp;_SECURITY16"/>
      <sheetName val="15_07_10_CIVIL_WET16"/>
      <sheetName val="_15_07_10_CIVIL16"/>
      <sheetName val="_15_07_10_MECH-FAB16"/>
      <sheetName val="_15_07_10_MECH-TANK16"/>
      <sheetName val="_14_07_10_N_SHIFT_MECH-FAB16"/>
      <sheetName val="_14_07_10_N_SHIFT_MECH-TANK16"/>
      <sheetName val="_14_07_10_RS_&amp;_SECURITY16"/>
      <sheetName val="14_07_10_CIVIL_WET16"/>
      <sheetName val="_14_07_10_CIVIL16"/>
      <sheetName val="_14_07_10_MECH-FAB16"/>
      <sheetName val="_14_07_10_MECH-TANK16"/>
      <sheetName val="_13_07_10_N_SHIFT_MECH-FAB16"/>
      <sheetName val="_13_07_10_N_SHIFT_MECH-TANK16"/>
      <sheetName val="_13_07_10_RS_&amp;_SECURITY16"/>
      <sheetName val="13_07_10_CIVIL_WET16"/>
      <sheetName val="_13_07_10_CIVIL16"/>
      <sheetName val="_13_07_10_MECH-FAB16"/>
      <sheetName val="_13_07_10_MECH-TANK16"/>
      <sheetName val="_12_07_10_N_SHIFT_MECH-FAB16"/>
      <sheetName val="_12_07_10_N_SHIFT_MECH-TANK16"/>
      <sheetName val="_12_07_10_RS_&amp;_SECURITY16"/>
      <sheetName val="12_07_10_CIVIL_WET16"/>
      <sheetName val="_12_07_10_CIVIL16"/>
      <sheetName val="_12_07_10_MECH-FAB16"/>
      <sheetName val="_12_07_10_MECH-TANK16"/>
      <sheetName val="_11_07_10_N_SHIFT_MECH-FAB16"/>
      <sheetName val="_11_07_10_N_SHIFT_MECH-TANK16"/>
      <sheetName val="_11_07_10_RS_&amp;_SECURITY16"/>
      <sheetName val="11_07_10_CIVIL_WET16"/>
      <sheetName val="_11_07_10_CIVIL16"/>
      <sheetName val="_11_07_10_MECH-FAB16"/>
      <sheetName val="_11_07_10_MECH-TANK16"/>
      <sheetName val="_10_07_10_N_SHIFT_MECH-FAB16"/>
      <sheetName val="_10_07_10_N_SHIFT_MECH-TANK16"/>
      <sheetName val="_10_07_10_RS_&amp;_SECURITY16"/>
      <sheetName val="10_07_10_CIVIL_WET16"/>
      <sheetName val="_10_07_10_CIVIL16"/>
      <sheetName val="_10_07_10_MECH-FAB16"/>
      <sheetName val="_10_07_10_MECH-TANK16"/>
      <sheetName val="_09_07_10_N_SHIFT_MECH-FAB16"/>
      <sheetName val="_09_07_10_N_SHIFT_MECH-TANK16"/>
      <sheetName val="_09_07_10_RS_&amp;_SECURITY16"/>
      <sheetName val="09_07_10_CIVIL_WET16"/>
      <sheetName val="_09_07_10_CIVIL16"/>
      <sheetName val="_09_07_10_MECH-FAB16"/>
      <sheetName val="_09_07_10_MECH-TANK16"/>
      <sheetName val="_08_07_10_N_SHIFT_MECH-FAB16"/>
      <sheetName val="_08_07_10_N_SHIFT_MECH-TANK16"/>
      <sheetName val="_08_07_10_RS_&amp;_SECURITY16"/>
      <sheetName val="08_07_10_CIVIL_WET16"/>
      <sheetName val="_08_07_10_CIVIL16"/>
      <sheetName val="_08_07_10_MECH-FAB16"/>
      <sheetName val="_08_07_10_MECH-TANK16"/>
      <sheetName val="_07_07_10_N_SHIFT_MECH-FAB16"/>
      <sheetName val="_07_07_10_N_SHIFT_MECH-TANK16"/>
      <sheetName val="_07_07_10_RS_&amp;_SECURITY16"/>
      <sheetName val="07_07_10_CIVIL_WET16"/>
      <sheetName val="_07_07_10_CIVIL16"/>
      <sheetName val="_07_07_10_MECH-FAB16"/>
      <sheetName val="_07_07_10_MECH-TANK16"/>
      <sheetName val="_06_07_10_N_SHIFT_MECH-FAB16"/>
      <sheetName val="_06_07_10_N_SHIFT_MECH-TANK16"/>
      <sheetName val="_06_07_10_RS_&amp;_SECURITY16"/>
      <sheetName val="06_07_10_CIVIL_WET16"/>
      <sheetName val="_06_07_10_CIVIL16"/>
      <sheetName val="_06_07_10_MECH-FAB16"/>
      <sheetName val="_06_07_10_MECH-TANK16"/>
      <sheetName val="_05_07_10_N_SHIFT_MECH-FAB16"/>
      <sheetName val="_05_07_10_N_SHIFT_MECH-TANK16"/>
      <sheetName val="_05_07_10_RS_&amp;_SECURITY16"/>
      <sheetName val="05_07_10_CIVIL_WET16"/>
      <sheetName val="_05_07_10_CIVIL16"/>
      <sheetName val="_05_07_10_MECH-FAB16"/>
      <sheetName val="_05_07_10_MECH-TANK16"/>
      <sheetName val="_04_07_10_N_SHIFT_MECH-FAB16"/>
      <sheetName val="_04_07_10_N_SHIFT_MECH-TANK16"/>
      <sheetName val="_04_07_10_RS_&amp;_SECURITY16"/>
      <sheetName val="04_07_10_CIVIL_WET16"/>
      <sheetName val="_04_07_10_CIVIL16"/>
      <sheetName val="_04_07_10_MECH-FAB16"/>
      <sheetName val="_04_07_10_MECH-TANK16"/>
      <sheetName val="_03_07_10_N_SHIFT_MECH-FAB16"/>
      <sheetName val="_03_07_10_N_SHIFT_MECH-TANK16"/>
      <sheetName val="_03_07_10_RS_&amp;_SECURITY_16"/>
      <sheetName val="03_07_10_CIVIL_WET_16"/>
      <sheetName val="_03_07_10_CIVIL_16"/>
      <sheetName val="_03_07_10_MECH-FAB_16"/>
      <sheetName val="_03_07_10_MECH-TANK_16"/>
      <sheetName val="_02_07_10_N_SHIFT_MECH-FAB_16"/>
      <sheetName val="_02_07_10_N_SHIFT_MECH-TANK_16"/>
      <sheetName val="_02_07_10_RS_&amp;_SECURITY16"/>
      <sheetName val="02_07_10_CIVIL_WET16"/>
      <sheetName val="_02_07_10_CIVIL16"/>
      <sheetName val="_02_07_10_MECH-FAB16"/>
      <sheetName val="_02_07_10_MECH-TANK16"/>
      <sheetName val="_01_07_10_N_SHIFT_MECH-FAB16"/>
      <sheetName val="_01_07_10_N_SHIFT_MECH-TANK16"/>
      <sheetName val="_01_07_10_RS_&amp;_SECURITY16"/>
      <sheetName val="01_07_10_CIVIL_WET16"/>
      <sheetName val="_01_07_10_CIVIL16"/>
      <sheetName val="_01_07_10_MECH-FAB16"/>
      <sheetName val="_01_07_10_MECH-TANK16"/>
      <sheetName val="_30_06_10_N_SHIFT_MECH-FAB16"/>
      <sheetName val="_30_06_10_N_SHIFT_MECH-TANK16"/>
      <sheetName val="scurve_calc_(2)16"/>
      <sheetName val="Meas_-Hotel_Part17"/>
      <sheetName val="BOQ_Direct_selling_cost16"/>
      <sheetName val="Direct_cost_shed_A-2_16"/>
      <sheetName val="Contract_Night_Staff16"/>
      <sheetName val="Contract_Day_Staff16"/>
      <sheetName val="Day_Shift16"/>
      <sheetName val="Night_Shift16"/>
      <sheetName val="Ave_wtd_rates16"/>
      <sheetName val="Material_16"/>
      <sheetName val="Labour_&amp;_Plant16"/>
      <sheetName val="22_12_201117"/>
      <sheetName val="BOQ_(2)17"/>
      <sheetName val="Cashflow_projection16"/>
      <sheetName val="PA-_Consutant_16"/>
      <sheetName val="Civil_Boq16"/>
      <sheetName val="Fee_Rate_Summary16"/>
      <sheetName val="Item-_Compact16"/>
      <sheetName val="final_abstract16"/>
      <sheetName val="TBAL9697__group_wise__sdpl16"/>
      <sheetName val="St_co_91_5lvl16"/>
      <sheetName val="Civil_Works16"/>
      <sheetName val="IO_List16"/>
      <sheetName val="Fill_this_out_first___16"/>
      <sheetName val="Meas__Hotel_Part16"/>
      <sheetName val="INPUT_SHEET16"/>
      <sheetName val="DI_Rate_Analysis17"/>
      <sheetName val="Economic_RisingMain__Ph-I17"/>
      <sheetName val="SP_Break_Up16"/>
      <sheetName val="Labour_productivity16"/>
      <sheetName val="_09_07_10_M顅ᎆ뤀ᨇ԰?缀?16"/>
      <sheetName val="Sales_&amp;_Prod16"/>
      <sheetName val="Cost_Index16"/>
      <sheetName val="cash_in_flow_Summary_JV_16"/>
      <sheetName val="water_prop_16"/>
      <sheetName val="GR_slab-reinft16"/>
      <sheetName val="Staff_Acco_16"/>
      <sheetName val="Rate_analysis-_BOQ_1_16"/>
      <sheetName val="MN_T_B_16"/>
      <sheetName val="Project_Details__16"/>
      <sheetName val="F20_Risk_Analysis16"/>
      <sheetName val="Change_Order_Log16"/>
      <sheetName val="2000_MOR16"/>
      <sheetName val="Driveway_Beams16"/>
      <sheetName val="Structure_Bills_Qty16"/>
      <sheetName val="Prelims_Breakup17"/>
      <sheetName val="INDIGINEOUS_ITEMS_16"/>
      <sheetName val="3cd_Annexure16"/>
      <sheetName val="Rate_Analysis16"/>
      <sheetName val="Fin__Assumpt__-_Sensitivities16"/>
      <sheetName val="Bill_116"/>
      <sheetName val="Bill_216"/>
      <sheetName val="Bill_316"/>
      <sheetName val="Bill_416"/>
      <sheetName val="Bill_516"/>
      <sheetName val="Bill_616"/>
      <sheetName val="Bill_716"/>
      <sheetName val="_09_07_10_M顅ᎆ뤀ᨇ԰16"/>
      <sheetName val="_09_07_10_M顅ᎆ뤀ᨇ԰_缀_16"/>
      <sheetName val="1_Civil-RA16"/>
      <sheetName val="Assumption_Inputs16"/>
      <sheetName val="Phase_116"/>
      <sheetName val="Pacakges_split16"/>
      <sheetName val="DEINKING(ANNEX_1)16"/>
      <sheetName val="AutoOpen_Stub_Data16"/>
      <sheetName val="Eqpmnt_Plng16"/>
      <sheetName val="Debits_as_on_12_04_0815"/>
      <sheetName val="Data_Sheet15"/>
      <sheetName val="T-P1,_FINISHES_WORKING_16"/>
      <sheetName val="Assumption_&amp;_Exclusion16"/>
      <sheetName val="External_Doors16"/>
      <sheetName val="STAFFSCHED_15"/>
      <sheetName val="LABOUR_RATE16"/>
      <sheetName val="Material_Rate16"/>
      <sheetName val="Switch_V1616"/>
      <sheetName val="India_F&amp;S_Template15"/>
      <sheetName val="_bus_bay15"/>
      <sheetName val="doq_415"/>
      <sheetName val="doq_215"/>
      <sheetName val="Grade_Slab_-116"/>
      <sheetName val="Grade_Slab_-216"/>
      <sheetName val="Grade_slab-316"/>
      <sheetName val="Grade_slab_-416"/>
      <sheetName val="Grade_slab_-516"/>
      <sheetName val="Grade_slab_-616"/>
      <sheetName val="Cat_A_Change_Control16"/>
      <sheetName val="Factor_Sheet16"/>
      <sheetName val="Theo_Cons-June'1015"/>
      <sheetName val="11B_15"/>
      <sheetName val="ACAD_Finishes15"/>
      <sheetName val="Site_Details15"/>
      <sheetName val="Site_Area_Statement15"/>
      <sheetName val="Summary_WG15"/>
      <sheetName val="BOQ_LT15"/>
      <sheetName val="14_07_10_CIVIL_W [15"/>
      <sheetName val="AFAS_15"/>
      <sheetName val="RDS_&amp;_WLD15"/>
      <sheetName val="PA_System15"/>
      <sheetName val="Server_&amp;_PAC_Room15"/>
      <sheetName val="HVAC_BOQ15"/>
      <sheetName val="Invoice_Tracker15"/>
      <sheetName val="Income_Statement15"/>
      <sheetName val="Load_Details(B2)15"/>
      <sheetName val="Works_-_Quote_Sheet15"/>
      <sheetName val="BLOCK-A_(MEA_SHEET)15"/>
      <sheetName val="Cost_Basis14"/>
      <sheetName val="Top_Sheet15"/>
      <sheetName val="Col_NUM15"/>
      <sheetName val="COLUMN_RC_15"/>
      <sheetName val="STILT_Floor_Slab_NUM15"/>
      <sheetName val="First_Floor_Slab_RC15"/>
      <sheetName val="FIRST_FLOOR_SLAB_WT_SUMMARY15"/>
      <sheetName val="Stilt_Floor_Beam_NUM15"/>
      <sheetName val="STILT_BEAM_NUM15"/>
      <sheetName val="STILT_BEAM_RC15"/>
      <sheetName val="Stilt_wall_Num15"/>
      <sheetName val="STILT_WALL_RC15"/>
      <sheetName val="Z-DETAILS_ABOVE_RAFT_UPTO_+0_16"/>
      <sheetName val="Z-DETAILS_ABOVE_RAFT_UPTO_+_(15"/>
      <sheetName val="TOTAL_CHECK15"/>
      <sheetName val="TYP___wall_Num15"/>
      <sheetName val="Z-DETAILS_TYP__+2_85_TO_+8_8515"/>
      <sheetName val="d-safe_specs14"/>
      <sheetName val="Deduction_of_assets14"/>
      <sheetName val="Blr_hire14"/>
      <sheetName val="PRECAST_lig(tconc_II14"/>
      <sheetName val="VF_Full_Recon14"/>
      <sheetName val="PITP3_COPY14"/>
      <sheetName val="Meas_14"/>
      <sheetName val="Expenses_Actual_Vs__Budgeted14"/>
      <sheetName val="Col_up_to_plinth14"/>
      <sheetName val="MASTER_RATE_ANALYSIS14"/>
      <sheetName val="RMG_-ABS14"/>
      <sheetName val="T_P_-ABS14"/>
      <sheetName val="T_P_-MB14"/>
      <sheetName val="E_P_R-ABS14"/>
      <sheetName val="E__R-MB14"/>
      <sheetName val="Bldg_6-ABS14"/>
      <sheetName val="Bldg_6-MB14"/>
      <sheetName val="Kz_Grid_Press_foundation_ABS14"/>
      <sheetName val="Kz_Grid_Press_foundation_meas14"/>
      <sheetName val="600-1200T__ABS14"/>
      <sheetName val="600-1200T_Meas14"/>
      <sheetName val="BSR-II_ABS14"/>
      <sheetName val="BSR-II_meas14"/>
      <sheetName val="Misc_ABS14"/>
      <sheetName val="Misc_MB14"/>
      <sheetName val="This_Bill14"/>
      <sheetName val="Upto_Previous14"/>
      <sheetName val="Up_to_date14"/>
      <sheetName val="Grand_Abstract14"/>
      <sheetName val="Blank_MB14"/>
      <sheetName val="cement_summary14"/>
      <sheetName val="Reinforcement_Steel14"/>
      <sheetName val="P-I_CEMENT_RECONCILIATION_14"/>
      <sheetName val="Ra-38_area_wise_summary14"/>
      <sheetName val="P-II_Cement_Reconciliation14"/>
      <sheetName val="Ra-16_P-II14"/>
      <sheetName val="RA_16-_GH14"/>
      <sheetName val="Quote_Sheet14"/>
      <sheetName val="RCC,Ret__Wall14"/>
      <sheetName val="Name_List14"/>
      <sheetName val="Intro_14"/>
      <sheetName val="Gate_214"/>
      <sheetName val="Project_Ignite14"/>
      <sheetName val="E_&amp;_R14"/>
      <sheetName val="Customize_Your_Invoice14"/>
      <sheetName val="Misc__Data14"/>
      <sheetName val="beam-reinft-machine_rm14"/>
      <sheetName val="Cash_Flow_Input_Data_ISC14"/>
      <sheetName val="Fin__Assumpt__-_SensitivitieH14"/>
      <sheetName val="PRECAST_lightconc-II15"/>
      <sheetName val="Cleaning_&amp;_Grubbing15"/>
      <sheetName val="PRECAST_lightconc_II15"/>
      <sheetName val="College_Details15"/>
      <sheetName val="Personal_15"/>
      <sheetName val="jidal_dam15"/>
      <sheetName val="fran_temp15"/>
      <sheetName val="kona_swit15"/>
      <sheetName val="template_(8)15"/>
      <sheetName val="template_(9)15"/>
      <sheetName val="OVER_HEADS15"/>
      <sheetName val="Cover_Sheet15"/>
      <sheetName val="BOQ_REV_A15"/>
      <sheetName val="PTB_(IO)15"/>
      <sheetName val="BMS_15"/>
      <sheetName val="SPT_vs_PHI15"/>
      <sheetName val="TBAL9697_-group_wise__sdpl15"/>
      <sheetName val="Quantity_Schedule14"/>
      <sheetName val="Revenue__Schedule_14"/>
      <sheetName val="Balance_works_-_Direct_Cost14"/>
      <sheetName val="Balance_works_-_Indirect_Cost14"/>
      <sheetName val="Fund_Plan14"/>
      <sheetName val="Bill_of_Resources14"/>
      <sheetName val="SITE_OVERHEADS13"/>
      <sheetName val="labour_coeff13"/>
      <sheetName val="Expenditure_plan13"/>
      <sheetName val="ORDER_BOOKING13"/>
      <sheetName val="Site_Dev_BOQ13"/>
      <sheetName val="beam-reinft-IIInd_floor13"/>
      <sheetName val="M-Book_for_Conc13"/>
      <sheetName val="M-Book_for_FW13"/>
      <sheetName val="Costing_Upto_Mar'11_(2)13"/>
      <sheetName val="Tender_Summary13"/>
      <sheetName val="TAX_BILLS13"/>
      <sheetName val="CASH_BILLS13"/>
      <sheetName val="LABOUR_BILLS13"/>
      <sheetName val="puch_order13"/>
      <sheetName val="Sheet1_(2)13"/>
      <sheetName val="Boq_Block_A13"/>
      <sheetName val="_24_07_10_RS_&amp;_SECURITY13"/>
      <sheetName val="24_07_10_CIVIL_WET13"/>
      <sheetName val="_24_07_10_CIVIL13"/>
      <sheetName val="_24_07_10_MECH-FAB13"/>
      <sheetName val="_24_07_10_MECH-TANK13"/>
      <sheetName val="_23_07_10_N_SHIFT_MECH-FAB13"/>
      <sheetName val="_23_07_10_N_SHIFT_MECH-TANK13"/>
      <sheetName val="_23_07_10_RS_&amp;_SECURITY13"/>
      <sheetName val="23_07_10_CIVIL_WET13"/>
      <sheetName val="_23_07_10_CIVIL13"/>
      <sheetName val="_23_07_10_MECH-FAB13"/>
      <sheetName val="_23_07_10_MECH-TANK13"/>
      <sheetName val="_22_07_10_N_SHIFT_MECH-FAB13"/>
      <sheetName val="_22_07_10_N_SHIFT_MECH-TANK13"/>
      <sheetName val="_22_07_10_RS_&amp;_SECURITY13"/>
      <sheetName val="22_07_10_CIVIL_WET13"/>
      <sheetName val="_22_07_10_CIVIL13"/>
      <sheetName val="_22_07_10_MECH-FAB13"/>
      <sheetName val="_22_07_10_MECH-TANK13"/>
      <sheetName val="_21_07_10_N_SHIFT_MECH-FAB13"/>
      <sheetName val="_21_07_10_N_SHIFT_MECH-TANK13"/>
      <sheetName val="_21_07_10_RS_&amp;_SECURITY13"/>
      <sheetName val="21_07_10_CIVIL_WET13"/>
      <sheetName val="_21_07_10_CIVIL13"/>
      <sheetName val="_21_07_10_MECH-FAB13"/>
      <sheetName val="_21_07_10_MECH-TANK13"/>
      <sheetName val="_20_07_10_N_SHIFT_MECH-FAB13"/>
      <sheetName val="_20_07_10_N_SHIFT_MECH-TANK13"/>
      <sheetName val="_20_07_10_RS_&amp;_SECURITY13"/>
      <sheetName val="20_07_10_CIVIL_WET13"/>
      <sheetName val="_20_07_10_CIVIL13"/>
      <sheetName val="_20_07_10_MECH-FAB13"/>
      <sheetName val="_20_07_10_MECH-TANK13"/>
      <sheetName val="_19_07_10_N_SHIFT_MECH-FAB13"/>
      <sheetName val="_19_07_10_N_SHIFT_MECH-TANK13"/>
      <sheetName val="_19_07_10_RS_&amp;_SECURITY13"/>
      <sheetName val="19_07_10_CIVIL_WET13"/>
      <sheetName val="_19_07_10_CIVIL13"/>
      <sheetName val="_19_07_10_MECH-FAB13"/>
      <sheetName val="_19_07_10_MECH-TANK13"/>
      <sheetName val="_18_07_10_N_SHIFT_MECH-FAB13"/>
      <sheetName val="_18_07_10_N_SHIFT_MECH-TANK13"/>
      <sheetName val="_18_07_10_RS_&amp;_SECURITY13"/>
      <sheetName val="18_07_10_CIVIL_WET13"/>
      <sheetName val="_18_07_10_CIVIL13"/>
      <sheetName val="_18_07_10_MECH-FAB13"/>
      <sheetName val="_18_07_10_MECH-TANK13"/>
      <sheetName val="_17_07_10_N_SHIFT_MECH-FAB13"/>
      <sheetName val="_17_07_10_N_SHIFT_MECH-TANK13"/>
      <sheetName val="_17_07_10_RS_&amp;_SECURITY13"/>
      <sheetName val="17_07_10_CIVIL_WET13"/>
      <sheetName val="_17_07_10_CIVIL13"/>
      <sheetName val="_17_07_10_MECH-FAB13"/>
      <sheetName val="_17_07_10_MECH-TANK13"/>
      <sheetName val="_16_07_10_N_SHIFT_MECH-FAB12"/>
      <sheetName val="_16_07_10_N_SHIFT_MECH-TANK12"/>
      <sheetName val="_16_07_10_RS_&amp;_SECURITY12"/>
      <sheetName val="16_07_10_CIVIL_WET12"/>
      <sheetName val="_16_07_10_CIVIL12"/>
      <sheetName val="_16_07_10_MECH-FAB12"/>
      <sheetName val="_16_07_10_MECH-TANK12"/>
      <sheetName val="_15_07_10_N_SHIFT_MECH-FAB12"/>
      <sheetName val="_15_07_10_N_SHIFT_MECH-TANK12"/>
      <sheetName val="_15_07_10_RS_&amp;_SECURITY12"/>
      <sheetName val="15_07_10_CIVIL_WET12"/>
      <sheetName val="_15_07_10_CIVIL12"/>
      <sheetName val="_15_07_10_MECH-FAB12"/>
      <sheetName val="_15_07_10_MECH-TANK12"/>
      <sheetName val="_14_07_10_N_SHIFT_MECH-FAB12"/>
      <sheetName val="_14_07_10_N_SHIFT_MECH-TANK12"/>
      <sheetName val="_14_07_10_RS_&amp;_SECURITY12"/>
      <sheetName val="14_07_10_CIVIL_WET12"/>
      <sheetName val="_14_07_10_CIVIL12"/>
      <sheetName val="_14_07_10_MECH-FAB12"/>
      <sheetName val="_14_07_10_MECH-TANK12"/>
      <sheetName val="_13_07_10_N_SHIFT_MECH-FAB12"/>
      <sheetName val="_13_07_10_N_SHIFT_MECH-TANK12"/>
      <sheetName val="_13_07_10_RS_&amp;_SECURITY12"/>
      <sheetName val="13_07_10_CIVIL_WET12"/>
      <sheetName val="_13_07_10_CIVIL12"/>
      <sheetName val="_13_07_10_MECH-FAB12"/>
      <sheetName val="_13_07_10_MECH-TANK12"/>
      <sheetName val="_12_07_10_N_SHIFT_MECH-FAB12"/>
      <sheetName val="_12_07_10_N_SHIFT_MECH-TANK12"/>
      <sheetName val="_12_07_10_RS_&amp;_SECURITY12"/>
      <sheetName val="12_07_10_CIVIL_WET12"/>
      <sheetName val="_12_07_10_CIVIL12"/>
      <sheetName val="_12_07_10_MECH-FAB12"/>
      <sheetName val="_12_07_10_MECH-TANK12"/>
      <sheetName val="_11_07_10_N_SHIFT_MECH-FAB12"/>
      <sheetName val="_11_07_10_N_SHIFT_MECH-TANK12"/>
      <sheetName val="_11_07_10_RS_&amp;_SECURITY12"/>
      <sheetName val="11_07_10_CIVIL_WET12"/>
      <sheetName val="_11_07_10_CIVIL12"/>
      <sheetName val="_11_07_10_MECH-FAB12"/>
      <sheetName val="_11_07_10_MECH-TANK12"/>
      <sheetName val="_10_07_10_N_SHIFT_MECH-FAB12"/>
      <sheetName val="_10_07_10_N_SHIFT_MECH-TANK12"/>
      <sheetName val="_10_07_10_RS_&amp;_SECURITY12"/>
      <sheetName val="10_07_10_CIVIL_WET12"/>
      <sheetName val="_10_07_10_CIVIL12"/>
      <sheetName val="_10_07_10_MECH-FAB12"/>
      <sheetName val="_10_07_10_MECH-TANK12"/>
      <sheetName val="_09_07_10_N_SHIFT_MECH-FAB12"/>
      <sheetName val="_09_07_10_N_SHIFT_MECH-TANK12"/>
      <sheetName val="_09_07_10_RS_&amp;_SECURITY12"/>
      <sheetName val="09_07_10_CIVIL_WET12"/>
      <sheetName val="_09_07_10_CIVIL12"/>
      <sheetName val="_09_07_10_MECH-FAB12"/>
      <sheetName val="_09_07_10_MECH-TANK12"/>
      <sheetName val="_08_07_10_N_SHIFT_MECH-FAB12"/>
      <sheetName val="_08_07_10_N_SHIFT_MECH-TANK12"/>
      <sheetName val="_08_07_10_RS_&amp;_SECURITY12"/>
      <sheetName val="08_07_10_CIVIL_WET12"/>
      <sheetName val="_08_07_10_CIVIL12"/>
      <sheetName val="_08_07_10_MECH-FAB12"/>
      <sheetName val="_08_07_10_MECH-TANK12"/>
      <sheetName val="_07_07_10_N_SHIFT_MECH-FAB12"/>
      <sheetName val="_07_07_10_N_SHIFT_MECH-TANK12"/>
      <sheetName val="_07_07_10_RS_&amp;_SECURITY12"/>
      <sheetName val="07_07_10_CIVIL_WET12"/>
      <sheetName val="_07_07_10_CIVIL12"/>
      <sheetName val="_07_07_10_MECH-FAB12"/>
      <sheetName val="_07_07_10_MECH-TANK12"/>
      <sheetName val="_06_07_10_N_SHIFT_MECH-FAB12"/>
      <sheetName val="_06_07_10_N_SHIFT_MECH-TANK12"/>
      <sheetName val="_06_07_10_RS_&amp;_SECURITY12"/>
      <sheetName val="06_07_10_CIVIL_WET12"/>
      <sheetName val="_06_07_10_CIVIL12"/>
      <sheetName val="_06_07_10_MECH-FAB12"/>
      <sheetName val="_06_07_10_MECH-TANK12"/>
      <sheetName val="_05_07_10_N_SHIFT_MECH-FAB12"/>
      <sheetName val="_05_07_10_N_SHIFT_MECH-TANK12"/>
      <sheetName val="_05_07_10_RS_&amp;_SECURITY12"/>
      <sheetName val="05_07_10_CIVIL_WET12"/>
      <sheetName val="_05_07_10_CIVIL12"/>
      <sheetName val="_05_07_10_MECH-FAB12"/>
      <sheetName val="_05_07_10_MECH-TANK12"/>
      <sheetName val="_04_07_10_N_SHIFT_MECH-FAB12"/>
      <sheetName val="_04_07_10_N_SHIFT_MECH-TANK12"/>
      <sheetName val="_04_07_10_RS_&amp;_SECURITY12"/>
      <sheetName val="04_07_10_CIVIL_WET12"/>
      <sheetName val="_04_07_10_CIVIL12"/>
      <sheetName val="_04_07_10_MECH-FAB12"/>
      <sheetName val="_04_07_10_MECH-TANK12"/>
      <sheetName val="_03_07_10_N_SHIFT_MECH-FAB12"/>
      <sheetName val="_03_07_10_N_SHIFT_MECH-TANK12"/>
      <sheetName val="_03_07_10_RS_&amp;_SECURITY_12"/>
      <sheetName val="03_07_10_CIVIL_WET_12"/>
      <sheetName val="_03_07_10_CIVIL_12"/>
      <sheetName val="_03_07_10_MECH-FAB_12"/>
      <sheetName val="_03_07_10_MECH-TANK_12"/>
      <sheetName val="_02_07_10_N_SHIFT_MECH-FAB_12"/>
      <sheetName val="_02_07_10_N_SHIFT_MECH-TANK_12"/>
      <sheetName val="_02_07_10_RS_&amp;_SECURITY12"/>
      <sheetName val="02_07_10_CIVIL_WET12"/>
      <sheetName val="_02_07_10_CIVIL12"/>
      <sheetName val="_02_07_10_MECH-FAB12"/>
      <sheetName val="_02_07_10_MECH-TANK12"/>
      <sheetName val="_01_07_10_N_SHIFT_MECH-FAB12"/>
      <sheetName val="_01_07_10_N_SHIFT_MECH-TANK12"/>
      <sheetName val="_01_07_10_RS_&amp;_SECURITY12"/>
      <sheetName val="01_07_10_CIVIL_WET12"/>
      <sheetName val="_01_07_10_CIVIL12"/>
      <sheetName val="_01_07_10_MECH-FAB12"/>
      <sheetName val="_01_07_10_MECH-TANK12"/>
      <sheetName val="_30_06_10_N_SHIFT_MECH-FAB12"/>
      <sheetName val="_30_06_10_N_SHIFT_MECH-TANK12"/>
      <sheetName val="scurve_calc_(2)12"/>
      <sheetName val="Meas_-Hotel_Part13"/>
      <sheetName val="BOQ_Direct_selling_cost12"/>
      <sheetName val="Direct_cost_shed_A-2_12"/>
      <sheetName val="Contract_Night_Staff12"/>
      <sheetName val="Contract_Day_Staff12"/>
      <sheetName val="Day_Shift12"/>
      <sheetName val="Night_Shift12"/>
      <sheetName val="Ave_wtd_rates12"/>
      <sheetName val="Material_12"/>
      <sheetName val="Labour_&amp;_Plant12"/>
      <sheetName val="22_12_201113"/>
      <sheetName val="BOQ_(2)13"/>
      <sheetName val="Cashflow_projection12"/>
      <sheetName val="PA-_Consutant_12"/>
      <sheetName val="Civil_Boq12"/>
      <sheetName val="Fee_Rate_Summary12"/>
      <sheetName val="Item-_Compact12"/>
      <sheetName val="final_abstract12"/>
      <sheetName val="TBAL9697__group_wise__sdpl12"/>
      <sheetName val="St_co_91_5lvl12"/>
      <sheetName val="Civil_Works12"/>
      <sheetName val="IO_List12"/>
      <sheetName val="Fill_this_out_first___12"/>
      <sheetName val="Meas__Hotel_Part12"/>
      <sheetName val="INPUT_SHEET12"/>
      <sheetName val="DI_Rate_Analysis13"/>
      <sheetName val="Economic_RisingMain__Ph-I13"/>
      <sheetName val="SP_Break_Up12"/>
      <sheetName val="Labour_productivity12"/>
      <sheetName val="_09_07_10_M顅ᎆ뤀ᨇ԰?缀?12"/>
      <sheetName val="Sales_&amp;_Prod12"/>
      <sheetName val="Cost_Index12"/>
      <sheetName val="cash_in_flow_Summary_JV_12"/>
      <sheetName val="water_prop_12"/>
      <sheetName val="GR_slab-reinft12"/>
      <sheetName val="Staff_Acco_12"/>
      <sheetName val="Rate_analysis-_BOQ_1_12"/>
      <sheetName val="MN_T_B_12"/>
      <sheetName val="Project_Details__12"/>
      <sheetName val="F20_Risk_Analysis12"/>
      <sheetName val="Change_Order_Log12"/>
      <sheetName val="2000_MOR12"/>
      <sheetName val="Driveway_Beams12"/>
      <sheetName val="Structure_Bills_Qty12"/>
      <sheetName val="Prelims_Breakup13"/>
      <sheetName val="INDIGINEOUS_ITEMS_12"/>
      <sheetName val="3cd_Annexure12"/>
      <sheetName val="Rate_Analysis12"/>
      <sheetName val="Fin__Assumpt__-_Sensitivities12"/>
      <sheetName val="Bill_112"/>
      <sheetName val="Bill_212"/>
      <sheetName val="Bill_312"/>
      <sheetName val="Bill_412"/>
      <sheetName val="Bill_512"/>
      <sheetName val="Bill_612"/>
      <sheetName val="Bill_712"/>
      <sheetName val="_09_07_10_M顅ᎆ뤀ᨇ԰12"/>
      <sheetName val="_09_07_10_M顅ᎆ뤀ᨇ԰_缀_12"/>
      <sheetName val="1_Civil-RA12"/>
      <sheetName val="Assumption_Inputs12"/>
      <sheetName val="Phase_112"/>
      <sheetName val="Pacakges_split12"/>
      <sheetName val="DEINKING(ANNEX_1)12"/>
      <sheetName val="AutoOpen_Stub_Data12"/>
      <sheetName val="Eqpmnt_Plng12"/>
      <sheetName val="Debits_as_on_12_04_0811"/>
      <sheetName val="Data_Sheet11"/>
      <sheetName val="T-P1,_FINISHES_WORKING_12"/>
      <sheetName val="Assumption_&amp;_Exclusion12"/>
      <sheetName val="External_Doors12"/>
      <sheetName val="STAFFSCHED_11"/>
      <sheetName val="LABOUR_RATE12"/>
      <sheetName val="Material_Rate12"/>
      <sheetName val="Switch_V1612"/>
      <sheetName val="India_F&amp;S_Template11"/>
      <sheetName val="_bus_bay11"/>
      <sheetName val="doq_411"/>
      <sheetName val="doq_211"/>
      <sheetName val="Grade_Slab_-112"/>
      <sheetName val="Grade_Slab_-212"/>
      <sheetName val="Grade_slab-312"/>
      <sheetName val="Grade_slab_-412"/>
      <sheetName val="Grade_slab_-512"/>
      <sheetName val="Grade_slab_-612"/>
      <sheetName val="Cat_A_Change_Control12"/>
      <sheetName val="Factor_Sheet12"/>
      <sheetName val="Theo_Cons-June'1011"/>
      <sheetName val="11B_11"/>
      <sheetName val="ACAD_Finishes11"/>
      <sheetName val="Site_Details11"/>
      <sheetName val="Site_Area_Statement11"/>
      <sheetName val="Summary_WG11"/>
      <sheetName val="BOQ_LT11"/>
      <sheetName val="14_07_10_CIVIL_W [11"/>
      <sheetName val="AFAS_11"/>
      <sheetName val="RDS_&amp;_WLD11"/>
      <sheetName val="PA_System11"/>
      <sheetName val="Server_&amp;_PAC_Room11"/>
      <sheetName val="HVAC_BOQ11"/>
      <sheetName val="Invoice_Tracker11"/>
      <sheetName val="Income_Statement11"/>
      <sheetName val="Load_Details(B2)11"/>
      <sheetName val="Works_-_Quote_Sheet11"/>
      <sheetName val="BLOCK-A_(MEA_SHEET)11"/>
      <sheetName val="Cost_Basis10"/>
      <sheetName val="Top_Sheet11"/>
      <sheetName val="Col_NUM11"/>
      <sheetName val="COLUMN_RC_11"/>
      <sheetName val="STILT_Floor_Slab_NUM11"/>
      <sheetName val="First_Floor_Slab_RC11"/>
      <sheetName val="FIRST_FLOOR_SLAB_WT_SUMMARY11"/>
      <sheetName val="Stilt_Floor_Beam_NUM11"/>
      <sheetName val="STILT_BEAM_NUM11"/>
      <sheetName val="STILT_BEAM_RC11"/>
      <sheetName val="Stilt_wall_Num11"/>
      <sheetName val="STILT_WALL_RC11"/>
      <sheetName val="Z-DETAILS_ABOVE_RAFT_UPTO_+0_12"/>
      <sheetName val="Z-DETAILS_ABOVE_RAFT_UPTO_+_(11"/>
      <sheetName val="TOTAL_CHECK11"/>
      <sheetName val="TYP___wall_Num11"/>
      <sheetName val="Z-DETAILS_TYP__+2_85_TO_+8_8511"/>
      <sheetName val="d-safe_specs10"/>
      <sheetName val="Deduction_of_assets10"/>
      <sheetName val="Blr_hire10"/>
      <sheetName val="PRECAST_lig(tconc_II10"/>
      <sheetName val="VF_Full_Recon10"/>
      <sheetName val="PITP3_COPY10"/>
      <sheetName val="Meas_10"/>
      <sheetName val="Expenses_Actual_Vs__Budgeted10"/>
      <sheetName val="Col_up_to_plinth10"/>
      <sheetName val="MASTER_RATE_ANALYSIS10"/>
      <sheetName val="RMG_-ABS10"/>
      <sheetName val="T_P_-ABS10"/>
      <sheetName val="T_P_-MB10"/>
      <sheetName val="E_P_R-ABS10"/>
      <sheetName val="E__R-MB10"/>
      <sheetName val="Bldg_6-ABS10"/>
      <sheetName val="Bldg_6-MB10"/>
      <sheetName val="Kz_Grid_Press_foundation_ABS10"/>
      <sheetName val="Kz_Grid_Press_foundation_meas10"/>
      <sheetName val="600-1200T__ABS10"/>
      <sheetName val="600-1200T_Meas10"/>
      <sheetName val="BSR-II_ABS10"/>
      <sheetName val="BSR-II_meas10"/>
      <sheetName val="Misc_ABS10"/>
      <sheetName val="Misc_MB10"/>
      <sheetName val="This_Bill10"/>
      <sheetName val="Upto_Previous10"/>
      <sheetName val="Up_to_date10"/>
      <sheetName val="Grand_Abstract10"/>
      <sheetName val="Blank_MB10"/>
      <sheetName val="cement_summary10"/>
      <sheetName val="Reinforcement_Steel10"/>
      <sheetName val="P-I_CEMENT_RECONCILIATION_10"/>
      <sheetName val="Ra-38_area_wise_summary10"/>
      <sheetName val="P-II_Cement_Reconciliation10"/>
      <sheetName val="Ra-16_P-II10"/>
      <sheetName val="RA_16-_GH10"/>
      <sheetName val="Quote_Sheet10"/>
      <sheetName val="RCC,Ret__Wall10"/>
      <sheetName val="Name_List10"/>
      <sheetName val="Intro_10"/>
      <sheetName val="Gate_210"/>
      <sheetName val="Project_Ignite10"/>
      <sheetName val="E_&amp;_R10"/>
      <sheetName val="Customize_Your_Invoice10"/>
      <sheetName val="Misc__Data10"/>
      <sheetName val="beam-reinft-machine_rm10"/>
      <sheetName val="Cash_Flow_Input_Data_ISC10"/>
      <sheetName val="Fin__Assumpt__-_SensitivitieH10"/>
      <sheetName val="PRECAST_lightconc-II14"/>
      <sheetName val="Cleaning_&amp;_Grubbing14"/>
      <sheetName val="PRECAST_lightconc_II14"/>
      <sheetName val="College_Details14"/>
      <sheetName val="Personal_14"/>
      <sheetName val="jidal_dam14"/>
      <sheetName val="fran_temp14"/>
      <sheetName val="kona_swit14"/>
      <sheetName val="template_(8)14"/>
      <sheetName val="template_(9)14"/>
      <sheetName val="OVER_HEADS14"/>
      <sheetName val="Cover_Sheet14"/>
      <sheetName val="BOQ_REV_A14"/>
      <sheetName val="PTB_(IO)14"/>
      <sheetName val="BMS_14"/>
      <sheetName val="SPT_vs_PHI14"/>
      <sheetName val="TBAL9697_-group_wise__sdpl14"/>
      <sheetName val="Quantity_Schedule13"/>
      <sheetName val="Revenue__Schedule_13"/>
      <sheetName val="Balance_works_-_Direct_Cost13"/>
      <sheetName val="Balance_works_-_Indirect_Cost13"/>
      <sheetName val="Fund_Plan13"/>
      <sheetName val="Bill_of_Resources13"/>
      <sheetName val="SITE_OVERHEADS12"/>
      <sheetName val="labour_coeff12"/>
      <sheetName val="Expenditure_plan12"/>
      <sheetName val="ORDER_BOOKING12"/>
      <sheetName val="Site_Dev_BOQ12"/>
      <sheetName val="beam-reinft-IIInd_floor12"/>
      <sheetName val="M-Book_for_Conc12"/>
      <sheetName val="M-Book_for_FW12"/>
      <sheetName val="Costing_Upto_Mar'11_(2)12"/>
      <sheetName val="Tender_Summary12"/>
      <sheetName val="TAX_BILLS12"/>
      <sheetName val="CASH_BILLS12"/>
      <sheetName val="LABOUR_BILLS12"/>
      <sheetName val="puch_order12"/>
      <sheetName val="Sheet1_(2)12"/>
      <sheetName val="Boq_Block_A12"/>
      <sheetName val="_24_07_10_RS_&amp;_SECURITY12"/>
      <sheetName val="24_07_10_CIVIL_WET12"/>
      <sheetName val="_24_07_10_CIVIL12"/>
      <sheetName val="_24_07_10_MECH-FAB12"/>
      <sheetName val="_24_07_10_MECH-TANK12"/>
      <sheetName val="_23_07_10_N_SHIFT_MECH-FAB12"/>
      <sheetName val="_23_07_10_N_SHIFT_MECH-TANK12"/>
      <sheetName val="_23_07_10_RS_&amp;_SECURITY12"/>
      <sheetName val="23_07_10_CIVIL_WET12"/>
      <sheetName val="_23_07_10_CIVIL12"/>
      <sheetName val="_23_07_10_MECH-FAB12"/>
      <sheetName val="_23_07_10_MECH-TANK12"/>
      <sheetName val="_22_07_10_N_SHIFT_MECH-FAB12"/>
      <sheetName val="_22_07_10_N_SHIFT_MECH-TANK12"/>
      <sheetName val="_22_07_10_RS_&amp;_SECURITY12"/>
      <sheetName val="22_07_10_CIVIL_WET12"/>
      <sheetName val="_22_07_10_CIVIL12"/>
      <sheetName val="_22_07_10_MECH-FAB12"/>
      <sheetName val="_22_07_10_MECH-TANK12"/>
      <sheetName val="_21_07_10_N_SHIFT_MECH-FAB12"/>
      <sheetName val="_21_07_10_N_SHIFT_MECH-TANK12"/>
      <sheetName val="_21_07_10_RS_&amp;_SECURITY12"/>
      <sheetName val="21_07_10_CIVIL_WET12"/>
      <sheetName val="_21_07_10_CIVIL12"/>
      <sheetName val="_21_07_10_MECH-FAB12"/>
      <sheetName val="_21_07_10_MECH-TANK12"/>
      <sheetName val="_20_07_10_N_SHIFT_MECH-FAB12"/>
      <sheetName val="_20_07_10_N_SHIFT_MECH-TANK12"/>
      <sheetName val="_20_07_10_RS_&amp;_SECURITY12"/>
      <sheetName val="20_07_10_CIVIL_WET12"/>
      <sheetName val="_20_07_10_CIVIL12"/>
      <sheetName val="_20_07_10_MECH-FAB12"/>
      <sheetName val="_20_07_10_MECH-TANK12"/>
      <sheetName val="_19_07_10_N_SHIFT_MECH-FAB12"/>
      <sheetName val="_19_07_10_N_SHIFT_MECH-TANK12"/>
      <sheetName val="_19_07_10_RS_&amp;_SECURITY12"/>
      <sheetName val="19_07_10_CIVIL_WET12"/>
      <sheetName val="_19_07_10_CIVIL12"/>
      <sheetName val="_19_07_10_MECH-FAB12"/>
      <sheetName val="_19_07_10_MECH-TANK12"/>
      <sheetName val="_18_07_10_N_SHIFT_MECH-FAB12"/>
      <sheetName val="_18_07_10_N_SHIFT_MECH-TANK12"/>
      <sheetName val="_18_07_10_RS_&amp;_SECURITY12"/>
      <sheetName val="18_07_10_CIVIL_WET12"/>
      <sheetName val="_18_07_10_CIVIL12"/>
      <sheetName val="_18_07_10_MECH-FAB12"/>
      <sheetName val="_18_07_10_MECH-TANK12"/>
      <sheetName val="_17_07_10_N_SHIFT_MECH-FAB12"/>
      <sheetName val="_17_07_10_N_SHIFT_MECH-TANK12"/>
      <sheetName val="_17_07_10_RS_&amp;_SECURITY12"/>
      <sheetName val="17_07_10_CIVIL_WET12"/>
      <sheetName val="_17_07_10_CIVIL12"/>
      <sheetName val="_17_07_10_MECH-FAB12"/>
      <sheetName val="_17_07_10_MECH-TANK12"/>
      <sheetName val="_16_07_10_N_SHIFT_MECH-FAB11"/>
      <sheetName val="_16_07_10_N_SHIFT_MECH-TANK11"/>
      <sheetName val="_16_07_10_RS_&amp;_SECURITY11"/>
      <sheetName val="16_07_10_CIVIL_WET11"/>
      <sheetName val="_16_07_10_CIVIL11"/>
      <sheetName val="_16_07_10_MECH-FAB11"/>
      <sheetName val="_16_07_10_MECH-TANK11"/>
      <sheetName val="_15_07_10_N_SHIFT_MECH-FAB11"/>
      <sheetName val="_15_07_10_N_SHIFT_MECH-TANK11"/>
      <sheetName val="_15_07_10_RS_&amp;_SECURITY11"/>
      <sheetName val="15_07_10_CIVIL_WET11"/>
      <sheetName val="_15_07_10_CIVIL11"/>
      <sheetName val="_15_07_10_MECH-FAB11"/>
      <sheetName val="_15_07_10_MECH-TANK11"/>
      <sheetName val="_14_07_10_N_SHIFT_MECH-FAB11"/>
      <sheetName val="_14_07_10_N_SHIFT_MECH-TANK11"/>
      <sheetName val="_14_07_10_RS_&amp;_SECURITY11"/>
      <sheetName val="14_07_10_CIVIL_WET11"/>
      <sheetName val="_14_07_10_CIVIL11"/>
      <sheetName val="_14_07_10_MECH-FAB11"/>
      <sheetName val="_14_07_10_MECH-TANK11"/>
      <sheetName val="_13_07_10_N_SHIFT_MECH-FAB11"/>
      <sheetName val="_13_07_10_N_SHIFT_MECH-TANK11"/>
      <sheetName val="_13_07_10_RS_&amp;_SECURITY11"/>
      <sheetName val="13_07_10_CIVIL_WET11"/>
      <sheetName val="_13_07_10_CIVIL11"/>
      <sheetName val="_13_07_10_MECH-FAB11"/>
      <sheetName val="_13_07_10_MECH-TANK11"/>
      <sheetName val="_12_07_10_N_SHIFT_MECH-FAB11"/>
      <sheetName val="_12_07_10_N_SHIFT_MECH-TANK11"/>
      <sheetName val="_12_07_10_RS_&amp;_SECURITY11"/>
      <sheetName val="12_07_10_CIVIL_WET11"/>
      <sheetName val="_12_07_10_CIVIL11"/>
      <sheetName val="_12_07_10_MECH-FAB11"/>
      <sheetName val="_12_07_10_MECH-TANK11"/>
      <sheetName val="_11_07_10_N_SHIFT_MECH-FAB11"/>
      <sheetName val="_11_07_10_N_SHIFT_MECH-TANK11"/>
      <sheetName val="_11_07_10_RS_&amp;_SECURITY11"/>
      <sheetName val="11_07_10_CIVIL_WET11"/>
      <sheetName val="_11_07_10_CIVIL11"/>
      <sheetName val="_11_07_10_MECH-FAB11"/>
      <sheetName val="_11_07_10_MECH-TANK11"/>
      <sheetName val="_10_07_10_N_SHIFT_MECH-FAB11"/>
      <sheetName val="_10_07_10_N_SHIFT_MECH-TANK11"/>
      <sheetName val="_10_07_10_RS_&amp;_SECURITY11"/>
      <sheetName val="10_07_10_CIVIL_WET11"/>
      <sheetName val="_10_07_10_CIVIL11"/>
      <sheetName val="_10_07_10_MECH-FAB11"/>
      <sheetName val="_10_07_10_MECH-TANK11"/>
      <sheetName val="_09_07_10_N_SHIFT_MECH-FAB11"/>
      <sheetName val="_09_07_10_N_SHIFT_MECH-TANK11"/>
      <sheetName val="_09_07_10_RS_&amp;_SECURITY11"/>
      <sheetName val="09_07_10_CIVIL_WET11"/>
      <sheetName val="_09_07_10_CIVIL11"/>
      <sheetName val="_09_07_10_MECH-FAB11"/>
      <sheetName val="_09_07_10_MECH-TANK11"/>
      <sheetName val="_08_07_10_N_SHIFT_MECH-FAB11"/>
      <sheetName val="_08_07_10_N_SHIFT_MECH-TANK11"/>
      <sheetName val="_08_07_10_RS_&amp;_SECURITY11"/>
      <sheetName val="08_07_10_CIVIL_WET11"/>
      <sheetName val="_08_07_10_CIVIL11"/>
      <sheetName val="_08_07_10_MECH-FAB11"/>
      <sheetName val="_08_07_10_MECH-TANK11"/>
      <sheetName val="_07_07_10_N_SHIFT_MECH-FAB11"/>
      <sheetName val="_07_07_10_N_SHIFT_MECH-TANK11"/>
      <sheetName val="_07_07_10_RS_&amp;_SECURITY11"/>
      <sheetName val="07_07_10_CIVIL_WET11"/>
      <sheetName val="_07_07_10_CIVIL11"/>
      <sheetName val="_07_07_10_MECH-FAB11"/>
      <sheetName val="_07_07_10_MECH-TANK11"/>
      <sheetName val="_06_07_10_N_SHIFT_MECH-FAB11"/>
      <sheetName val="_06_07_10_N_SHIFT_MECH-TANK11"/>
      <sheetName val="_06_07_10_RS_&amp;_SECURITY11"/>
      <sheetName val="06_07_10_CIVIL_WET11"/>
      <sheetName val="_06_07_10_CIVIL11"/>
      <sheetName val="_06_07_10_MECH-FAB11"/>
      <sheetName val="_06_07_10_MECH-TANK11"/>
      <sheetName val="_05_07_10_N_SHIFT_MECH-FAB11"/>
      <sheetName val="_05_07_10_N_SHIFT_MECH-TANK11"/>
      <sheetName val="_05_07_10_RS_&amp;_SECURITY11"/>
      <sheetName val="05_07_10_CIVIL_WET11"/>
      <sheetName val="_05_07_10_CIVIL11"/>
      <sheetName val="_05_07_10_MECH-FAB11"/>
      <sheetName val="_05_07_10_MECH-TANK11"/>
      <sheetName val="_04_07_10_N_SHIFT_MECH-FAB11"/>
      <sheetName val="_04_07_10_N_SHIFT_MECH-TANK11"/>
      <sheetName val="_04_07_10_RS_&amp;_SECURITY11"/>
      <sheetName val="04_07_10_CIVIL_WET11"/>
      <sheetName val="_04_07_10_CIVIL11"/>
      <sheetName val="_04_07_10_MECH-FAB11"/>
      <sheetName val="_04_07_10_MECH-TANK11"/>
      <sheetName val="_03_07_10_N_SHIFT_MECH-FAB11"/>
      <sheetName val="_03_07_10_N_SHIFT_MECH-TANK11"/>
      <sheetName val="_03_07_10_RS_&amp;_SECURITY_11"/>
      <sheetName val="03_07_10_CIVIL_WET_11"/>
      <sheetName val="_03_07_10_CIVIL_11"/>
      <sheetName val="_03_07_10_MECH-FAB_11"/>
      <sheetName val="_03_07_10_MECH-TANK_11"/>
      <sheetName val="_02_07_10_N_SHIFT_MECH-FAB_11"/>
      <sheetName val="_02_07_10_N_SHIFT_MECH-TANK_11"/>
      <sheetName val="_02_07_10_RS_&amp;_SECURITY11"/>
      <sheetName val="02_07_10_CIVIL_WET11"/>
      <sheetName val="_02_07_10_CIVIL11"/>
      <sheetName val="_02_07_10_MECH-FAB11"/>
      <sheetName val="_02_07_10_MECH-TANK11"/>
      <sheetName val="_01_07_10_N_SHIFT_MECH-FAB11"/>
      <sheetName val="_01_07_10_N_SHIFT_MECH-TANK11"/>
      <sheetName val="_01_07_10_RS_&amp;_SECURITY11"/>
      <sheetName val="01_07_10_CIVIL_WET11"/>
      <sheetName val="_01_07_10_CIVIL11"/>
      <sheetName val="_01_07_10_MECH-FAB11"/>
      <sheetName val="_01_07_10_MECH-TANK11"/>
      <sheetName val="_30_06_10_N_SHIFT_MECH-FAB11"/>
      <sheetName val="_30_06_10_N_SHIFT_MECH-TANK11"/>
      <sheetName val="scurve_calc_(2)11"/>
      <sheetName val="Meas_-Hotel_Part12"/>
      <sheetName val="BOQ_Direct_selling_cost11"/>
      <sheetName val="Direct_cost_shed_A-2_11"/>
      <sheetName val="Contract_Night_Staff11"/>
      <sheetName val="Contract_Day_Staff11"/>
      <sheetName val="Day_Shift11"/>
      <sheetName val="Night_Shift11"/>
      <sheetName val="Ave_wtd_rates11"/>
      <sheetName val="Material_11"/>
      <sheetName val="Labour_&amp;_Plant11"/>
      <sheetName val="22_12_201112"/>
      <sheetName val="BOQ_(2)12"/>
      <sheetName val="Cashflow_projection11"/>
      <sheetName val="PA-_Consutant_11"/>
      <sheetName val="Civil_Boq11"/>
      <sheetName val="Fee_Rate_Summary11"/>
      <sheetName val="Item-_Compact11"/>
      <sheetName val="final_abstract11"/>
      <sheetName val="TBAL9697__group_wise__sdpl11"/>
      <sheetName val="St_co_91_5lvl11"/>
      <sheetName val="Civil_Works11"/>
      <sheetName val="IO_List11"/>
      <sheetName val="Fill_this_out_first___11"/>
      <sheetName val="Meas__Hotel_Part11"/>
      <sheetName val="INPUT_SHEET11"/>
      <sheetName val="DI_Rate_Analysis12"/>
      <sheetName val="Economic_RisingMain__Ph-I12"/>
      <sheetName val="SP_Break_Up11"/>
      <sheetName val="Labour_productivity11"/>
      <sheetName val="_09_07_10_M顅ᎆ뤀ᨇ԰?缀?11"/>
      <sheetName val="Sales_&amp;_Prod11"/>
      <sheetName val="Cost_Index11"/>
      <sheetName val="cash_in_flow_Summary_JV_11"/>
      <sheetName val="water_prop_11"/>
      <sheetName val="GR_slab-reinft11"/>
      <sheetName val="Staff_Acco_11"/>
      <sheetName val="Rate_analysis-_BOQ_1_11"/>
      <sheetName val="MN_T_B_11"/>
      <sheetName val="Project_Details__11"/>
      <sheetName val="F20_Risk_Analysis11"/>
      <sheetName val="Change_Order_Log11"/>
      <sheetName val="2000_MOR11"/>
      <sheetName val="Driveway_Beams11"/>
      <sheetName val="Structure_Bills_Qty11"/>
      <sheetName val="Prelims_Breakup12"/>
      <sheetName val="INDIGINEOUS_ITEMS_11"/>
      <sheetName val="3cd_Annexure11"/>
      <sheetName val="Rate_Analysis11"/>
      <sheetName val="Fin__Assumpt__-_Sensitivities11"/>
      <sheetName val="Bill_111"/>
      <sheetName val="Bill_211"/>
      <sheetName val="Bill_311"/>
      <sheetName val="Bill_411"/>
      <sheetName val="Bill_511"/>
      <sheetName val="Bill_611"/>
      <sheetName val="Bill_711"/>
      <sheetName val="_09_07_10_M顅ᎆ뤀ᨇ԰11"/>
      <sheetName val="_09_07_10_M顅ᎆ뤀ᨇ԰_缀_11"/>
      <sheetName val="1_Civil-RA11"/>
      <sheetName val="Assumption_Inputs11"/>
      <sheetName val="Phase_111"/>
      <sheetName val="Pacakges_split11"/>
      <sheetName val="DEINKING(ANNEX_1)11"/>
      <sheetName val="AutoOpen_Stub_Data11"/>
      <sheetName val="Eqpmnt_Plng11"/>
      <sheetName val="Debits_as_on_12_04_0810"/>
      <sheetName val="Data_Sheet10"/>
      <sheetName val="T-P1,_FINISHES_WORKING_11"/>
      <sheetName val="Assumption_&amp;_Exclusion11"/>
      <sheetName val="External_Doors11"/>
      <sheetName val="STAFFSCHED_10"/>
      <sheetName val="LABOUR_RATE11"/>
      <sheetName val="Material_Rate11"/>
      <sheetName val="Switch_V1611"/>
      <sheetName val="India_F&amp;S_Template10"/>
      <sheetName val="_bus_bay10"/>
      <sheetName val="doq_410"/>
      <sheetName val="doq_210"/>
      <sheetName val="Grade_Slab_-111"/>
      <sheetName val="Grade_Slab_-211"/>
      <sheetName val="Grade_slab-311"/>
      <sheetName val="Grade_slab_-411"/>
      <sheetName val="Grade_slab_-511"/>
      <sheetName val="Grade_slab_-611"/>
      <sheetName val="Cat_A_Change_Control11"/>
      <sheetName val="Factor_Sheet11"/>
      <sheetName val="Theo_Cons-June'1010"/>
      <sheetName val="11B_10"/>
      <sheetName val="ACAD_Finishes10"/>
      <sheetName val="Site_Details10"/>
      <sheetName val="Site_Area_Statement10"/>
      <sheetName val="Summary_WG10"/>
      <sheetName val="BOQ_LT10"/>
      <sheetName val="14_07_10_CIVIL_W [10"/>
      <sheetName val="AFAS_10"/>
      <sheetName val="RDS_&amp;_WLD10"/>
      <sheetName val="PA_System10"/>
      <sheetName val="Server_&amp;_PAC_Room10"/>
      <sheetName val="HVAC_BOQ10"/>
      <sheetName val="Invoice_Tracker10"/>
      <sheetName val="Income_Statement10"/>
      <sheetName val="Load_Details(B2)10"/>
      <sheetName val="Works_-_Quote_Sheet10"/>
      <sheetName val="BLOCK-A_(MEA_SHEET)10"/>
      <sheetName val="Cost_Basis9"/>
      <sheetName val="Top_Sheet10"/>
      <sheetName val="Col_NUM10"/>
      <sheetName val="COLUMN_RC_10"/>
      <sheetName val="STILT_Floor_Slab_NUM10"/>
      <sheetName val="First_Floor_Slab_RC10"/>
      <sheetName val="FIRST_FLOOR_SLAB_WT_SUMMARY10"/>
      <sheetName val="Stilt_Floor_Beam_NUM10"/>
      <sheetName val="STILT_BEAM_NUM10"/>
      <sheetName val="STILT_BEAM_RC10"/>
      <sheetName val="Stilt_wall_Num10"/>
      <sheetName val="STILT_WALL_RC10"/>
      <sheetName val="Z-DETAILS_ABOVE_RAFT_UPTO_+0_11"/>
      <sheetName val="Z-DETAILS_ABOVE_RAFT_UPTO_+_(10"/>
      <sheetName val="TOTAL_CHECK10"/>
      <sheetName val="TYP___wall_Num10"/>
      <sheetName val="Z-DETAILS_TYP__+2_85_TO_+8_8510"/>
      <sheetName val="d-safe_specs9"/>
      <sheetName val="Deduction_of_assets9"/>
      <sheetName val="Blr_hire9"/>
      <sheetName val="PRECAST_lig(tconc_II9"/>
      <sheetName val="VF_Full_Recon9"/>
      <sheetName val="PITP3_COPY9"/>
      <sheetName val="Meas_9"/>
      <sheetName val="Expenses_Actual_Vs__Budgeted9"/>
      <sheetName val="Col_up_to_plinth9"/>
      <sheetName val="MASTER_RATE_ANALYSIS9"/>
      <sheetName val="RMG_-ABS9"/>
      <sheetName val="T_P_-ABS9"/>
      <sheetName val="T_P_-MB9"/>
      <sheetName val="E_P_R-ABS9"/>
      <sheetName val="E__R-MB9"/>
      <sheetName val="Bldg_6-ABS9"/>
      <sheetName val="Bldg_6-MB9"/>
      <sheetName val="Kz_Grid_Press_foundation_ABS9"/>
      <sheetName val="Kz_Grid_Press_foundation_meas9"/>
      <sheetName val="600-1200T__ABS9"/>
      <sheetName val="600-1200T_Meas9"/>
      <sheetName val="BSR-II_ABS9"/>
      <sheetName val="BSR-II_meas9"/>
      <sheetName val="Misc_ABS9"/>
      <sheetName val="Misc_MB9"/>
      <sheetName val="This_Bill9"/>
      <sheetName val="Upto_Previous9"/>
      <sheetName val="Up_to_date9"/>
      <sheetName val="Grand_Abstract9"/>
      <sheetName val="Blank_MB9"/>
      <sheetName val="cement_summary9"/>
      <sheetName val="Reinforcement_Steel9"/>
      <sheetName val="P-I_CEMENT_RECONCILIATION_9"/>
      <sheetName val="Ra-38_area_wise_summary9"/>
      <sheetName val="P-II_Cement_Reconciliation9"/>
      <sheetName val="Ra-16_P-II9"/>
      <sheetName val="RA_16-_GH9"/>
      <sheetName val="Quote_Sheet9"/>
      <sheetName val="RCC,Ret__Wall9"/>
      <sheetName val="Name_List9"/>
      <sheetName val="Intro_9"/>
      <sheetName val="Gate_29"/>
      <sheetName val="Project_Ignite9"/>
      <sheetName val="E_&amp;_R9"/>
      <sheetName val="Customize_Your_Invoice9"/>
      <sheetName val="Misc__Data9"/>
      <sheetName val="beam-reinft-machine_rm9"/>
      <sheetName val="Cash_Flow_Input_Data_ISC9"/>
      <sheetName val="Fin__Assumpt__-_SensitivitieH9"/>
      <sheetName val="PRECAST_lightconc-II16"/>
      <sheetName val="Cleaning_&amp;_Grubbing16"/>
      <sheetName val="PRECAST_lightconc_II16"/>
      <sheetName val="College_Details16"/>
      <sheetName val="Personal_16"/>
      <sheetName val="jidal_dam16"/>
      <sheetName val="fran_temp16"/>
      <sheetName val="kona_swit16"/>
      <sheetName val="template_(8)16"/>
      <sheetName val="template_(9)16"/>
      <sheetName val="OVER_HEADS16"/>
      <sheetName val="Cover_Sheet16"/>
      <sheetName val="BOQ_REV_A16"/>
      <sheetName val="PTB_(IO)16"/>
      <sheetName val="BMS_16"/>
      <sheetName val="SPT_vs_PHI16"/>
      <sheetName val="TBAL9697_-group_wise__sdpl16"/>
      <sheetName val="Quantity_Schedule15"/>
      <sheetName val="Revenue__Schedule_15"/>
      <sheetName val="Balance_works_-_Direct_Cost15"/>
      <sheetName val="Balance_works_-_Indirect_Cost15"/>
      <sheetName val="Fund_Plan15"/>
      <sheetName val="Bill_of_Resources15"/>
      <sheetName val="SITE_OVERHEADS14"/>
      <sheetName val="labour_coeff14"/>
      <sheetName val="Expenditure_plan14"/>
      <sheetName val="ORDER_BOOKING14"/>
      <sheetName val="Site_Dev_BOQ14"/>
      <sheetName val="beam-reinft-IIInd_floor14"/>
      <sheetName val="M-Book_for_Conc14"/>
      <sheetName val="M-Book_for_FW14"/>
      <sheetName val="Costing_Upto_Mar'11_(2)14"/>
      <sheetName val="Tender_Summary14"/>
      <sheetName val="TAX_BILLS14"/>
      <sheetName val="CASH_BILLS14"/>
      <sheetName val="LABOUR_BILLS14"/>
      <sheetName val="puch_order14"/>
      <sheetName val="Sheet1_(2)14"/>
      <sheetName val="Boq_Block_A14"/>
      <sheetName val="_24_07_10_RS_&amp;_SECURITY14"/>
      <sheetName val="24_07_10_CIVIL_WET14"/>
      <sheetName val="_24_07_10_CIVIL14"/>
      <sheetName val="_24_07_10_MECH-FAB14"/>
      <sheetName val="_24_07_10_MECH-TANK14"/>
      <sheetName val="_23_07_10_N_SHIFT_MECH-FAB14"/>
      <sheetName val="_23_07_10_N_SHIFT_MECH-TANK14"/>
      <sheetName val="_23_07_10_RS_&amp;_SECURITY14"/>
      <sheetName val="23_07_10_CIVIL_WET14"/>
      <sheetName val="_23_07_10_CIVIL14"/>
      <sheetName val="_23_07_10_MECH-FAB14"/>
      <sheetName val="_23_07_10_MECH-TANK14"/>
      <sheetName val="_22_07_10_N_SHIFT_MECH-FAB14"/>
      <sheetName val="_22_07_10_N_SHIFT_MECH-TANK14"/>
      <sheetName val="_22_07_10_RS_&amp;_SECURITY14"/>
      <sheetName val="22_07_10_CIVIL_WET14"/>
      <sheetName val="_22_07_10_CIVIL14"/>
      <sheetName val="_22_07_10_MECH-FAB14"/>
      <sheetName val="_22_07_10_MECH-TANK14"/>
      <sheetName val="_21_07_10_N_SHIFT_MECH-FAB14"/>
      <sheetName val="_21_07_10_N_SHIFT_MECH-TANK14"/>
      <sheetName val="_21_07_10_RS_&amp;_SECURITY14"/>
      <sheetName val="21_07_10_CIVIL_WET14"/>
      <sheetName val="_21_07_10_CIVIL14"/>
      <sheetName val="_21_07_10_MECH-FAB14"/>
      <sheetName val="_21_07_10_MECH-TANK14"/>
      <sheetName val="_20_07_10_N_SHIFT_MECH-FAB14"/>
      <sheetName val="_20_07_10_N_SHIFT_MECH-TANK14"/>
      <sheetName val="_20_07_10_RS_&amp;_SECURITY14"/>
      <sheetName val="20_07_10_CIVIL_WET14"/>
      <sheetName val="_20_07_10_CIVIL14"/>
      <sheetName val="_20_07_10_MECH-FAB14"/>
      <sheetName val="_20_07_10_MECH-TANK14"/>
      <sheetName val="_19_07_10_N_SHIFT_MECH-FAB14"/>
      <sheetName val="_19_07_10_N_SHIFT_MECH-TANK14"/>
      <sheetName val="_19_07_10_RS_&amp;_SECURITY14"/>
      <sheetName val="19_07_10_CIVIL_WET14"/>
      <sheetName val="_19_07_10_CIVIL14"/>
      <sheetName val="_19_07_10_MECH-FAB14"/>
      <sheetName val="_19_07_10_MECH-TANK14"/>
      <sheetName val="_18_07_10_N_SHIFT_MECH-FAB14"/>
      <sheetName val="_18_07_10_N_SHIFT_MECH-TANK14"/>
      <sheetName val="_18_07_10_RS_&amp;_SECURITY14"/>
      <sheetName val="18_07_10_CIVIL_WET14"/>
      <sheetName val="_18_07_10_CIVIL14"/>
      <sheetName val="_18_07_10_MECH-FAB14"/>
      <sheetName val="_18_07_10_MECH-TANK14"/>
      <sheetName val="_17_07_10_N_SHIFT_MECH-FAB14"/>
      <sheetName val="_17_07_10_N_SHIFT_MECH-TANK14"/>
      <sheetName val="_17_07_10_RS_&amp;_SECURITY14"/>
      <sheetName val="17_07_10_CIVIL_WET14"/>
      <sheetName val="_17_07_10_CIVIL14"/>
      <sheetName val="_17_07_10_MECH-FAB14"/>
      <sheetName val="_17_07_10_MECH-TANK14"/>
      <sheetName val="_16_07_10_N_SHIFT_MECH-FAB13"/>
      <sheetName val="_16_07_10_N_SHIFT_MECH-TANK13"/>
      <sheetName val="_16_07_10_RS_&amp;_SECURITY13"/>
      <sheetName val="16_07_10_CIVIL_WET13"/>
      <sheetName val="_16_07_10_CIVIL13"/>
      <sheetName val="_16_07_10_MECH-FAB13"/>
      <sheetName val="_16_07_10_MECH-TANK13"/>
      <sheetName val="_15_07_10_N_SHIFT_MECH-FAB13"/>
      <sheetName val="_15_07_10_N_SHIFT_MECH-TANK13"/>
      <sheetName val="_15_07_10_RS_&amp;_SECURITY13"/>
      <sheetName val="15_07_10_CIVIL_WET13"/>
      <sheetName val="_15_07_10_CIVIL13"/>
      <sheetName val="_15_07_10_MECH-FAB13"/>
      <sheetName val="_15_07_10_MECH-TANK13"/>
      <sheetName val="_14_07_10_N_SHIFT_MECH-FAB13"/>
      <sheetName val="_14_07_10_N_SHIFT_MECH-TANK13"/>
      <sheetName val="_14_07_10_RS_&amp;_SECURITY13"/>
      <sheetName val="14_07_10_CIVIL_WET13"/>
      <sheetName val="_14_07_10_CIVIL13"/>
      <sheetName val="_14_07_10_MECH-FAB13"/>
      <sheetName val="_14_07_10_MECH-TANK13"/>
      <sheetName val="_13_07_10_N_SHIFT_MECH-FAB13"/>
      <sheetName val="_13_07_10_N_SHIFT_MECH-TANK13"/>
      <sheetName val="_13_07_10_RS_&amp;_SECURITY13"/>
      <sheetName val="13_07_10_CIVIL_WET13"/>
      <sheetName val="_13_07_10_CIVIL13"/>
      <sheetName val="_13_07_10_MECH-FAB13"/>
      <sheetName val="_13_07_10_MECH-TANK13"/>
      <sheetName val="_12_07_10_N_SHIFT_MECH-FAB13"/>
      <sheetName val="_12_07_10_N_SHIFT_MECH-TANK13"/>
      <sheetName val="_12_07_10_RS_&amp;_SECURITY13"/>
      <sheetName val="12_07_10_CIVIL_WET13"/>
      <sheetName val="_12_07_10_CIVIL13"/>
      <sheetName val="_12_07_10_MECH-FAB13"/>
      <sheetName val="_12_07_10_MECH-TANK13"/>
      <sheetName val="_11_07_10_N_SHIFT_MECH-FAB13"/>
      <sheetName val="_11_07_10_N_SHIFT_MECH-TANK13"/>
      <sheetName val="_11_07_10_RS_&amp;_SECURITY13"/>
      <sheetName val="11_07_10_CIVIL_WET13"/>
      <sheetName val="_11_07_10_CIVIL13"/>
      <sheetName val="_11_07_10_MECH-FAB13"/>
      <sheetName val="_11_07_10_MECH-TANK13"/>
      <sheetName val="_10_07_10_N_SHIFT_MECH-FAB13"/>
      <sheetName val="_10_07_10_N_SHIFT_MECH-TANK13"/>
      <sheetName val="_10_07_10_RS_&amp;_SECURITY13"/>
      <sheetName val="10_07_10_CIVIL_WET13"/>
      <sheetName val="_10_07_10_CIVIL13"/>
      <sheetName val="_10_07_10_MECH-FAB13"/>
      <sheetName val="_10_07_10_MECH-TANK13"/>
      <sheetName val="_09_07_10_N_SHIFT_MECH-FAB13"/>
      <sheetName val="_09_07_10_N_SHIFT_MECH-TANK13"/>
      <sheetName val="_09_07_10_RS_&amp;_SECURITY13"/>
      <sheetName val="09_07_10_CIVIL_WET13"/>
      <sheetName val="_09_07_10_CIVIL13"/>
      <sheetName val="_09_07_10_MECH-FAB13"/>
      <sheetName val="_09_07_10_MECH-TANK13"/>
      <sheetName val="_08_07_10_N_SHIFT_MECH-FAB13"/>
      <sheetName val="_08_07_10_N_SHIFT_MECH-TANK13"/>
      <sheetName val="_08_07_10_RS_&amp;_SECURITY13"/>
      <sheetName val="08_07_10_CIVIL_WET13"/>
      <sheetName val="_08_07_10_CIVIL13"/>
      <sheetName val="_08_07_10_MECH-FAB13"/>
      <sheetName val="_08_07_10_MECH-TANK13"/>
      <sheetName val="_07_07_10_N_SHIFT_MECH-FAB13"/>
      <sheetName val="_07_07_10_N_SHIFT_MECH-TANK13"/>
      <sheetName val="_07_07_10_RS_&amp;_SECURITY13"/>
      <sheetName val="07_07_10_CIVIL_WET13"/>
      <sheetName val="_07_07_10_CIVIL13"/>
      <sheetName val="_07_07_10_MECH-FAB13"/>
      <sheetName val="_07_07_10_MECH-TANK13"/>
      <sheetName val="_06_07_10_N_SHIFT_MECH-FAB13"/>
      <sheetName val="_06_07_10_N_SHIFT_MECH-TANK13"/>
      <sheetName val="_06_07_10_RS_&amp;_SECURITY13"/>
      <sheetName val="06_07_10_CIVIL_WET13"/>
      <sheetName val="_06_07_10_CIVIL13"/>
      <sheetName val="_06_07_10_MECH-FAB13"/>
      <sheetName val="_06_07_10_MECH-TANK13"/>
      <sheetName val="_05_07_10_N_SHIFT_MECH-FAB13"/>
      <sheetName val="_05_07_10_N_SHIFT_MECH-TANK13"/>
      <sheetName val="_05_07_10_RS_&amp;_SECURITY13"/>
      <sheetName val="05_07_10_CIVIL_WET13"/>
      <sheetName val="_05_07_10_CIVIL13"/>
      <sheetName val="_05_07_10_MECH-FAB13"/>
      <sheetName val="_05_07_10_MECH-TANK13"/>
      <sheetName val="_04_07_10_N_SHIFT_MECH-FAB13"/>
      <sheetName val="_04_07_10_N_SHIFT_MECH-TANK13"/>
      <sheetName val="_04_07_10_RS_&amp;_SECURITY13"/>
      <sheetName val="04_07_10_CIVIL_WET13"/>
      <sheetName val="_04_07_10_CIVIL13"/>
      <sheetName val="_04_07_10_MECH-FAB13"/>
      <sheetName val="_04_07_10_MECH-TANK13"/>
      <sheetName val="_03_07_10_N_SHIFT_MECH-FAB13"/>
      <sheetName val="_03_07_10_N_SHIFT_MECH-TANK13"/>
      <sheetName val="_03_07_10_RS_&amp;_SECURITY_13"/>
      <sheetName val="03_07_10_CIVIL_WET_13"/>
      <sheetName val="_03_07_10_CIVIL_13"/>
      <sheetName val="_03_07_10_MECH-FAB_13"/>
      <sheetName val="_03_07_10_MECH-TANK_13"/>
      <sheetName val="_02_07_10_N_SHIFT_MECH-FAB_13"/>
      <sheetName val="_02_07_10_N_SHIFT_MECH-TANK_13"/>
      <sheetName val="_02_07_10_RS_&amp;_SECURITY13"/>
      <sheetName val="02_07_10_CIVIL_WET13"/>
      <sheetName val="_02_07_10_CIVIL13"/>
      <sheetName val="_02_07_10_MECH-FAB13"/>
      <sheetName val="_02_07_10_MECH-TANK13"/>
      <sheetName val="_01_07_10_N_SHIFT_MECH-FAB13"/>
      <sheetName val="_01_07_10_N_SHIFT_MECH-TANK13"/>
      <sheetName val="_01_07_10_RS_&amp;_SECURITY13"/>
      <sheetName val="01_07_10_CIVIL_WET13"/>
      <sheetName val="_01_07_10_CIVIL13"/>
      <sheetName val="_01_07_10_MECH-FAB13"/>
      <sheetName val="_01_07_10_MECH-TANK13"/>
      <sheetName val="_30_06_10_N_SHIFT_MECH-FAB13"/>
      <sheetName val="_30_06_10_N_SHIFT_MECH-TANK13"/>
      <sheetName val="scurve_calc_(2)13"/>
      <sheetName val="Meas_-Hotel_Part14"/>
      <sheetName val="BOQ_Direct_selling_cost13"/>
      <sheetName val="Direct_cost_shed_A-2_13"/>
      <sheetName val="Contract_Night_Staff13"/>
      <sheetName val="Contract_Day_Staff13"/>
      <sheetName val="Day_Shift13"/>
      <sheetName val="Night_Shift13"/>
      <sheetName val="Ave_wtd_rates13"/>
      <sheetName val="Material_13"/>
      <sheetName val="Labour_&amp;_Plant13"/>
      <sheetName val="22_12_201114"/>
      <sheetName val="BOQ_(2)14"/>
      <sheetName val="Cashflow_projection13"/>
      <sheetName val="PA-_Consutant_13"/>
      <sheetName val="Civil_Boq13"/>
      <sheetName val="Fee_Rate_Summary13"/>
      <sheetName val="Item-_Compact13"/>
      <sheetName val="final_abstract13"/>
      <sheetName val="TBAL9697__group_wise__sdpl13"/>
      <sheetName val="St_co_91_5lvl13"/>
      <sheetName val="Civil_Works13"/>
      <sheetName val="IO_List13"/>
      <sheetName val="Fill_this_out_first___13"/>
      <sheetName val="Meas__Hotel_Part13"/>
      <sheetName val="INPUT_SHEET13"/>
      <sheetName val="DI_Rate_Analysis14"/>
      <sheetName val="Economic_RisingMain__Ph-I14"/>
      <sheetName val="SP_Break_Up13"/>
      <sheetName val="Labour_productivity13"/>
      <sheetName val="_09_07_10_M顅ᎆ뤀ᨇ԰?缀?13"/>
      <sheetName val="Sales_&amp;_Prod13"/>
      <sheetName val="Cost_Index13"/>
      <sheetName val="cash_in_flow_Summary_JV_13"/>
      <sheetName val="water_prop_13"/>
      <sheetName val="GR_slab-reinft13"/>
      <sheetName val="Staff_Acco_13"/>
      <sheetName val="Rate_analysis-_BOQ_1_13"/>
      <sheetName val="MN_T_B_13"/>
      <sheetName val="Project_Details__13"/>
      <sheetName val="F20_Risk_Analysis13"/>
      <sheetName val="Change_Order_Log13"/>
      <sheetName val="2000_MOR13"/>
      <sheetName val="Driveway_Beams13"/>
      <sheetName val="Structure_Bills_Qty13"/>
      <sheetName val="Prelims_Breakup14"/>
      <sheetName val="INDIGINEOUS_ITEMS_13"/>
      <sheetName val="3cd_Annexure13"/>
      <sheetName val="Rate_Analysis13"/>
      <sheetName val="Fin__Assumpt__-_Sensitivities13"/>
      <sheetName val="Bill_113"/>
      <sheetName val="Bill_213"/>
      <sheetName val="Bill_313"/>
      <sheetName val="Bill_413"/>
      <sheetName val="Bill_513"/>
      <sheetName val="Bill_613"/>
      <sheetName val="Bill_713"/>
      <sheetName val="_09_07_10_M顅ᎆ뤀ᨇ԰13"/>
      <sheetName val="_09_07_10_M顅ᎆ뤀ᨇ԰_缀_13"/>
      <sheetName val="1_Civil-RA13"/>
      <sheetName val="Assumption_Inputs13"/>
      <sheetName val="Phase_113"/>
      <sheetName val="Pacakges_split13"/>
      <sheetName val="DEINKING(ANNEX_1)13"/>
      <sheetName val="AutoOpen_Stub_Data13"/>
      <sheetName val="Eqpmnt_Plng13"/>
      <sheetName val="Debits_as_on_12_04_0812"/>
      <sheetName val="Data_Sheet12"/>
      <sheetName val="T-P1,_FINISHES_WORKING_13"/>
      <sheetName val="Assumption_&amp;_Exclusion13"/>
      <sheetName val="External_Doors13"/>
      <sheetName val="STAFFSCHED_12"/>
      <sheetName val="LABOUR_RATE13"/>
      <sheetName val="Material_Rate13"/>
      <sheetName val="Switch_V1613"/>
      <sheetName val="India_F&amp;S_Template12"/>
      <sheetName val="_bus_bay12"/>
      <sheetName val="doq_412"/>
      <sheetName val="doq_212"/>
      <sheetName val="Grade_Slab_-113"/>
      <sheetName val="Grade_Slab_-213"/>
      <sheetName val="Grade_slab-313"/>
      <sheetName val="Grade_slab_-413"/>
      <sheetName val="Grade_slab_-513"/>
      <sheetName val="Grade_slab_-613"/>
      <sheetName val="Cat_A_Change_Control13"/>
      <sheetName val="Factor_Sheet13"/>
      <sheetName val="Theo_Cons-June'1012"/>
      <sheetName val="11B_12"/>
      <sheetName val="ACAD_Finishes12"/>
      <sheetName val="Site_Details12"/>
      <sheetName val="Site_Area_Statement12"/>
      <sheetName val="Summary_WG12"/>
      <sheetName val="BOQ_LT12"/>
      <sheetName val="14_07_10_CIVIL_W [12"/>
      <sheetName val="AFAS_12"/>
      <sheetName val="RDS_&amp;_WLD12"/>
      <sheetName val="PA_System12"/>
      <sheetName val="Server_&amp;_PAC_Room12"/>
      <sheetName val="HVAC_BOQ12"/>
      <sheetName val="Invoice_Tracker12"/>
      <sheetName val="Income_Statement12"/>
      <sheetName val="Load_Details(B2)12"/>
      <sheetName val="Works_-_Quote_Sheet12"/>
      <sheetName val="BLOCK-A_(MEA_SHEET)12"/>
      <sheetName val="Cost_Basis11"/>
      <sheetName val="Top_Sheet12"/>
      <sheetName val="Col_NUM12"/>
      <sheetName val="COLUMN_RC_12"/>
      <sheetName val="STILT_Floor_Slab_NUM12"/>
      <sheetName val="First_Floor_Slab_RC12"/>
      <sheetName val="FIRST_FLOOR_SLAB_WT_SUMMARY12"/>
      <sheetName val="Stilt_Floor_Beam_NUM12"/>
      <sheetName val="STILT_BEAM_NUM12"/>
      <sheetName val="STILT_BEAM_RC12"/>
      <sheetName val="Stilt_wall_Num12"/>
      <sheetName val="STILT_WALL_RC12"/>
      <sheetName val="Z-DETAILS_ABOVE_RAFT_UPTO_+0_13"/>
      <sheetName val="Z-DETAILS_ABOVE_RAFT_UPTO_+_(12"/>
      <sheetName val="TOTAL_CHECK12"/>
      <sheetName val="TYP___wall_Num12"/>
      <sheetName val="Z-DETAILS_TYP__+2_85_TO_+8_8512"/>
      <sheetName val="d-safe_specs11"/>
      <sheetName val="Deduction_of_assets11"/>
      <sheetName val="Blr_hire11"/>
      <sheetName val="PRECAST_lig(tconc_II11"/>
      <sheetName val="VF_Full_Recon11"/>
      <sheetName val="PITP3_COPY11"/>
      <sheetName val="Meas_11"/>
      <sheetName val="Expenses_Actual_Vs__Budgeted11"/>
      <sheetName val="Col_up_to_plinth11"/>
      <sheetName val="MASTER_RATE_ANALYSIS11"/>
      <sheetName val="RMG_-ABS11"/>
      <sheetName val="T_P_-ABS11"/>
      <sheetName val="T_P_-MB11"/>
      <sheetName val="E_P_R-ABS11"/>
      <sheetName val="E__R-MB11"/>
      <sheetName val="Bldg_6-ABS11"/>
      <sheetName val="Bldg_6-MB11"/>
      <sheetName val="Kz_Grid_Press_foundation_ABS11"/>
      <sheetName val="Kz_Grid_Press_foundation_meas11"/>
      <sheetName val="600-1200T__ABS11"/>
      <sheetName val="600-1200T_Meas11"/>
      <sheetName val="BSR-II_ABS11"/>
      <sheetName val="BSR-II_meas11"/>
      <sheetName val="Misc_ABS11"/>
      <sheetName val="Misc_MB11"/>
      <sheetName val="This_Bill11"/>
      <sheetName val="Upto_Previous11"/>
      <sheetName val="Up_to_date11"/>
      <sheetName val="Grand_Abstract11"/>
      <sheetName val="Blank_MB11"/>
      <sheetName val="cement_summary11"/>
      <sheetName val="Reinforcement_Steel11"/>
      <sheetName val="P-I_CEMENT_RECONCILIATION_11"/>
      <sheetName val="Ra-38_area_wise_summary11"/>
      <sheetName val="P-II_Cement_Reconciliation11"/>
      <sheetName val="Ra-16_P-II11"/>
      <sheetName val="RA_16-_GH11"/>
      <sheetName val="Quote_Sheet11"/>
      <sheetName val="RCC,Ret__Wall11"/>
      <sheetName val="Name_List11"/>
      <sheetName val="Intro_11"/>
      <sheetName val="Gate_211"/>
      <sheetName val="Project_Ignite11"/>
      <sheetName val="E_&amp;_R11"/>
      <sheetName val="Customize_Your_Invoice11"/>
      <sheetName val="Misc__Data11"/>
      <sheetName val="beam-reinft-machine_rm11"/>
      <sheetName val="Cash_Flow_Input_Data_ISC11"/>
      <sheetName val="Fin__Assumpt__-_SensitivitieH11"/>
      <sheetName val="PRECAST_lightconc-II17"/>
      <sheetName val="Cleaning_&amp;_Grubbing17"/>
      <sheetName val="PRECAST_lightconc_II17"/>
      <sheetName val="College_Details17"/>
      <sheetName val="Personal_17"/>
      <sheetName val="jidal_dam17"/>
      <sheetName val="fran_temp17"/>
      <sheetName val="kona_swit17"/>
      <sheetName val="template_(8)17"/>
      <sheetName val="template_(9)17"/>
      <sheetName val="OVER_HEADS17"/>
      <sheetName val="Cover_Sheet17"/>
      <sheetName val="BOQ_REV_A17"/>
      <sheetName val="PTB_(IO)17"/>
      <sheetName val="BMS_17"/>
      <sheetName val="SPT_vs_PHI17"/>
      <sheetName val="TBAL9697_-group_wise__sdpl17"/>
      <sheetName val="Quantity_Schedule16"/>
      <sheetName val="Revenue__Schedule_16"/>
      <sheetName val="Balance_works_-_Direct_Cost16"/>
      <sheetName val="Balance_works_-_Indirect_Cost16"/>
      <sheetName val="Fund_Plan16"/>
      <sheetName val="Bill_of_Resources16"/>
      <sheetName val="SITE_OVERHEADS15"/>
      <sheetName val="labour_coeff15"/>
      <sheetName val="Expenditure_plan15"/>
      <sheetName val="ORDER_BOOKING15"/>
      <sheetName val="Site_Dev_BOQ15"/>
      <sheetName val="beam-reinft-IIInd_floor15"/>
      <sheetName val="M-Book_for_Conc15"/>
      <sheetName val="M-Book_for_FW15"/>
      <sheetName val="Costing_Upto_Mar'11_(2)15"/>
      <sheetName val="Tender_Summary15"/>
      <sheetName val="TAX_BILLS15"/>
      <sheetName val="CASH_BILLS15"/>
      <sheetName val="LABOUR_BILLS15"/>
      <sheetName val="puch_order15"/>
      <sheetName val="Sheet1_(2)15"/>
      <sheetName val="Boq_Block_A15"/>
      <sheetName val="_24_07_10_RS_&amp;_SECURITY15"/>
      <sheetName val="24_07_10_CIVIL_WET15"/>
      <sheetName val="_24_07_10_CIVIL15"/>
      <sheetName val="_24_07_10_MECH-FAB15"/>
      <sheetName val="_24_07_10_MECH-TANK15"/>
      <sheetName val="_23_07_10_N_SHIFT_MECH-FAB15"/>
      <sheetName val="_23_07_10_N_SHIFT_MECH-TANK15"/>
      <sheetName val="_23_07_10_RS_&amp;_SECURITY15"/>
      <sheetName val="23_07_10_CIVIL_WET15"/>
      <sheetName val="_23_07_10_CIVIL15"/>
      <sheetName val="_23_07_10_MECH-FAB15"/>
      <sheetName val="_23_07_10_MECH-TANK15"/>
      <sheetName val="_22_07_10_N_SHIFT_MECH-FAB15"/>
      <sheetName val="_22_07_10_N_SHIFT_MECH-TANK15"/>
      <sheetName val="_22_07_10_RS_&amp;_SECURITY15"/>
      <sheetName val="22_07_10_CIVIL_WET15"/>
      <sheetName val="_22_07_10_CIVIL15"/>
      <sheetName val="_22_07_10_MECH-FAB15"/>
      <sheetName val="_22_07_10_MECH-TANK15"/>
      <sheetName val="_21_07_10_N_SHIFT_MECH-FAB15"/>
      <sheetName val="_21_07_10_N_SHIFT_MECH-TANK15"/>
      <sheetName val="_21_07_10_RS_&amp;_SECURITY15"/>
      <sheetName val="21_07_10_CIVIL_WET15"/>
      <sheetName val="_21_07_10_CIVIL15"/>
      <sheetName val="_21_07_10_MECH-FAB15"/>
      <sheetName val="_21_07_10_MECH-TANK15"/>
      <sheetName val="_20_07_10_N_SHIFT_MECH-FAB15"/>
      <sheetName val="_20_07_10_N_SHIFT_MECH-TANK15"/>
      <sheetName val="_20_07_10_RS_&amp;_SECURITY15"/>
      <sheetName val="20_07_10_CIVIL_WET15"/>
      <sheetName val="_20_07_10_CIVIL15"/>
      <sheetName val="_20_07_10_MECH-FAB15"/>
      <sheetName val="_20_07_10_MECH-TANK15"/>
      <sheetName val="_19_07_10_N_SHIFT_MECH-FAB15"/>
      <sheetName val="_19_07_10_N_SHIFT_MECH-TANK15"/>
      <sheetName val="_19_07_10_RS_&amp;_SECURITY15"/>
      <sheetName val="19_07_10_CIVIL_WET15"/>
      <sheetName val="_19_07_10_CIVIL15"/>
      <sheetName val="_19_07_10_MECH-FAB15"/>
      <sheetName val="_19_07_10_MECH-TANK15"/>
      <sheetName val="_18_07_10_N_SHIFT_MECH-FAB15"/>
      <sheetName val="_18_07_10_N_SHIFT_MECH-TANK15"/>
      <sheetName val="_18_07_10_RS_&amp;_SECURITY15"/>
      <sheetName val="18_07_10_CIVIL_WET15"/>
      <sheetName val="_18_07_10_CIVIL15"/>
      <sheetName val="_18_07_10_MECH-FAB15"/>
      <sheetName val="_18_07_10_MECH-TANK15"/>
      <sheetName val="_17_07_10_N_SHIFT_MECH-FAB15"/>
      <sheetName val="_17_07_10_N_SHIFT_MECH-TANK15"/>
      <sheetName val="_17_07_10_RS_&amp;_SECURITY15"/>
      <sheetName val="17_07_10_CIVIL_WET15"/>
      <sheetName val="_17_07_10_CIVIL15"/>
      <sheetName val="_17_07_10_MECH-FAB15"/>
      <sheetName val="_17_07_10_MECH-TANK15"/>
      <sheetName val="_16_07_10_N_SHIFT_MECH-FAB14"/>
      <sheetName val="_16_07_10_N_SHIFT_MECH-TANK14"/>
      <sheetName val="_16_07_10_RS_&amp;_SECURITY14"/>
      <sheetName val="16_07_10_CIVIL_WET14"/>
      <sheetName val="_16_07_10_CIVIL14"/>
      <sheetName val="_16_07_10_MECH-FAB14"/>
      <sheetName val="_16_07_10_MECH-TANK14"/>
      <sheetName val="_15_07_10_N_SHIFT_MECH-FAB14"/>
      <sheetName val="_15_07_10_N_SHIFT_MECH-TANK14"/>
      <sheetName val="_15_07_10_RS_&amp;_SECURITY14"/>
      <sheetName val="15_07_10_CIVIL_WET14"/>
      <sheetName val="_15_07_10_CIVIL14"/>
      <sheetName val="_15_07_10_MECH-FAB14"/>
      <sheetName val="_15_07_10_MECH-TANK14"/>
      <sheetName val="_14_07_10_N_SHIFT_MECH-FAB14"/>
      <sheetName val="_14_07_10_N_SHIFT_MECH-TANK14"/>
      <sheetName val="_14_07_10_RS_&amp;_SECURITY14"/>
      <sheetName val="14_07_10_CIVIL_WET14"/>
      <sheetName val="_14_07_10_CIVIL14"/>
      <sheetName val="_14_07_10_MECH-FAB14"/>
      <sheetName val="_14_07_10_MECH-TANK14"/>
      <sheetName val="_13_07_10_N_SHIFT_MECH-FAB14"/>
      <sheetName val="_13_07_10_N_SHIFT_MECH-TANK14"/>
      <sheetName val="_13_07_10_RS_&amp;_SECURITY14"/>
      <sheetName val="13_07_10_CIVIL_WET14"/>
      <sheetName val="_13_07_10_CIVIL14"/>
      <sheetName val="_13_07_10_MECH-FAB14"/>
      <sheetName val="_13_07_10_MECH-TANK14"/>
      <sheetName val="_12_07_10_N_SHIFT_MECH-FAB14"/>
      <sheetName val="_12_07_10_N_SHIFT_MECH-TANK14"/>
      <sheetName val="_12_07_10_RS_&amp;_SECURITY14"/>
      <sheetName val="12_07_10_CIVIL_WET14"/>
      <sheetName val="_12_07_10_CIVIL14"/>
      <sheetName val="_12_07_10_MECH-FAB14"/>
      <sheetName val="_12_07_10_MECH-TANK14"/>
      <sheetName val="_11_07_10_N_SHIFT_MECH-FAB14"/>
      <sheetName val="_11_07_10_N_SHIFT_MECH-TANK14"/>
      <sheetName val="_11_07_10_RS_&amp;_SECURITY14"/>
      <sheetName val="11_07_10_CIVIL_WET14"/>
      <sheetName val="_11_07_10_CIVIL14"/>
      <sheetName val="_11_07_10_MECH-FAB14"/>
      <sheetName val="_11_07_10_MECH-TANK14"/>
      <sheetName val="_10_07_10_N_SHIFT_MECH-FAB14"/>
      <sheetName val="_10_07_10_N_SHIFT_MECH-TANK14"/>
      <sheetName val="_10_07_10_RS_&amp;_SECURITY14"/>
      <sheetName val="10_07_10_CIVIL_WET14"/>
      <sheetName val="_10_07_10_CIVIL14"/>
      <sheetName val="_10_07_10_MECH-FAB14"/>
      <sheetName val="_10_07_10_MECH-TANK14"/>
      <sheetName val="_09_07_10_N_SHIFT_MECH-FAB14"/>
      <sheetName val="_09_07_10_N_SHIFT_MECH-TANK14"/>
      <sheetName val="_09_07_10_RS_&amp;_SECURITY14"/>
      <sheetName val="09_07_10_CIVIL_WET14"/>
      <sheetName val="_09_07_10_CIVIL14"/>
      <sheetName val="_09_07_10_MECH-FAB14"/>
      <sheetName val="_09_07_10_MECH-TANK14"/>
      <sheetName val="_08_07_10_N_SHIFT_MECH-FAB14"/>
      <sheetName val="_08_07_10_N_SHIFT_MECH-TANK14"/>
      <sheetName val="_08_07_10_RS_&amp;_SECURITY14"/>
      <sheetName val="08_07_10_CIVIL_WET14"/>
      <sheetName val="_08_07_10_CIVIL14"/>
      <sheetName val="_08_07_10_MECH-FAB14"/>
      <sheetName val="_08_07_10_MECH-TANK14"/>
      <sheetName val="_07_07_10_N_SHIFT_MECH-FAB14"/>
      <sheetName val="_07_07_10_N_SHIFT_MECH-TANK14"/>
      <sheetName val="_07_07_10_RS_&amp;_SECURITY14"/>
      <sheetName val="07_07_10_CIVIL_WET14"/>
      <sheetName val="_07_07_10_CIVIL14"/>
      <sheetName val="_07_07_10_MECH-FAB14"/>
      <sheetName val="_07_07_10_MECH-TANK14"/>
      <sheetName val="_06_07_10_N_SHIFT_MECH-FAB14"/>
      <sheetName val="_06_07_10_N_SHIFT_MECH-TANK14"/>
      <sheetName val="_06_07_10_RS_&amp;_SECURITY14"/>
      <sheetName val="06_07_10_CIVIL_WET14"/>
      <sheetName val="_06_07_10_CIVIL14"/>
      <sheetName val="_06_07_10_MECH-FAB14"/>
      <sheetName val="_06_07_10_MECH-TANK14"/>
      <sheetName val="_05_07_10_N_SHIFT_MECH-FAB14"/>
      <sheetName val="_05_07_10_N_SHIFT_MECH-TANK14"/>
      <sheetName val="_05_07_10_RS_&amp;_SECURITY14"/>
      <sheetName val="05_07_10_CIVIL_WET14"/>
      <sheetName val="_05_07_10_CIVIL14"/>
      <sheetName val="_05_07_10_MECH-FAB14"/>
      <sheetName val="_05_07_10_MECH-TANK14"/>
      <sheetName val="_04_07_10_N_SHIFT_MECH-FAB14"/>
      <sheetName val="_04_07_10_N_SHIFT_MECH-TANK14"/>
      <sheetName val="_04_07_10_RS_&amp;_SECURITY14"/>
      <sheetName val="04_07_10_CIVIL_WET14"/>
      <sheetName val="_04_07_10_CIVIL14"/>
      <sheetName val="_04_07_10_MECH-FAB14"/>
      <sheetName val="_04_07_10_MECH-TANK14"/>
      <sheetName val="_03_07_10_N_SHIFT_MECH-FAB14"/>
      <sheetName val="_03_07_10_N_SHIFT_MECH-TANK14"/>
      <sheetName val="_03_07_10_RS_&amp;_SECURITY_14"/>
      <sheetName val="03_07_10_CIVIL_WET_14"/>
      <sheetName val="_03_07_10_CIVIL_14"/>
      <sheetName val="_03_07_10_MECH-FAB_14"/>
      <sheetName val="_03_07_10_MECH-TANK_14"/>
      <sheetName val="_02_07_10_N_SHIFT_MECH-FAB_14"/>
      <sheetName val="_02_07_10_N_SHIFT_MECH-TANK_14"/>
      <sheetName val="_02_07_10_RS_&amp;_SECURITY14"/>
      <sheetName val="02_07_10_CIVIL_WET14"/>
      <sheetName val="_02_07_10_CIVIL14"/>
      <sheetName val="_02_07_10_MECH-FAB14"/>
      <sheetName val="_02_07_10_MECH-TANK14"/>
      <sheetName val="_01_07_10_N_SHIFT_MECH-FAB14"/>
      <sheetName val="_01_07_10_N_SHIFT_MECH-TANK14"/>
      <sheetName val="_01_07_10_RS_&amp;_SECURITY14"/>
      <sheetName val="01_07_10_CIVIL_WET14"/>
      <sheetName val="_01_07_10_CIVIL14"/>
      <sheetName val="_01_07_10_MECH-FAB14"/>
      <sheetName val="_01_07_10_MECH-TANK14"/>
      <sheetName val="_30_06_10_N_SHIFT_MECH-FAB14"/>
      <sheetName val="_30_06_10_N_SHIFT_MECH-TANK14"/>
      <sheetName val="scurve_calc_(2)14"/>
      <sheetName val="Meas_-Hotel_Part15"/>
      <sheetName val="BOQ_Direct_selling_cost14"/>
      <sheetName val="Direct_cost_shed_A-2_14"/>
      <sheetName val="Contract_Night_Staff14"/>
      <sheetName val="Contract_Day_Staff14"/>
      <sheetName val="Day_Shift14"/>
      <sheetName val="Night_Shift14"/>
      <sheetName val="Ave_wtd_rates14"/>
      <sheetName val="Material_14"/>
      <sheetName val="Labour_&amp;_Plant14"/>
      <sheetName val="22_12_201115"/>
      <sheetName val="BOQ_(2)15"/>
      <sheetName val="Cashflow_projection14"/>
      <sheetName val="PA-_Consutant_14"/>
      <sheetName val="Civil_Boq14"/>
      <sheetName val="Fee_Rate_Summary14"/>
      <sheetName val="Item-_Compact14"/>
      <sheetName val="final_abstract14"/>
      <sheetName val="TBAL9697__group_wise__sdpl14"/>
      <sheetName val="St_co_91_5lvl14"/>
      <sheetName val="Civil_Works14"/>
      <sheetName val="IO_List14"/>
      <sheetName val="Fill_this_out_first___14"/>
      <sheetName val="Meas__Hotel_Part14"/>
      <sheetName val="INPUT_SHEET14"/>
      <sheetName val="DI_Rate_Analysis15"/>
      <sheetName val="Economic_RisingMain__Ph-I15"/>
      <sheetName val="SP_Break_Up14"/>
      <sheetName val="Labour_productivity14"/>
      <sheetName val="_09_07_10_M顅ᎆ뤀ᨇ԰?缀?14"/>
      <sheetName val="Sales_&amp;_Prod14"/>
      <sheetName val="Cost_Index14"/>
      <sheetName val="cash_in_flow_Summary_JV_14"/>
      <sheetName val="water_prop_14"/>
      <sheetName val="GR_slab-reinft14"/>
      <sheetName val="Staff_Acco_14"/>
      <sheetName val="Rate_analysis-_BOQ_1_14"/>
      <sheetName val="MN_T_B_14"/>
      <sheetName val="Project_Details__14"/>
      <sheetName val="F20_Risk_Analysis14"/>
      <sheetName val="Change_Order_Log14"/>
      <sheetName val="2000_MOR14"/>
      <sheetName val="Driveway_Beams14"/>
      <sheetName val="Structure_Bills_Qty14"/>
      <sheetName val="Prelims_Breakup15"/>
      <sheetName val="INDIGINEOUS_ITEMS_14"/>
      <sheetName val="3cd_Annexure14"/>
      <sheetName val="Rate_Analysis14"/>
      <sheetName val="Fin__Assumpt__-_Sensitivities14"/>
      <sheetName val="Bill_114"/>
      <sheetName val="Bill_214"/>
      <sheetName val="Bill_314"/>
      <sheetName val="Bill_414"/>
      <sheetName val="Bill_514"/>
      <sheetName val="Bill_614"/>
      <sheetName val="Bill_714"/>
      <sheetName val="_09_07_10_M顅ᎆ뤀ᨇ԰14"/>
      <sheetName val="_09_07_10_M顅ᎆ뤀ᨇ԰_缀_14"/>
      <sheetName val="1_Civil-RA14"/>
      <sheetName val="Assumption_Inputs14"/>
      <sheetName val="Phase_114"/>
      <sheetName val="Pacakges_split14"/>
      <sheetName val="DEINKING(ANNEX_1)14"/>
      <sheetName val="AutoOpen_Stub_Data14"/>
      <sheetName val="Eqpmnt_Plng14"/>
      <sheetName val="Debits_as_on_12_04_0813"/>
      <sheetName val="Data_Sheet13"/>
      <sheetName val="T-P1,_FINISHES_WORKING_14"/>
      <sheetName val="Assumption_&amp;_Exclusion14"/>
      <sheetName val="External_Doors14"/>
      <sheetName val="STAFFSCHED_13"/>
      <sheetName val="LABOUR_RATE14"/>
      <sheetName val="Material_Rate14"/>
      <sheetName val="Switch_V1614"/>
      <sheetName val="India_F&amp;S_Template13"/>
      <sheetName val="_bus_bay13"/>
      <sheetName val="doq_413"/>
      <sheetName val="doq_213"/>
      <sheetName val="Grade_Slab_-114"/>
      <sheetName val="Grade_Slab_-214"/>
      <sheetName val="Grade_slab-314"/>
      <sheetName val="Grade_slab_-414"/>
      <sheetName val="Grade_slab_-514"/>
      <sheetName val="Grade_slab_-614"/>
      <sheetName val="Cat_A_Change_Control14"/>
      <sheetName val="Factor_Sheet14"/>
      <sheetName val="Theo_Cons-June'1013"/>
      <sheetName val="11B_13"/>
      <sheetName val="ACAD_Finishes13"/>
      <sheetName val="Site_Details13"/>
      <sheetName val="Site_Area_Statement13"/>
      <sheetName val="Summary_WG13"/>
      <sheetName val="BOQ_LT13"/>
      <sheetName val="14_07_10_CIVIL_W [13"/>
      <sheetName val="AFAS_13"/>
      <sheetName val="RDS_&amp;_WLD13"/>
      <sheetName val="PA_System13"/>
      <sheetName val="Server_&amp;_PAC_Room13"/>
      <sheetName val="HVAC_BOQ13"/>
      <sheetName val="Invoice_Tracker13"/>
      <sheetName val="Income_Statement13"/>
      <sheetName val="Load_Details(B2)13"/>
      <sheetName val="Works_-_Quote_Sheet13"/>
      <sheetName val="BLOCK-A_(MEA_SHEET)13"/>
      <sheetName val="Cost_Basis12"/>
      <sheetName val="Top_Sheet13"/>
      <sheetName val="Col_NUM13"/>
      <sheetName val="COLUMN_RC_13"/>
      <sheetName val="STILT_Floor_Slab_NUM13"/>
      <sheetName val="First_Floor_Slab_RC13"/>
      <sheetName val="FIRST_FLOOR_SLAB_WT_SUMMARY13"/>
      <sheetName val="Stilt_Floor_Beam_NUM13"/>
      <sheetName val="STILT_BEAM_NUM13"/>
      <sheetName val="STILT_BEAM_RC13"/>
      <sheetName val="Stilt_wall_Num13"/>
      <sheetName val="STILT_WALL_RC13"/>
      <sheetName val="Z-DETAILS_ABOVE_RAFT_UPTO_+0_14"/>
      <sheetName val="Z-DETAILS_ABOVE_RAFT_UPTO_+_(13"/>
      <sheetName val="TOTAL_CHECK13"/>
      <sheetName val="TYP___wall_Num13"/>
      <sheetName val="Z-DETAILS_TYP__+2_85_TO_+8_8513"/>
      <sheetName val="d-safe_specs12"/>
      <sheetName val="Deduction_of_assets12"/>
      <sheetName val="Blr_hire12"/>
      <sheetName val="PRECAST_lig(tconc_II12"/>
      <sheetName val="VF_Full_Recon12"/>
      <sheetName val="PITP3_COPY12"/>
      <sheetName val="Meas_12"/>
      <sheetName val="Expenses_Actual_Vs__Budgeted12"/>
      <sheetName val="Col_up_to_plinth12"/>
      <sheetName val="MASTER_RATE_ANALYSIS12"/>
      <sheetName val="RMG_-ABS12"/>
      <sheetName val="T_P_-ABS12"/>
      <sheetName val="T_P_-MB12"/>
      <sheetName val="E_P_R-ABS12"/>
      <sheetName val="E__R-MB12"/>
      <sheetName val="Bldg_6-ABS12"/>
      <sheetName val="Bldg_6-MB12"/>
      <sheetName val="Kz_Grid_Press_foundation_ABS12"/>
      <sheetName val="Kz_Grid_Press_foundation_meas12"/>
      <sheetName val="600-1200T__ABS12"/>
      <sheetName val="600-1200T_Meas12"/>
      <sheetName val="BSR-II_ABS12"/>
      <sheetName val="BSR-II_meas12"/>
      <sheetName val="Misc_ABS12"/>
      <sheetName val="Misc_MB12"/>
      <sheetName val="This_Bill12"/>
      <sheetName val="Upto_Previous12"/>
      <sheetName val="Up_to_date12"/>
      <sheetName val="Grand_Abstract12"/>
      <sheetName val="Blank_MB12"/>
      <sheetName val="cement_summary12"/>
      <sheetName val="Reinforcement_Steel12"/>
      <sheetName val="P-I_CEMENT_RECONCILIATION_12"/>
      <sheetName val="Ra-38_area_wise_summary12"/>
      <sheetName val="P-II_Cement_Reconciliation12"/>
      <sheetName val="Ra-16_P-II12"/>
      <sheetName val="RA_16-_GH12"/>
      <sheetName val="Quote_Sheet12"/>
      <sheetName val="RCC,Ret__Wall12"/>
      <sheetName val="Name_List12"/>
      <sheetName val="Intro_12"/>
      <sheetName val="Gate_212"/>
      <sheetName val="Project_Ignite12"/>
      <sheetName val="E_&amp;_R12"/>
      <sheetName val="Customize_Your_Invoice12"/>
      <sheetName val="Misc__Data12"/>
      <sheetName val="beam-reinft-machine_rm12"/>
      <sheetName val="Cash_Flow_Input_Data_ISC12"/>
      <sheetName val="Fin__Assumpt__-_SensitivitieH12"/>
      <sheetName val="PRECAST_lightconc-II18"/>
      <sheetName val="Cleaning_&amp;_Grubbing18"/>
      <sheetName val="PRECAST_lightconc_II18"/>
      <sheetName val="College_Details18"/>
      <sheetName val="Personal_18"/>
      <sheetName val="jidal_dam18"/>
      <sheetName val="fran_temp18"/>
      <sheetName val="kona_swit18"/>
      <sheetName val="template_(8)18"/>
      <sheetName val="template_(9)18"/>
      <sheetName val="OVER_HEADS18"/>
      <sheetName val="Cover_Sheet18"/>
      <sheetName val="BOQ_REV_A18"/>
      <sheetName val="PTB_(IO)18"/>
      <sheetName val="BMS_18"/>
      <sheetName val="SPT_vs_PHI18"/>
      <sheetName val="TBAL9697_-group_wise__sdpl18"/>
      <sheetName val="Quantity_Schedule17"/>
      <sheetName val="Revenue__Schedule_17"/>
      <sheetName val="Balance_works_-_Direct_Cost17"/>
      <sheetName val="Balance_works_-_Indirect_Cost17"/>
      <sheetName val="Fund_Plan17"/>
      <sheetName val="Bill_of_Resources17"/>
      <sheetName val="SITE_OVERHEADS16"/>
      <sheetName val="labour_coeff16"/>
      <sheetName val="Expenditure_plan16"/>
      <sheetName val="ORDER_BOOKING16"/>
      <sheetName val="Site_Dev_BOQ16"/>
      <sheetName val="beam-reinft-IIInd_floor16"/>
      <sheetName val="M-Book_for_Conc16"/>
      <sheetName val="M-Book_for_FW16"/>
      <sheetName val="Costing_Upto_Mar'11_(2)16"/>
      <sheetName val="Tender_Summary16"/>
      <sheetName val="TAX_BILLS16"/>
      <sheetName val="CASH_BILLS16"/>
      <sheetName val="LABOUR_BILLS16"/>
      <sheetName val="puch_order16"/>
      <sheetName val="Sheet1_(2)16"/>
      <sheetName val="Boq_Block_A16"/>
      <sheetName val="_24_07_10_RS_&amp;_SECURITY16"/>
      <sheetName val="24_07_10_CIVIL_WET16"/>
      <sheetName val="_24_07_10_CIVIL16"/>
      <sheetName val="_24_07_10_MECH-FAB16"/>
      <sheetName val="_24_07_10_MECH-TANK16"/>
      <sheetName val="_23_07_10_N_SHIFT_MECH-FAB16"/>
      <sheetName val="_23_07_10_N_SHIFT_MECH-TANK16"/>
      <sheetName val="_23_07_10_RS_&amp;_SECURITY16"/>
      <sheetName val="23_07_10_CIVIL_WET16"/>
      <sheetName val="_23_07_10_CIVIL16"/>
      <sheetName val="_23_07_10_MECH-FAB16"/>
      <sheetName val="_23_07_10_MECH-TANK16"/>
      <sheetName val="_22_07_10_N_SHIFT_MECH-FAB16"/>
      <sheetName val="_22_07_10_N_SHIFT_MECH-TANK16"/>
      <sheetName val="_22_07_10_RS_&amp;_SECURITY16"/>
      <sheetName val="22_07_10_CIVIL_WET16"/>
      <sheetName val="_22_07_10_CIVIL16"/>
      <sheetName val="_22_07_10_MECH-FAB16"/>
      <sheetName val="_22_07_10_MECH-TANK16"/>
      <sheetName val="_21_07_10_N_SHIFT_MECH-FAB16"/>
      <sheetName val="_21_07_10_N_SHIFT_MECH-TANK16"/>
      <sheetName val="_21_07_10_RS_&amp;_SECURITY16"/>
      <sheetName val="21_07_10_CIVIL_WET16"/>
      <sheetName val="_21_07_10_CIVIL16"/>
      <sheetName val="_21_07_10_MECH-FAB16"/>
      <sheetName val="_21_07_10_MECH-TANK16"/>
      <sheetName val="_20_07_10_N_SHIFT_MECH-FAB16"/>
      <sheetName val="_20_07_10_N_SHIFT_MECH-TANK16"/>
      <sheetName val="_20_07_10_RS_&amp;_SECURITY16"/>
      <sheetName val="20_07_10_CIVIL_WET16"/>
      <sheetName val="_20_07_10_CIVIL16"/>
      <sheetName val="_20_07_10_MECH-FAB16"/>
      <sheetName val="_20_07_10_MECH-TANK16"/>
      <sheetName val="_19_07_10_N_SHIFT_MECH-FAB16"/>
      <sheetName val="_19_07_10_N_SHIFT_MECH-TANK16"/>
      <sheetName val="_19_07_10_RS_&amp;_SECURITY16"/>
      <sheetName val="19_07_10_CIVIL_WET16"/>
      <sheetName val="_19_07_10_CIVIL16"/>
      <sheetName val="_19_07_10_MECH-FAB16"/>
      <sheetName val="_19_07_10_MECH-TANK16"/>
      <sheetName val="_18_07_10_N_SHIFT_MECH-FAB16"/>
      <sheetName val="_18_07_10_N_SHIFT_MECH-TANK16"/>
      <sheetName val="_18_07_10_RS_&amp;_SECURITY16"/>
      <sheetName val="18_07_10_CIVIL_WET16"/>
      <sheetName val="_18_07_10_CIVIL16"/>
      <sheetName val="_18_07_10_MECH-FAB16"/>
      <sheetName val="_18_07_10_MECH-TANK16"/>
      <sheetName val="_17_07_10_N_SHIFT_MECH-FAB16"/>
      <sheetName val="_17_07_10_N_SHIFT_MECH-TANK16"/>
      <sheetName val="_17_07_10_RS_&amp;_SECURITY16"/>
      <sheetName val="17_07_10_CIVIL_WET16"/>
      <sheetName val="_17_07_10_CIVIL16"/>
      <sheetName val="_17_07_10_MECH-FAB16"/>
      <sheetName val="_17_07_10_MECH-TANK16"/>
      <sheetName val="_16_07_10_N_SHIFT_MECH-FAB15"/>
      <sheetName val="_16_07_10_N_SHIFT_MECH-TANK15"/>
      <sheetName val="_16_07_10_RS_&amp;_SECURITY15"/>
      <sheetName val="16_07_10_CIVIL_WET15"/>
      <sheetName val="_16_07_10_CIVIL15"/>
      <sheetName val="_16_07_10_MECH-FAB15"/>
      <sheetName val="_16_07_10_MECH-TANK15"/>
      <sheetName val="_15_07_10_N_SHIFT_MECH-FAB15"/>
      <sheetName val="_15_07_10_N_SHIFT_MECH-TANK15"/>
      <sheetName val="_15_07_10_RS_&amp;_SECURITY15"/>
      <sheetName val="15_07_10_CIVIL_WET15"/>
      <sheetName val="_15_07_10_CIVIL15"/>
      <sheetName val="_15_07_10_MECH-FAB15"/>
      <sheetName val="_15_07_10_MECH-TANK15"/>
      <sheetName val="_14_07_10_N_SHIFT_MECH-FAB15"/>
      <sheetName val="_14_07_10_N_SHIFT_MECH-TANK15"/>
      <sheetName val="_14_07_10_RS_&amp;_SECURITY15"/>
      <sheetName val="14_07_10_CIVIL_WET15"/>
      <sheetName val="_14_07_10_CIVIL15"/>
      <sheetName val="_14_07_10_MECH-FAB15"/>
      <sheetName val="_14_07_10_MECH-TANK15"/>
      <sheetName val="_13_07_10_N_SHIFT_MECH-FAB15"/>
      <sheetName val="_13_07_10_N_SHIFT_MECH-TANK15"/>
      <sheetName val="_13_07_10_RS_&amp;_SECURITY15"/>
      <sheetName val="13_07_10_CIVIL_WET15"/>
      <sheetName val="_13_07_10_CIVIL15"/>
      <sheetName val="_13_07_10_MECH-FAB15"/>
      <sheetName val="_13_07_10_MECH-TANK15"/>
      <sheetName val="_12_07_10_N_SHIFT_MECH-FAB15"/>
      <sheetName val="_12_07_10_N_SHIFT_MECH-TANK15"/>
      <sheetName val="_12_07_10_RS_&amp;_SECURITY15"/>
      <sheetName val="12_07_10_CIVIL_WET15"/>
      <sheetName val="_12_07_10_CIVIL15"/>
      <sheetName val="_12_07_10_MECH-FAB15"/>
      <sheetName val="_12_07_10_MECH-TANK15"/>
      <sheetName val="_11_07_10_N_SHIFT_MECH-FAB15"/>
      <sheetName val="_11_07_10_N_SHIFT_MECH-TANK15"/>
      <sheetName val="_11_07_10_RS_&amp;_SECURITY15"/>
      <sheetName val="11_07_10_CIVIL_WET15"/>
      <sheetName val="_11_07_10_CIVIL15"/>
      <sheetName val="_11_07_10_MECH-FAB15"/>
      <sheetName val="_11_07_10_MECH-TANK15"/>
      <sheetName val="_10_07_10_N_SHIFT_MECH-FAB15"/>
      <sheetName val="_10_07_10_N_SHIFT_MECH-TANK15"/>
      <sheetName val="_10_07_10_RS_&amp;_SECURITY15"/>
      <sheetName val="10_07_10_CIVIL_WET15"/>
      <sheetName val="_10_07_10_CIVIL15"/>
      <sheetName val="_10_07_10_MECH-FAB15"/>
      <sheetName val="_10_07_10_MECH-TANK15"/>
      <sheetName val="_09_07_10_N_SHIFT_MECH-FAB15"/>
      <sheetName val="_09_07_10_N_SHIFT_MECH-TANK15"/>
      <sheetName val="_09_07_10_RS_&amp;_SECURITY15"/>
      <sheetName val="09_07_10_CIVIL_WET15"/>
      <sheetName val="_09_07_10_CIVIL15"/>
      <sheetName val="_09_07_10_MECH-FAB15"/>
      <sheetName val="_09_07_10_MECH-TANK15"/>
      <sheetName val="_08_07_10_N_SHIFT_MECH-FAB15"/>
      <sheetName val="_08_07_10_N_SHIFT_MECH-TANK15"/>
      <sheetName val="_08_07_10_RS_&amp;_SECURITY15"/>
      <sheetName val="08_07_10_CIVIL_WET15"/>
      <sheetName val="_08_07_10_CIVIL15"/>
      <sheetName val="_08_07_10_MECH-FAB15"/>
      <sheetName val="_08_07_10_MECH-TANK15"/>
      <sheetName val="_07_07_10_N_SHIFT_MECH-FAB15"/>
      <sheetName val="_07_07_10_N_SHIFT_MECH-TANK15"/>
      <sheetName val="_07_07_10_RS_&amp;_SECURITY15"/>
      <sheetName val="07_07_10_CIVIL_WET15"/>
      <sheetName val="_07_07_10_CIVIL15"/>
      <sheetName val="_07_07_10_MECH-FAB15"/>
      <sheetName val="_07_07_10_MECH-TANK15"/>
      <sheetName val="_06_07_10_N_SHIFT_MECH-FAB15"/>
      <sheetName val="_06_07_10_N_SHIFT_MECH-TANK15"/>
      <sheetName val="_06_07_10_RS_&amp;_SECURITY15"/>
      <sheetName val="06_07_10_CIVIL_WET15"/>
      <sheetName val="_06_07_10_CIVIL15"/>
      <sheetName val="_06_07_10_MECH-FAB15"/>
      <sheetName val="_06_07_10_MECH-TANK15"/>
      <sheetName val="_05_07_10_N_SHIFT_MECH-FAB15"/>
      <sheetName val="_05_07_10_N_SHIFT_MECH-TANK15"/>
      <sheetName val="_05_07_10_RS_&amp;_SECURITY15"/>
      <sheetName val="05_07_10_CIVIL_WET15"/>
      <sheetName val="_05_07_10_CIVIL15"/>
      <sheetName val="_05_07_10_MECH-FAB15"/>
      <sheetName val="_05_07_10_MECH-TANK15"/>
      <sheetName val="_04_07_10_N_SHIFT_MECH-FAB15"/>
      <sheetName val="_04_07_10_N_SHIFT_MECH-TANK15"/>
      <sheetName val="_04_07_10_RS_&amp;_SECURITY15"/>
      <sheetName val="04_07_10_CIVIL_WET15"/>
      <sheetName val="_04_07_10_CIVIL15"/>
      <sheetName val="_04_07_10_MECH-FAB15"/>
      <sheetName val="_04_07_10_MECH-TANK15"/>
      <sheetName val="_03_07_10_N_SHIFT_MECH-FAB15"/>
      <sheetName val="_03_07_10_N_SHIFT_MECH-TANK15"/>
      <sheetName val="_03_07_10_RS_&amp;_SECURITY_15"/>
      <sheetName val="03_07_10_CIVIL_WET_15"/>
      <sheetName val="_03_07_10_CIVIL_15"/>
      <sheetName val="_03_07_10_MECH-FAB_15"/>
      <sheetName val="_03_07_10_MECH-TANK_15"/>
      <sheetName val="_02_07_10_N_SHIFT_MECH-FAB_15"/>
      <sheetName val="_02_07_10_N_SHIFT_MECH-TANK_15"/>
      <sheetName val="_02_07_10_RS_&amp;_SECURITY15"/>
      <sheetName val="02_07_10_CIVIL_WET15"/>
      <sheetName val="_02_07_10_CIVIL15"/>
      <sheetName val="_02_07_10_MECH-FAB15"/>
      <sheetName val="_02_07_10_MECH-TANK15"/>
      <sheetName val="_01_07_10_N_SHIFT_MECH-FAB15"/>
      <sheetName val="_01_07_10_N_SHIFT_MECH-TANK15"/>
      <sheetName val="_01_07_10_RS_&amp;_SECURITY15"/>
      <sheetName val="01_07_10_CIVIL_WET15"/>
      <sheetName val="_01_07_10_CIVIL15"/>
      <sheetName val="_01_07_10_MECH-FAB15"/>
      <sheetName val="_01_07_10_MECH-TANK15"/>
      <sheetName val="_30_06_10_N_SHIFT_MECH-FAB15"/>
      <sheetName val="_30_06_10_N_SHIFT_MECH-TANK15"/>
      <sheetName val="scurve_calc_(2)15"/>
      <sheetName val="Meas_-Hotel_Part16"/>
      <sheetName val="BOQ_Direct_selling_cost15"/>
      <sheetName val="Direct_cost_shed_A-2_15"/>
      <sheetName val="Contract_Night_Staff15"/>
      <sheetName val="Contract_Day_Staff15"/>
      <sheetName val="Day_Shift15"/>
      <sheetName val="Night_Shift15"/>
      <sheetName val="Ave_wtd_rates15"/>
      <sheetName val="Material_15"/>
      <sheetName val="Labour_&amp;_Plant15"/>
      <sheetName val="22_12_201116"/>
      <sheetName val="BOQ_(2)16"/>
      <sheetName val="Cashflow_projection15"/>
      <sheetName val="PA-_Consutant_15"/>
      <sheetName val="Civil_Boq15"/>
      <sheetName val="Fee_Rate_Summary15"/>
      <sheetName val="Item-_Compact15"/>
      <sheetName val="final_abstract15"/>
      <sheetName val="TBAL9697__group_wise__sdpl15"/>
      <sheetName val="St_co_91_5lvl15"/>
      <sheetName val="Civil_Works15"/>
      <sheetName val="IO_List15"/>
      <sheetName val="Fill_this_out_first___15"/>
      <sheetName val="Meas__Hotel_Part15"/>
      <sheetName val="INPUT_SHEET15"/>
      <sheetName val="DI_Rate_Analysis16"/>
      <sheetName val="Economic_RisingMain__Ph-I16"/>
      <sheetName val="SP_Break_Up15"/>
      <sheetName val="Labour_productivity15"/>
      <sheetName val="_09_07_10_M顅ᎆ뤀ᨇ԰?缀?15"/>
      <sheetName val="Sales_&amp;_Prod15"/>
      <sheetName val="Cost_Index15"/>
      <sheetName val="cash_in_flow_Summary_JV_15"/>
      <sheetName val="water_prop_15"/>
      <sheetName val="GR_slab-reinft15"/>
      <sheetName val="Staff_Acco_15"/>
      <sheetName val="Rate_analysis-_BOQ_1_15"/>
      <sheetName val="MN_T_B_15"/>
      <sheetName val="Project_Details__15"/>
      <sheetName val="F20_Risk_Analysis15"/>
      <sheetName val="Change_Order_Log15"/>
      <sheetName val="2000_MOR15"/>
      <sheetName val="Driveway_Beams15"/>
      <sheetName val="Structure_Bills_Qty15"/>
      <sheetName val="Prelims_Breakup16"/>
      <sheetName val="INDIGINEOUS_ITEMS_15"/>
      <sheetName val="3cd_Annexure15"/>
      <sheetName val="Rate_Analysis15"/>
      <sheetName val="Fin__Assumpt__-_Sensitivities15"/>
      <sheetName val="Bill_115"/>
      <sheetName val="Bill_215"/>
      <sheetName val="Bill_315"/>
      <sheetName val="Bill_415"/>
      <sheetName val="Bill_515"/>
      <sheetName val="Bill_615"/>
      <sheetName val="Bill_715"/>
      <sheetName val="_09_07_10_M顅ᎆ뤀ᨇ԰15"/>
      <sheetName val="_09_07_10_M顅ᎆ뤀ᨇ԰_缀_15"/>
      <sheetName val="1_Civil-RA15"/>
      <sheetName val="Assumption_Inputs15"/>
      <sheetName val="Phase_115"/>
      <sheetName val="Pacakges_split15"/>
      <sheetName val="DEINKING(ANNEX_1)15"/>
      <sheetName val="AutoOpen_Stub_Data15"/>
      <sheetName val="Eqpmnt_Plng15"/>
      <sheetName val="Debits_as_on_12_04_0814"/>
      <sheetName val="Data_Sheet14"/>
      <sheetName val="T-P1,_FINISHES_WORKING_15"/>
      <sheetName val="Assumption_&amp;_Exclusion15"/>
      <sheetName val="External_Doors15"/>
      <sheetName val="STAFFSCHED_14"/>
      <sheetName val="LABOUR_RATE15"/>
      <sheetName val="Material_Rate15"/>
      <sheetName val="Switch_V1615"/>
      <sheetName val="India_F&amp;S_Template14"/>
      <sheetName val="_bus_bay14"/>
      <sheetName val="doq_414"/>
      <sheetName val="doq_214"/>
      <sheetName val="Grade_Slab_-115"/>
      <sheetName val="Grade_Slab_-215"/>
      <sheetName val="Grade_slab-315"/>
      <sheetName val="Grade_slab_-415"/>
      <sheetName val="Grade_slab_-515"/>
      <sheetName val="Grade_slab_-615"/>
      <sheetName val="Cat_A_Change_Control15"/>
      <sheetName val="Factor_Sheet15"/>
      <sheetName val="Theo_Cons-June'1014"/>
      <sheetName val="11B_14"/>
      <sheetName val="ACAD_Finishes14"/>
      <sheetName val="Site_Details14"/>
      <sheetName val="Site_Area_Statement14"/>
      <sheetName val="Summary_WG14"/>
      <sheetName val="BOQ_LT14"/>
      <sheetName val="14_07_10_CIVIL_W [14"/>
      <sheetName val="AFAS_14"/>
      <sheetName val="RDS_&amp;_WLD14"/>
      <sheetName val="PA_System14"/>
      <sheetName val="Server_&amp;_PAC_Room14"/>
      <sheetName val="HVAC_BOQ14"/>
      <sheetName val="Invoice_Tracker14"/>
      <sheetName val="Income_Statement14"/>
      <sheetName val="Load_Details(B2)14"/>
      <sheetName val="Works_-_Quote_Sheet14"/>
      <sheetName val="BLOCK-A_(MEA_SHEET)14"/>
      <sheetName val="Cost_Basis13"/>
      <sheetName val="Top_Sheet14"/>
      <sheetName val="Col_NUM14"/>
      <sheetName val="COLUMN_RC_14"/>
      <sheetName val="STILT_Floor_Slab_NUM14"/>
      <sheetName val="First_Floor_Slab_RC14"/>
      <sheetName val="FIRST_FLOOR_SLAB_WT_SUMMARY14"/>
      <sheetName val="Stilt_Floor_Beam_NUM14"/>
      <sheetName val="STILT_BEAM_NUM14"/>
      <sheetName val="STILT_BEAM_RC14"/>
      <sheetName val="Stilt_wall_Num14"/>
      <sheetName val="STILT_WALL_RC14"/>
      <sheetName val="Z-DETAILS_ABOVE_RAFT_UPTO_+0_15"/>
      <sheetName val="Z-DETAILS_ABOVE_RAFT_UPTO_+_(14"/>
      <sheetName val="TOTAL_CHECK14"/>
      <sheetName val="TYP___wall_Num14"/>
      <sheetName val="Z-DETAILS_TYP__+2_85_TO_+8_8514"/>
      <sheetName val="d-safe_specs13"/>
      <sheetName val="Deduction_of_assets13"/>
      <sheetName val="Blr_hire13"/>
      <sheetName val="PRECAST_lig(tconc_II13"/>
      <sheetName val="VF_Full_Recon13"/>
      <sheetName val="PITP3_COPY13"/>
      <sheetName val="Meas_13"/>
      <sheetName val="Expenses_Actual_Vs__Budgeted13"/>
      <sheetName val="Col_up_to_plinth13"/>
      <sheetName val="MASTER_RATE_ANALYSIS13"/>
      <sheetName val="RMG_-ABS13"/>
      <sheetName val="T_P_-ABS13"/>
      <sheetName val="T_P_-MB13"/>
      <sheetName val="E_P_R-ABS13"/>
      <sheetName val="E__R-MB13"/>
      <sheetName val="Bldg_6-ABS13"/>
      <sheetName val="Bldg_6-MB13"/>
      <sheetName val="Kz_Grid_Press_foundation_ABS13"/>
      <sheetName val="Kz_Grid_Press_foundation_meas13"/>
      <sheetName val="600-1200T__ABS13"/>
      <sheetName val="600-1200T_Meas13"/>
      <sheetName val="BSR-II_ABS13"/>
      <sheetName val="BSR-II_meas13"/>
      <sheetName val="Misc_ABS13"/>
      <sheetName val="Misc_MB13"/>
      <sheetName val="This_Bill13"/>
      <sheetName val="Upto_Previous13"/>
      <sheetName val="Up_to_date13"/>
      <sheetName val="Grand_Abstract13"/>
      <sheetName val="Blank_MB13"/>
      <sheetName val="cement_summary13"/>
      <sheetName val="Reinforcement_Steel13"/>
      <sheetName val="P-I_CEMENT_RECONCILIATION_13"/>
      <sheetName val="Ra-38_area_wise_summary13"/>
      <sheetName val="P-II_Cement_Reconciliation13"/>
      <sheetName val="Ra-16_P-II13"/>
      <sheetName val="RA_16-_GH13"/>
      <sheetName val="Quote_Sheet13"/>
      <sheetName val="RCC,Ret__Wall13"/>
      <sheetName val="Name_List13"/>
      <sheetName val="Intro_13"/>
      <sheetName val="Gate_213"/>
      <sheetName val="Project_Ignite13"/>
      <sheetName val="E_&amp;_R13"/>
      <sheetName val="Customize_Your_Invoice13"/>
      <sheetName val="Misc__Data13"/>
      <sheetName val="beam-reinft-machine_rm13"/>
      <sheetName val="Cash_Flow_Input_Data_ISC13"/>
      <sheetName val="Fin__Assumpt__-_SensitivitieH13"/>
      <sheetName val="PRECAST_lightconc-II25"/>
      <sheetName val="Cleaning_&amp;_Grubbing25"/>
      <sheetName val="PRECAST_lightconc_II25"/>
      <sheetName val="College_Details25"/>
      <sheetName val="Personal_25"/>
      <sheetName val="jidal_dam25"/>
      <sheetName val="fran_temp25"/>
      <sheetName val="kona_swit25"/>
      <sheetName val="template_(8)25"/>
      <sheetName val="template_(9)25"/>
      <sheetName val="OVER_HEADS25"/>
      <sheetName val="Cover_Sheet25"/>
      <sheetName val="BOQ_REV_A25"/>
      <sheetName val="PTB_(IO)25"/>
      <sheetName val="BMS_25"/>
      <sheetName val="SPT_vs_PHI25"/>
      <sheetName val="TBAL9697_-group_wise__sdpl25"/>
      <sheetName val="Quantity_Schedule24"/>
      <sheetName val="Revenue__Schedule_24"/>
      <sheetName val="Balance_works_-_Direct_Cost24"/>
      <sheetName val="Balance_works_-_Indirect_Cost24"/>
      <sheetName val="Fund_Plan24"/>
      <sheetName val="Bill_of_Resources24"/>
      <sheetName val="SITE_OVERHEADS23"/>
      <sheetName val="labour_coeff23"/>
      <sheetName val="Expenditure_plan23"/>
      <sheetName val="ORDER_BOOKING23"/>
      <sheetName val="Site_Dev_BOQ23"/>
      <sheetName val="beam-reinft-IIInd_floor23"/>
      <sheetName val="M-Book_for_Conc23"/>
      <sheetName val="M-Book_for_FW23"/>
      <sheetName val="Costing_Upto_Mar'11_(2)23"/>
      <sheetName val="Tender_Summary23"/>
      <sheetName val="TAX_BILLS23"/>
      <sheetName val="CASH_BILLS23"/>
      <sheetName val="LABOUR_BILLS23"/>
      <sheetName val="puch_order23"/>
      <sheetName val="Sheet1_(2)23"/>
      <sheetName val="Boq_Block_A23"/>
      <sheetName val="_24_07_10_RS_&amp;_SECURITY23"/>
      <sheetName val="24_07_10_CIVIL_WET23"/>
      <sheetName val="_24_07_10_CIVIL23"/>
      <sheetName val="_24_07_10_MECH-FAB23"/>
      <sheetName val="_24_07_10_MECH-TANK23"/>
      <sheetName val="_23_07_10_N_SHIFT_MECH-FAB23"/>
      <sheetName val="_23_07_10_N_SHIFT_MECH-TANK23"/>
      <sheetName val="_23_07_10_RS_&amp;_SECURITY23"/>
      <sheetName val="23_07_10_CIVIL_WET23"/>
      <sheetName val="_23_07_10_CIVIL23"/>
      <sheetName val="_23_07_10_MECH-FAB23"/>
      <sheetName val="_23_07_10_MECH-TANK23"/>
      <sheetName val="_22_07_10_N_SHIFT_MECH-FAB23"/>
      <sheetName val="_22_07_10_N_SHIFT_MECH-TANK23"/>
      <sheetName val="_22_07_10_RS_&amp;_SECURITY23"/>
      <sheetName val="22_07_10_CIVIL_WET23"/>
      <sheetName val="_22_07_10_CIVIL23"/>
      <sheetName val="_22_07_10_MECH-FAB23"/>
      <sheetName val="_22_07_10_MECH-TANK23"/>
      <sheetName val="_21_07_10_N_SHIFT_MECH-FAB23"/>
      <sheetName val="_21_07_10_N_SHIFT_MECH-TANK23"/>
      <sheetName val="_21_07_10_RS_&amp;_SECURITY23"/>
      <sheetName val="21_07_10_CIVIL_WET23"/>
      <sheetName val="_21_07_10_CIVIL23"/>
      <sheetName val="_21_07_10_MECH-FAB23"/>
      <sheetName val="_21_07_10_MECH-TANK23"/>
      <sheetName val="_20_07_10_N_SHIFT_MECH-FAB23"/>
      <sheetName val="_20_07_10_N_SHIFT_MECH-TANK23"/>
      <sheetName val="_20_07_10_RS_&amp;_SECURITY23"/>
      <sheetName val="20_07_10_CIVIL_WET23"/>
      <sheetName val="_20_07_10_CIVIL23"/>
      <sheetName val="_20_07_10_MECH-FAB23"/>
      <sheetName val="_20_07_10_MECH-TANK23"/>
      <sheetName val="_19_07_10_N_SHIFT_MECH-FAB23"/>
      <sheetName val="_19_07_10_N_SHIFT_MECH-TANK23"/>
      <sheetName val="_19_07_10_RS_&amp;_SECURITY23"/>
      <sheetName val="19_07_10_CIVIL_WET23"/>
      <sheetName val="_19_07_10_CIVIL23"/>
      <sheetName val="_19_07_10_MECH-FAB23"/>
      <sheetName val="_19_07_10_MECH-TANK23"/>
      <sheetName val="_18_07_10_N_SHIFT_MECH-FAB23"/>
      <sheetName val="_18_07_10_N_SHIFT_MECH-TANK23"/>
      <sheetName val="_18_07_10_RS_&amp;_SECURITY23"/>
      <sheetName val="18_07_10_CIVIL_WET23"/>
      <sheetName val="_18_07_10_CIVIL23"/>
      <sheetName val="_18_07_10_MECH-FAB23"/>
      <sheetName val="_18_07_10_MECH-TANK23"/>
      <sheetName val="_17_07_10_N_SHIFT_MECH-FAB23"/>
      <sheetName val="_17_07_10_N_SHIFT_MECH-TANK23"/>
      <sheetName val="_17_07_10_RS_&amp;_SECURITY23"/>
      <sheetName val="17_07_10_CIVIL_WET23"/>
      <sheetName val="_17_07_10_CIVIL23"/>
      <sheetName val="_17_07_10_MECH-FAB23"/>
      <sheetName val="_17_07_10_MECH-TANK23"/>
      <sheetName val="_16_07_10_N_SHIFT_MECH-FAB22"/>
      <sheetName val="_16_07_10_N_SHIFT_MECH-TANK22"/>
      <sheetName val="_16_07_10_RS_&amp;_SECURITY22"/>
      <sheetName val="16_07_10_CIVIL_WET22"/>
      <sheetName val="_16_07_10_CIVIL22"/>
      <sheetName val="_16_07_10_MECH-FAB22"/>
      <sheetName val="_16_07_10_MECH-TANK22"/>
      <sheetName val="_15_07_10_N_SHIFT_MECH-FAB22"/>
      <sheetName val="_15_07_10_N_SHIFT_MECH-TANK22"/>
      <sheetName val="_15_07_10_RS_&amp;_SECURITY22"/>
      <sheetName val="15_07_10_CIVIL_WET22"/>
      <sheetName val="_15_07_10_CIVIL22"/>
      <sheetName val="_15_07_10_MECH-FAB22"/>
      <sheetName val="_15_07_10_MECH-TANK22"/>
      <sheetName val="_14_07_10_N_SHIFT_MECH-FAB22"/>
      <sheetName val="_14_07_10_N_SHIFT_MECH-TANK22"/>
      <sheetName val="_14_07_10_RS_&amp;_SECURITY22"/>
      <sheetName val="14_07_10_CIVIL_WET22"/>
      <sheetName val="_14_07_10_CIVIL22"/>
      <sheetName val="_14_07_10_MECH-FAB22"/>
      <sheetName val="_14_07_10_MECH-TANK22"/>
      <sheetName val="_13_07_10_N_SHIFT_MECH-FAB22"/>
      <sheetName val="_13_07_10_N_SHIFT_MECH-TANK22"/>
      <sheetName val="_13_07_10_RS_&amp;_SECURITY22"/>
      <sheetName val="13_07_10_CIVIL_WET22"/>
      <sheetName val="_13_07_10_CIVIL22"/>
      <sheetName val="_13_07_10_MECH-FAB22"/>
      <sheetName val="_13_07_10_MECH-TANK22"/>
      <sheetName val="_12_07_10_N_SHIFT_MECH-FAB22"/>
      <sheetName val="_12_07_10_N_SHIFT_MECH-TANK22"/>
      <sheetName val="_12_07_10_RS_&amp;_SECURITY22"/>
      <sheetName val="12_07_10_CIVIL_WET22"/>
      <sheetName val="_12_07_10_CIVIL22"/>
      <sheetName val="_12_07_10_MECH-FAB22"/>
      <sheetName val="_12_07_10_MECH-TANK22"/>
      <sheetName val="_11_07_10_N_SHIFT_MECH-FAB22"/>
      <sheetName val="_11_07_10_N_SHIFT_MECH-TANK22"/>
      <sheetName val="_11_07_10_RS_&amp;_SECURITY22"/>
      <sheetName val="11_07_10_CIVIL_WET22"/>
      <sheetName val="_11_07_10_CIVIL22"/>
      <sheetName val="_11_07_10_MECH-FAB22"/>
      <sheetName val="_11_07_10_MECH-TANK22"/>
      <sheetName val="_10_07_10_N_SHIFT_MECH-FAB22"/>
      <sheetName val="_10_07_10_N_SHIFT_MECH-TANK22"/>
      <sheetName val="_10_07_10_RS_&amp;_SECURITY22"/>
      <sheetName val="10_07_10_CIVIL_WET22"/>
      <sheetName val="_10_07_10_CIVIL22"/>
      <sheetName val="_10_07_10_MECH-FAB22"/>
      <sheetName val="_10_07_10_MECH-TANK22"/>
      <sheetName val="_09_07_10_N_SHIFT_MECH-FAB22"/>
      <sheetName val="_09_07_10_N_SHIFT_MECH-TANK22"/>
      <sheetName val="_09_07_10_RS_&amp;_SECURITY22"/>
      <sheetName val="09_07_10_CIVIL_WET22"/>
      <sheetName val="_09_07_10_CIVIL22"/>
      <sheetName val="_09_07_10_MECH-FAB22"/>
      <sheetName val="_09_07_10_MECH-TANK22"/>
      <sheetName val="_08_07_10_N_SHIFT_MECH-FAB22"/>
      <sheetName val="_08_07_10_N_SHIFT_MECH-TANK22"/>
      <sheetName val="_08_07_10_RS_&amp;_SECURITY22"/>
      <sheetName val="08_07_10_CIVIL_WET22"/>
      <sheetName val="_08_07_10_CIVIL22"/>
      <sheetName val="_08_07_10_MECH-FAB22"/>
      <sheetName val="_08_07_10_MECH-TANK22"/>
      <sheetName val="_07_07_10_N_SHIFT_MECH-FAB22"/>
      <sheetName val="_07_07_10_N_SHIFT_MECH-TANK22"/>
      <sheetName val="_07_07_10_RS_&amp;_SECURITY22"/>
      <sheetName val="07_07_10_CIVIL_WET22"/>
      <sheetName val="_07_07_10_CIVIL22"/>
      <sheetName val="_07_07_10_MECH-FAB22"/>
      <sheetName val="_07_07_10_MECH-TANK22"/>
      <sheetName val="_06_07_10_N_SHIFT_MECH-FAB22"/>
      <sheetName val="_06_07_10_N_SHIFT_MECH-TANK22"/>
      <sheetName val="_06_07_10_RS_&amp;_SECURITY22"/>
      <sheetName val="06_07_10_CIVIL_WET22"/>
      <sheetName val="_06_07_10_CIVIL22"/>
      <sheetName val="_06_07_10_MECH-FAB22"/>
      <sheetName val="_06_07_10_MECH-TANK22"/>
      <sheetName val="_05_07_10_N_SHIFT_MECH-FAB22"/>
      <sheetName val="_05_07_10_N_SHIFT_MECH-TANK22"/>
      <sheetName val="_05_07_10_RS_&amp;_SECURITY22"/>
      <sheetName val="05_07_10_CIVIL_WET22"/>
      <sheetName val="_05_07_10_CIVIL22"/>
      <sheetName val="_05_07_10_MECH-FAB22"/>
      <sheetName val="_05_07_10_MECH-TANK22"/>
      <sheetName val="_04_07_10_N_SHIFT_MECH-FAB22"/>
      <sheetName val="_04_07_10_N_SHIFT_MECH-TANK22"/>
      <sheetName val="_04_07_10_RS_&amp;_SECURITY22"/>
      <sheetName val="04_07_10_CIVIL_WET22"/>
      <sheetName val="_04_07_10_CIVIL22"/>
      <sheetName val="_04_07_10_MECH-FAB22"/>
      <sheetName val="_04_07_10_MECH-TANK22"/>
      <sheetName val="_03_07_10_N_SHIFT_MECH-FAB22"/>
      <sheetName val="_03_07_10_N_SHIFT_MECH-TANK22"/>
      <sheetName val="_03_07_10_RS_&amp;_SECURITY_22"/>
      <sheetName val="03_07_10_CIVIL_WET_22"/>
      <sheetName val="_03_07_10_CIVIL_22"/>
      <sheetName val="_03_07_10_MECH-FAB_22"/>
      <sheetName val="_03_07_10_MECH-TANK_22"/>
      <sheetName val="_02_07_10_N_SHIFT_MECH-FAB_22"/>
      <sheetName val="_02_07_10_N_SHIFT_MECH-TANK_22"/>
      <sheetName val="_02_07_10_RS_&amp;_SECURITY22"/>
      <sheetName val="02_07_10_CIVIL_WET22"/>
      <sheetName val="_02_07_10_CIVIL22"/>
      <sheetName val="_02_07_10_MECH-FAB22"/>
      <sheetName val="_02_07_10_MECH-TANK22"/>
      <sheetName val="_01_07_10_N_SHIFT_MECH-FAB22"/>
      <sheetName val="_01_07_10_N_SHIFT_MECH-TANK22"/>
      <sheetName val="_01_07_10_RS_&amp;_SECURITY22"/>
      <sheetName val="01_07_10_CIVIL_WET22"/>
      <sheetName val="_01_07_10_CIVIL22"/>
      <sheetName val="_01_07_10_MECH-FAB22"/>
      <sheetName val="_01_07_10_MECH-TANK22"/>
      <sheetName val="_30_06_10_N_SHIFT_MECH-FAB22"/>
      <sheetName val="_30_06_10_N_SHIFT_MECH-TANK22"/>
      <sheetName val="scurve_calc_(2)22"/>
      <sheetName val="Meas_-Hotel_Part23"/>
      <sheetName val="BOQ_Direct_selling_cost22"/>
      <sheetName val="Direct_cost_shed_A-2_22"/>
      <sheetName val="Contract_Night_Staff22"/>
      <sheetName val="Contract_Day_Staff22"/>
      <sheetName val="Day_Shift22"/>
      <sheetName val="Night_Shift22"/>
      <sheetName val="Ave_wtd_rates22"/>
      <sheetName val="Material_22"/>
      <sheetName val="Labour_&amp;_Plant22"/>
      <sheetName val="22_12_201123"/>
      <sheetName val="BOQ_(2)23"/>
      <sheetName val="Cashflow_projection22"/>
      <sheetName val="PA-_Consutant_22"/>
      <sheetName val="Civil_Boq22"/>
      <sheetName val="Fee_Rate_Summary22"/>
      <sheetName val="Item-_Compact22"/>
      <sheetName val="final_abstract22"/>
      <sheetName val="TBAL9697__group_wise__sdpl22"/>
      <sheetName val="St_co_91_5lvl22"/>
      <sheetName val="Civil_Works22"/>
      <sheetName val="IO_List22"/>
      <sheetName val="Fill_this_out_first___22"/>
      <sheetName val="Meas__Hotel_Part22"/>
      <sheetName val="INPUT_SHEET22"/>
      <sheetName val="DI_Rate_Analysis23"/>
      <sheetName val="Economic_RisingMain__Ph-I23"/>
      <sheetName val="SP_Break_Up22"/>
      <sheetName val="Labour_productivity22"/>
      <sheetName val="_09_07_10_M顅ᎆ뤀ᨇ԰?缀?22"/>
      <sheetName val="Sales_&amp;_Prod22"/>
      <sheetName val="Cost_Index22"/>
      <sheetName val="cash_in_flow_Summary_JV_22"/>
      <sheetName val="water_prop_22"/>
      <sheetName val="GR_slab-reinft22"/>
      <sheetName val="Staff_Acco_22"/>
      <sheetName val="Rate_analysis-_BOQ_1_22"/>
      <sheetName val="MN_T_B_22"/>
      <sheetName val="Project_Details__22"/>
      <sheetName val="F20_Risk_Analysis22"/>
      <sheetName val="Change_Order_Log22"/>
      <sheetName val="2000_MOR22"/>
      <sheetName val="Driveway_Beams22"/>
      <sheetName val="Structure_Bills_Qty22"/>
      <sheetName val="Prelims_Breakup23"/>
      <sheetName val="INDIGINEOUS_ITEMS_22"/>
      <sheetName val="3cd_Annexure22"/>
      <sheetName val="Rate_Analysis22"/>
      <sheetName val="Fin__Assumpt__-_Sensitivities22"/>
      <sheetName val="Bill_122"/>
      <sheetName val="Bill_222"/>
      <sheetName val="Bill_322"/>
      <sheetName val="Bill_422"/>
      <sheetName val="Bill_522"/>
      <sheetName val="Bill_622"/>
      <sheetName val="Bill_722"/>
      <sheetName val="_09_07_10_M顅ᎆ뤀ᨇ԰22"/>
      <sheetName val="_09_07_10_M顅ᎆ뤀ᨇ԰_缀_22"/>
      <sheetName val="1_Civil-RA22"/>
      <sheetName val="Assumption_Inputs22"/>
      <sheetName val="Phase_122"/>
      <sheetName val="Pacakges_split22"/>
      <sheetName val="DEINKING(ANNEX_1)22"/>
      <sheetName val="AutoOpen_Stub_Data22"/>
      <sheetName val="Eqpmnt_Plng22"/>
      <sheetName val="Debits_as_on_12_04_0821"/>
      <sheetName val="Data_Sheet21"/>
      <sheetName val="T-P1,_FINISHES_WORKING_22"/>
      <sheetName val="Assumption_&amp;_Exclusion22"/>
      <sheetName val="External_Doors22"/>
      <sheetName val="STAFFSCHED_21"/>
      <sheetName val="LABOUR_RATE22"/>
      <sheetName val="Material_Rate22"/>
      <sheetName val="Switch_V1622"/>
      <sheetName val="India_F&amp;S_Template21"/>
      <sheetName val="_bus_bay21"/>
      <sheetName val="doq_421"/>
      <sheetName val="doq_221"/>
      <sheetName val="Grade_Slab_-122"/>
      <sheetName val="Grade_Slab_-222"/>
      <sheetName val="Grade_slab-322"/>
      <sheetName val="Grade_slab_-422"/>
      <sheetName val="Grade_slab_-522"/>
      <sheetName val="Grade_slab_-622"/>
      <sheetName val="Cat_A_Change_Control22"/>
      <sheetName val="Factor_Sheet22"/>
      <sheetName val="Theo_Cons-June'1021"/>
      <sheetName val="11B_21"/>
      <sheetName val="ACAD_Finishes21"/>
      <sheetName val="Site_Details21"/>
      <sheetName val="Site_Area_Statement21"/>
      <sheetName val="Summary_WG21"/>
      <sheetName val="BOQ_LT21"/>
      <sheetName val="14_07_10_CIVIL_W [21"/>
      <sheetName val="AFAS_21"/>
      <sheetName val="RDS_&amp;_WLD21"/>
      <sheetName val="PA_System21"/>
      <sheetName val="Server_&amp;_PAC_Room21"/>
      <sheetName val="HVAC_BOQ21"/>
      <sheetName val="Invoice_Tracker21"/>
      <sheetName val="Income_Statement21"/>
      <sheetName val="Load_Details(B2)21"/>
      <sheetName val="Works_-_Quote_Sheet21"/>
      <sheetName val="BLOCK-A_(MEA_SHEET)21"/>
      <sheetName val="Cost_Basis20"/>
      <sheetName val="Top_Sheet21"/>
      <sheetName val="Col_NUM21"/>
      <sheetName val="COLUMN_RC_21"/>
      <sheetName val="STILT_Floor_Slab_NUM21"/>
      <sheetName val="First_Floor_Slab_RC21"/>
      <sheetName val="FIRST_FLOOR_SLAB_WT_SUMMARY21"/>
      <sheetName val="Stilt_Floor_Beam_NUM21"/>
      <sheetName val="STILT_BEAM_NUM21"/>
      <sheetName val="STILT_BEAM_RC21"/>
      <sheetName val="Stilt_wall_Num21"/>
      <sheetName val="STILT_WALL_RC21"/>
      <sheetName val="Z-DETAILS_ABOVE_RAFT_UPTO_+0_22"/>
      <sheetName val="Z-DETAILS_ABOVE_RAFT_UPTO_+_(30"/>
      <sheetName val="TOTAL_CHECK21"/>
      <sheetName val="TYP___wall_Num21"/>
      <sheetName val="Z-DETAILS_TYP__+2_85_TO_+8_8521"/>
      <sheetName val="d-safe_specs20"/>
      <sheetName val="Deduction_of_assets20"/>
      <sheetName val="Blr_hire20"/>
      <sheetName val="PRECAST_lig(tconc_II20"/>
      <sheetName val="VF_Full_Recon20"/>
      <sheetName val="PITP3_COPY20"/>
      <sheetName val="Meas_20"/>
      <sheetName val="Expenses_Actual_Vs__Budgeted20"/>
      <sheetName val="Col_up_to_plinth20"/>
      <sheetName val="MASTER_RATE_ANALYSIS20"/>
      <sheetName val="RMG_-ABS20"/>
      <sheetName val="T_P_-ABS20"/>
      <sheetName val="T_P_-MB20"/>
      <sheetName val="E_P_R-ABS20"/>
      <sheetName val="E__R-MB20"/>
      <sheetName val="Bldg_6-ABS20"/>
      <sheetName val="Bldg_6-MB20"/>
      <sheetName val="Kz_Grid_Press_foundation_ABS20"/>
      <sheetName val="Kz_Grid_Press_foundation_meas20"/>
      <sheetName val="600-1200T__ABS20"/>
      <sheetName val="600-1200T_Meas20"/>
      <sheetName val="BSR-II_ABS20"/>
      <sheetName val="BSR-II_meas20"/>
      <sheetName val="Misc_ABS20"/>
      <sheetName val="Misc_MB20"/>
      <sheetName val="This_Bill20"/>
      <sheetName val="Upto_Previous20"/>
      <sheetName val="Up_to_date20"/>
      <sheetName val="Grand_Abstract20"/>
      <sheetName val="Blank_MB20"/>
      <sheetName val="cement_summary20"/>
      <sheetName val="Reinforcement_Steel20"/>
      <sheetName val="P-I_CEMENT_RECONCILIATION_20"/>
      <sheetName val="Ra-38_area_wise_summary20"/>
      <sheetName val="P-II_Cement_Reconciliation20"/>
      <sheetName val="Ra-16_P-II20"/>
      <sheetName val="RA_16-_GH20"/>
      <sheetName val="Quote_Sheet20"/>
      <sheetName val="RCC,Ret__Wall20"/>
      <sheetName val="Name_List20"/>
      <sheetName val="Intro_20"/>
      <sheetName val="Gate_220"/>
      <sheetName val="Project_Ignite20"/>
      <sheetName val="E_&amp;_R20"/>
      <sheetName val="Customize_Your_Invoice20"/>
      <sheetName val="Misc__Data20"/>
      <sheetName val="beam-reinft-machine_rm20"/>
      <sheetName val="Cash_Flow_Input_Data_ISC20"/>
      <sheetName val="Fin__Assumpt__-_SensitivitieH20"/>
      <sheetName val="PRECAST_lightconc-II20"/>
      <sheetName val="Cleaning_&amp;_Grubbing20"/>
      <sheetName val="PRECAST_lightconc_II20"/>
      <sheetName val="College_Details20"/>
      <sheetName val="Personal_20"/>
      <sheetName val="jidal_dam20"/>
      <sheetName val="fran_temp20"/>
      <sheetName val="kona_swit20"/>
      <sheetName val="template_(8)20"/>
      <sheetName val="template_(9)20"/>
      <sheetName val="OVER_HEADS20"/>
      <sheetName val="Cover_Sheet20"/>
      <sheetName val="BOQ_REV_A20"/>
      <sheetName val="PTB_(IO)20"/>
      <sheetName val="BMS_20"/>
      <sheetName val="SPT_vs_PHI20"/>
      <sheetName val="TBAL9697_-group_wise__sdpl20"/>
      <sheetName val="Quantity_Schedule19"/>
      <sheetName val="Revenue__Schedule_19"/>
      <sheetName val="Balance_works_-_Direct_Cost19"/>
      <sheetName val="Balance_works_-_Indirect_Cost19"/>
      <sheetName val="Fund_Plan19"/>
      <sheetName val="Bill_of_Resources19"/>
      <sheetName val="SITE_OVERHEADS18"/>
      <sheetName val="labour_coeff18"/>
      <sheetName val="Expenditure_plan18"/>
      <sheetName val="ORDER_BOOKING18"/>
      <sheetName val="Site_Dev_BOQ18"/>
      <sheetName val="beam-reinft-IIInd_floor18"/>
      <sheetName val="M-Book_for_Conc18"/>
      <sheetName val="M-Book_for_FW18"/>
      <sheetName val="Costing_Upto_Mar'11_(2)18"/>
      <sheetName val="Tender_Summary18"/>
      <sheetName val="TAX_BILLS18"/>
      <sheetName val="CASH_BILLS18"/>
      <sheetName val="LABOUR_BILLS18"/>
      <sheetName val="puch_order18"/>
      <sheetName val="Sheet1_(2)18"/>
      <sheetName val="Boq_Block_A18"/>
      <sheetName val="_24_07_10_RS_&amp;_SECURITY18"/>
      <sheetName val="24_07_10_CIVIL_WET18"/>
      <sheetName val="_24_07_10_CIVIL18"/>
      <sheetName val="_24_07_10_MECH-FAB18"/>
      <sheetName val="_24_07_10_MECH-TANK18"/>
      <sheetName val="_23_07_10_N_SHIFT_MECH-FAB18"/>
      <sheetName val="_23_07_10_N_SHIFT_MECH-TANK18"/>
      <sheetName val="_23_07_10_RS_&amp;_SECURITY18"/>
      <sheetName val="23_07_10_CIVIL_WET18"/>
      <sheetName val="_23_07_10_CIVIL18"/>
      <sheetName val="_23_07_10_MECH-FAB18"/>
      <sheetName val="_23_07_10_MECH-TANK18"/>
      <sheetName val="_22_07_10_N_SHIFT_MECH-FAB18"/>
      <sheetName val="_22_07_10_N_SHIFT_MECH-TANK18"/>
      <sheetName val="_22_07_10_RS_&amp;_SECURITY18"/>
      <sheetName val="22_07_10_CIVIL_WET18"/>
      <sheetName val="_22_07_10_CIVIL18"/>
      <sheetName val="_22_07_10_MECH-FAB18"/>
      <sheetName val="_22_07_10_MECH-TANK18"/>
      <sheetName val="_21_07_10_N_SHIFT_MECH-FAB18"/>
      <sheetName val="_21_07_10_N_SHIFT_MECH-TANK18"/>
      <sheetName val="_21_07_10_RS_&amp;_SECURITY18"/>
      <sheetName val="21_07_10_CIVIL_WET18"/>
      <sheetName val="_21_07_10_CIVIL18"/>
      <sheetName val="_21_07_10_MECH-FAB18"/>
      <sheetName val="_21_07_10_MECH-TANK18"/>
      <sheetName val="_20_07_10_N_SHIFT_MECH-FAB18"/>
      <sheetName val="_20_07_10_N_SHIFT_MECH-TANK18"/>
      <sheetName val="_20_07_10_RS_&amp;_SECURITY18"/>
      <sheetName val="20_07_10_CIVIL_WET18"/>
      <sheetName val="_20_07_10_CIVIL18"/>
      <sheetName val="_20_07_10_MECH-FAB18"/>
      <sheetName val="_20_07_10_MECH-TANK18"/>
      <sheetName val="_19_07_10_N_SHIFT_MECH-FAB18"/>
      <sheetName val="_19_07_10_N_SHIFT_MECH-TANK18"/>
      <sheetName val="_19_07_10_RS_&amp;_SECURITY18"/>
      <sheetName val="19_07_10_CIVIL_WET18"/>
      <sheetName val="_19_07_10_CIVIL18"/>
      <sheetName val="_19_07_10_MECH-FAB18"/>
      <sheetName val="_19_07_10_MECH-TANK18"/>
      <sheetName val="_18_07_10_N_SHIFT_MECH-FAB18"/>
      <sheetName val="_18_07_10_N_SHIFT_MECH-TANK18"/>
      <sheetName val="_18_07_10_RS_&amp;_SECURITY18"/>
      <sheetName val="18_07_10_CIVIL_WET18"/>
      <sheetName val="_18_07_10_CIVIL18"/>
      <sheetName val="_18_07_10_MECH-FAB18"/>
      <sheetName val="_18_07_10_MECH-TANK18"/>
      <sheetName val="_17_07_10_N_SHIFT_MECH-FAB18"/>
      <sheetName val="_17_07_10_N_SHIFT_MECH-TANK18"/>
      <sheetName val="_17_07_10_RS_&amp;_SECURITY18"/>
      <sheetName val="17_07_10_CIVIL_WET18"/>
      <sheetName val="_17_07_10_CIVIL18"/>
      <sheetName val="_17_07_10_MECH-FAB18"/>
      <sheetName val="_17_07_10_MECH-TANK18"/>
      <sheetName val="_16_07_10_N_SHIFT_MECH-FAB17"/>
      <sheetName val="_16_07_10_N_SHIFT_MECH-TANK17"/>
      <sheetName val="_16_07_10_RS_&amp;_SECURITY17"/>
      <sheetName val="16_07_10_CIVIL_WET17"/>
      <sheetName val="_16_07_10_CIVIL17"/>
      <sheetName val="_16_07_10_MECH-FAB17"/>
      <sheetName val="_16_07_10_MECH-TANK17"/>
      <sheetName val="_15_07_10_N_SHIFT_MECH-FAB17"/>
      <sheetName val="_15_07_10_N_SHIFT_MECH-TANK17"/>
      <sheetName val="_15_07_10_RS_&amp;_SECURITY17"/>
      <sheetName val="15_07_10_CIVIL_WET17"/>
      <sheetName val="_15_07_10_CIVIL17"/>
      <sheetName val="_15_07_10_MECH-FAB17"/>
      <sheetName val="_15_07_10_MECH-TANK17"/>
      <sheetName val="_14_07_10_N_SHIFT_MECH-FAB17"/>
      <sheetName val="_14_07_10_N_SHIFT_MECH-TANK17"/>
      <sheetName val="_14_07_10_RS_&amp;_SECURITY17"/>
      <sheetName val="14_07_10_CIVIL_WET17"/>
      <sheetName val="_14_07_10_CIVIL17"/>
      <sheetName val="_14_07_10_MECH-FAB17"/>
      <sheetName val="_14_07_10_MECH-TANK17"/>
      <sheetName val="_13_07_10_N_SHIFT_MECH-FAB17"/>
      <sheetName val="_13_07_10_N_SHIFT_MECH-TANK17"/>
      <sheetName val="_13_07_10_RS_&amp;_SECURITY17"/>
      <sheetName val="13_07_10_CIVIL_WET17"/>
      <sheetName val="_13_07_10_CIVIL17"/>
      <sheetName val="_13_07_10_MECH-FAB17"/>
      <sheetName val="_13_07_10_MECH-TANK17"/>
      <sheetName val="_12_07_10_N_SHIFT_MECH-FAB17"/>
      <sheetName val="_12_07_10_N_SHIFT_MECH-TANK17"/>
      <sheetName val="_12_07_10_RS_&amp;_SECURITY17"/>
      <sheetName val="12_07_10_CIVIL_WET17"/>
      <sheetName val="_12_07_10_CIVIL17"/>
      <sheetName val="_12_07_10_MECH-FAB17"/>
      <sheetName val="_12_07_10_MECH-TANK17"/>
      <sheetName val="_11_07_10_N_SHIFT_MECH-FAB17"/>
      <sheetName val="_11_07_10_N_SHIFT_MECH-TANK17"/>
      <sheetName val="_11_07_10_RS_&amp;_SECURITY17"/>
      <sheetName val="11_07_10_CIVIL_WET17"/>
      <sheetName val="_11_07_10_CIVIL17"/>
      <sheetName val="_11_07_10_MECH-FAB17"/>
      <sheetName val="_11_07_10_MECH-TANK17"/>
      <sheetName val="_10_07_10_N_SHIFT_MECH-FAB17"/>
      <sheetName val="_10_07_10_N_SHIFT_MECH-TANK17"/>
      <sheetName val="_10_07_10_RS_&amp;_SECURITY17"/>
      <sheetName val="10_07_10_CIVIL_WET17"/>
      <sheetName val="_10_07_10_CIVIL17"/>
      <sheetName val="_10_07_10_MECH-FAB17"/>
      <sheetName val="_10_07_10_MECH-TANK17"/>
      <sheetName val="_09_07_10_N_SHIFT_MECH-FAB17"/>
      <sheetName val="_09_07_10_N_SHIFT_MECH-TANK17"/>
      <sheetName val="_09_07_10_RS_&amp;_SECURITY17"/>
      <sheetName val="09_07_10_CIVIL_WET17"/>
      <sheetName val="_09_07_10_CIVIL17"/>
      <sheetName val="_09_07_10_MECH-FAB17"/>
      <sheetName val="_09_07_10_MECH-TANK17"/>
      <sheetName val="_08_07_10_N_SHIFT_MECH-FAB17"/>
      <sheetName val="_08_07_10_N_SHIFT_MECH-TANK17"/>
      <sheetName val="_08_07_10_RS_&amp;_SECURITY17"/>
      <sheetName val="08_07_10_CIVIL_WET17"/>
      <sheetName val="_08_07_10_CIVIL17"/>
      <sheetName val="_08_07_10_MECH-FAB17"/>
      <sheetName val="_08_07_10_MECH-TANK17"/>
      <sheetName val="_07_07_10_N_SHIFT_MECH-FAB17"/>
      <sheetName val="_07_07_10_N_SHIFT_MECH-TANK17"/>
      <sheetName val="_07_07_10_RS_&amp;_SECURITY17"/>
      <sheetName val="07_07_10_CIVIL_WET17"/>
      <sheetName val="_07_07_10_CIVIL17"/>
      <sheetName val="_07_07_10_MECH-FAB17"/>
      <sheetName val="_07_07_10_MECH-TANK17"/>
      <sheetName val="_06_07_10_N_SHIFT_MECH-FAB17"/>
      <sheetName val="_06_07_10_N_SHIFT_MECH-TANK17"/>
      <sheetName val="_06_07_10_RS_&amp;_SECURITY17"/>
      <sheetName val="06_07_10_CIVIL_WET17"/>
      <sheetName val="_06_07_10_CIVIL17"/>
      <sheetName val="_06_07_10_MECH-FAB17"/>
      <sheetName val="_06_07_10_MECH-TANK17"/>
      <sheetName val="_05_07_10_N_SHIFT_MECH-FAB17"/>
      <sheetName val="_05_07_10_N_SHIFT_MECH-TANK17"/>
      <sheetName val="_05_07_10_RS_&amp;_SECURITY17"/>
      <sheetName val="05_07_10_CIVIL_WET17"/>
      <sheetName val="_05_07_10_CIVIL17"/>
      <sheetName val="_05_07_10_MECH-FAB17"/>
      <sheetName val="_05_07_10_MECH-TANK17"/>
      <sheetName val="_04_07_10_N_SHIFT_MECH-FAB17"/>
      <sheetName val="_04_07_10_N_SHIFT_MECH-TANK17"/>
      <sheetName val="_04_07_10_RS_&amp;_SECURITY17"/>
      <sheetName val="04_07_10_CIVIL_WET17"/>
      <sheetName val="_04_07_10_CIVIL17"/>
      <sheetName val="_04_07_10_MECH-FAB17"/>
      <sheetName val="_04_07_10_MECH-TANK17"/>
      <sheetName val="_03_07_10_N_SHIFT_MECH-FAB17"/>
      <sheetName val="_03_07_10_N_SHIFT_MECH-TANK17"/>
      <sheetName val="_03_07_10_RS_&amp;_SECURITY_17"/>
      <sheetName val="03_07_10_CIVIL_WET_17"/>
      <sheetName val="_03_07_10_CIVIL_17"/>
      <sheetName val="_03_07_10_MECH-FAB_17"/>
      <sheetName val="_03_07_10_MECH-TANK_17"/>
      <sheetName val="_02_07_10_N_SHIFT_MECH-FAB_17"/>
      <sheetName val="_02_07_10_N_SHIFT_MECH-TANK_17"/>
      <sheetName val="_02_07_10_RS_&amp;_SECURITY17"/>
      <sheetName val="02_07_10_CIVIL_WET17"/>
      <sheetName val="_02_07_10_CIVIL17"/>
      <sheetName val="_02_07_10_MECH-FAB17"/>
      <sheetName val="_02_07_10_MECH-TANK17"/>
      <sheetName val="_01_07_10_N_SHIFT_MECH-FAB17"/>
      <sheetName val="_01_07_10_N_SHIFT_MECH-TANK17"/>
      <sheetName val="_01_07_10_RS_&amp;_SECURITY17"/>
      <sheetName val="01_07_10_CIVIL_WET17"/>
      <sheetName val="_01_07_10_CIVIL17"/>
      <sheetName val="_01_07_10_MECH-FAB17"/>
      <sheetName val="_01_07_10_MECH-TANK17"/>
      <sheetName val="_30_06_10_N_SHIFT_MECH-FAB17"/>
      <sheetName val="_30_06_10_N_SHIFT_MECH-TANK17"/>
      <sheetName val="scurve_calc_(2)17"/>
      <sheetName val="Meas_-Hotel_Part18"/>
      <sheetName val="BOQ_Direct_selling_cost17"/>
      <sheetName val="Direct_cost_shed_A-2_17"/>
      <sheetName val="Contract_Night_Staff17"/>
      <sheetName val="Contract_Day_Staff17"/>
      <sheetName val="Day_Shift17"/>
      <sheetName val="Night_Shift17"/>
      <sheetName val="Ave_wtd_rates17"/>
      <sheetName val="Material_17"/>
      <sheetName val="Labour_&amp;_Plant17"/>
      <sheetName val="22_12_201118"/>
      <sheetName val="BOQ_(2)18"/>
      <sheetName val="Cashflow_projection17"/>
      <sheetName val="PA-_Consutant_17"/>
      <sheetName val="Civil_Boq17"/>
      <sheetName val="Fee_Rate_Summary17"/>
      <sheetName val="Item-_Compact17"/>
      <sheetName val="final_abstract17"/>
      <sheetName val="TBAL9697__group_wise__sdpl17"/>
      <sheetName val="St_co_91_5lvl17"/>
      <sheetName val="Civil_Works17"/>
      <sheetName val="IO_List17"/>
      <sheetName val="Fill_this_out_first___17"/>
      <sheetName val="Meas__Hotel_Part17"/>
      <sheetName val="INPUT_SHEET17"/>
      <sheetName val="DI_Rate_Analysis18"/>
      <sheetName val="Economic_RisingMain__Ph-I18"/>
      <sheetName val="SP_Break_Up17"/>
      <sheetName val="Labour_productivity17"/>
      <sheetName val="_09_07_10_M顅ᎆ뤀ᨇ԰?缀?17"/>
      <sheetName val="Sales_&amp;_Prod17"/>
      <sheetName val="Cost_Index17"/>
      <sheetName val="cash_in_flow_Summary_JV_17"/>
      <sheetName val="water_prop_17"/>
      <sheetName val="GR_slab-reinft17"/>
      <sheetName val="Staff_Acco_17"/>
      <sheetName val="Rate_analysis-_BOQ_1_17"/>
      <sheetName val="MN_T_B_17"/>
      <sheetName val="Project_Details__17"/>
      <sheetName val="F20_Risk_Analysis17"/>
      <sheetName val="Change_Order_Log17"/>
      <sheetName val="2000_MOR17"/>
      <sheetName val="Driveway_Beams17"/>
      <sheetName val="Structure_Bills_Qty17"/>
      <sheetName val="Prelims_Breakup18"/>
      <sheetName val="INDIGINEOUS_ITEMS_17"/>
      <sheetName val="3cd_Annexure17"/>
      <sheetName val="Rate_Analysis17"/>
      <sheetName val="Fin__Assumpt__-_Sensitivities17"/>
      <sheetName val="Bill_117"/>
      <sheetName val="Bill_217"/>
      <sheetName val="Bill_317"/>
      <sheetName val="Bill_417"/>
      <sheetName val="Bill_517"/>
      <sheetName val="Bill_617"/>
      <sheetName val="Bill_717"/>
      <sheetName val="_09_07_10_M顅ᎆ뤀ᨇ԰17"/>
      <sheetName val="_09_07_10_M顅ᎆ뤀ᨇ԰_缀_17"/>
      <sheetName val="1_Civil-RA17"/>
      <sheetName val="Assumption_Inputs17"/>
      <sheetName val="Phase_117"/>
      <sheetName val="Pacakges_split17"/>
      <sheetName val="DEINKING(ANNEX_1)17"/>
      <sheetName val="AutoOpen_Stub_Data17"/>
      <sheetName val="Eqpmnt_Plng17"/>
      <sheetName val="Debits_as_on_12_04_0816"/>
      <sheetName val="Data_Sheet16"/>
      <sheetName val="T-P1,_FINISHES_WORKING_17"/>
      <sheetName val="Assumption_&amp;_Exclusion17"/>
      <sheetName val="External_Doors17"/>
      <sheetName val="STAFFSCHED_16"/>
      <sheetName val="LABOUR_RATE17"/>
      <sheetName val="Material_Rate17"/>
      <sheetName val="Switch_V1617"/>
      <sheetName val="India_F&amp;S_Template16"/>
      <sheetName val="_bus_bay16"/>
      <sheetName val="doq_416"/>
      <sheetName val="doq_216"/>
      <sheetName val="Grade_Slab_-117"/>
      <sheetName val="Grade_Slab_-217"/>
      <sheetName val="Grade_slab-317"/>
      <sheetName val="Grade_slab_-417"/>
      <sheetName val="Grade_slab_-517"/>
      <sheetName val="Grade_slab_-617"/>
      <sheetName val="Cat_A_Change_Control17"/>
      <sheetName val="Factor_Sheet17"/>
      <sheetName val="Theo_Cons-June'1016"/>
      <sheetName val="11B_16"/>
      <sheetName val="ACAD_Finishes16"/>
      <sheetName val="Site_Details16"/>
      <sheetName val="Site_Area_Statement16"/>
      <sheetName val="Summary_WG16"/>
      <sheetName val="BOQ_LT16"/>
      <sheetName val="14_07_10_CIVIL_W [16"/>
      <sheetName val="AFAS_16"/>
      <sheetName val="RDS_&amp;_WLD16"/>
      <sheetName val="PA_System16"/>
      <sheetName val="Server_&amp;_PAC_Room16"/>
      <sheetName val="HVAC_BOQ16"/>
      <sheetName val="Invoice_Tracker16"/>
      <sheetName val="Income_Statement16"/>
      <sheetName val="Load_Details(B2)16"/>
      <sheetName val="Works_-_Quote_Sheet16"/>
      <sheetName val="BLOCK-A_(MEA_SHEET)16"/>
      <sheetName val="Cost_Basis15"/>
      <sheetName val="Top_Sheet16"/>
      <sheetName val="Col_NUM16"/>
      <sheetName val="COLUMN_RC_16"/>
      <sheetName val="STILT_Floor_Slab_NUM16"/>
      <sheetName val="First_Floor_Slab_RC16"/>
      <sheetName val="FIRST_FLOOR_SLAB_WT_SUMMARY16"/>
      <sheetName val="Stilt_Floor_Beam_NUM16"/>
      <sheetName val="STILT_BEAM_NUM16"/>
      <sheetName val="STILT_BEAM_RC16"/>
      <sheetName val="Stilt_wall_Num16"/>
      <sheetName val="STILT_WALL_RC16"/>
      <sheetName val="Z-DETAILS_ABOVE_RAFT_UPTO_+0_17"/>
      <sheetName val="Z-DETAILS_ABOVE_RAFT_UPTO_+_(16"/>
      <sheetName val="TOTAL_CHECK16"/>
      <sheetName val="TYP___wall_Num16"/>
      <sheetName val="Z-DETAILS_TYP__+2_85_TO_+8_8516"/>
      <sheetName val="d-safe_specs15"/>
      <sheetName val="Deduction_of_assets15"/>
      <sheetName val="Blr_hire15"/>
      <sheetName val="PRECAST_lig(tconc_II15"/>
      <sheetName val="VF_Full_Recon15"/>
      <sheetName val="PITP3_COPY15"/>
      <sheetName val="Meas_15"/>
      <sheetName val="Expenses_Actual_Vs__Budgeted15"/>
      <sheetName val="Col_up_to_plinth15"/>
      <sheetName val="MASTER_RATE_ANALYSIS15"/>
      <sheetName val="RMG_-ABS15"/>
      <sheetName val="T_P_-ABS15"/>
      <sheetName val="T_P_-MB15"/>
      <sheetName val="E_P_R-ABS15"/>
      <sheetName val="E__R-MB15"/>
      <sheetName val="Bldg_6-ABS15"/>
      <sheetName val="Bldg_6-MB15"/>
      <sheetName val="Kz_Grid_Press_foundation_ABS15"/>
      <sheetName val="Kz_Grid_Press_foundation_meas15"/>
      <sheetName val="600-1200T__ABS15"/>
      <sheetName val="600-1200T_Meas15"/>
      <sheetName val="BSR-II_ABS15"/>
      <sheetName val="BSR-II_meas15"/>
      <sheetName val="Misc_ABS15"/>
      <sheetName val="Misc_MB15"/>
      <sheetName val="This_Bill15"/>
      <sheetName val="Upto_Previous15"/>
      <sheetName val="Up_to_date15"/>
      <sheetName val="Grand_Abstract15"/>
      <sheetName val="Blank_MB15"/>
      <sheetName val="cement_summary15"/>
      <sheetName val="Reinforcement_Steel15"/>
      <sheetName val="P-I_CEMENT_RECONCILIATION_15"/>
      <sheetName val="Ra-38_area_wise_summary15"/>
      <sheetName val="P-II_Cement_Reconciliation15"/>
      <sheetName val="Ra-16_P-II15"/>
      <sheetName val="RA_16-_GH15"/>
      <sheetName val="Quote_Sheet15"/>
      <sheetName val="RCC,Ret__Wall15"/>
      <sheetName val="Name_List15"/>
      <sheetName val="Intro_15"/>
      <sheetName val="Gate_215"/>
      <sheetName val="Project_Ignite15"/>
      <sheetName val="E_&amp;_R15"/>
      <sheetName val="Customize_Your_Invoice15"/>
      <sheetName val="Misc__Data15"/>
      <sheetName val="beam-reinft-machine_rm15"/>
      <sheetName val="Cash_Flow_Input_Data_ISC15"/>
      <sheetName val="Fin__Assumpt__-_SensitivitieH15"/>
      <sheetName val="PRECAST_lightconc-II21"/>
      <sheetName val="Cleaning_&amp;_Grubbing21"/>
      <sheetName val="PRECAST_lightconc_II21"/>
      <sheetName val="College_Details21"/>
      <sheetName val="Personal_21"/>
      <sheetName val="jidal_dam21"/>
      <sheetName val="fran_temp21"/>
      <sheetName val="kona_swit21"/>
      <sheetName val="template_(8)21"/>
      <sheetName val="template_(9)21"/>
      <sheetName val="OVER_HEADS21"/>
      <sheetName val="Cover_Sheet21"/>
      <sheetName val="BOQ_REV_A21"/>
      <sheetName val="PTB_(IO)21"/>
      <sheetName val="BMS_21"/>
      <sheetName val="SPT_vs_PHI21"/>
      <sheetName val="TBAL9697_-group_wise__sdpl21"/>
      <sheetName val="Quantity_Schedule20"/>
      <sheetName val="Revenue__Schedule_20"/>
      <sheetName val="Balance_works_-_Direct_Cost20"/>
      <sheetName val="Balance_works_-_Indirect_Cost20"/>
      <sheetName val="Fund_Plan20"/>
      <sheetName val="Bill_of_Resources20"/>
      <sheetName val="SITE_OVERHEADS19"/>
      <sheetName val="labour_coeff19"/>
      <sheetName val="Expenditure_plan19"/>
      <sheetName val="ORDER_BOOKING19"/>
      <sheetName val="Site_Dev_BOQ19"/>
      <sheetName val="beam-reinft-IIInd_floor19"/>
      <sheetName val="M-Book_for_Conc19"/>
      <sheetName val="M-Book_for_FW19"/>
      <sheetName val="Costing_Upto_Mar'11_(2)19"/>
      <sheetName val="Tender_Summary19"/>
      <sheetName val="TAX_BILLS19"/>
      <sheetName val="CASH_BILLS19"/>
      <sheetName val="LABOUR_BILLS19"/>
      <sheetName val="puch_order19"/>
      <sheetName val="Sheet1_(2)19"/>
      <sheetName val="Boq_Block_A19"/>
      <sheetName val="_24_07_10_RS_&amp;_SECURITY19"/>
      <sheetName val="24_07_10_CIVIL_WET19"/>
      <sheetName val="_24_07_10_CIVIL19"/>
      <sheetName val="_24_07_10_MECH-FAB19"/>
      <sheetName val="_24_07_10_MECH-TANK19"/>
      <sheetName val="_23_07_10_N_SHIFT_MECH-FAB19"/>
      <sheetName val="_23_07_10_N_SHIFT_MECH-TANK19"/>
      <sheetName val="_23_07_10_RS_&amp;_SECURITY19"/>
      <sheetName val="23_07_10_CIVIL_WET19"/>
      <sheetName val="_23_07_10_CIVIL19"/>
      <sheetName val="_23_07_10_MECH-FAB19"/>
      <sheetName val="_23_07_10_MECH-TANK19"/>
      <sheetName val="_22_07_10_N_SHIFT_MECH-FAB19"/>
      <sheetName val="_22_07_10_N_SHIFT_MECH-TANK19"/>
      <sheetName val="_22_07_10_RS_&amp;_SECURITY19"/>
      <sheetName val="22_07_10_CIVIL_WET19"/>
      <sheetName val="_22_07_10_CIVIL19"/>
      <sheetName val="_22_07_10_MECH-FAB19"/>
      <sheetName val="_22_07_10_MECH-TANK19"/>
      <sheetName val="_21_07_10_N_SHIFT_MECH-FAB19"/>
      <sheetName val="_21_07_10_N_SHIFT_MECH-TANK19"/>
      <sheetName val="_21_07_10_RS_&amp;_SECURITY19"/>
      <sheetName val="21_07_10_CIVIL_WET19"/>
      <sheetName val="_21_07_10_CIVIL19"/>
      <sheetName val="_21_07_10_MECH-FAB19"/>
      <sheetName val="_21_07_10_MECH-TANK19"/>
      <sheetName val="_20_07_10_N_SHIFT_MECH-FAB19"/>
      <sheetName val="_20_07_10_N_SHIFT_MECH-TANK19"/>
      <sheetName val="_20_07_10_RS_&amp;_SECURITY19"/>
      <sheetName val="20_07_10_CIVIL_WET19"/>
      <sheetName val="_20_07_10_CIVIL19"/>
      <sheetName val="_20_07_10_MECH-FAB19"/>
      <sheetName val="_20_07_10_MECH-TANK19"/>
      <sheetName val="_19_07_10_N_SHIFT_MECH-FAB19"/>
      <sheetName val="_19_07_10_N_SHIFT_MECH-TANK19"/>
      <sheetName val="_19_07_10_RS_&amp;_SECURITY19"/>
      <sheetName val="19_07_10_CIVIL_WET19"/>
      <sheetName val="_19_07_10_CIVIL19"/>
      <sheetName val="_19_07_10_MECH-FAB19"/>
      <sheetName val="_19_07_10_MECH-TANK19"/>
      <sheetName val="_18_07_10_N_SHIFT_MECH-FAB19"/>
      <sheetName val="_18_07_10_N_SHIFT_MECH-TANK19"/>
      <sheetName val="_18_07_10_RS_&amp;_SECURITY19"/>
      <sheetName val="18_07_10_CIVIL_WET19"/>
      <sheetName val="_18_07_10_CIVIL19"/>
      <sheetName val="_18_07_10_MECH-FAB19"/>
      <sheetName val="_18_07_10_MECH-TANK19"/>
      <sheetName val="_17_07_10_N_SHIFT_MECH-FAB19"/>
      <sheetName val="_17_07_10_N_SHIFT_MECH-TANK19"/>
      <sheetName val="_17_07_10_RS_&amp;_SECURITY19"/>
      <sheetName val="17_07_10_CIVIL_WET19"/>
      <sheetName val="_17_07_10_CIVIL19"/>
      <sheetName val="_17_07_10_MECH-FAB19"/>
      <sheetName val="_17_07_10_MECH-TANK19"/>
      <sheetName val="_16_07_10_N_SHIFT_MECH-FAB18"/>
      <sheetName val="_16_07_10_N_SHIFT_MECH-TANK18"/>
      <sheetName val="_16_07_10_RS_&amp;_SECURITY18"/>
      <sheetName val="16_07_10_CIVIL_WET18"/>
      <sheetName val="_16_07_10_CIVIL18"/>
      <sheetName val="_16_07_10_MECH-FAB18"/>
      <sheetName val="_16_07_10_MECH-TANK18"/>
      <sheetName val="_15_07_10_N_SHIFT_MECH-FAB18"/>
      <sheetName val="_15_07_10_N_SHIFT_MECH-TANK18"/>
      <sheetName val="_15_07_10_RS_&amp;_SECURITY18"/>
      <sheetName val="15_07_10_CIVIL_WET18"/>
      <sheetName val="_15_07_10_CIVIL18"/>
      <sheetName val="_15_07_10_MECH-FAB18"/>
      <sheetName val="_15_07_10_MECH-TANK18"/>
      <sheetName val="_14_07_10_N_SHIFT_MECH-FAB18"/>
      <sheetName val="_14_07_10_N_SHIFT_MECH-TANK18"/>
      <sheetName val="_14_07_10_RS_&amp;_SECURITY18"/>
      <sheetName val="14_07_10_CIVIL_WET18"/>
      <sheetName val="_14_07_10_CIVIL18"/>
      <sheetName val="_14_07_10_MECH-FAB18"/>
      <sheetName val="_14_07_10_MECH-TANK18"/>
      <sheetName val="_13_07_10_N_SHIFT_MECH-FAB18"/>
      <sheetName val="_13_07_10_N_SHIFT_MECH-TANK18"/>
      <sheetName val="_13_07_10_RS_&amp;_SECURITY18"/>
      <sheetName val="13_07_10_CIVIL_WET18"/>
      <sheetName val="_13_07_10_CIVIL18"/>
      <sheetName val="_13_07_10_MECH-FAB18"/>
      <sheetName val="_13_07_10_MECH-TANK18"/>
      <sheetName val="_12_07_10_N_SHIFT_MECH-FAB18"/>
      <sheetName val="_12_07_10_N_SHIFT_MECH-TANK18"/>
      <sheetName val="_12_07_10_RS_&amp;_SECURITY18"/>
      <sheetName val="12_07_10_CIVIL_WET18"/>
      <sheetName val="_12_07_10_CIVIL18"/>
      <sheetName val="_12_07_10_MECH-FAB18"/>
      <sheetName val="_12_07_10_MECH-TANK18"/>
      <sheetName val="_11_07_10_N_SHIFT_MECH-FAB18"/>
      <sheetName val="_11_07_10_N_SHIFT_MECH-TANK18"/>
      <sheetName val="_11_07_10_RS_&amp;_SECURITY18"/>
      <sheetName val="11_07_10_CIVIL_WET18"/>
      <sheetName val="_11_07_10_CIVIL18"/>
      <sheetName val="_11_07_10_MECH-FAB18"/>
      <sheetName val="_11_07_10_MECH-TANK18"/>
      <sheetName val="_10_07_10_N_SHIFT_MECH-FAB18"/>
      <sheetName val="_10_07_10_N_SHIFT_MECH-TANK18"/>
      <sheetName val="_10_07_10_RS_&amp;_SECURITY18"/>
      <sheetName val="10_07_10_CIVIL_WET18"/>
      <sheetName val="_10_07_10_CIVIL18"/>
      <sheetName val="_10_07_10_MECH-FAB18"/>
      <sheetName val="_10_07_10_MECH-TANK18"/>
      <sheetName val="_09_07_10_N_SHIFT_MECH-FAB18"/>
      <sheetName val="_09_07_10_N_SHIFT_MECH-TANK18"/>
      <sheetName val="_09_07_10_RS_&amp;_SECURITY18"/>
      <sheetName val="09_07_10_CIVIL_WET18"/>
      <sheetName val="_09_07_10_CIVIL18"/>
      <sheetName val="_09_07_10_MECH-FAB18"/>
      <sheetName val="_09_07_10_MECH-TANK18"/>
      <sheetName val="_08_07_10_N_SHIFT_MECH-FAB18"/>
      <sheetName val="_08_07_10_N_SHIFT_MECH-TANK18"/>
      <sheetName val="_08_07_10_RS_&amp;_SECURITY18"/>
      <sheetName val="08_07_10_CIVIL_WET18"/>
      <sheetName val="_08_07_10_CIVIL18"/>
      <sheetName val="_08_07_10_MECH-FAB18"/>
      <sheetName val="_08_07_10_MECH-TANK18"/>
      <sheetName val="_07_07_10_N_SHIFT_MECH-FAB18"/>
      <sheetName val="_07_07_10_N_SHIFT_MECH-TANK18"/>
      <sheetName val="_07_07_10_RS_&amp;_SECURITY18"/>
      <sheetName val="07_07_10_CIVIL_WET18"/>
      <sheetName val="_07_07_10_CIVIL18"/>
      <sheetName val="_07_07_10_MECH-FAB18"/>
      <sheetName val="_07_07_10_MECH-TANK18"/>
      <sheetName val="_06_07_10_N_SHIFT_MECH-FAB18"/>
      <sheetName val="_06_07_10_N_SHIFT_MECH-TANK18"/>
      <sheetName val="_06_07_10_RS_&amp;_SECURITY18"/>
      <sheetName val="06_07_10_CIVIL_WET18"/>
      <sheetName val="_06_07_10_CIVIL18"/>
      <sheetName val="_06_07_10_MECH-FAB18"/>
      <sheetName val="_06_07_10_MECH-TANK18"/>
      <sheetName val="_05_07_10_N_SHIFT_MECH-FAB18"/>
      <sheetName val="_05_07_10_N_SHIFT_MECH-TANK18"/>
      <sheetName val="_05_07_10_RS_&amp;_SECURITY18"/>
      <sheetName val="05_07_10_CIVIL_WET18"/>
      <sheetName val="_05_07_10_CIVIL18"/>
      <sheetName val="_05_07_10_MECH-FAB18"/>
      <sheetName val="_05_07_10_MECH-TANK18"/>
      <sheetName val="_04_07_10_N_SHIFT_MECH-FAB18"/>
      <sheetName val="_04_07_10_N_SHIFT_MECH-TANK18"/>
      <sheetName val="_04_07_10_RS_&amp;_SECURITY18"/>
      <sheetName val="04_07_10_CIVIL_WET18"/>
      <sheetName val="_04_07_10_CIVIL18"/>
      <sheetName val="_04_07_10_MECH-FAB18"/>
      <sheetName val="_04_07_10_MECH-TANK18"/>
      <sheetName val="_03_07_10_N_SHIFT_MECH-FAB18"/>
      <sheetName val="_03_07_10_N_SHIFT_MECH-TANK18"/>
      <sheetName val="_03_07_10_RS_&amp;_SECURITY_18"/>
      <sheetName val="03_07_10_CIVIL_WET_18"/>
      <sheetName val="_03_07_10_CIVIL_18"/>
      <sheetName val="_03_07_10_MECH-FAB_18"/>
      <sheetName val="_03_07_10_MECH-TANK_18"/>
      <sheetName val="_02_07_10_N_SHIFT_MECH-FAB_18"/>
      <sheetName val="_02_07_10_N_SHIFT_MECH-TANK_18"/>
      <sheetName val="_02_07_10_RS_&amp;_SECURITY18"/>
      <sheetName val="02_07_10_CIVIL_WET18"/>
      <sheetName val="_02_07_10_CIVIL18"/>
      <sheetName val="_02_07_10_MECH-FAB18"/>
      <sheetName val="_02_07_10_MECH-TANK18"/>
      <sheetName val="_01_07_10_N_SHIFT_MECH-FAB18"/>
      <sheetName val="_01_07_10_N_SHIFT_MECH-TANK18"/>
      <sheetName val="_01_07_10_RS_&amp;_SECURITY18"/>
      <sheetName val="01_07_10_CIVIL_WET18"/>
      <sheetName val="_01_07_10_CIVIL18"/>
      <sheetName val="_01_07_10_MECH-FAB18"/>
      <sheetName val="_01_07_10_MECH-TANK18"/>
      <sheetName val="_30_06_10_N_SHIFT_MECH-FAB18"/>
      <sheetName val="_30_06_10_N_SHIFT_MECH-TANK18"/>
      <sheetName val="scurve_calc_(2)18"/>
      <sheetName val="Meas_-Hotel_Part19"/>
      <sheetName val="BOQ_Direct_selling_cost18"/>
      <sheetName val="Direct_cost_shed_A-2_18"/>
      <sheetName val="Contract_Night_Staff18"/>
      <sheetName val="Contract_Day_Staff18"/>
      <sheetName val="Day_Shift18"/>
      <sheetName val="Night_Shift18"/>
      <sheetName val="Ave_wtd_rates18"/>
      <sheetName val="Material_18"/>
      <sheetName val="Labour_&amp;_Plant18"/>
      <sheetName val="22_12_201119"/>
      <sheetName val="BOQ_(2)19"/>
      <sheetName val="Cashflow_projection18"/>
      <sheetName val="PA-_Consutant_18"/>
      <sheetName val="Civil_Boq18"/>
      <sheetName val="Fee_Rate_Summary18"/>
      <sheetName val="Item-_Compact18"/>
      <sheetName val="final_abstract18"/>
      <sheetName val="TBAL9697__group_wise__sdpl18"/>
      <sheetName val="St_co_91_5lvl18"/>
      <sheetName val="Civil_Works18"/>
      <sheetName val="IO_List18"/>
      <sheetName val="Fill_this_out_first___18"/>
      <sheetName val="Meas__Hotel_Part18"/>
      <sheetName val="INPUT_SHEET18"/>
      <sheetName val="DI_Rate_Analysis19"/>
      <sheetName val="Economic_RisingMain__Ph-I19"/>
      <sheetName val="SP_Break_Up18"/>
      <sheetName val="Labour_productivity18"/>
      <sheetName val="_09_07_10_M顅ᎆ뤀ᨇ԰?缀?18"/>
      <sheetName val="Sales_&amp;_Prod18"/>
      <sheetName val="Cost_Index18"/>
      <sheetName val="cash_in_flow_Summary_JV_18"/>
      <sheetName val="water_prop_18"/>
      <sheetName val="GR_slab-reinft18"/>
      <sheetName val="Staff_Acco_18"/>
      <sheetName val="Rate_analysis-_BOQ_1_18"/>
      <sheetName val="MN_T_B_18"/>
      <sheetName val="Project_Details__18"/>
      <sheetName val="F20_Risk_Analysis18"/>
      <sheetName val="Change_Order_Log18"/>
      <sheetName val="2000_MOR18"/>
      <sheetName val="Driveway_Beams18"/>
      <sheetName val="Structure_Bills_Qty18"/>
      <sheetName val="Prelims_Breakup19"/>
      <sheetName val="INDIGINEOUS_ITEMS_18"/>
      <sheetName val="3cd_Annexure18"/>
      <sheetName val="Rate_Analysis18"/>
      <sheetName val="Fin__Assumpt__-_Sensitivities18"/>
      <sheetName val="Bill_118"/>
      <sheetName val="Bill_218"/>
      <sheetName val="Bill_318"/>
      <sheetName val="Bill_418"/>
      <sheetName val="Bill_518"/>
      <sheetName val="Bill_618"/>
      <sheetName val="Bill_718"/>
      <sheetName val="_09_07_10_M顅ᎆ뤀ᨇ԰18"/>
      <sheetName val="_09_07_10_M顅ᎆ뤀ᨇ԰_缀_18"/>
      <sheetName val="1_Civil-RA18"/>
      <sheetName val="Assumption_Inputs18"/>
      <sheetName val="Phase_118"/>
      <sheetName val="Pacakges_split18"/>
      <sheetName val="DEINKING(ANNEX_1)18"/>
      <sheetName val="AutoOpen_Stub_Data18"/>
      <sheetName val="Eqpmnt_Plng18"/>
      <sheetName val="Debits_as_on_12_04_0817"/>
      <sheetName val="Data_Sheet17"/>
      <sheetName val="T-P1,_FINISHES_WORKING_18"/>
      <sheetName val="Assumption_&amp;_Exclusion18"/>
      <sheetName val="External_Doors18"/>
      <sheetName val="STAFFSCHED_17"/>
      <sheetName val="LABOUR_RATE18"/>
      <sheetName val="Material_Rate18"/>
      <sheetName val="Switch_V1618"/>
      <sheetName val="India_F&amp;S_Template17"/>
      <sheetName val="_bus_bay17"/>
      <sheetName val="doq_417"/>
      <sheetName val="doq_217"/>
      <sheetName val="Grade_Slab_-118"/>
      <sheetName val="Grade_Slab_-218"/>
      <sheetName val="Grade_slab-318"/>
      <sheetName val="Grade_slab_-418"/>
      <sheetName val="Grade_slab_-518"/>
      <sheetName val="Grade_slab_-618"/>
      <sheetName val="Cat_A_Change_Control18"/>
      <sheetName val="Factor_Sheet18"/>
      <sheetName val="Theo_Cons-June'1017"/>
      <sheetName val="11B_17"/>
      <sheetName val="ACAD_Finishes17"/>
      <sheetName val="Site_Details17"/>
      <sheetName val="Site_Area_Statement17"/>
      <sheetName val="Summary_WG17"/>
      <sheetName val="BOQ_LT17"/>
      <sheetName val="14_07_10_CIVIL_W [17"/>
      <sheetName val="AFAS_17"/>
      <sheetName val="RDS_&amp;_WLD17"/>
      <sheetName val="PA_System17"/>
      <sheetName val="Server_&amp;_PAC_Room17"/>
      <sheetName val="HVAC_BOQ17"/>
      <sheetName val="Invoice_Tracker17"/>
      <sheetName val="Income_Statement17"/>
      <sheetName val="Load_Details(B2)17"/>
      <sheetName val="Works_-_Quote_Sheet17"/>
      <sheetName val="BLOCK-A_(MEA_SHEET)17"/>
      <sheetName val="Cost_Basis16"/>
      <sheetName val="Top_Sheet17"/>
      <sheetName val="Col_NUM17"/>
      <sheetName val="COLUMN_RC_17"/>
      <sheetName val="STILT_Floor_Slab_NUM17"/>
      <sheetName val="First_Floor_Slab_RC17"/>
      <sheetName val="FIRST_FLOOR_SLAB_WT_SUMMARY17"/>
      <sheetName val="Stilt_Floor_Beam_NUM17"/>
      <sheetName val="STILT_BEAM_NUM17"/>
      <sheetName val="STILT_BEAM_RC17"/>
      <sheetName val="Stilt_wall_Num17"/>
      <sheetName val="STILT_WALL_RC17"/>
      <sheetName val="Z-DETAILS_ABOVE_RAFT_UPTO_+0_18"/>
      <sheetName val="Z-DETAILS_ABOVE_RAFT_UPTO_+_(17"/>
      <sheetName val="TOTAL_CHECK17"/>
      <sheetName val="TYP___wall_Num17"/>
      <sheetName val="Z-DETAILS_TYP__+2_85_TO_+8_8517"/>
      <sheetName val="d-safe_specs16"/>
      <sheetName val="Deduction_of_assets16"/>
      <sheetName val="Blr_hire16"/>
      <sheetName val="PRECAST_lig(tconc_II16"/>
      <sheetName val="VF_Full_Recon16"/>
      <sheetName val="PITP3_COPY16"/>
      <sheetName val="Meas_16"/>
      <sheetName val="Expenses_Actual_Vs__Budgeted16"/>
      <sheetName val="Col_up_to_plinth16"/>
      <sheetName val="MASTER_RATE_ANALYSIS16"/>
      <sheetName val="RMG_-ABS16"/>
      <sheetName val="T_P_-ABS16"/>
      <sheetName val="T_P_-MB16"/>
      <sheetName val="E_P_R-ABS16"/>
      <sheetName val="E__R-MB16"/>
      <sheetName val="Bldg_6-ABS16"/>
      <sheetName val="Bldg_6-MB16"/>
      <sheetName val="Kz_Grid_Press_foundation_ABS16"/>
      <sheetName val="Kz_Grid_Press_foundation_meas16"/>
      <sheetName val="600-1200T__ABS16"/>
      <sheetName val="600-1200T_Meas16"/>
      <sheetName val="BSR-II_ABS16"/>
      <sheetName val="BSR-II_meas16"/>
      <sheetName val="Misc_ABS16"/>
      <sheetName val="Misc_MB16"/>
      <sheetName val="This_Bill16"/>
      <sheetName val="Upto_Previous16"/>
      <sheetName val="Up_to_date16"/>
      <sheetName val="Grand_Abstract16"/>
      <sheetName val="Blank_MB16"/>
      <sheetName val="cement_summary16"/>
      <sheetName val="Reinforcement_Steel16"/>
      <sheetName val="P-I_CEMENT_RECONCILIATION_16"/>
      <sheetName val="Ra-38_area_wise_summary16"/>
      <sheetName val="P-II_Cement_Reconciliation16"/>
      <sheetName val="Ra-16_P-II16"/>
      <sheetName val="RA_16-_GH16"/>
      <sheetName val="Quote_Sheet16"/>
      <sheetName val="RCC,Ret__Wall16"/>
      <sheetName val="Name_List16"/>
      <sheetName val="Intro_16"/>
      <sheetName val="Gate_216"/>
      <sheetName val="Project_Ignite16"/>
      <sheetName val="E_&amp;_R16"/>
      <sheetName val="Customize_Your_Invoice16"/>
      <sheetName val="Misc__Data16"/>
      <sheetName val="beam-reinft-machine_rm16"/>
      <sheetName val="Cash_Flow_Input_Data_ISC16"/>
      <sheetName val="Fin__Assumpt__-_SensitivitieH16"/>
      <sheetName val="공사비_내역_(가)3"/>
      <sheetName val="Raw_Data3"/>
      <sheetName val="KSt_-_Analysis_3"/>
      <sheetName val="Section_Catalogue3"/>
      <sheetName val="__¢&amp;ú5#4"/>
      <sheetName val="__¢&amp;???ú5#???????4"/>
      <sheetName val="PRECAST_lightconc-II22"/>
      <sheetName val="Cleaning_&amp;_Grubbing22"/>
      <sheetName val="PRECAST_lightconc_II22"/>
      <sheetName val="College_Details22"/>
      <sheetName val="Personal_22"/>
      <sheetName val="jidal_dam22"/>
      <sheetName val="fran_temp22"/>
      <sheetName val="kona_swit22"/>
      <sheetName val="template_(8)22"/>
      <sheetName val="template_(9)22"/>
      <sheetName val="OVER_HEADS22"/>
      <sheetName val="Cover_Sheet22"/>
      <sheetName val="BOQ_REV_A22"/>
      <sheetName val="PTB_(IO)22"/>
      <sheetName val="BMS_22"/>
      <sheetName val="SPT_vs_PHI22"/>
      <sheetName val="TBAL9697_-group_wise__sdpl22"/>
      <sheetName val="Quantity_Schedule21"/>
      <sheetName val="Revenue__Schedule_21"/>
      <sheetName val="Balance_works_-_Direct_Cost21"/>
      <sheetName val="Balance_works_-_Indirect_Cost21"/>
      <sheetName val="Fund_Plan21"/>
      <sheetName val="Bill_of_Resources21"/>
      <sheetName val="SITE_OVERHEADS20"/>
      <sheetName val="labour_coeff20"/>
      <sheetName val="Expenditure_plan20"/>
      <sheetName val="ORDER_BOOKING20"/>
      <sheetName val="Site_Dev_BOQ20"/>
      <sheetName val="beam-reinft-IIInd_floor20"/>
      <sheetName val="M-Book_for_Conc20"/>
      <sheetName val="M-Book_for_FW20"/>
      <sheetName val="Costing_Upto_Mar'11_(2)20"/>
      <sheetName val="Tender_Summary20"/>
      <sheetName val="TAX_BILLS20"/>
      <sheetName val="CASH_BILLS20"/>
      <sheetName val="LABOUR_BILLS20"/>
      <sheetName val="puch_order20"/>
      <sheetName val="Sheet1_(2)20"/>
      <sheetName val="Boq_Block_A20"/>
      <sheetName val="_24_07_10_RS_&amp;_SECURITY20"/>
      <sheetName val="24_07_10_CIVIL_WET20"/>
      <sheetName val="_24_07_10_CIVIL20"/>
      <sheetName val="_24_07_10_MECH-FAB20"/>
      <sheetName val="_24_07_10_MECH-TANK20"/>
      <sheetName val="_23_07_10_N_SHIFT_MECH-FAB20"/>
      <sheetName val="_23_07_10_N_SHIFT_MECH-TANK20"/>
      <sheetName val="_23_07_10_RS_&amp;_SECURITY20"/>
      <sheetName val="23_07_10_CIVIL_WET20"/>
      <sheetName val="_23_07_10_CIVIL20"/>
      <sheetName val="_23_07_10_MECH-FAB20"/>
      <sheetName val="_23_07_10_MECH-TANK20"/>
      <sheetName val="_22_07_10_N_SHIFT_MECH-FAB20"/>
      <sheetName val="_22_07_10_N_SHIFT_MECH-TANK20"/>
      <sheetName val="_22_07_10_RS_&amp;_SECURITY20"/>
      <sheetName val="22_07_10_CIVIL_WET20"/>
      <sheetName val="_22_07_10_CIVIL20"/>
      <sheetName val="_22_07_10_MECH-FAB20"/>
      <sheetName val="_22_07_10_MECH-TANK20"/>
      <sheetName val="_21_07_10_N_SHIFT_MECH-FAB20"/>
      <sheetName val="_21_07_10_N_SHIFT_MECH-TANK20"/>
      <sheetName val="_21_07_10_RS_&amp;_SECURITY20"/>
      <sheetName val="21_07_10_CIVIL_WET20"/>
      <sheetName val="_21_07_10_CIVIL20"/>
      <sheetName val="_21_07_10_MECH-FAB20"/>
      <sheetName val="_21_07_10_MECH-TANK20"/>
      <sheetName val="_20_07_10_N_SHIFT_MECH-FAB20"/>
      <sheetName val="_20_07_10_N_SHIFT_MECH-TANK20"/>
      <sheetName val="_20_07_10_RS_&amp;_SECURITY20"/>
      <sheetName val="20_07_10_CIVIL_WET20"/>
      <sheetName val="_20_07_10_CIVIL20"/>
      <sheetName val="_20_07_10_MECH-FAB20"/>
      <sheetName val="_20_07_10_MECH-TANK20"/>
      <sheetName val="_19_07_10_N_SHIFT_MECH-FAB20"/>
      <sheetName val="_19_07_10_N_SHIFT_MECH-TANK20"/>
      <sheetName val="_19_07_10_RS_&amp;_SECURITY20"/>
      <sheetName val="19_07_10_CIVIL_WET20"/>
      <sheetName val="_19_07_10_CIVIL20"/>
      <sheetName val="_19_07_10_MECH-FAB20"/>
      <sheetName val="_19_07_10_MECH-TANK20"/>
      <sheetName val="_18_07_10_N_SHIFT_MECH-FAB20"/>
      <sheetName val="_18_07_10_N_SHIFT_MECH-TANK20"/>
      <sheetName val="_18_07_10_RS_&amp;_SECURITY20"/>
      <sheetName val="18_07_10_CIVIL_WET20"/>
      <sheetName val="_18_07_10_CIVIL20"/>
      <sheetName val="_18_07_10_MECH-FAB20"/>
      <sheetName val="_18_07_10_MECH-TANK20"/>
      <sheetName val="_17_07_10_N_SHIFT_MECH-FAB20"/>
      <sheetName val="_17_07_10_N_SHIFT_MECH-TANK20"/>
      <sheetName val="_17_07_10_RS_&amp;_SECURITY20"/>
      <sheetName val="17_07_10_CIVIL_WET20"/>
      <sheetName val="_17_07_10_CIVIL20"/>
      <sheetName val="_17_07_10_MECH-FAB20"/>
      <sheetName val="_17_07_10_MECH-TANK20"/>
      <sheetName val="_16_07_10_N_SHIFT_MECH-FAB19"/>
      <sheetName val="_16_07_10_N_SHIFT_MECH-TANK19"/>
      <sheetName val="_16_07_10_RS_&amp;_SECURITY19"/>
      <sheetName val="16_07_10_CIVIL_WET19"/>
      <sheetName val="_16_07_10_CIVIL19"/>
      <sheetName val="_16_07_10_MECH-FAB19"/>
      <sheetName val="_16_07_10_MECH-TANK19"/>
      <sheetName val="_15_07_10_N_SHIFT_MECH-FAB19"/>
      <sheetName val="_15_07_10_N_SHIFT_MECH-TANK19"/>
      <sheetName val="_15_07_10_RS_&amp;_SECURITY19"/>
      <sheetName val="15_07_10_CIVIL_WET19"/>
      <sheetName val="_15_07_10_CIVIL19"/>
      <sheetName val="_15_07_10_MECH-FAB19"/>
      <sheetName val="_15_07_10_MECH-TANK19"/>
      <sheetName val="_14_07_10_N_SHIFT_MECH-FAB19"/>
      <sheetName val="_14_07_10_N_SHIFT_MECH-TANK19"/>
      <sheetName val="_14_07_10_RS_&amp;_SECURITY19"/>
      <sheetName val="14_07_10_CIVIL_WET19"/>
      <sheetName val="_14_07_10_CIVIL19"/>
      <sheetName val="_14_07_10_MECH-FAB19"/>
      <sheetName val="_14_07_10_MECH-TANK19"/>
      <sheetName val="_13_07_10_N_SHIFT_MECH-FAB19"/>
      <sheetName val="_13_07_10_N_SHIFT_MECH-TANK19"/>
      <sheetName val="_13_07_10_RS_&amp;_SECURITY19"/>
      <sheetName val="13_07_10_CIVIL_WET19"/>
      <sheetName val="_13_07_10_CIVIL19"/>
      <sheetName val="_13_07_10_MECH-FAB19"/>
      <sheetName val="_13_07_10_MECH-TANK19"/>
      <sheetName val="_12_07_10_N_SHIFT_MECH-FAB19"/>
      <sheetName val="_12_07_10_N_SHIFT_MECH-TANK19"/>
      <sheetName val="_12_07_10_RS_&amp;_SECURITY19"/>
      <sheetName val="12_07_10_CIVIL_WET19"/>
      <sheetName val="_12_07_10_CIVIL19"/>
      <sheetName val="_12_07_10_MECH-FAB19"/>
      <sheetName val="_12_07_10_MECH-TANK19"/>
      <sheetName val="_11_07_10_N_SHIFT_MECH-FAB19"/>
      <sheetName val="_11_07_10_N_SHIFT_MECH-TANK19"/>
      <sheetName val="_11_07_10_RS_&amp;_SECURITY19"/>
      <sheetName val="11_07_10_CIVIL_WET19"/>
      <sheetName val="_11_07_10_CIVIL19"/>
      <sheetName val="_11_07_10_MECH-FAB19"/>
      <sheetName val="_11_07_10_MECH-TANK19"/>
      <sheetName val="_10_07_10_N_SHIFT_MECH-FAB19"/>
      <sheetName val="_10_07_10_N_SHIFT_MECH-TANK19"/>
      <sheetName val="_10_07_10_RS_&amp;_SECURITY19"/>
      <sheetName val="10_07_10_CIVIL_WET19"/>
      <sheetName val="_10_07_10_CIVIL19"/>
      <sheetName val="_10_07_10_MECH-FAB19"/>
      <sheetName val="_10_07_10_MECH-TANK19"/>
      <sheetName val="_09_07_10_N_SHIFT_MECH-FAB19"/>
      <sheetName val="_09_07_10_N_SHIFT_MECH-TANK19"/>
      <sheetName val="_09_07_10_RS_&amp;_SECURITY19"/>
      <sheetName val="09_07_10_CIVIL_WET19"/>
      <sheetName val="_09_07_10_CIVIL19"/>
      <sheetName val="_09_07_10_MECH-FAB19"/>
      <sheetName val="_09_07_10_MECH-TANK19"/>
      <sheetName val="_08_07_10_N_SHIFT_MECH-FAB19"/>
      <sheetName val="_08_07_10_N_SHIFT_MECH-TANK19"/>
      <sheetName val="_08_07_10_RS_&amp;_SECURITY19"/>
      <sheetName val="08_07_10_CIVIL_WET19"/>
      <sheetName val="_08_07_10_CIVIL19"/>
      <sheetName val="_08_07_10_MECH-FAB19"/>
      <sheetName val="_08_07_10_MECH-TANK19"/>
      <sheetName val="_07_07_10_N_SHIFT_MECH-FAB19"/>
      <sheetName val="_07_07_10_N_SHIFT_MECH-TANK19"/>
      <sheetName val="_07_07_10_RS_&amp;_SECURITY19"/>
      <sheetName val="07_07_10_CIVIL_WET19"/>
      <sheetName val="_07_07_10_CIVIL19"/>
      <sheetName val="_07_07_10_MECH-FAB19"/>
      <sheetName val="_07_07_10_MECH-TANK19"/>
      <sheetName val="_06_07_10_N_SHIFT_MECH-FAB19"/>
      <sheetName val="_06_07_10_N_SHIFT_MECH-TANK19"/>
      <sheetName val="_06_07_10_RS_&amp;_SECURITY19"/>
      <sheetName val="06_07_10_CIVIL_WET19"/>
      <sheetName val="_06_07_10_CIVIL19"/>
      <sheetName val="_06_07_10_MECH-FAB19"/>
      <sheetName val="_06_07_10_MECH-TANK19"/>
      <sheetName val="_05_07_10_N_SHIFT_MECH-FAB19"/>
      <sheetName val="_05_07_10_N_SHIFT_MECH-TANK19"/>
      <sheetName val="_05_07_10_RS_&amp;_SECURITY19"/>
      <sheetName val="05_07_10_CIVIL_WET19"/>
      <sheetName val="_05_07_10_CIVIL19"/>
      <sheetName val="_05_07_10_MECH-FAB19"/>
      <sheetName val="_05_07_10_MECH-TANK19"/>
      <sheetName val="_04_07_10_N_SHIFT_MECH-FAB19"/>
      <sheetName val="_04_07_10_N_SHIFT_MECH-TANK19"/>
      <sheetName val="_04_07_10_RS_&amp;_SECURITY19"/>
      <sheetName val="04_07_10_CIVIL_WET19"/>
      <sheetName val="_04_07_10_CIVIL19"/>
      <sheetName val="_04_07_10_MECH-FAB19"/>
      <sheetName val="_04_07_10_MECH-TANK19"/>
      <sheetName val="_03_07_10_N_SHIFT_MECH-FAB19"/>
      <sheetName val="_03_07_10_N_SHIFT_MECH-TANK19"/>
      <sheetName val="_03_07_10_RS_&amp;_SECURITY_19"/>
      <sheetName val="03_07_10_CIVIL_WET_19"/>
      <sheetName val="_03_07_10_CIVIL_19"/>
      <sheetName val="_03_07_10_MECH-FAB_19"/>
      <sheetName val="_03_07_10_MECH-TANK_19"/>
      <sheetName val="_02_07_10_N_SHIFT_MECH-FAB_19"/>
      <sheetName val="_02_07_10_N_SHIFT_MECH-TANK_19"/>
      <sheetName val="_02_07_10_RS_&amp;_SECURITY19"/>
      <sheetName val="02_07_10_CIVIL_WET19"/>
      <sheetName val="_02_07_10_CIVIL19"/>
      <sheetName val="_02_07_10_MECH-FAB19"/>
      <sheetName val="_02_07_10_MECH-TANK19"/>
      <sheetName val="_01_07_10_N_SHIFT_MECH-FAB19"/>
      <sheetName val="_01_07_10_N_SHIFT_MECH-TANK19"/>
      <sheetName val="_01_07_10_RS_&amp;_SECURITY19"/>
      <sheetName val="01_07_10_CIVIL_WET19"/>
      <sheetName val="_01_07_10_CIVIL19"/>
      <sheetName val="_01_07_10_MECH-FAB19"/>
      <sheetName val="_01_07_10_MECH-TANK19"/>
      <sheetName val="_30_06_10_N_SHIFT_MECH-FAB19"/>
      <sheetName val="_30_06_10_N_SHIFT_MECH-TANK19"/>
      <sheetName val="scurve_calc_(2)19"/>
      <sheetName val="Meas_-Hotel_Part20"/>
      <sheetName val="BOQ_Direct_selling_cost19"/>
      <sheetName val="Direct_cost_shed_A-2_19"/>
      <sheetName val="Contract_Night_Staff19"/>
      <sheetName val="Contract_Day_Staff19"/>
      <sheetName val="Day_Shift19"/>
      <sheetName val="Night_Shift19"/>
      <sheetName val="Ave_wtd_rates19"/>
      <sheetName val="Material_19"/>
      <sheetName val="Labour_&amp;_Plant19"/>
      <sheetName val="22_12_201120"/>
      <sheetName val="BOQ_(2)20"/>
      <sheetName val="Cashflow_projection19"/>
      <sheetName val="PA-_Consutant_19"/>
      <sheetName val="Civil_Boq19"/>
      <sheetName val="Fee_Rate_Summary19"/>
      <sheetName val="Item-_Compact19"/>
      <sheetName val="final_abstract19"/>
      <sheetName val="TBAL9697__group_wise__sdpl19"/>
      <sheetName val="St_co_91_5lvl19"/>
      <sheetName val="Civil_Works19"/>
      <sheetName val="IO_List19"/>
      <sheetName val="Fill_this_out_first___19"/>
      <sheetName val="Meas__Hotel_Part19"/>
      <sheetName val="INPUT_SHEET19"/>
      <sheetName val="DI_Rate_Analysis20"/>
      <sheetName val="Economic_RisingMain__Ph-I20"/>
      <sheetName val="SP_Break_Up19"/>
      <sheetName val="Labour_productivity19"/>
      <sheetName val="_09_07_10_M顅ᎆ뤀ᨇ԰?缀?19"/>
      <sheetName val="Sales_&amp;_Prod19"/>
      <sheetName val="Cost_Index19"/>
      <sheetName val="cash_in_flow_Summary_JV_19"/>
      <sheetName val="water_prop_19"/>
      <sheetName val="GR_slab-reinft19"/>
      <sheetName val="Staff_Acco_19"/>
      <sheetName val="Rate_analysis-_BOQ_1_19"/>
      <sheetName val="MN_T_B_19"/>
      <sheetName val="Project_Details__19"/>
      <sheetName val="F20_Risk_Analysis19"/>
      <sheetName val="Change_Order_Log19"/>
      <sheetName val="2000_MOR19"/>
      <sheetName val="Driveway_Beams19"/>
      <sheetName val="Structure_Bills_Qty19"/>
      <sheetName val="Prelims_Breakup20"/>
      <sheetName val="INDIGINEOUS_ITEMS_19"/>
      <sheetName val="3cd_Annexure19"/>
      <sheetName val="Rate_Analysis19"/>
      <sheetName val="Fin__Assumpt__-_Sensitivities19"/>
      <sheetName val="Bill_119"/>
      <sheetName val="Bill_219"/>
      <sheetName val="Bill_319"/>
      <sheetName val="Bill_419"/>
      <sheetName val="Bill_519"/>
      <sheetName val="Bill_619"/>
      <sheetName val="Bill_719"/>
      <sheetName val="_09_07_10_M顅ᎆ뤀ᨇ԰19"/>
      <sheetName val="_09_07_10_M顅ᎆ뤀ᨇ԰_缀_19"/>
      <sheetName val="1_Civil-RA19"/>
      <sheetName val="Assumption_Inputs19"/>
      <sheetName val="Phase_119"/>
      <sheetName val="Pacakges_split19"/>
      <sheetName val="DEINKING(ANNEX_1)19"/>
      <sheetName val="AutoOpen_Stub_Data19"/>
      <sheetName val="Eqpmnt_Plng19"/>
      <sheetName val="Debits_as_on_12_04_0818"/>
      <sheetName val="Data_Sheet18"/>
      <sheetName val="T-P1,_FINISHES_WORKING_19"/>
      <sheetName val="Assumption_&amp;_Exclusion19"/>
      <sheetName val="External_Doors19"/>
      <sheetName val="STAFFSCHED_18"/>
      <sheetName val="LABOUR_RATE19"/>
      <sheetName val="Material_Rate19"/>
      <sheetName val="Switch_V1619"/>
      <sheetName val="India_F&amp;S_Template18"/>
      <sheetName val="_bus_bay18"/>
      <sheetName val="doq_418"/>
      <sheetName val="doq_218"/>
      <sheetName val="Grade_Slab_-119"/>
      <sheetName val="Grade_Slab_-219"/>
      <sheetName val="Grade_slab-319"/>
      <sheetName val="Grade_slab_-419"/>
      <sheetName val="Grade_slab_-519"/>
      <sheetName val="Grade_slab_-619"/>
      <sheetName val="Cat_A_Change_Control19"/>
      <sheetName val="Factor_Sheet19"/>
      <sheetName val="Theo_Cons-June'1018"/>
      <sheetName val="11B_18"/>
      <sheetName val="ACAD_Finishes18"/>
      <sheetName val="Site_Details18"/>
      <sheetName val="Site_Area_Statement18"/>
      <sheetName val="Summary_WG18"/>
      <sheetName val="BOQ_LT18"/>
      <sheetName val="14_07_10_CIVIL_W [18"/>
      <sheetName val="AFAS_18"/>
      <sheetName val="RDS_&amp;_WLD18"/>
      <sheetName val="PA_System18"/>
      <sheetName val="Server_&amp;_PAC_Room18"/>
      <sheetName val="HVAC_BOQ18"/>
      <sheetName val="Invoice_Tracker18"/>
      <sheetName val="Income_Statement18"/>
      <sheetName val="Load_Details(B2)18"/>
      <sheetName val="Works_-_Quote_Sheet18"/>
      <sheetName val="BLOCK-A_(MEA_SHEET)18"/>
      <sheetName val="Cost_Basis17"/>
      <sheetName val="Top_Sheet18"/>
      <sheetName val="Col_NUM18"/>
      <sheetName val="COLUMN_RC_18"/>
      <sheetName val="STILT_Floor_Slab_NUM18"/>
      <sheetName val="First_Floor_Slab_RC18"/>
      <sheetName val="FIRST_FLOOR_SLAB_WT_SUMMARY18"/>
      <sheetName val="Stilt_Floor_Beam_NUM18"/>
      <sheetName val="STILT_BEAM_NUM18"/>
      <sheetName val="STILT_BEAM_RC18"/>
      <sheetName val="Stilt_wall_Num18"/>
      <sheetName val="STILT_WALL_RC18"/>
      <sheetName val="Z-DETAILS_ABOVE_RAFT_UPTO_+0_19"/>
      <sheetName val="Z-DETAILS_ABOVE_RAFT_UPTO_+_(18"/>
      <sheetName val="TOTAL_CHECK18"/>
      <sheetName val="TYP___wall_Num18"/>
      <sheetName val="Z-DETAILS_TYP__+2_85_TO_+8_8518"/>
      <sheetName val="d-safe_specs17"/>
      <sheetName val="Deduction_of_assets17"/>
      <sheetName val="Blr_hire17"/>
      <sheetName val="PRECAST_lig(tconc_II17"/>
      <sheetName val="VF_Full_Recon17"/>
      <sheetName val="PITP3_COPY17"/>
      <sheetName val="Meas_17"/>
      <sheetName val="Expenses_Actual_Vs__Budgeted17"/>
      <sheetName val="Col_up_to_plinth17"/>
      <sheetName val="MASTER_RATE_ANALYSIS17"/>
      <sheetName val="RMG_-ABS17"/>
      <sheetName val="T_P_-ABS17"/>
      <sheetName val="T_P_-MB17"/>
      <sheetName val="E_P_R-ABS17"/>
      <sheetName val="E__R-MB17"/>
      <sheetName val="Bldg_6-ABS17"/>
      <sheetName val="Bldg_6-MB17"/>
      <sheetName val="Kz_Grid_Press_foundation_ABS17"/>
      <sheetName val="Kz_Grid_Press_foundation_meas17"/>
      <sheetName val="600-1200T__ABS17"/>
      <sheetName val="600-1200T_Meas17"/>
      <sheetName val="BSR-II_ABS17"/>
      <sheetName val="BSR-II_meas17"/>
      <sheetName val="Misc_ABS17"/>
      <sheetName val="Misc_MB17"/>
      <sheetName val="This_Bill17"/>
      <sheetName val="Upto_Previous17"/>
      <sheetName val="Up_to_date17"/>
      <sheetName val="Grand_Abstract17"/>
      <sheetName val="Blank_MB17"/>
      <sheetName val="cement_summary17"/>
      <sheetName val="Reinforcement_Steel17"/>
      <sheetName val="P-I_CEMENT_RECONCILIATION_17"/>
      <sheetName val="Ra-38_area_wise_summary17"/>
      <sheetName val="P-II_Cement_Reconciliation17"/>
      <sheetName val="Ra-16_P-II17"/>
      <sheetName val="RA_16-_GH17"/>
      <sheetName val="Quote_Sheet17"/>
      <sheetName val="RCC,Ret__Wall17"/>
      <sheetName val="Name_List17"/>
      <sheetName val="Intro_17"/>
      <sheetName val="Gate_217"/>
      <sheetName val="Project_Ignite17"/>
      <sheetName val="E_&amp;_R17"/>
      <sheetName val="Customize_Your_Invoice17"/>
      <sheetName val="Misc__Data17"/>
      <sheetName val="beam-reinft-machine_rm17"/>
      <sheetName val="Cash_Flow_Input_Data_ISC17"/>
      <sheetName val="Fin__Assumpt__-_SensitivitieH17"/>
      <sheetName val="공사비_내역_(가)"/>
      <sheetName val="Raw_Data"/>
      <sheetName val="KSt_-_Analysis_"/>
      <sheetName val="Section_Catalogue"/>
      <sheetName val="__¢&amp;ú5#1"/>
      <sheetName val="__¢&amp;???ú5#???????1"/>
      <sheetName val="PRECAST_lightconc-II23"/>
      <sheetName val="Cleaning_&amp;_Grubbing23"/>
      <sheetName val="PRECAST_lightconc_II23"/>
      <sheetName val="College_Details23"/>
      <sheetName val="Personal_23"/>
      <sheetName val="jidal_dam23"/>
      <sheetName val="fran_temp23"/>
      <sheetName val="kona_swit23"/>
      <sheetName val="template_(8)23"/>
      <sheetName val="template_(9)23"/>
      <sheetName val="OVER_HEADS23"/>
      <sheetName val="Cover_Sheet23"/>
      <sheetName val="BOQ_REV_A23"/>
      <sheetName val="PTB_(IO)23"/>
      <sheetName val="BMS_23"/>
      <sheetName val="SPT_vs_PHI23"/>
      <sheetName val="TBAL9697_-group_wise__sdpl23"/>
      <sheetName val="Quantity_Schedule22"/>
      <sheetName val="Revenue__Schedule_22"/>
      <sheetName val="Balance_works_-_Direct_Cost22"/>
      <sheetName val="Balance_works_-_Indirect_Cost22"/>
      <sheetName val="Fund_Plan22"/>
      <sheetName val="Bill_of_Resources22"/>
      <sheetName val="SITE_OVERHEADS21"/>
      <sheetName val="labour_coeff21"/>
      <sheetName val="Expenditure_plan21"/>
      <sheetName val="ORDER_BOOKING21"/>
      <sheetName val="Site_Dev_BOQ21"/>
      <sheetName val="beam-reinft-IIInd_floor21"/>
      <sheetName val="M-Book_for_Conc21"/>
      <sheetName val="M-Book_for_FW21"/>
      <sheetName val="Costing_Upto_Mar'11_(2)21"/>
      <sheetName val="Tender_Summary21"/>
      <sheetName val="TAX_BILLS21"/>
      <sheetName val="CASH_BILLS21"/>
      <sheetName val="LABOUR_BILLS21"/>
      <sheetName val="puch_order21"/>
      <sheetName val="Sheet1_(2)21"/>
      <sheetName val="Boq_Block_A21"/>
      <sheetName val="_24_07_10_RS_&amp;_SECURITY21"/>
      <sheetName val="24_07_10_CIVIL_WET21"/>
      <sheetName val="_24_07_10_CIVIL21"/>
      <sheetName val="_24_07_10_MECH-FAB21"/>
      <sheetName val="_24_07_10_MECH-TANK21"/>
      <sheetName val="_23_07_10_N_SHIFT_MECH-FAB21"/>
      <sheetName val="_23_07_10_N_SHIFT_MECH-TANK21"/>
      <sheetName val="_23_07_10_RS_&amp;_SECURITY21"/>
      <sheetName val="23_07_10_CIVIL_WET21"/>
      <sheetName val="_23_07_10_CIVIL21"/>
      <sheetName val="_23_07_10_MECH-FAB21"/>
      <sheetName val="_23_07_10_MECH-TANK21"/>
      <sheetName val="_22_07_10_N_SHIFT_MECH-FAB21"/>
      <sheetName val="_22_07_10_N_SHIFT_MECH-TANK21"/>
      <sheetName val="_22_07_10_RS_&amp;_SECURITY21"/>
      <sheetName val="22_07_10_CIVIL_WET21"/>
      <sheetName val="_22_07_10_CIVIL21"/>
      <sheetName val="_22_07_10_MECH-FAB21"/>
      <sheetName val="_22_07_10_MECH-TANK21"/>
      <sheetName val="_21_07_10_N_SHIFT_MECH-FAB21"/>
      <sheetName val="_21_07_10_N_SHIFT_MECH-TANK21"/>
      <sheetName val="_21_07_10_RS_&amp;_SECURITY21"/>
      <sheetName val="21_07_10_CIVIL_WET21"/>
      <sheetName val="_21_07_10_CIVIL21"/>
      <sheetName val="_21_07_10_MECH-FAB21"/>
      <sheetName val="_21_07_10_MECH-TANK21"/>
      <sheetName val="_20_07_10_N_SHIFT_MECH-FAB21"/>
      <sheetName val="_20_07_10_N_SHIFT_MECH-TANK21"/>
      <sheetName val="_20_07_10_RS_&amp;_SECURITY21"/>
      <sheetName val="20_07_10_CIVIL_WET21"/>
      <sheetName val="_20_07_10_CIVIL21"/>
      <sheetName val="_20_07_10_MECH-FAB21"/>
      <sheetName val="_20_07_10_MECH-TANK21"/>
      <sheetName val="_19_07_10_N_SHIFT_MECH-FAB21"/>
      <sheetName val="_19_07_10_N_SHIFT_MECH-TANK21"/>
      <sheetName val="_19_07_10_RS_&amp;_SECURITY21"/>
      <sheetName val="19_07_10_CIVIL_WET21"/>
      <sheetName val="_19_07_10_CIVIL21"/>
      <sheetName val="_19_07_10_MECH-FAB21"/>
      <sheetName val="_19_07_10_MECH-TANK21"/>
      <sheetName val="_18_07_10_N_SHIFT_MECH-FAB21"/>
      <sheetName val="_18_07_10_N_SHIFT_MECH-TANK21"/>
      <sheetName val="_18_07_10_RS_&amp;_SECURITY21"/>
      <sheetName val="18_07_10_CIVIL_WET21"/>
      <sheetName val="_18_07_10_CIVIL21"/>
      <sheetName val="_18_07_10_MECH-FAB21"/>
      <sheetName val="_18_07_10_MECH-TANK21"/>
      <sheetName val="_17_07_10_N_SHIFT_MECH-FAB21"/>
      <sheetName val="_17_07_10_N_SHIFT_MECH-TANK21"/>
      <sheetName val="_17_07_10_RS_&amp;_SECURITY21"/>
      <sheetName val="17_07_10_CIVIL_WET21"/>
      <sheetName val="_17_07_10_CIVIL21"/>
      <sheetName val="_17_07_10_MECH-FAB21"/>
      <sheetName val="_17_07_10_MECH-TANK21"/>
      <sheetName val="_16_07_10_N_SHIFT_MECH-FAB20"/>
      <sheetName val="_16_07_10_N_SHIFT_MECH-TANK20"/>
      <sheetName val="_16_07_10_RS_&amp;_SECURITY20"/>
      <sheetName val="16_07_10_CIVIL_WET20"/>
      <sheetName val="_16_07_10_CIVIL20"/>
      <sheetName val="_16_07_10_MECH-FAB20"/>
      <sheetName val="_16_07_10_MECH-TANK20"/>
      <sheetName val="_15_07_10_N_SHIFT_MECH-FAB20"/>
      <sheetName val="_15_07_10_N_SHIFT_MECH-TANK20"/>
      <sheetName val="_15_07_10_RS_&amp;_SECURITY20"/>
      <sheetName val="15_07_10_CIVIL_WET20"/>
      <sheetName val="_15_07_10_CIVIL20"/>
      <sheetName val="_15_07_10_MECH-FAB20"/>
      <sheetName val="_15_07_10_MECH-TANK20"/>
      <sheetName val="_14_07_10_N_SHIFT_MECH-FAB20"/>
      <sheetName val="_14_07_10_N_SHIFT_MECH-TANK20"/>
      <sheetName val="_14_07_10_RS_&amp;_SECURITY20"/>
      <sheetName val="14_07_10_CIVIL_WET20"/>
      <sheetName val="_14_07_10_CIVIL20"/>
      <sheetName val="_14_07_10_MECH-FAB20"/>
      <sheetName val="_14_07_10_MECH-TANK20"/>
      <sheetName val="_13_07_10_N_SHIFT_MECH-FAB20"/>
      <sheetName val="_13_07_10_N_SHIFT_MECH-TANK20"/>
      <sheetName val="_13_07_10_RS_&amp;_SECURITY20"/>
      <sheetName val="13_07_10_CIVIL_WET20"/>
      <sheetName val="_13_07_10_CIVIL20"/>
      <sheetName val="_13_07_10_MECH-FAB20"/>
      <sheetName val="_13_07_10_MECH-TANK20"/>
      <sheetName val="_12_07_10_N_SHIFT_MECH-FAB20"/>
      <sheetName val="_12_07_10_N_SHIFT_MECH-TANK20"/>
      <sheetName val="_12_07_10_RS_&amp;_SECURITY20"/>
      <sheetName val="12_07_10_CIVIL_WET20"/>
      <sheetName val="_12_07_10_CIVIL20"/>
      <sheetName val="_12_07_10_MECH-FAB20"/>
      <sheetName val="_12_07_10_MECH-TANK20"/>
      <sheetName val="_11_07_10_N_SHIFT_MECH-FAB20"/>
      <sheetName val="_11_07_10_N_SHIFT_MECH-TANK20"/>
      <sheetName val="_11_07_10_RS_&amp;_SECURITY20"/>
      <sheetName val="11_07_10_CIVIL_WET20"/>
      <sheetName val="_11_07_10_CIVIL20"/>
      <sheetName val="_11_07_10_MECH-FAB20"/>
      <sheetName val="_11_07_10_MECH-TANK20"/>
      <sheetName val="_10_07_10_N_SHIFT_MECH-FAB20"/>
      <sheetName val="_10_07_10_N_SHIFT_MECH-TANK20"/>
      <sheetName val="_10_07_10_RS_&amp;_SECURITY20"/>
      <sheetName val="10_07_10_CIVIL_WET20"/>
      <sheetName val="_10_07_10_CIVIL20"/>
      <sheetName val="_10_07_10_MECH-FAB20"/>
      <sheetName val="_10_07_10_MECH-TANK20"/>
      <sheetName val="_09_07_10_N_SHIFT_MECH-FAB20"/>
      <sheetName val="_09_07_10_N_SHIFT_MECH-TANK20"/>
      <sheetName val="_09_07_10_RS_&amp;_SECURITY20"/>
      <sheetName val="09_07_10_CIVIL_WET20"/>
      <sheetName val="_09_07_10_CIVIL20"/>
      <sheetName val="_09_07_10_MECH-FAB20"/>
      <sheetName val="_09_07_10_MECH-TANK20"/>
      <sheetName val="_08_07_10_N_SHIFT_MECH-FAB20"/>
      <sheetName val="_08_07_10_N_SHIFT_MECH-TANK20"/>
      <sheetName val="_08_07_10_RS_&amp;_SECURITY20"/>
      <sheetName val="08_07_10_CIVIL_WET20"/>
      <sheetName val="_08_07_10_CIVIL20"/>
      <sheetName val="_08_07_10_MECH-FAB20"/>
      <sheetName val="_08_07_10_MECH-TANK20"/>
      <sheetName val="_07_07_10_N_SHIFT_MECH-FAB20"/>
      <sheetName val="_07_07_10_N_SHIFT_MECH-TANK20"/>
      <sheetName val="_07_07_10_RS_&amp;_SECURITY20"/>
      <sheetName val="07_07_10_CIVIL_WET20"/>
      <sheetName val="_07_07_10_CIVIL20"/>
      <sheetName val="_07_07_10_MECH-FAB20"/>
      <sheetName val="_07_07_10_MECH-TANK20"/>
      <sheetName val="_06_07_10_N_SHIFT_MECH-FAB20"/>
      <sheetName val="_06_07_10_N_SHIFT_MECH-TANK20"/>
      <sheetName val="_06_07_10_RS_&amp;_SECURITY20"/>
      <sheetName val="06_07_10_CIVIL_WET20"/>
      <sheetName val="_06_07_10_CIVIL20"/>
      <sheetName val="_06_07_10_MECH-FAB20"/>
      <sheetName val="_06_07_10_MECH-TANK20"/>
      <sheetName val="_05_07_10_N_SHIFT_MECH-FAB20"/>
      <sheetName val="_05_07_10_N_SHIFT_MECH-TANK20"/>
      <sheetName val="_05_07_10_RS_&amp;_SECURITY20"/>
      <sheetName val="05_07_10_CIVIL_WET20"/>
      <sheetName val="_05_07_10_CIVIL20"/>
      <sheetName val="_05_07_10_MECH-FAB20"/>
      <sheetName val="_05_07_10_MECH-TANK20"/>
      <sheetName val="_04_07_10_N_SHIFT_MECH-FAB20"/>
      <sheetName val="_04_07_10_N_SHIFT_MECH-TANK20"/>
      <sheetName val="_04_07_10_RS_&amp;_SECURITY20"/>
      <sheetName val="04_07_10_CIVIL_WET20"/>
      <sheetName val="_04_07_10_CIVIL20"/>
      <sheetName val="_04_07_10_MECH-FAB20"/>
      <sheetName val="_04_07_10_MECH-TANK20"/>
      <sheetName val="_03_07_10_N_SHIFT_MECH-FAB20"/>
      <sheetName val="_03_07_10_N_SHIFT_MECH-TANK20"/>
      <sheetName val="_03_07_10_RS_&amp;_SECURITY_20"/>
      <sheetName val="03_07_10_CIVIL_WET_20"/>
      <sheetName val="_03_07_10_CIVIL_20"/>
      <sheetName val="_03_07_10_MECH-FAB_20"/>
      <sheetName val="_03_07_10_MECH-TANK_20"/>
      <sheetName val="_02_07_10_N_SHIFT_MECH-FAB_20"/>
      <sheetName val="_02_07_10_N_SHIFT_MECH-TANK_20"/>
      <sheetName val="_02_07_10_RS_&amp;_SECURITY20"/>
      <sheetName val="02_07_10_CIVIL_WET20"/>
      <sheetName val="_02_07_10_CIVIL20"/>
      <sheetName val="_02_07_10_MECH-FAB20"/>
      <sheetName val="_02_07_10_MECH-TANK20"/>
      <sheetName val="_01_07_10_N_SHIFT_MECH-FAB20"/>
      <sheetName val="_01_07_10_N_SHIFT_MECH-TANK20"/>
      <sheetName val="_01_07_10_RS_&amp;_SECURITY20"/>
      <sheetName val="01_07_10_CIVIL_WET20"/>
      <sheetName val="_01_07_10_CIVIL20"/>
      <sheetName val="_01_07_10_MECH-FAB20"/>
      <sheetName val="_01_07_10_MECH-TANK20"/>
      <sheetName val="_30_06_10_N_SHIFT_MECH-FAB20"/>
      <sheetName val="_30_06_10_N_SHIFT_MECH-TANK20"/>
      <sheetName val="scurve_calc_(2)20"/>
      <sheetName val="Meas_-Hotel_Part21"/>
      <sheetName val="BOQ_Direct_selling_cost20"/>
      <sheetName val="Direct_cost_shed_A-2_20"/>
      <sheetName val="Contract_Night_Staff20"/>
      <sheetName val="Contract_Day_Staff20"/>
      <sheetName val="Day_Shift20"/>
      <sheetName val="Night_Shift20"/>
      <sheetName val="Ave_wtd_rates20"/>
      <sheetName val="Material_20"/>
      <sheetName val="Labour_&amp;_Plant20"/>
      <sheetName val="22_12_201121"/>
      <sheetName val="BOQ_(2)21"/>
      <sheetName val="Cashflow_projection20"/>
      <sheetName val="PA-_Consutant_20"/>
      <sheetName val="Civil_Boq20"/>
      <sheetName val="Fee_Rate_Summary20"/>
      <sheetName val="Item-_Compact20"/>
      <sheetName val="final_abstract20"/>
      <sheetName val="TBAL9697__group_wise__sdpl20"/>
      <sheetName val="St_co_91_5lvl20"/>
      <sheetName val="Civil_Works20"/>
      <sheetName val="IO_List20"/>
      <sheetName val="Fill_this_out_first___20"/>
      <sheetName val="Meas__Hotel_Part20"/>
      <sheetName val="INPUT_SHEET20"/>
      <sheetName val="DI_Rate_Analysis21"/>
      <sheetName val="Economic_RisingMain__Ph-I21"/>
      <sheetName val="SP_Break_Up20"/>
      <sheetName val="Labour_productivity20"/>
      <sheetName val="_09_07_10_M顅ᎆ뤀ᨇ԰?缀?20"/>
      <sheetName val="Sales_&amp;_Prod20"/>
      <sheetName val="Cost_Index20"/>
      <sheetName val="cash_in_flow_Summary_JV_20"/>
      <sheetName val="water_prop_20"/>
      <sheetName val="GR_slab-reinft20"/>
      <sheetName val="Staff_Acco_20"/>
      <sheetName val="Rate_analysis-_BOQ_1_20"/>
      <sheetName val="MN_T_B_20"/>
      <sheetName val="Project_Details__20"/>
      <sheetName val="F20_Risk_Analysis20"/>
      <sheetName val="Change_Order_Log20"/>
      <sheetName val="2000_MOR20"/>
      <sheetName val="Driveway_Beams20"/>
      <sheetName val="Structure_Bills_Qty20"/>
      <sheetName val="Prelims_Breakup21"/>
      <sheetName val="INDIGINEOUS_ITEMS_20"/>
      <sheetName val="3cd_Annexure20"/>
      <sheetName val="Rate_Analysis20"/>
      <sheetName val="Fin__Assumpt__-_Sensitivities20"/>
      <sheetName val="Bill_120"/>
      <sheetName val="Bill_220"/>
      <sheetName val="Bill_320"/>
      <sheetName val="Bill_420"/>
      <sheetName val="Bill_520"/>
      <sheetName val="Bill_620"/>
      <sheetName val="Bill_720"/>
      <sheetName val="_09_07_10_M顅ᎆ뤀ᨇ԰20"/>
      <sheetName val="_09_07_10_M顅ᎆ뤀ᨇ԰_缀_20"/>
      <sheetName val="1_Civil-RA20"/>
      <sheetName val="Assumption_Inputs20"/>
      <sheetName val="Phase_120"/>
      <sheetName val="Pacakges_split20"/>
      <sheetName val="DEINKING(ANNEX_1)20"/>
      <sheetName val="AutoOpen_Stub_Data20"/>
      <sheetName val="Eqpmnt_Plng20"/>
      <sheetName val="Debits_as_on_12_04_0819"/>
      <sheetName val="Data_Sheet19"/>
      <sheetName val="T-P1,_FINISHES_WORKING_20"/>
      <sheetName val="Assumption_&amp;_Exclusion20"/>
      <sheetName val="External_Doors20"/>
      <sheetName val="STAFFSCHED_19"/>
      <sheetName val="LABOUR_RATE20"/>
      <sheetName val="Material_Rate20"/>
      <sheetName val="Switch_V1620"/>
      <sheetName val="India_F&amp;S_Template19"/>
      <sheetName val="_bus_bay19"/>
      <sheetName val="doq_419"/>
      <sheetName val="doq_219"/>
      <sheetName val="Grade_Slab_-120"/>
      <sheetName val="Grade_Slab_-220"/>
      <sheetName val="Grade_slab-320"/>
      <sheetName val="Grade_slab_-420"/>
      <sheetName val="Grade_slab_-520"/>
      <sheetName val="Grade_slab_-620"/>
      <sheetName val="Cat_A_Change_Control20"/>
      <sheetName val="Factor_Sheet20"/>
      <sheetName val="Theo_Cons-June'1019"/>
      <sheetName val="11B_19"/>
      <sheetName val="ACAD_Finishes19"/>
      <sheetName val="Site_Details19"/>
      <sheetName val="Site_Area_Statement19"/>
      <sheetName val="Summary_WG19"/>
      <sheetName val="BOQ_LT19"/>
      <sheetName val="14_07_10_CIVIL_W [19"/>
      <sheetName val="AFAS_19"/>
      <sheetName val="RDS_&amp;_WLD19"/>
      <sheetName val="PA_System19"/>
      <sheetName val="Server_&amp;_PAC_Room19"/>
      <sheetName val="HVAC_BOQ19"/>
      <sheetName val="Invoice_Tracker19"/>
      <sheetName val="Income_Statement19"/>
      <sheetName val="Load_Details(B2)19"/>
      <sheetName val="Works_-_Quote_Sheet19"/>
      <sheetName val="BLOCK-A_(MEA_SHEET)19"/>
      <sheetName val="Cost_Basis18"/>
      <sheetName val="Top_Sheet19"/>
      <sheetName val="Col_NUM19"/>
      <sheetName val="COLUMN_RC_19"/>
      <sheetName val="STILT_Floor_Slab_NUM19"/>
      <sheetName val="First_Floor_Slab_RC19"/>
      <sheetName val="FIRST_FLOOR_SLAB_WT_SUMMARY19"/>
      <sheetName val="Stilt_Floor_Beam_NUM19"/>
      <sheetName val="STILT_BEAM_NUM19"/>
      <sheetName val="STILT_BEAM_RC19"/>
      <sheetName val="Stilt_wall_Num19"/>
      <sheetName val="STILT_WALL_RC19"/>
      <sheetName val="Z-DETAILS_ABOVE_RAFT_UPTO_+0_20"/>
      <sheetName val="Z-DETAILS_ABOVE_RAFT_UPTO_+_(19"/>
      <sheetName val="TOTAL_CHECK19"/>
      <sheetName val="TYP___wall_Num19"/>
      <sheetName val="Z-DETAILS_TYP__+2_85_TO_+8_8519"/>
      <sheetName val="d-safe_specs18"/>
      <sheetName val="Deduction_of_assets18"/>
      <sheetName val="Blr_hire18"/>
      <sheetName val="PRECAST_lig(tconc_II18"/>
      <sheetName val="VF_Full_Recon18"/>
      <sheetName val="PITP3_COPY18"/>
      <sheetName val="Meas_18"/>
      <sheetName val="Expenses_Actual_Vs__Budgeted18"/>
      <sheetName val="Col_up_to_plinth18"/>
      <sheetName val="MASTER_RATE_ANALYSIS18"/>
      <sheetName val="RMG_-ABS18"/>
      <sheetName val="T_P_-ABS18"/>
      <sheetName val="T_P_-MB18"/>
      <sheetName val="E_P_R-ABS18"/>
      <sheetName val="E__R-MB18"/>
      <sheetName val="Bldg_6-ABS18"/>
      <sheetName val="Bldg_6-MB18"/>
      <sheetName val="Kz_Grid_Press_foundation_ABS18"/>
      <sheetName val="Kz_Grid_Press_foundation_meas18"/>
      <sheetName val="600-1200T__ABS18"/>
      <sheetName val="600-1200T_Meas18"/>
      <sheetName val="BSR-II_ABS18"/>
      <sheetName val="BSR-II_meas18"/>
      <sheetName val="Misc_ABS18"/>
      <sheetName val="Misc_MB18"/>
      <sheetName val="This_Bill18"/>
      <sheetName val="Upto_Previous18"/>
      <sheetName val="Up_to_date18"/>
      <sheetName val="Grand_Abstract18"/>
      <sheetName val="Blank_MB18"/>
      <sheetName val="cement_summary18"/>
      <sheetName val="Reinforcement_Steel18"/>
      <sheetName val="P-I_CEMENT_RECONCILIATION_18"/>
      <sheetName val="Ra-38_area_wise_summary18"/>
      <sheetName val="P-II_Cement_Reconciliation18"/>
      <sheetName val="Ra-16_P-II18"/>
      <sheetName val="RA_16-_GH18"/>
      <sheetName val="Quote_Sheet18"/>
      <sheetName val="RCC,Ret__Wall18"/>
      <sheetName val="Name_List18"/>
      <sheetName val="Intro_18"/>
      <sheetName val="Gate_218"/>
      <sheetName val="Project_Ignite18"/>
      <sheetName val="E_&amp;_R18"/>
      <sheetName val="Customize_Your_Invoice18"/>
      <sheetName val="Misc__Data18"/>
      <sheetName val="beam-reinft-machine_rm18"/>
      <sheetName val="Cash_Flow_Input_Data_ISC18"/>
      <sheetName val="Fin__Assumpt__-_SensitivitieH18"/>
      <sheetName val="공사비_내역_(가)1"/>
      <sheetName val="Raw_Data1"/>
      <sheetName val="KSt_-_Analysis_1"/>
      <sheetName val="Section_Catalogue1"/>
      <sheetName val="__¢&amp;ú5#2"/>
      <sheetName val="__¢&amp;???ú5#???????2"/>
      <sheetName val="PRECAST_lightconc-II24"/>
      <sheetName val="Cleaning_&amp;_Grubbing24"/>
      <sheetName val="PRECAST_lightconc_II24"/>
      <sheetName val="College_Details24"/>
      <sheetName val="Personal_24"/>
      <sheetName val="jidal_dam24"/>
      <sheetName val="fran_temp24"/>
      <sheetName val="kona_swit24"/>
      <sheetName val="template_(8)24"/>
      <sheetName val="template_(9)24"/>
      <sheetName val="OVER_HEADS24"/>
      <sheetName val="Cover_Sheet24"/>
      <sheetName val="BOQ_REV_A24"/>
      <sheetName val="PTB_(IO)24"/>
      <sheetName val="BMS_24"/>
      <sheetName val="SPT_vs_PHI24"/>
      <sheetName val="TBAL9697_-group_wise__sdpl24"/>
      <sheetName val="Quantity_Schedule23"/>
      <sheetName val="Revenue__Schedule_23"/>
      <sheetName val="Balance_works_-_Direct_Cost23"/>
      <sheetName val="Balance_works_-_Indirect_Cost23"/>
      <sheetName val="Fund_Plan23"/>
      <sheetName val="Bill_of_Resources23"/>
      <sheetName val="SITE_OVERHEADS22"/>
      <sheetName val="labour_coeff22"/>
      <sheetName val="Expenditure_plan22"/>
      <sheetName val="ORDER_BOOKING22"/>
      <sheetName val="Site_Dev_BOQ22"/>
      <sheetName val="beam-reinft-IIInd_floor22"/>
      <sheetName val="M-Book_for_Conc22"/>
      <sheetName val="M-Book_for_FW22"/>
      <sheetName val="Costing_Upto_Mar'11_(2)22"/>
      <sheetName val="Tender_Summary22"/>
      <sheetName val="TAX_BILLS22"/>
      <sheetName val="CASH_BILLS22"/>
      <sheetName val="LABOUR_BILLS22"/>
      <sheetName val="puch_order22"/>
      <sheetName val="Sheet1_(2)22"/>
      <sheetName val="Boq_Block_A22"/>
      <sheetName val="_24_07_10_RS_&amp;_SECURITY22"/>
      <sheetName val="24_07_10_CIVIL_WET22"/>
      <sheetName val="_24_07_10_CIVIL22"/>
      <sheetName val="_24_07_10_MECH-FAB22"/>
      <sheetName val="_24_07_10_MECH-TANK22"/>
      <sheetName val="_23_07_10_N_SHIFT_MECH-FAB22"/>
      <sheetName val="_23_07_10_N_SHIFT_MECH-TANK22"/>
      <sheetName val="_23_07_10_RS_&amp;_SECURITY22"/>
      <sheetName val="23_07_10_CIVIL_WET22"/>
      <sheetName val="_23_07_10_CIVIL22"/>
      <sheetName val="_23_07_10_MECH-FAB22"/>
      <sheetName val="_23_07_10_MECH-TANK22"/>
      <sheetName val="_22_07_10_N_SHIFT_MECH-FAB22"/>
      <sheetName val="_22_07_10_N_SHIFT_MECH-TANK22"/>
      <sheetName val="_22_07_10_RS_&amp;_SECURITY22"/>
      <sheetName val="22_07_10_CIVIL_WET22"/>
      <sheetName val="_22_07_10_CIVIL22"/>
      <sheetName val="_22_07_10_MECH-FAB22"/>
      <sheetName val="_22_07_10_MECH-TANK22"/>
      <sheetName val="_21_07_10_N_SHIFT_MECH-FAB22"/>
      <sheetName val="_21_07_10_N_SHIFT_MECH-TANK22"/>
      <sheetName val="_21_07_10_RS_&amp;_SECURITY22"/>
      <sheetName val="21_07_10_CIVIL_WET22"/>
      <sheetName val="_21_07_10_CIVIL22"/>
      <sheetName val="_21_07_10_MECH-FAB22"/>
      <sheetName val="_21_07_10_MECH-TANK22"/>
      <sheetName val="_20_07_10_N_SHIFT_MECH-FAB22"/>
      <sheetName val="_20_07_10_N_SHIFT_MECH-TANK22"/>
      <sheetName val="_20_07_10_RS_&amp;_SECURITY22"/>
      <sheetName val="20_07_10_CIVIL_WET22"/>
      <sheetName val="_20_07_10_CIVIL22"/>
      <sheetName val="_20_07_10_MECH-FAB22"/>
      <sheetName val="_20_07_10_MECH-TANK22"/>
      <sheetName val="_19_07_10_N_SHIFT_MECH-FAB22"/>
      <sheetName val="_19_07_10_N_SHIFT_MECH-TANK22"/>
      <sheetName val="_19_07_10_RS_&amp;_SECURITY22"/>
      <sheetName val="19_07_10_CIVIL_WET22"/>
      <sheetName val="_19_07_10_CIVIL22"/>
      <sheetName val="_19_07_10_MECH-FAB22"/>
      <sheetName val="_19_07_10_MECH-TANK22"/>
      <sheetName val="_18_07_10_N_SHIFT_MECH-FAB22"/>
      <sheetName val="_18_07_10_N_SHIFT_MECH-TANK22"/>
      <sheetName val="_18_07_10_RS_&amp;_SECURITY22"/>
      <sheetName val="18_07_10_CIVIL_WET22"/>
      <sheetName val="_18_07_10_CIVIL22"/>
      <sheetName val="_18_07_10_MECH-FAB22"/>
      <sheetName val="_18_07_10_MECH-TANK22"/>
      <sheetName val="_17_07_10_N_SHIFT_MECH-FAB22"/>
      <sheetName val="_17_07_10_N_SHIFT_MECH-TANK22"/>
      <sheetName val="_17_07_10_RS_&amp;_SECURITY22"/>
      <sheetName val="17_07_10_CIVIL_WET22"/>
      <sheetName val="_17_07_10_CIVIL22"/>
      <sheetName val="_17_07_10_MECH-FAB22"/>
      <sheetName val="_17_07_10_MECH-TANK22"/>
      <sheetName val="_16_07_10_N_SHIFT_MECH-FAB21"/>
      <sheetName val="_16_07_10_N_SHIFT_MECH-TANK21"/>
      <sheetName val="_16_07_10_RS_&amp;_SECURITY21"/>
      <sheetName val="16_07_10_CIVIL_WET21"/>
      <sheetName val="_16_07_10_CIVIL21"/>
      <sheetName val="_16_07_10_MECH-FAB21"/>
      <sheetName val="_16_07_10_MECH-TANK21"/>
      <sheetName val="_15_07_10_N_SHIFT_MECH-FAB21"/>
      <sheetName val="_15_07_10_N_SHIFT_MECH-TANK21"/>
      <sheetName val="_15_07_10_RS_&amp;_SECURITY21"/>
      <sheetName val="15_07_10_CIVIL_WET21"/>
      <sheetName val="_15_07_10_CIVIL21"/>
      <sheetName val="_15_07_10_MECH-FAB21"/>
      <sheetName val="_15_07_10_MECH-TANK21"/>
      <sheetName val="_14_07_10_N_SHIFT_MECH-FAB21"/>
      <sheetName val="_14_07_10_N_SHIFT_MECH-TANK21"/>
      <sheetName val="_14_07_10_RS_&amp;_SECURITY21"/>
      <sheetName val="14_07_10_CIVIL_WET21"/>
      <sheetName val="_14_07_10_CIVIL21"/>
      <sheetName val="_14_07_10_MECH-FAB21"/>
      <sheetName val="_14_07_10_MECH-TANK21"/>
      <sheetName val="_13_07_10_N_SHIFT_MECH-FAB21"/>
      <sheetName val="_13_07_10_N_SHIFT_MECH-TANK21"/>
      <sheetName val="_13_07_10_RS_&amp;_SECURITY21"/>
      <sheetName val="13_07_10_CIVIL_WET21"/>
      <sheetName val="_13_07_10_CIVIL21"/>
      <sheetName val="_13_07_10_MECH-FAB21"/>
      <sheetName val="_13_07_10_MECH-TANK21"/>
      <sheetName val="_12_07_10_N_SHIFT_MECH-FAB21"/>
      <sheetName val="_12_07_10_N_SHIFT_MECH-TANK21"/>
      <sheetName val="_12_07_10_RS_&amp;_SECURITY21"/>
      <sheetName val="12_07_10_CIVIL_WET21"/>
      <sheetName val="_12_07_10_CIVIL21"/>
      <sheetName val="_12_07_10_MECH-FAB21"/>
      <sheetName val="_12_07_10_MECH-TANK21"/>
      <sheetName val="_11_07_10_N_SHIFT_MECH-FAB21"/>
      <sheetName val="_11_07_10_N_SHIFT_MECH-TANK21"/>
      <sheetName val="_11_07_10_RS_&amp;_SECURITY21"/>
      <sheetName val="11_07_10_CIVIL_WET21"/>
      <sheetName val="_11_07_10_CIVIL21"/>
      <sheetName val="_11_07_10_MECH-FAB21"/>
      <sheetName val="_11_07_10_MECH-TANK21"/>
      <sheetName val="_10_07_10_N_SHIFT_MECH-FAB21"/>
      <sheetName val="_10_07_10_N_SHIFT_MECH-TANK21"/>
      <sheetName val="_10_07_10_RS_&amp;_SECURITY21"/>
      <sheetName val="10_07_10_CIVIL_WET21"/>
      <sheetName val="_10_07_10_CIVIL21"/>
      <sheetName val="_10_07_10_MECH-FAB21"/>
      <sheetName val="_10_07_10_MECH-TANK21"/>
      <sheetName val="_09_07_10_N_SHIFT_MECH-FAB21"/>
      <sheetName val="_09_07_10_N_SHIFT_MECH-TANK21"/>
      <sheetName val="_09_07_10_RS_&amp;_SECURITY21"/>
      <sheetName val="09_07_10_CIVIL_WET21"/>
      <sheetName val="_09_07_10_CIVIL21"/>
      <sheetName val="_09_07_10_MECH-FAB21"/>
      <sheetName val="_09_07_10_MECH-TANK21"/>
      <sheetName val="_08_07_10_N_SHIFT_MECH-FAB21"/>
      <sheetName val="_08_07_10_N_SHIFT_MECH-TANK21"/>
      <sheetName val="_08_07_10_RS_&amp;_SECURITY21"/>
      <sheetName val="08_07_10_CIVIL_WET21"/>
      <sheetName val="_08_07_10_CIVIL21"/>
      <sheetName val="_08_07_10_MECH-FAB21"/>
      <sheetName val="_08_07_10_MECH-TANK21"/>
      <sheetName val="_07_07_10_N_SHIFT_MECH-FAB21"/>
      <sheetName val="_07_07_10_N_SHIFT_MECH-TANK21"/>
      <sheetName val="_07_07_10_RS_&amp;_SECURITY21"/>
      <sheetName val="07_07_10_CIVIL_WET21"/>
      <sheetName val="_07_07_10_CIVIL21"/>
      <sheetName val="_07_07_10_MECH-FAB21"/>
      <sheetName val="_07_07_10_MECH-TANK21"/>
      <sheetName val="_06_07_10_N_SHIFT_MECH-FAB21"/>
      <sheetName val="_06_07_10_N_SHIFT_MECH-TANK21"/>
      <sheetName val="_06_07_10_RS_&amp;_SECURITY21"/>
      <sheetName val="06_07_10_CIVIL_WET21"/>
      <sheetName val="_06_07_10_CIVIL21"/>
      <sheetName val="_06_07_10_MECH-FAB21"/>
      <sheetName val="_06_07_10_MECH-TANK21"/>
      <sheetName val="_05_07_10_N_SHIFT_MECH-FAB21"/>
      <sheetName val="_05_07_10_N_SHIFT_MECH-TANK21"/>
      <sheetName val="_05_07_10_RS_&amp;_SECURITY21"/>
      <sheetName val="05_07_10_CIVIL_WET21"/>
      <sheetName val="_05_07_10_CIVIL21"/>
      <sheetName val="_05_07_10_MECH-FAB21"/>
      <sheetName val="_05_07_10_MECH-TANK21"/>
      <sheetName val="_04_07_10_N_SHIFT_MECH-FAB21"/>
      <sheetName val="_04_07_10_N_SHIFT_MECH-TANK21"/>
      <sheetName val="_04_07_10_RS_&amp;_SECURITY21"/>
      <sheetName val="04_07_10_CIVIL_WET21"/>
      <sheetName val="_04_07_10_CIVIL21"/>
      <sheetName val="_04_07_10_MECH-FAB21"/>
      <sheetName val="_04_07_10_MECH-TANK21"/>
      <sheetName val="_03_07_10_N_SHIFT_MECH-FAB21"/>
      <sheetName val="_03_07_10_N_SHIFT_MECH-TANK21"/>
      <sheetName val="_03_07_10_RS_&amp;_SECURITY_21"/>
      <sheetName val="03_07_10_CIVIL_WET_21"/>
      <sheetName val="_03_07_10_CIVIL_21"/>
      <sheetName val="_03_07_10_MECH-FAB_21"/>
      <sheetName val="_03_07_10_MECH-TANK_21"/>
      <sheetName val="_02_07_10_N_SHIFT_MECH-FAB_21"/>
      <sheetName val="_02_07_10_N_SHIFT_MECH-TANK_21"/>
      <sheetName val="_02_07_10_RS_&amp;_SECURITY21"/>
      <sheetName val="02_07_10_CIVIL_WET21"/>
      <sheetName val="_02_07_10_CIVIL21"/>
      <sheetName val="_02_07_10_MECH-FAB21"/>
      <sheetName val="_02_07_10_MECH-TANK21"/>
      <sheetName val="_01_07_10_N_SHIFT_MECH-FAB21"/>
      <sheetName val="_01_07_10_N_SHIFT_MECH-TANK21"/>
      <sheetName val="_01_07_10_RS_&amp;_SECURITY21"/>
      <sheetName val="01_07_10_CIVIL_WET21"/>
      <sheetName val="_01_07_10_CIVIL21"/>
      <sheetName val="_01_07_10_MECH-FAB21"/>
      <sheetName val="_01_07_10_MECH-TANK21"/>
      <sheetName val="_30_06_10_N_SHIFT_MECH-FAB21"/>
      <sheetName val="_30_06_10_N_SHIFT_MECH-TANK21"/>
      <sheetName val="scurve_calc_(2)21"/>
      <sheetName val="Meas_-Hotel_Part22"/>
      <sheetName val="BOQ_Direct_selling_cost21"/>
      <sheetName val="Direct_cost_shed_A-2_21"/>
      <sheetName val="Contract_Night_Staff21"/>
      <sheetName val="Contract_Day_Staff21"/>
      <sheetName val="Day_Shift21"/>
      <sheetName val="Night_Shift21"/>
      <sheetName val="Ave_wtd_rates21"/>
      <sheetName val="Material_21"/>
      <sheetName val="Labour_&amp;_Plant21"/>
      <sheetName val="22_12_201122"/>
      <sheetName val="BOQ_(2)22"/>
      <sheetName val="Cashflow_projection21"/>
      <sheetName val="PA-_Consutant_21"/>
      <sheetName val="Civil_Boq21"/>
      <sheetName val="Fee_Rate_Summary21"/>
      <sheetName val="Item-_Compact21"/>
      <sheetName val="final_abstract21"/>
      <sheetName val="TBAL9697__group_wise__sdpl21"/>
      <sheetName val="St_co_91_5lvl21"/>
      <sheetName val="Civil_Works21"/>
      <sheetName val="IO_List21"/>
      <sheetName val="Fill_this_out_first___21"/>
      <sheetName val="Meas__Hotel_Part21"/>
      <sheetName val="INPUT_SHEET21"/>
      <sheetName val="DI_Rate_Analysis22"/>
      <sheetName val="Economic_RisingMain__Ph-I22"/>
      <sheetName val="SP_Break_Up21"/>
      <sheetName val="Labour_productivity21"/>
      <sheetName val="_09_07_10_M顅ᎆ뤀ᨇ԰?缀?21"/>
      <sheetName val="Sales_&amp;_Prod21"/>
      <sheetName val="Cost_Index21"/>
      <sheetName val="cash_in_flow_Summary_JV_21"/>
      <sheetName val="water_prop_21"/>
      <sheetName val="GR_slab-reinft21"/>
      <sheetName val="Staff_Acco_21"/>
      <sheetName val="Rate_analysis-_BOQ_1_21"/>
      <sheetName val="MN_T_B_21"/>
      <sheetName val="Project_Details__21"/>
      <sheetName val="F20_Risk_Analysis21"/>
      <sheetName val="Change_Order_Log21"/>
      <sheetName val="2000_MOR21"/>
      <sheetName val="Driveway_Beams21"/>
      <sheetName val="Structure_Bills_Qty21"/>
      <sheetName val="Prelims_Breakup22"/>
      <sheetName val="INDIGINEOUS_ITEMS_21"/>
      <sheetName val="3cd_Annexure21"/>
      <sheetName val="Rate_Analysis21"/>
      <sheetName val="Fin__Assumpt__-_Sensitivities21"/>
      <sheetName val="Bill_121"/>
      <sheetName val="Bill_221"/>
      <sheetName val="Bill_321"/>
      <sheetName val="Bill_421"/>
      <sheetName val="Bill_521"/>
      <sheetName val="Bill_621"/>
      <sheetName val="Bill_721"/>
      <sheetName val="_09_07_10_M顅ᎆ뤀ᨇ԰21"/>
      <sheetName val="_09_07_10_M顅ᎆ뤀ᨇ԰_缀_21"/>
      <sheetName val="1_Civil-RA21"/>
      <sheetName val="Assumption_Inputs21"/>
      <sheetName val="Phase_121"/>
      <sheetName val="Pacakges_split21"/>
      <sheetName val="DEINKING(ANNEX_1)21"/>
      <sheetName val="AutoOpen_Stub_Data21"/>
      <sheetName val="Eqpmnt_Plng21"/>
      <sheetName val="Debits_as_on_12_04_0820"/>
      <sheetName val="Data_Sheet20"/>
      <sheetName val="T-P1,_FINISHES_WORKING_21"/>
      <sheetName val="Assumption_&amp;_Exclusion21"/>
      <sheetName val="External_Doors21"/>
      <sheetName val="STAFFSCHED_20"/>
      <sheetName val="LABOUR_RATE21"/>
      <sheetName val="Material_Rate21"/>
      <sheetName val="Switch_V1621"/>
      <sheetName val="India_F&amp;S_Template20"/>
      <sheetName val="_bus_bay20"/>
      <sheetName val="doq_420"/>
      <sheetName val="doq_220"/>
      <sheetName val="Grade_Slab_-121"/>
      <sheetName val="Grade_Slab_-221"/>
      <sheetName val="Grade_slab-321"/>
      <sheetName val="Grade_slab_-421"/>
      <sheetName val="Grade_slab_-521"/>
      <sheetName val="Grade_slab_-621"/>
      <sheetName val="Cat_A_Change_Control21"/>
      <sheetName val="Factor_Sheet21"/>
      <sheetName val="Theo_Cons-June'1020"/>
      <sheetName val="11B_20"/>
      <sheetName val="ACAD_Finishes20"/>
      <sheetName val="Site_Details20"/>
      <sheetName val="Site_Area_Statement20"/>
      <sheetName val="Summary_WG20"/>
      <sheetName val="BOQ_LT20"/>
      <sheetName val="14_07_10_CIVIL_W [20"/>
      <sheetName val="AFAS_20"/>
      <sheetName val="RDS_&amp;_WLD20"/>
      <sheetName val="PA_System20"/>
      <sheetName val="Server_&amp;_PAC_Room20"/>
      <sheetName val="HVAC_BOQ20"/>
      <sheetName val="Invoice_Tracker20"/>
      <sheetName val="Income_Statement20"/>
      <sheetName val="Load_Details(B2)20"/>
      <sheetName val="Works_-_Quote_Sheet20"/>
      <sheetName val="BLOCK-A_(MEA_SHEET)20"/>
      <sheetName val="Cost_Basis19"/>
      <sheetName val="Top_Sheet20"/>
      <sheetName val="Col_NUM20"/>
      <sheetName val="COLUMN_RC_20"/>
      <sheetName val="STILT_Floor_Slab_NUM20"/>
      <sheetName val="First_Floor_Slab_RC20"/>
      <sheetName val="FIRST_FLOOR_SLAB_WT_SUMMARY20"/>
      <sheetName val="Stilt_Floor_Beam_NUM20"/>
      <sheetName val="STILT_BEAM_NUM20"/>
      <sheetName val="STILT_BEAM_RC20"/>
      <sheetName val="Stilt_wall_Num20"/>
      <sheetName val="STILT_WALL_RC20"/>
      <sheetName val="Z-DETAILS_ABOVE_RAFT_UPTO_+0_21"/>
      <sheetName val="Z-DETAILS_ABOVE_RAFT_UPTO_+_(20"/>
      <sheetName val="TOTAL_CHECK20"/>
      <sheetName val="TYP___wall_Num20"/>
      <sheetName val="Z-DETAILS_TYP__+2_85_TO_+8_8520"/>
      <sheetName val="d-safe_specs19"/>
      <sheetName val="Deduction_of_assets19"/>
      <sheetName val="Blr_hire19"/>
      <sheetName val="PRECAST_lig(tconc_II19"/>
      <sheetName val="VF_Full_Recon19"/>
      <sheetName val="PITP3_COPY19"/>
      <sheetName val="Meas_19"/>
      <sheetName val="Expenses_Actual_Vs__Budgeted19"/>
      <sheetName val="Col_up_to_plinth19"/>
      <sheetName val="MASTER_RATE_ANALYSIS19"/>
      <sheetName val="RMG_-ABS19"/>
      <sheetName val="T_P_-ABS19"/>
      <sheetName val="T_P_-MB19"/>
      <sheetName val="E_P_R-ABS19"/>
      <sheetName val="E__R-MB19"/>
      <sheetName val="Bldg_6-ABS19"/>
      <sheetName val="Bldg_6-MB19"/>
      <sheetName val="Kz_Grid_Press_foundation_ABS19"/>
      <sheetName val="Kz_Grid_Press_foundation_meas19"/>
      <sheetName val="600-1200T__ABS19"/>
      <sheetName val="600-1200T_Meas19"/>
      <sheetName val="BSR-II_ABS19"/>
      <sheetName val="BSR-II_meas19"/>
      <sheetName val="Misc_ABS19"/>
      <sheetName val="Misc_MB19"/>
      <sheetName val="This_Bill19"/>
      <sheetName val="Upto_Previous19"/>
      <sheetName val="Up_to_date19"/>
      <sheetName val="Grand_Abstract19"/>
      <sheetName val="Blank_MB19"/>
      <sheetName val="cement_summary19"/>
      <sheetName val="Reinforcement_Steel19"/>
      <sheetName val="P-I_CEMENT_RECONCILIATION_19"/>
      <sheetName val="Ra-38_area_wise_summary19"/>
      <sheetName val="P-II_Cement_Reconciliation19"/>
      <sheetName val="Ra-16_P-II19"/>
      <sheetName val="RA_16-_GH19"/>
      <sheetName val="Quote_Sheet19"/>
      <sheetName val="RCC,Ret__Wall19"/>
      <sheetName val="Name_List19"/>
      <sheetName val="Intro_19"/>
      <sheetName val="Gate_219"/>
      <sheetName val="Project_Ignite19"/>
      <sheetName val="E_&amp;_R19"/>
      <sheetName val="Customize_Your_Invoice19"/>
      <sheetName val="Misc__Data19"/>
      <sheetName val="beam-reinft-machine_rm19"/>
      <sheetName val="Cash_Flow_Input_Data_ISC19"/>
      <sheetName val="Fin__Assumpt__-_SensitivitieH19"/>
      <sheetName val="공사비_내역_(가)2"/>
      <sheetName val="Raw_Data2"/>
      <sheetName val="KSt_-_Analysis_2"/>
      <sheetName val="Section_Catalogue2"/>
      <sheetName val="__¢&amp;ú5#3"/>
      <sheetName val="__¢&amp;???ú5#???????3"/>
      <sheetName val="PRECAST_lightconc-II26"/>
      <sheetName val="Cleaning_&amp;_Grubbing26"/>
      <sheetName val="PRECAST_lightconc_II26"/>
      <sheetName val="College_Details26"/>
      <sheetName val="Personal_26"/>
      <sheetName val="jidal_dam26"/>
      <sheetName val="fran_temp26"/>
      <sheetName val="kona_swit26"/>
      <sheetName val="template_(8)26"/>
      <sheetName val="template_(9)26"/>
      <sheetName val="OVER_HEADS26"/>
      <sheetName val="Cover_Sheet26"/>
      <sheetName val="BOQ_REV_A26"/>
      <sheetName val="PTB_(IO)26"/>
      <sheetName val="BMS_26"/>
      <sheetName val="SPT_vs_PHI26"/>
      <sheetName val="TBAL9697_-group_wise__sdpl26"/>
      <sheetName val="Quantity_Schedule25"/>
      <sheetName val="Revenue__Schedule_25"/>
      <sheetName val="Balance_works_-_Direct_Cost25"/>
      <sheetName val="Balance_works_-_Indirect_Cost25"/>
      <sheetName val="Fund_Plan25"/>
      <sheetName val="Bill_of_Resources25"/>
      <sheetName val="SITE_OVERHEADS24"/>
      <sheetName val="labour_coeff24"/>
      <sheetName val="Expenditure_plan24"/>
      <sheetName val="ORDER_BOOKING24"/>
      <sheetName val="Site_Dev_BOQ24"/>
      <sheetName val="beam-reinft-IIInd_floor24"/>
      <sheetName val="M-Book_for_Conc24"/>
      <sheetName val="M-Book_for_FW24"/>
      <sheetName val="Costing_Upto_Mar'11_(2)24"/>
      <sheetName val="Tender_Summary24"/>
      <sheetName val="TAX_BILLS24"/>
      <sheetName val="CASH_BILLS24"/>
      <sheetName val="LABOUR_BILLS24"/>
      <sheetName val="puch_order24"/>
      <sheetName val="Sheet1_(2)24"/>
      <sheetName val="Boq_Block_A24"/>
      <sheetName val="_24_07_10_RS_&amp;_SECURITY24"/>
      <sheetName val="24_07_10_CIVIL_WET24"/>
      <sheetName val="_24_07_10_CIVIL24"/>
      <sheetName val="_24_07_10_MECH-FAB24"/>
      <sheetName val="_24_07_10_MECH-TANK24"/>
      <sheetName val="_23_07_10_N_SHIFT_MECH-FAB24"/>
      <sheetName val="_23_07_10_N_SHIFT_MECH-TANK24"/>
      <sheetName val="_23_07_10_RS_&amp;_SECURITY24"/>
      <sheetName val="23_07_10_CIVIL_WET24"/>
      <sheetName val="_23_07_10_CIVIL24"/>
      <sheetName val="_23_07_10_MECH-FAB24"/>
      <sheetName val="_23_07_10_MECH-TANK24"/>
      <sheetName val="_22_07_10_N_SHIFT_MECH-FAB24"/>
      <sheetName val="_22_07_10_N_SHIFT_MECH-TANK24"/>
      <sheetName val="_22_07_10_RS_&amp;_SECURITY24"/>
      <sheetName val="22_07_10_CIVIL_WET24"/>
      <sheetName val="_22_07_10_CIVIL24"/>
      <sheetName val="_22_07_10_MECH-FAB24"/>
      <sheetName val="_22_07_10_MECH-TANK24"/>
      <sheetName val="_21_07_10_N_SHIFT_MECH-FAB24"/>
      <sheetName val="_21_07_10_N_SHIFT_MECH-TANK24"/>
      <sheetName val="_21_07_10_RS_&amp;_SECURITY24"/>
      <sheetName val="21_07_10_CIVIL_WET24"/>
      <sheetName val="_21_07_10_CIVIL24"/>
      <sheetName val="_21_07_10_MECH-FAB24"/>
      <sheetName val="_21_07_10_MECH-TANK24"/>
      <sheetName val="_20_07_10_N_SHIFT_MECH-FAB24"/>
      <sheetName val="_20_07_10_N_SHIFT_MECH-TANK24"/>
      <sheetName val="_20_07_10_RS_&amp;_SECURITY24"/>
      <sheetName val="20_07_10_CIVIL_WET24"/>
      <sheetName val="_20_07_10_CIVIL24"/>
      <sheetName val="_20_07_10_MECH-FAB24"/>
      <sheetName val="_20_07_10_MECH-TANK24"/>
      <sheetName val="_19_07_10_N_SHIFT_MECH-FAB24"/>
      <sheetName val="_19_07_10_N_SHIFT_MECH-TANK24"/>
      <sheetName val="_19_07_10_RS_&amp;_SECURITY24"/>
      <sheetName val="19_07_10_CIVIL_WET24"/>
      <sheetName val="_19_07_10_CIVIL24"/>
      <sheetName val="_19_07_10_MECH-FAB24"/>
      <sheetName val="_19_07_10_MECH-TANK24"/>
      <sheetName val="_18_07_10_N_SHIFT_MECH-FAB24"/>
      <sheetName val="_18_07_10_N_SHIFT_MECH-TANK24"/>
      <sheetName val="_18_07_10_RS_&amp;_SECURITY24"/>
      <sheetName val="18_07_10_CIVIL_WET24"/>
      <sheetName val="_18_07_10_CIVIL24"/>
      <sheetName val="_18_07_10_MECH-FAB24"/>
      <sheetName val="_18_07_10_MECH-TANK24"/>
      <sheetName val="_17_07_10_N_SHIFT_MECH-FAB24"/>
      <sheetName val="_17_07_10_N_SHIFT_MECH-TANK24"/>
      <sheetName val="_17_07_10_RS_&amp;_SECURITY24"/>
      <sheetName val="17_07_10_CIVIL_WET24"/>
      <sheetName val="_17_07_10_CIVIL24"/>
      <sheetName val="_17_07_10_MECH-FAB24"/>
      <sheetName val="_17_07_10_MECH-TANK24"/>
      <sheetName val="_16_07_10_N_SHIFT_MECH-FAB23"/>
      <sheetName val="_16_07_10_N_SHIFT_MECH-TANK23"/>
      <sheetName val="_16_07_10_RS_&amp;_SECURITY23"/>
      <sheetName val="16_07_10_CIVIL_WET23"/>
      <sheetName val="_16_07_10_CIVIL23"/>
      <sheetName val="_16_07_10_MECH-FAB23"/>
      <sheetName val="_16_07_10_MECH-TANK23"/>
      <sheetName val="_15_07_10_N_SHIFT_MECH-FAB23"/>
      <sheetName val="_15_07_10_N_SHIFT_MECH-TANK23"/>
      <sheetName val="_15_07_10_RS_&amp;_SECURITY23"/>
      <sheetName val="15_07_10_CIVIL_WET23"/>
      <sheetName val="_15_07_10_CIVIL23"/>
      <sheetName val="_15_07_10_MECH-FAB23"/>
      <sheetName val="_15_07_10_MECH-TANK23"/>
      <sheetName val="_14_07_10_N_SHIFT_MECH-FAB23"/>
      <sheetName val="_14_07_10_N_SHIFT_MECH-TANK23"/>
      <sheetName val="_14_07_10_RS_&amp;_SECURITY23"/>
      <sheetName val="14_07_10_CIVIL_WET23"/>
      <sheetName val="_14_07_10_CIVIL23"/>
      <sheetName val="_14_07_10_MECH-FAB23"/>
      <sheetName val="_14_07_10_MECH-TANK23"/>
      <sheetName val="_13_07_10_N_SHIFT_MECH-FAB23"/>
      <sheetName val="_13_07_10_N_SHIFT_MECH-TANK23"/>
      <sheetName val="_13_07_10_RS_&amp;_SECURITY23"/>
      <sheetName val="13_07_10_CIVIL_WET23"/>
      <sheetName val="_13_07_10_CIVIL23"/>
      <sheetName val="_13_07_10_MECH-FAB23"/>
      <sheetName val="_13_07_10_MECH-TANK23"/>
      <sheetName val="_12_07_10_N_SHIFT_MECH-FAB23"/>
      <sheetName val="_12_07_10_N_SHIFT_MECH-TANK23"/>
      <sheetName val="_12_07_10_RS_&amp;_SECURITY23"/>
      <sheetName val="12_07_10_CIVIL_WET23"/>
      <sheetName val="_12_07_10_CIVIL23"/>
      <sheetName val="_12_07_10_MECH-FAB23"/>
      <sheetName val="_12_07_10_MECH-TANK23"/>
      <sheetName val="_11_07_10_N_SHIFT_MECH-FAB23"/>
      <sheetName val="_11_07_10_N_SHIFT_MECH-TANK23"/>
      <sheetName val="_11_07_10_RS_&amp;_SECURITY23"/>
      <sheetName val="11_07_10_CIVIL_WET23"/>
      <sheetName val="_11_07_10_CIVIL23"/>
      <sheetName val="_11_07_10_MECH-FAB23"/>
      <sheetName val="_11_07_10_MECH-TANK23"/>
      <sheetName val="_10_07_10_N_SHIFT_MECH-FAB23"/>
      <sheetName val="_10_07_10_N_SHIFT_MECH-TANK23"/>
      <sheetName val="_10_07_10_RS_&amp;_SECURITY23"/>
      <sheetName val="10_07_10_CIVIL_WET23"/>
      <sheetName val="_10_07_10_CIVIL23"/>
      <sheetName val="_10_07_10_MECH-FAB23"/>
      <sheetName val="_10_07_10_MECH-TANK23"/>
      <sheetName val="_09_07_10_N_SHIFT_MECH-FAB23"/>
      <sheetName val="_09_07_10_N_SHIFT_MECH-TANK23"/>
      <sheetName val="_09_07_10_RS_&amp;_SECURITY23"/>
      <sheetName val="09_07_10_CIVIL_WET23"/>
      <sheetName val="_09_07_10_CIVIL23"/>
      <sheetName val="_09_07_10_MECH-FAB23"/>
      <sheetName val="_09_07_10_MECH-TANK23"/>
      <sheetName val="_08_07_10_N_SHIFT_MECH-FAB23"/>
      <sheetName val="_08_07_10_N_SHIFT_MECH-TANK23"/>
      <sheetName val="_08_07_10_RS_&amp;_SECURITY23"/>
      <sheetName val="08_07_10_CIVIL_WET23"/>
      <sheetName val="_08_07_10_CIVIL23"/>
      <sheetName val="_08_07_10_MECH-FAB23"/>
      <sheetName val="_08_07_10_MECH-TANK23"/>
      <sheetName val="_07_07_10_N_SHIFT_MECH-FAB23"/>
      <sheetName val="_07_07_10_N_SHIFT_MECH-TANK23"/>
      <sheetName val="_07_07_10_RS_&amp;_SECURITY23"/>
      <sheetName val="07_07_10_CIVIL_WET23"/>
      <sheetName val="_07_07_10_CIVIL23"/>
      <sheetName val="_07_07_10_MECH-FAB23"/>
      <sheetName val="_07_07_10_MECH-TANK23"/>
      <sheetName val="_06_07_10_N_SHIFT_MECH-FAB23"/>
      <sheetName val="_06_07_10_N_SHIFT_MECH-TANK23"/>
      <sheetName val="_06_07_10_RS_&amp;_SECURITY23"/>
      <sheetName val="06_07_10_CIVIL_WET23"/>
      <sheetName val="_06_07_10_CIVIL23"/>
      <sheetName val="_06_07_10_MECH-FAB23"/>
      <sheetName val="_06_07_10_MECH-TANK23"/>
      <sheetName val="_05_07_10_N_SHIFT_MECH-FAB23"/>
      <sheetName val="_05_07_10_N_SHIFT_MECH-TANK23"/>
      <sheetName val="_05_07_10_RS_&amp;_SECURITY23"/>
      <sheetName val="05_07_10_CIVIL_WET23"/>
      <sheetName val="_05_07_10_CIVIL23"/>
      <sheetName val="_05_07_10_MECH-FAB23"/>
      <sheetName val="_05_07_10_MECH-TANK23"/>
      <sheetName val="_04_07_10_N_SHIFT_MECH-FAB23"/>
      <sheetName val="_04_07_10_N_SHIFT_MECH-TANK23"/>
      <sheetName val="_04_07_10_RS_&amp;_SECURITY23"/>
      <sheetName val="04_07_10_CIVIL_WET23"/>
      <sheetName val="_04_07_10_CIVIL23"/>
      <sheetName val="_04_07_10_MECH-FAB23"/>
      <sheetName val="_04_07_10_MECH-TANK23"/>
      <sheetName val="_03_07_10_N_SHIFT_MECH-FAB23"/>
      <sheetName val="_03_07_10_N_SHIFT_MECH-TANK23"/>
      <sheetName val="_03_07_10_RS_&amp;_SECURITY_23"/>
      <sheetName val="03_07_10_CIVIL_WET_23"/>
      <sheetName val="_03_07_10_CIVIL_23"/>
      <sheetName val="_03_07_10_MECH-FAB_23"/>
      <sheetName val="_03_07_10_MECH-TANK_23"/>
      <sheetName val="_02_07_10_N_SHIFT_MECH-FAB_23"/>
      <sheetName val="_02_07_10_N_SHIFT_MECH-TANK_23"/>
      <sheetName val="_02_07_10_RS_&amp;_SECURITY23"/>
      <sheetName val="02_07_10_CIVIL_WET23"/>
      <sheetName val="_02_07_10_CIVIL23"/>
      <sheetName val="_02_07_10_MECH-FAB23"/>
      <sheetName val="_02_07_10_MECH-TANK23"/>
      <sheetName val="_01_07_10_N_SHIFT_MECH-FAB23"/>
      <sheetName val="_01_07_10_N_SHIFT_MECH-TANK23"/>
      <sheetName val="_01_07_10_RS_&amp;_SECURITY23"/>
      <sheetName val="01_07_10_CIVIL_WET23"/>
      <sheetName val="_01_07_10_CIVIL23"/>
      <sheetName val="_01_07_10_MECH-FAB23"/>
      <sheetName val="_01_07_10_MECH-TANK23"/>
      <sheetName val="_30_06_10_N_SHIFT_MECH-FAB23"/>
      <sheetName val="_30_06_10_N_SHIFT_MECH-TANK23"/>
      <sheetName val="scurve_calc_(2)23"/>
      <sheetName val="Meas_-Hotel_Part24"/>
      <sheetName val="BOQ_Direct_selling_cost23"/>
      <sheetName val="Direct_cost_shed_A-2_23"/>
      <sheetName val="Contract_Night_Staff23"/>
      <sheetName val="Contract_Day_Staff23"/>
      <sheetName val="Day_Shift23"/>
      <sheetName val="Night_Shift23"/>
      <sheetName val="Ave_wtd_rates23"/>
      <sheetName val="Material_23"/>
      <sheetName val="Labour_&amp;_Plant23"/>
      <sheetName val="22_12_201124"/>
      <sheetName val="BOQ_(2)24"/>
      <sheetName val="Cashflow_projection23"/>
      <sheetName val="PA-_Consutant_23"/>
      <sheetName val="Civil_Boq23"/>
      <sheetName val="Fee_Rate_Summary23"/>
      <sheetName val="Item-_Compact23"/>
      <sheetName val="final_abstract23"/>
      <sheetName val="TBAL9697__group_wise__sdpl23"/>
      <sheetName val="St_co_91_5lvl23"/>
      <sheetName val="Civil_Works23"/>
      <sheetName val="IO_List23"/>
      <sheetName val="Fill_this_out_first___23"/>
      <sheetName val="Meas__Hotel_Part23"/>
      <sheetName val="INPUT_SHEET23"/>
      <sheetName val="DI_Rate_Analysis24"/>
      <sheetName val="Economic_RisingMain__Ph-I24"/>
      <sheetName val="SP_Break_Up23"/>
      <sheetName val="Labour_productivity23"/>
      <sheetName val="_09_07_10_M顅ᎆ뤀ᨇ԰?缀?23"/>
      <sheetName val="Sales_&amp;_Prod23"/>
      <sheetName val="Cost_Index23"/>
      <sheetName val="cash_in_flow_Summary_JV_23"/>
      <sheetName val="water_prop_23"/>
      <sheetName val="GR_slab-reinft23"/>
      <sheetName val="Staff_Acco_23"/>
      <sheetName val="Rate_analysis-_BOQ_1_23"/>
      <sheetName val="MN_T_B_23"/>
      <sheetName val="Project_Details__23"/>
      <sheetName val="F20_Risk_Analysis23"/>
      <sheetName val="Change_Order_Log23"/>
      <sheetName val="2000_MOR23"/>
      <sheetName val="Driveway_Beams23"/>
      <sheetName val="Structure_Bills_Qty23"/>
      <sheetName val="Prelims_Breakup24"/>
      <sheetName val="INDIGINEOUS_ITEMS_23"/>
      <sheetName val="3cd_Annexure23"/>
      <sheetName val="Rate_Analysis23"/>
      <sheetName val="Fin__Assumpt__-_Sensitivities23"/>
      <sheetName val="Bill_123"/>
      <sheetName val="Bill_223"/>
      <sheetName val="Bill_323"/>
      <sheetName val="Bill_423"/>
      <sheetName val="Bill_523"/>
      <sheetName val="Bill_623"/>
      <sheetName val="Bill_723"/>
      <sheetName val="_09_07_10_M顅ᎆ뤀ᨇ԰23"/>
      <sheetName val="_09_07_10_M顅ᎆ뤀ᨇ԰_缀_23"/>
      <sheetName val="1_Civil-RA23"/>
      <sheetName val="Assumption_Inputs23"/>
      <sheetName val="Phase_123"/>
      <sheetName val="Pacakges_split23"/>
      <sheetName val="DEINKING(ANNEX_1)23"/>
      <sheetName val="AutoOpen_Stub_Data23"/>
      <sheetName val="Eqpmnt_Plng23"/>
      <sheetName val="Debits_as_on_12_04_0822"/>
      <sheetName val="Data_Sheet22"/>
      <sheetName val="T-P1,_FINISHES_WORKING_23"/>
      <sheetName val="Assumption_&amp;_Exclusion23"/>
      <sheetName val="External_Doors23"/>
      <sheetName val="STAFFSCHED_22"/>
      <sheetName val="LABOUR_RATE23"/>
      <sheetName val="Material_Rate23"/>
      <sheetName val="Switch_V1623"/>
      <sheetName val="India_F&amp;S_Template22"/>
      <sheetName val="_bus_bay22"/>
      <sheetName val="doq_422"/>
      <sheetName val="doq_222"/>
      <sheetName val="Grade_Slab_-123"/>
      <sheetName val="Grade_Slab_-223"/>
      <sheetName val="Grade_slab-323"/>
      <sheetName val="Grade_slab_-423"/>
      <sheetName val="Grade_slab_-523"/>
      <sheetName val="Grade_slab_-623"/>
      <sheetName val="Cat_A_Change_Control23"/>
      <sheetName val="Factor_Sheet23"/>
      <sheetName val="Theo_Cons-June'1022"/>
      <sheetName val="11B_22"/>
      <sheetName val="ACAD_Finishes22"/>
      <sheetName val="Site_Details22"/>
      <sheetName val="Site_Area_Statement22"/>
      <sheetName val="Summary_WG22"/>
      <sheetName val="BOQ_LT22"/>
      <sheetName val="14_07_10_CIVIL_W [22"/>
      <sheetName val="AFAS_22"/>
      <sheetName val="RDS_&amp;_WLD22"/>
      <sheetName val="PA_System22"/>
      <sheetName val="Server_&amp;_PAC_Room22"/>
      <sheetName val="HVAC_BOQ22"/>
      <sheetName val="Invoice_Tracker22"/>
      <sheetName val="Income_Statement22"/>
      <sheetName val="Load_Details(B2)22"/>
      <sheetName val="Works_-_Quote_Sheet22"/>
      <sheetName val="BLOCK-A_(MEA_SHEET)22"/>
      <sheetName val="Cost_Basis21"/>
      <sheetName val="Top_Sheet22"/>
      <sheetName val="Col_NUM22"/>
      <sheetName val="COLUMN_RC_22"/>
      <sheetName val="STILT_Floor_Slab_NUM22"/>
      <sheetName val="First_Floor_Slab_RC22"/>
      <sheetName val="FIRST_FLOOR_SLAB_WT_SUMMARY22"/>
      <sheetName val="Stilt_Floor_Beam_NUM22"/>
      <sheetName val="STILT_BEAM_NUM22"/>
      <sheetName val="STILT_BEAM_RC22"/>
      <sheetName val="Stilt_wall_Num22"/>
      <sheetName val="STILT_WALL_RC22"/>
      <sheetName val="Z-DETAILS_ABOVE_RAFT_UPTO_+0_23"/>
      <sheetName val="Z-DETAILS_ABOVE_RAFT_UPTO_+_(31"/>
      <sheetName val="TOTAL_CHECK22"/>
      <sheetName val="TYP___wall_Num22"/>
      <sheetName val="Z-DETAILS_TYP__+2_85_TO_+8_8522"/>
      <sheetName val="d-safe_specs21"/>
      <sheetName val="Deduction_of_assets21"/>
      <sheetName val="Blr_hire21"/>
      <sheetName val="PRECAST_lig(tconc_II21"/>
      <sheetName val="VF_Full_Recon21"/>
      <sheetName val="PITP3_COPY21"/>
      <sheetName val="Meas_21"/>
      <sheetName val="Expenses_Actual_Vs__Budgeted21"/>
      <sheetName val="Col_up_to_plinth21"/>
      <sheetName val="MASTER_RATE_ANALYSIS21"/>
      <sheetName val="RMG_-ABS21"/>
      <sheetName val="T_P_-ABS21"/>
      <sheetName val="T_P_-MB21"/>
      <sheetName val="E_P_R-ABS21"/>
      <sheetName val="E__R-MB21"/>
      <sheetName val="Bldg_6-ABS21"/>
      <sheetName val="Bldg_6-MB21"/>
      <sheetName val="Kz_Grid_Press_foundation_ABS21"/>
      <sheetName val="Kz_Grid_Press_foundation_meas21"/>
      <sheetName val="600-1200T__ABS21"/>
      <sheetName val="600-1200T_Meas21"/>
      <sheetName val="BSR-II_ABS21"/>
      <sheetName val="BSR-II_meas21"/>
      <sheetName val="Misc_ABS21"/>
      <sheetName val="Misc_MB21"/>
      <sheetName val="This_Bill21"/>
      <sheetName val="Upto_Previous21"/>
      <sheetName val="Up_to_date21"/>
      <sheetName val="Grand_Abstract21"/>
      <sheetName val="Blank_MB21"/>
      <sheetName val="cement_summary21"/>
      <sheetName val="Reinforcement_Steel21"/>
      <sheetName val="P-I_CEMENT_RECONCILIATION_21"/>
      <sheetName val="Ra-38_area_wise_summary21"/>
      <sheetName val="P-II_Cement_Reconciliation21"/>
      <sheetName val="Ra-16_P-II21"/>
      <sheetName val="RA_16-_GH21"/>
      <sheetName val="Quote_Sheet21"/>
      <sheetName val="RCC,Ret__Wall21"/>
      <sheetName val="Name_List21"/>
      <sheetName val="Intro_21"/>
      <sheetName val="Gate_221"/>
      <sheetName val="Project_Ignite21"/>
      <sheetName val="E_&amp;_R21"/>
      <sheetName val="Customize_Your_Invoice21"/>
      <sheetName val="Misc__Data21"/>
      <sheetName val="beam-reinft-machine_rm21"/>
      <sheetName val="Cash_Flow_Input_Data_ISC21"/>
      <sheetName val="Fin__Assumpt__-_SensitivitieH21"/>
      <sheetName val="공사비_내역_(가)4"/>
      <sheetName val="Raw_Data4"/>
      <sheetName val="KSt_-_Analysis_4"/>
      <sheetName val="Section_Catalogue4"/>
      <sheetName val="__¢&amp;ú5#5"/>
      <sheetName val="__¢&amp;???ú5#???????5"/>
      <sheetName val="PRECAST_lightconc-II27"/>
      <sheetName val="Cleaning_&amp;_Grubbing27"/>
      <sheetName val="PRECAST_lightconc_II27"/>
      <sheetName val="College_Details27"/>
      <sheetName val="Personal_27"/>
      <sheetName val="jidal_dam27"/>
      <sheetName val="fran_temp27"/>
      <sheetName val="kona_swit27"/>
      <sheetName val="template_(8)27"/>
      <sheetName val="template_(9)27"/>
      <sheetName val="OVER_HEADS27"/>
      <sheetName val="Cover_Sheet27"/>
      <sheetName val="BOQ_REV_A27"/>
      <sheetName val="PTB_(IO)27"/>
      <sheetName val="BMS_27"/>
      <sheetName val="SPT_vs_PHI27"/>
      <sheetName val="TBAL9697_-group_wise__sdpl27"/>
      <sheetName val="Quantity_Schedule26"/>
      <sheetName val="Revenue__Schedule_26"/>
      <sheetName val="Balance_works_-_Direct_Cost26"/>
      <sheetName val="Balance_works_-_Indirect_Cost26"/>
      <sheetName val="Fund_Plan26"/>
      <sheetName val="Bill_of_Resources26"/>
      <sheetName val="SITE_OVERHEADS25"/>
      <sheetName val="labour_coeff25"/>
      <sheetName val="Expenditure_plan25"/>
      <sheetName val="ORDER_BOOKING25"/>
      <sheetName val="Site_Dev_BOQ25"/>
      <sheetName val="beam-reinft-IIInd_floor25"/>
      <sheetName val="M-Book_for_Conc25"/>
      <sheetName val="M-Book_for_FW25"/>
      <sheetName val="Costing_Upto_Mar'11_(2)25"/>
      <sheetName val="Tender_Summary25"/>
      <sheetName val="TAX_BILLS25"/>
      <sheetName val="CASH_BILLS25"/>
      <sheetName val="LABOUR_BILLS25"/>
      <sheetName val="puch_order25"/>
      <sheetName val="Sheet1_(2)25"/>
      <sheetName val="Boq_Block_A25"/>
      <sheetName val="_24_07_10_RS_&amp;_SECURITY25"/>
      <sheetName val="24_07_10_CIVIL_WET25"/>
      <sheetName val="_24_07_10_CIVIL25"/>
      <sheetName val="_24_07_10_MECH-FAB25"/>
      <sheetName val="_24_07_10_MECH-TANK25"/>
      <sheetName val="_23_07_10_N_SHIFT_MECH-FAB25"/>
      <sheetName val="_23_07_10_N_SHIFT_MECH-TANK25"/>
      <sheetName val="_23_07_10_RS_&amp;_SECURITY25"/>
      <sheetName val="23_07_10_CIVIL_WET25"/>
      <sheetName val="_23_07_10_CIVIL25"/>
      <sheetName val="_23_07_10_MECH-FAB25"/>
      <sheetName val="_23_07_10_MECH-TANK25"/>
      <sheetName val="_22_07_10_N_SHIFT_MECH-FAB25"/>
      <sheetName val="_22_07_10_N_SHIFT_MECH-TANK25"/>
      <sheetName val="_22_07_10_RS_&amp;_SECURITY25"/>
      <sheetName val="22_07_10_CIVIL_WET25"/>
      <sheetName val="_22_07_10_CIVIL25"/>
      <sheetName val="_22_07_10_MECH-FAB25"/>
      <sheetName val="_22_07_10_MECH-TANK25"/>
      <sheetName val="_21_07_10_N_SHIFT_MECH-FAB25"/>
      <sheetName val="_21_07_10_N_SHIFT_MECH-TANK25"/>
      <sheetName val="_21_07_10_RS_&amp;_SECURITY25"/>
      <sheetName val="21_07_10_CIVIL_WET25"/>
      <sheetName val="_21_07_10_CIVIL25"/>
      <sheetName val="_21_07_10_MECH-FAB25"/>
      <sheetName val="_21_07_10_MECH-TANK25"/>
      <sheetName val="_20_07_10_N_SHIFT_MECH-FAB25"/>
      <sheetName val="_20_07_10_N_SHIFT_MECH-TANK25"/>
      <sheetName val="_20_07_10_RS_&amp;_SECURITY25"/>
      <sheetName val="20_07_10_CIVIL_WET25"/>
      <sheetName val="_20_07_10_CIVIL25"/>
      <sheetName val="_20_07_10_MECH-FAB25"/>
      <sheetName val="_20_07_10_MECH-TANK25"/>
      <sheetName val="_19_07_10_N_SHIFT_MECH-FAB25"/>
      <sheetName val="_19_07_10_N_SHIFT_MECH-TANK25"/>
      <sheetName val="_19_07_10_RS_&amp;_SECURITY25"/>
      <sheetName val="19_07_10_CIVIL_WET25"/>
      <sheetName val="_19_07_10_CIVIL25"/>
      <sheetName val="_19_07_10_MECH-FAB25"/>
      <sheetName val="_19_07_10_MECH-TANK25"/>
      <sheetName val="_18_07_10_N_SHIFT_MECH-FAB25"/>
      <sheetName val="_18_07_10_N_SHIFT_MECH-TANK25"/>
      <sheetName val="_18_07_10_RS_&amp;_SECURITY25"/>
      <sheetName val="18_07_10_CIVIL_WET25"/>
      <sheetName val="_18_07_10_CIVIL25"/>
      <sheetName val="_18_07_10_MECH-FAB25"/>
      <sheetName val="_18_07_10_MECH-TANK25"/>
      <sheetName val="_17_07_10_N_SHIFT_MECH-FAB25"/>
      <sheetName val="_17_07_10_N_SHIFT_MECH-TANK25"/>
      <sheetName val="_17_07_10_RS_&amp;_SECURITY25"/>
      <sheetName val="17_07_10_CIVIL_WET25"/>
      <sheetName val="_17_07_10_CIVIL25"/>
      <sheetName val="_17_07_10_MECH-FAB25"/>
      <sheetName val="_17_07_10_MECH-TANK25"/>
      <sheetName val="_16_07_10_N_SHIFT_MECH-FAB24"/>
      <sheetName val="_16_07_10_N_SHIFT_MECH-TANK24"/>
      <sheetName val="_16_07_10_RS_&amp;_SECURITY24"/>
      <sheetName val="16_07_10_CIVIL_WET24"/>
      <sheetName val="_16_07_10_CIVIL24"/>
      <sheetName val="_16_07_10_MECH-FAB24"/>
      <sheetName val="_16_07_10_MECH-TANK24"/>
      <sheetName val="_15_07_10_N_SHIFT_MECH-FAB24"/>
      <sheetName val="_15_07_10_N_SHIFT_MECH-TANK24"/>
      <sheetName val="_15_07_10_RS_&amp;_SECURITY24"/>
      <sheetName val="15_07_10_CIVIL_WET24"/>
      <sheetName val="_15_07_10_CIVIL24"/>
      <sheetName val="_15_07_10_MECH-FAB24"/>
      <sheetName val="_15_07_10_MECH-TANK24"/>
      <sheetName val="_14_07_10_N_SHIFT_MECH-FAB24"/>
      <sheetName val="_14_07_10_N_SHIFT_MECH-TANK24"/>
      <sheetName val="_14_07_10_RS_&amp;_SECURITY24"/>
      <sheetName val="14_07_10_CIVIL_WET24"/>
      <sheetName val="_14_07_10_CIVIL24"/>
      <sheetName val="_14_07_10_MECH-FAB24"/>
      <sheetName val="_14_07_10_MECH-TANK24"/>
      <sheetName val="_13_07_10_N_SHIFT_MECH-FAB24"/>
      <sheetName val="_13_07_10_N_SHIFT_MECH-TANK24"/>
      <sheetName val="_13_07_10_RS_&amp;_SECURITY24"/>
      <sheetName val="13_07_10_CIVIL_WET24"/>
      <sheetName val="_13_07_10_CIVIL24"/>
      <sheetName val="_13_07_10_MECH-FAB24"/>
      <sheetName val="_13_07_10_MECH-TANK24"/>
      <sheetName val="_12_07_10_N_SHIFT_MECH-FAB24"/>
      <sheetName val="_12_07_10_N_SHIFT_MECH-TANK24"/>
      <sheetName val="_12_07_10_RS_&amp;_SECURITY24"/>
      <sheetName val="12_07_10_CIVIL_WET24"/>
      <sheetName val="_12_07_10_CIVIL24"/>
      <sheetName val="_12_07_10_MECH-FAB24"/>
      <sheetName val="_12_07_10_MECH-TANK24"/>
      <sheetName val="_11_07_10_N_SHIFT_MECH-FAB24"/>
      <sheetName val="_11_07_10_N_SHIFT_MECH-TANK24"/>
      <sheetName val="_11_07_10_RS_&amp;_SECURITY24"/>
      <sheetName val="11_07_10_CIVIL_WET24"/>
      <sheetName val="_11_07_10_CIVIL24"/>
      <sheetName val="_11_07_10_MECH-FAB24"/>
      <sheetName val="_11_07_10_MECH-TANK24"/>
      <sheetName val="_10_07_10_N_SHIFT_MECH-FAB24"/>
      <sheetName val="_10_07_10_N_SHIFT_MECH-TANK24"/>
      <sheetName val="_10_07_10_RS_&amp;_SECURITY24"/>
      <sheetName val="10_07_10_CIVIL_WET24"/>
      <sheetName val="_10_07_10_CIVIL24"/>
      <sheetName val="_10_07_10_MECH-FAB24"/>
      <sheetName val="_10_07_10_MECH-TANK24"/>
      <sheetName val="_09_07_10_N_SHIFT_MECH-FAB24"/>
      <sheetName val="_09_07_10_N_SHIFT_MECH-TANK24"/>
      <sheetName val="_09_07_10_RS_&amp;_SECURITY24"/>
      <sheetName val="09_07_10_CIVIL_WET24"/>
      <sheetName val="_09_07_10_CIVIL24"/>
      <sheetName val="_09_07_10_MECH-FAB24"/>
      <sheetName val="_09_07_10_MECH-TANK24"/>
      <sheetName val="_08_07_10_N_SHIFT_MECH-FAB24"/>
      <sheetName val="_08_07_10_N_SHIFT_MECH-TANK24"/>
      <sheetName val="_08_07_10_RS_&amp;_SECURITY24"/>
      <sheetName val="08_07_10_CIVIL_WET24"/>
      <sheetName val="_08_07_10_CIVIL24"/>
      <sheetName val="_08_07_10_MECH-FAB24"/>
      <sheetName val="_08_07_10_MECH-TANK24"/>
      <sheetName val="_07_07_10_N_SHIFT_MECH-FAB24"/>
      <sheetName val="_07_07_10_N_SHIFT_MECH-TANK24"/>
      <sheetName val="_07_07_10_RS_&amp;_SECURITY24"/>
      <sheetName val="07_07_10_CIVIL_WET24"/>
      <sheetName val="_07_07_10_CIVIL24"/>
      <sheetName val="_07_07_10_MECH-FAB24"/>
      <sheetName val="_07_07_10_MECH-TANK24"/>
      <sheetName val="_06_07_10_N_SHIFT_MECH-FAB24"/>
      <sheetName val="_06_07_10_N_SHIFT_MECH-TANK24"/>
      <sheetName val="_06_07_10_RS_&amp;_SECURITY24"/>
      <sheetName val="06_07_10_CIVIL_WET24"/>
      <sheetName val="_06_07_10_CIVIL24"/>
      <sheetName val="_06_07_10_MECH-FAB24"/>
      <sheetName val="_06_07_10_MECH-TANK24"/>
      <sheetName val="_05_07_10_N_SHIFT_MECH-FAB24"/>
      <sheetName val="_05_07_10_N_SHIFT_MECH-TANK24"/>
      <sheetName val="_05_07_10_RS_&amp;_SECURITY24"/>
      <sheetName val="05_07_10_CIVIL_WET24"/>
      <sheetName val="_05_07_10_CIVIL24"/>
      <sheetName val="_05_07_10_MECH-FAB24"/>
      <sheetName val="_05_07_10_MECH-TANK24"/>
      <sheetName val="_04_07_10_N_SHIFT_MECH-FAB24"/>
      <sheetName val="_04_07_10_N_SHIFT_MECH-TANK24"/>
      <sheetName val="_04_07_10_RS_&amp;_SECURITY24"/>
      <sheetName val="04_07_10_CIVIL_WET24"/>
      <sheetName val="_04_07_10_CIVIL24"/>
      <sheetName val="_04_07_10_MECH-FAB24"/>
      <sheetName val="_04_07_10_MECH-TANK24"/>
      <sheetName val="_03_07_10_N_SHIFT_MECH-FAB24"/>
      <sheetName val="_03_07_10_N_SHIFT_MECH-TANK24"/>
      <sheetName val="_03_07_10_RS_&amp;_SECURITY_24"/>
      <sheetName val="03_07_10_CIVIL_WET_24"/>
      <sheetName val="_03_07_10_CIVIL_24"/>
      <sheetName val="_03_07_10_MECH-FAB_24"/>
      <sheetName val="_03_07_10_MECH-TANK_24"/>
      <sheetName val="_02_07_10_N_SHIFT_MECH-FAB_24"/>
      <sheetName val="_02_07_10_N_SHIFT_MECH-TANK_24"/>
      <sheetName val="_02_07_10_RS_&amp;_SECURITY24"/>
      <sheetName val="02_07_10_CIVIL_WET24"/>
      <sheetName val="_02_07_10_CIVIL24"/>
      <sheetName val="_02_07_10_MECH-FAB24"/>
      <sheetName val="_02_07_10_MECH-TANK24"/>
      <sheetName val="_01_07_10_N_SHIFT_MECH-FAB24"/>
      <sheetName val="_01_07_10_N_SHIFT_MECH-TANK24"/>
      <sheetName val="_01_07_10_RS_&amp;_SECURITY24"/>
      <sheetName val="01_07_10_CIVIL_WET24"/>
      <sheetName val="_01_07_10_CIVIL24"/>
      <sheetName val="_01_07_10_MECH-FAB24"/>
      <sheetName val="_01_07_10_MECH-TANK24"/>
      <sheetName val="_30_06_10_N_SHIFT_MECH-FAB24"/>
      <sheetName val="_30_06_10_N_SHIFT_MECH-TANK24"/>
      <sheetName val="scurve_calc_(2)24"/>
      <sheetName val="Meas_-Hotel_Part25"/>
      <sheetName val="BOQ_Direct_selling_cost24"/>
      <sheetName val="Direct_cost_shed_A-2_24"/>
      <sheetName val="Contract_Night_Staff24"/>
      <sheetName val="Contract_Day_Staff24"/>
      <sheetName val="Day_Shift24"/>
      <sheetName val="Night_Shift24"/>
      <sheetName val="Ave_wtd_rates24"/>
      <sheetName val="Material_24"/>
      <sheetName val="Labour_&amp;_Plant24"/>
      <sheetName val="22_12_201125"/>
      <sheetName val="BOQ_(2)25"/>
      <sheetName val="Cashflow_projection24"/>
      <sheetName val="PA-_Consutant_24"/>
      <sheetName val="Civil_Boq24"/>
      <sheetName val="Fee_Rate_Summary24"/>
      <sheetName val="Item-_Compact24"/>
      <sheetName val="final_abstract24"/>
      <sheetName val="TBAL9697__group_wise__sdpl24"/>
      <sheetName val="St_co_91_5lvl24"/>
      <sheetName val="Civil_Works24"/>
      <sheetName val="IO_List24"/>
      <sheetName val="Fill_this_out_first___24"/>
      <sheetName val="Meas__Hotel_Part24"/>
      <sheetName val="INPUT_SHEET24"/>
      <sheetName val="DI_Rate_Analysis25"/>
      <sheetName val="Economic_RisingMain__Ph-I25"/>
      <sheetName val="SP_Break_Up24"/>
      <sheetName val="Labour_productivity24"/>
      <sheetName val="_09_07_10_M顅ᎆ뤀ᨇ԰?缀?24"/>
      <sheetName val="Sales_&amp;_Prod24"/>
      <sheetName val="Cost_Index24"/>
      <sheetName val="cash_in_flow_Summary_JV_24"/>
      <sheetName val="water_prop_24"/>
      <sheetName val="GR_slab-reinft24"/>
      <sheetName val="Staff_Acco_24"/>
      <sheetName val="Rate_analysis-_BOQ_1_24"/>
      <sheetName val="MN_T_B_24"/>
      <sheetName val="Project_Details__24"/>
      <sheetName val="F20_Risk_Analysis24"/>
      <sheetName val="Change_Order_Log24"/>
      <sheetName val="2000_MOR24"/>
      <sheetName val="Driveway_Beams24"/>
      <sheetName val="Structure_Bills_Qty24"/>
      <sheetName val="Prelims_Breakup25"/>
      <sheetName val="INDIGINEOUS_ITEMS_24"/>
      <sheetName val="3cd_Annexure24"/>
      <sheetName val="Rate_Analysis24"/>
      <sheetName val="Fin__Assumpt__-_Sensitivities24"/>
      <sheetName val="Bill_124"/>
      <sheetName val="Bill_224"/>
      <sheetName val="Bill_324"/>
      <sheetName val="Bill_424"/>
      <sheetName val="Bill_524"/>
      <sheetName val="Bill_624"/>
      <sheetName val="Bill_724"/>
      <sheetName val="_09_07_10_M顅ᎆ뤀ᨇ԰24"/>
      <sheetName val="_09_07_10_M顅ᎆ뤀ᨇ԰_缀_24"/>
      <sheetName val="1_Civil-RA24"/>
      <sheetName val="Assumption_Inputs24"/>
      <sheetName val="Phase_124"/>
      <sheetName val="Pacakges_split24"/>
      <sheetName val="DEINKING(ANNEX_1)24"/>
      <sheetName val="AutoOpen_Stub_Data24"/>
      <sheetName val="Eqpmnt_Plng24"/>
      <sheetName val="Debits_as_on_12_04_0823"/>
      <sheetName val="Data_Sheet23"/>
      <sheetName val="T-P1,_FINISHES_WORKING_24"/>
      <sheetName val="Assumption_&amp;_Exclusion24"/>
      <sheetName val="External_Doors24"/>
      <sheetName val="STAFFSCHED_23"/>
      <sheetName val="LABOUR_RATE24"/>
      <sheetName val="Material_Rate24"/>
      <sheetName val="Switch_V1624"/>
      <sheetName val="India_F&amp;S_Template23"/>
      <sheetName val="_bus_bay23"/>
      <sheetName val="doq_423"/>
      <sheetName val="doq_223"/>
      <sheetName val="Grade_Slab_-124"/>
      <sheetName val="Grade_Slab_-224"/>
      <sheetName val="Grade_slab-324"/>
      <sheetName val="Grade_slab_-424"/>
      <sheetName val="Grade_slab_-524"/>
      <sheetName val="Grade_slab_-624"/>
      <sheetName val="Cat_A_Change_Control24"/>
      <sheetName val="Factor_Sheet24"/>
      <sheetName val="Theo_Cons-June'1023"/>
      <sheetName val="11B_23"/>
      <sheetName val="ACAD_Finishes23"/>
      <sheetName val="Site_Details23"/>
      <sheetName val="Site_Area_Statement23"/>
      <sheetName val="Summary_WG23"/>
      <sheetName val="BOQ_LT23"/>
      <sheetName val="14_07_10_CIVIL_W [23"/>
      <sheetName val="AFAS_23"/>
      <sheetName val="RDS_&amp;_WLD23"/>
      <sheetName val="PA_System23"/>
      <sheetName val="Server_&amp;_PAC_Room23"/>
      <sheetName val="HVAC_BOQ23"/>
      <sheetName val="Invoice_Tracker23"/>
      <sheetName val="Income_Statement23"/>
      <sheetName val="Load_Details(B2)23"/>
      <sheetName val="Works_-_Quote_Sheet23"/>
      <sheetName val="BLOCK-A_(MEA_SHEET)23"/>
      <sheetName val="Cost_Basis22"/>
      <sheetName val="Top_Sheet23"/>
      <sheetName val="Col_NUM23"/>
      <sheetName val="COLUMN_RC_23"/>
      <sheetName val="STILT_Floor_Slab_NUM23"/>
      <sheetName val="First_Floor_Slab_RC23"/>
      <sheetName val="FIRST_FLOOR_SLAB_WT_SUMMARY23"/>
      <sheetName val="Stilt_Floor_Beam_NUM23"/>
      <sheetName val="STILT_BEAM_NUM23"/>
      <sheetName val="STILT_BEAM_RC23"/>
      <sheetName val="Stilt_wall_Num23"/>
      <sheetName val="STILT_WALL_RC23"/>
      <sheetName val="Z-DETAILS_ABOVE_RAFT_UPTO_+0_24"/>
      <sheetName val="Z-DETAILS_ABOVE_RAFT_UPTO_+_(32"/>
      <sheetName val="TOTAL_CHECK23"/>
      <sheetName val="TYP___wall_Num23"/>
      <sheetName val="Z-DETAILS_TYP__+2_85_TO_+8_8523"/>
      <sheetName val="d-safe_specs22"/>
      <sheetName val="Deduction_of_assets22"/>
      <sheetName val="Blr_hire22"/>
      <sheetName val="PRECAST_lig(tconc_II22"/>
      <sheetName val="VF_Full_Recon22"/>
      <sheetName val="PITP3_COPY22"/>
      <sheetName val="Meas_22"/>
      <sheetName val="Expenses_Actual_Vs__Budgeted22"/>
      <sheetName val="Col_up_to_plinth22"/>
      <sheetName val="MASTER_RATE_ANALYSIS22"/>
      <sheetName val="RMG_-ABS22"/>
      <sheetName val="T_P_-ABS22"/>
      <sheetName val="T_P_-MB22"/>
      <sheetName val="E_P_R-ABS22"/>
      <sheetName val="E__R-MB22"/>
      <sheetName val="Bldg_6-ABS22"/>
      <sheetName val="Bldg_6-MB22"/>
      <sheetName val="Kz_Grid_Press_foundation_ABS22"/>
      <sheetName val="Kz_Grid_Press_foundation_meas22"/>
      <sheetName val="600-1200T__ABS22"/>
      <sheetName val="600-1200T_Meas22"/>
      <sheetName val="BSR-II_ABS22"/>
      <sheetName val="BSR-II_meas22"/>
      <sheetName val="Misc_ABS22"/>
      <sheetName val="Misc_MB22"/>
      <sheetName val="This_Bill22"/>
      <sheetName val="Upto_Previous22"/>
      <sheetName val="Up_to_date22"/>
      <sheetName val="Grand_Abstract22"/>
      <sheetName val="Blank_MB22"/>
      <sheetName val="cement_summary22"/>
      <sheetName val="Reinforcement_Steel22"/>
      <sheetName val="P-I_CEMENT_RECONCILIATION_22"/>
      <sheetName val="Ra-38_area_wise_summary22"/>
      <sheetName val="P-II_Cement_Reconciliation22"/>
      <sheetName val="Ra-16_P-II22"/>
      <sheetName val="RA_16-_GH22"/>
      <sheetName val="Quote_Sheet22"/>
      <sheetName val="RCC,Ret__Wall22"/>
      <sheetName val="Name_List22"/>
      <sheetName val="Intro_22"/>
      <sheetName val="Gate_222"/>
      <sheetName val="Project_Ignite22"/>
      <sheetName val="E_&amp;_R22"/>
      <sheetName val="Customize_Your_Invoice22"/>
      <sheetName val="Misc__Data22"/>
      <sheetName val="beam-reinft-machine_rm22"/>
      <sheetName val="Cash_Flow_Input_Data_ISC22"/>
      <sheetName val="Fin__Assumpt__-_SensitivitieH22"/>
      <sheetName val="공사비_내역_(가)5"/>
      <sheetName val="Raw_Data5"/>
      <sheetName val="KSt_-_Analysis_5"/>
      <sheetName val="Section_Catalogue5"/>
      <sheetName val="__¢&amp;ú5#6"/>
      <sheetName val="__¢&amp;???ú5#???????6"/>
      <sheetName val="COP Final"/>
      <sheetName val="Basement Budget"/>
      <sheetName val="RES-PLANNING"/>
      <sheetName val="R.A."/>
      <sheetName val="Guide"/>
      <sheetName val=" "/>
      <sheetName val="08.07.10 CIVIՌ"/>
      <sheetName val="PROG_DATA"/>
      <sheetName val="Footing "/>
      <sheetName val="Form_6"/>
      <sheetName val="Lifts_&amp;_Escal-BOQ"/>
      <sheetName val="FIRE_BOQ"/>
      <sheetName val="dummy"/>
      <sheetName val="inter"/>
      <sheetName val="PRECAST_lightconc-II28"/>
      <sheetName val="Cleaning_&amp;_Grubbing28"/>
      <sheetName val="PRECAST_lightconc_II28"/>
      <sheetName val="College_Details28"/>
      <sheetName val="Personal_28"/>
      <sheetName val="jidal_dam28"/>
      <sheetName val="fran_temp28"/>
      <sheetName val="kona_swit28"/>
      <sheetName val="template_(8)28"/>
      <sheetName val="template_(9)28"/>
      <sheetName val="OVER_HEADS28"/>
      <sheetName val="Cover_Sheet28"/>
      <sheetName val="BOQ_REV_A28"/>
      <sheetName val="PTB_(IO)28"/>
      <sheetName val="BMS_28"/>
      <sheetName val="SPT_vs_PHI28"/>
      <sheetName val="TBAL9697_-group_wise__sdpl28"/>
      <sheetName val="Quantity_Schedule27"/>
      <sheetName val="Revenue__Schedule_27"/>
      <sheetName val="Balance_works_-_Direct_Cost27"/>
      <sheetName val="Balance_works_-_Indirect_Cost27"/>
      <sheetName val="Fund_Plan27"/>
      <sheetName val="Bill_of_Resources27"/>
      <sheetName val="SITE_OVERHEADS26"/>
      <sheetName val="labour_coeff26"/>
      <sheetName val="Expenditure_plan26"/>
      <sheetName val="ORDER_BOOKING26"/>
      <sheetName val="Site_Dev_BOQ26"/>
      <sheetName val="beam-reinft-IIInd_floor26"/>
      <sheetName val="M-Book_for_Conc26"/>
      <sheetName val="M-Book_for_FW26"/>
      <sheetName val="Costing_Upto_Mar'11_(2)26"/>
      <sheetName val="Tender_Summary26"/>
      <sheetName val="TAX_BILLS26"/>
      <sheetName val="CASH_BILLS26"/>
      <sheetName val="LABOUR_BILLS26"/>
      <sheetName val="puch_order26"/>
      <sheetName val="Sheet1_(2)26"/>
      <sheetName val="Boq_Block_A26"/>
      <sheetName val="_24_07_10_RS_&amp;_SECURITY26"/>
      <sheetName val="24_07_10_CIVIL_WET26"/>
      <sheetName val="_24_07_10_CIVIL26"/>
      <sheetName val="_24_07_10_MECH-FAB26"/>
      <sheetName val="_24_07_10_MECH-TANK26"/>
      <sheetName val="_23_07_10_N_SHIFT_MECH-FAB26"/>
      <sheetName val="_23_07_10_N_SHIFT_MECH-TANK26"/>
      <sheetName val="_23_07_10_RS_&amp;_SECURITY26"/>
      <sheetName val="23_07_10_CIVIL_WET26"/>
      <sheetName val="_23_07_10_CIVIL26"/>
      <sheetName val="_23_07_10_MECH-FAB26"/>
      <sheetName val="_23_07_10_MECH-TANK26"/>
      <sheetName val="_22_07_10_N_SHIFT_MECH-FAB26"/>
      <sheetName val="_22_07_10_N_SHIFT_MECH-TANK26"/>
      <sheetName val="_22_07_10_RS_&amp;_SECURITY26"/>
      <sheetName val="22_07_10_CIVIL_WET26"/>
      <sheetName val="_22_07_10_CIVIL26"/>
      <sheetName val="_22_07_10_MECH-FAB26"/>
      <sheetName val="_22_07_10_MECH-TANK26"/>
      <sheetName val="_21_07_10_N_SHIFT_MECH-FAB26"/>
      <sheetName val="_21_07_10_N_SHIFT_MECH-TANK26"/>
      <sheetName val="_21_07_10_RS_&amp;_SECURITY26"/>
      <sheetName val="21_07_10_CIVIL_WET26"/>
      <sheetName val="_21_07_10_CIVIL26"/>
      <sheetName val="_21_07_10_MECH-FAB26"/>
      <sheetName val="_21_07_10_MECH-TANK26"/>
      <sheetName val="_20_07_10_N_SHIFT_MECH-FAB26"/>
      <sheetName val="_20_07_10_N_SHIFT_MECH-TANK26"/>
      <sheetName val="_20_07_10_RS_&amp;_SECURITY26"/>
      <sheetName val="20_07_10_CIVIL_WET26"/>
      <sheetName val="_20_07_10_CIVIL26"/>
      <sheetName val="_20_07_10_MECH-FAB26"/>
      <sheetName val="_20_07_10_MECH-TANK26"/>
      <sheetName val="_19_07_10_N_SHIFT_MECH-FAB26"/>
      <sheetName val="_19_07_10_N_SHIFT_MECH-TANK26"/>
      <sheetName val="_19_07_10_RS_&amp;_SECURITY26"/>
      <sheetName val="19_07_10_CIVIL_WET26"/>
      <sheetName val="_19_07_10_CIVIL26"/>
      <sheetName val="_19_07_10_MECH-FAB26"/>
      <sheetName val="_19_07_10_MECH-TANK26"/>
      <sheetName val="_18_07_10_N_SHIFT_MECH-FAB26"/>
      <sheetName val="_18_07_10_N_SHIFT_MECH-TANK26"/>
      <sheetName val="_18_07_10_RS_&amp;_SECURITY26"/>
      <sheetName val="18_07_10_CIVIL_WET26"/>
      <sheetName val="_18_07_10_CIVIL26"/>
      <sheetName val="_18_07_10_MECH-FAB26"/>
      <sheetName val="_18_07_10_MECH-TANK26"/>
      <sheetName val="_17_07_10_N_SHIFT_MECH-FAB26"/>
      <sheetName val="_17_07_10_N_SHIFT_MECH-TANK26"/>
      <sheetName val="_17_07_10_RS_&amp;_SECURITY26"/>
      <sheetName val="17_07_10_CIVIL_WET26"/>
      <sheetName val="_17_07_10_CIVIL26"/>
      <sheetName val="_17_07_10_MECH-FAB26"/>
      <sheetName val="_17_07_10_MECH-TANK26"/>
      <sheetName val="_16_07_10_N_SHIFT_MECH-FAB25"/>
      <sheetName val="_16_07_10_N_SHIFT_MECH-TANK25"/>
      <sheetName val="_16_07_10_RS_&amp;_SECURITY25"/>
      <sheetName val="16_07_10_CIVIL_WET25"/>
      <sheetName val="_16_07_10_CIVIL25"/>
      <sheetName val="_16_07_10_MECH-FAB25"/>
      <sheetName val="_16_07_10_MECH-TANK25"/>
      <sheetName val="_15_07_10_N_SHIFT_MECH-FAB25"/>
      <sheetName val="_15_07_10_N_SHIFT_MECH-TANK25"/>
      <sheetName val="_15_07_10_RS_&amp;_SECURITY25"/>
      <sheetName val="15_07_10_CIVIL_WET25"/>
      <sheetName val="_15_07_10_CIVIL25"/>
      <sheetName val="_15_07_10_MECH-FAB25"/>
      <sheetName val="_15_07_10_MECH-TANK25"/>
      <sheetName val="_14_07_10_N_SHIFT_MECH-FAB25"/>
      <sheetName val="_14_07_10_N_SHIFT_MECH-TANK25"/>
      <sheetName val="_14_07_10_RS_&amp;_SECURITY25"/>
      <sheetName val="14_07_10_CIVIL_WET25"/>
      <sheetName val="_14_07_10_CIVIL25"/>
      <sheetName val="_14_07_10_MECH-FAB25"/>
      <sheetName val="_14_07_10_MECH-TANK25"/>
      <sheetName val="_13_07_10_N_SHIFT_MECH-FAB25"/>
      <sheetName val="_13_07_10_N_SHIFT_MECH-TANK25"/>
      <sheetName val="_13_07_10_RS_&amp;_SECURITY25"/>
      <sheetName val="13_07_10_CIVIL_WET25"/>
      <sheetName val="_13_07_10_CIVIL25"/>
      <sheetName val="_13_07_10_MECH-FAB25"/>
      <sheetName val="_13_07_10_MECH-TANK25"/>
      <sheetName val="_12_07_10_N_SHIFT_MECH-FAB25"/>
      <sheetName val="_12_07_10_N_SHIFT_MECH-TANK25"/>
      <sheetName val="_12_07_10_RS_&amp;_SECURITY25"/>
      <sheetName val="12_07_10_CIVIL_WET25"/>
      <sheetName val="_12_07_10_CIVIL25"/>
      <sheetName val="_12_07_10_MECH-FAB25"/>
      <sheetName val="_12_07_10_MECH-TANK25"/>
      <sheetName val="_11_07_10_N_SHIFT_MECH-FAB25"/>
      <sheetName val="_11_07_10_N_SHIFT_MECH-TANK25"/>
      <sheetName val="_11_07_10_RS_&amp;_SECURITY25"/>
      <sheetName val="11_07_10_CIVIL_WET25"/>
      <sheetName val="_11_07_10_CIVIL25"/>
      <sheetName val="_11_07_10_MECH-FAB25"/>
      <sheetName val="_11_07_10_MECH-TANK25"/>
      <sheetName val="_10_07_10_N_SHIFT_MECH-FAB25"/>
      <sheetName val="_10_07_10_N_SHIFT_MECH-TANK25"/>
      <sheetName val="_10_07_10_RS_&amp;_SECURITY25"/>
      <sheetName val="10_07_10_CIVIL_WET25"/>
      <sheetName val="_10_07_10_CIVIL25"/>
      <sheetName val="_10_07_10_MECH-FAB25"/>
      <sheetName val="_10_07_10_MECH-TANK25"/>
      <sheetName val="_09_07_10_N_SHIFT_MECH-FAB25"/>
      <sheetName val="_09_07_10_N_SHIFT_MECH-TANK25"/>
      <sheetName val="_09_07_10_RS_&amp;_SECURITY25"/>
      <sheetName val="09_07_10_CIVIL_WET25"/>
      <sheetName val="_09_07_10_CIVIL25"/>
      <sheetName val="_09_07_10_MECH-FAB25"/>
      <sheetName val="_09_07_10_MECH-TANK25"/>
      <sheetName val="_08_07_10_N_SHIFT_MECH-FAB25"/>
      <sheetName val="_08_07_10_N_SHIFT_MECH-TANK25"/>
      <sheetName val="_08_07_10_RS_&amp;_SECURITY25"/>
      <sheetName val="08_07_10_CIVIL_WET25"/>
      <sheetName val="_08_07_10_CIVIL25"/>
      <sheetName val="_08_07_10_MECH-FAB25"/>
      <sheetName val="_08_07_10_MECH-TANK25"/>
      <sheetName val="_07_07_10_N_SHIFT_MECH-FAB25"/>
      <sheetName val="_07_07_10_N_SHIFT_MECH-TANK25"/>
      <sheetName val="_07_07_10_RS_&amp;_SECURITY25"/>
      <sheetName val="07_07_10_CIVIL_WET25"/>
      <sheetName val="_07_07_10_CIVIL25"/>
      <sheetName val="_07_07_10_MECH-FAB25"/>
      <sheetName val="_07_07_10_MECH-TANK25"/>
      <sheetName val="_06_07_10_N_SHIFT_MECH-FAB25"/>
      <sheetName val="_06_07_10_N_SHIFT_MECH-TANK25"/>
      <sheetName val="_06_07_10_RS_&amp;_SECURITY25"/>
      <sheetName val="06_07_10_CIVIL_WET25"/>
      <sheetName val="_06_07_10_CIVIL25"/>
      <sheetName val="_06_07_10_MECH-FAB25"/>
      <sheetName val="_06_07_10_MECH-TANK25"/>
      <sheetName val="_05_07_10_N_SHIFT_MECH-FAB25"/>
      <sheetName val="_05_07_10_N_SHIFT_MECH-TANK25"/>
      <sheetName val="_05_07_10_RS_&amp;_SECURITY25"/>
      <sheetName val="05_07_10_CIVIL_WET25"/>
      <sheetName val="_05_07_10_CIVIL25"/>
      <sheetName val="_05_07_10_MECH-FAB25"/>
      <sheetName val="_05_07_10_MECH-TANK25"/>
      <sheetName val="_04_07_10_N_SHIFT_MECH-FAB25"/>
      <sheetName val="_04_07_10_N_SHIFT_MECH-TANK25"/>
      <sheetName val="_04_07_10_RS_&amp;_SECURITY25"/>
      <sheetName val="04_07_10_CIVIL_WET25"/>
      <sheetName val="_04_07_10_CIVIL25"/>
      <sheetName val="_04_07_10_MECH-FAB25"/>
      <sheetName val="_04_07_10_MECH-TANK25"/>
      <sheetName val="_03_07_10_N_SHIFT_MECH-FAB25"/>
      <sheetName val="_03_07_10_N_SHIFT_MECH-TANK25"/>
      <sheetName val="_03_07_10_RS_&amp;_SECURITY_25"/>
      <sheetName val="03_07_10_CIVIL_WET_25"/>
      <sheetName val="_03_07_10_CIVIL_25"/>
      <sheetName val="_03_07_10_MECH-FAB_25"/>
      <sheetName val="_03_07_10_MECH-TANK_25"/>
      <sheetName val="_02_07_10_N_SHIFT_MECH-FAB_25"/>
      <sheetName val="_02_07_10_N_SHIFT_MECH-TANK_25"/>
      <sheetName val="_02_07_10_RS_&amp;_SECURITY25"/>
      <sheetName val="02_07_10_CIVIL_WET25"/>
      <sheetName val="_02_07_10_CIVIL25"/>
      <sheetName val="_02_07_10_MECH-FAB25"/>
      <sheetName val="_02_07_10_MECH-TANK25"/>
      <sheetName val="_01_07_10_N_SHIFT_MECH-FAB25"/>
      <sheetName val="_01_07_10_N_SHIFT_MECH-TANK25"/>
      <sheetName val="_01_07_10_RS_&amp;_SECURITY25"/>
      <sheetName val="01_07_10_CIVIL_WET25"/>
      <sheetName val="_01_07_10_CIVIL25"/>
      <sheetName val="_01_07_10_MECH-FAB25"/>
      <sheetName val="_01_07_10_MECH-TANK25"/>
      <sheetName val="_30_06_10_N_SHIFT_MECH-FAB25"/>
      <sheetName val="_30_06_10_N_SHIFT_MECH-TANK25"/>
      <sheetName val="scurve_calc_(2)25"/>
      <sheetName val="Meas_-Hotel_Part26"/>
      <sheetName val="BOQ_Direct_selling_cost25"/>
      <sheetName val="Direct_cost_shed_A-2_25"/>
      <sheetName val="Contract_Night_Staff25"/>
      <sheetName val="Contract_Day_Staff25"/>
      <sheetName val="Day_Shift25"/>
      <sheetName val="Night_Shift25"/>
      <sheetName val="Ave_wtd_rates25"/>
      <sheetName val="Material_25"/>
      <sheetName val="Labour_&amp;_Plant25"/>
      <sheetName val="22_12_201126"/>
      <sheetName val="BOQ_(2)26"/>
      <sheetName val="Cashflow_projection25"/>
      <sheetName val="PA-_Consutant_25"/>
      <sheetName val="Civil_Boq25"/>
      <sheetName val="Fee_Rate_Summary25"/>
      <sheetName val="Item-_Compact25"/>
      <sheetName val="final_abstract25"/>
      <sheetName val="TBAL9697__group_wise__sdpl25"/>
      <sheetName val="St_co_91_5lvl25"/>
      <sheetName val="Civil_Works25"/>
      <sheetName val="IO_List25"/>
      <sheetName val="Fill_this_out_first___25"/>
      <sheetName val="Meas__Hotel_Part25"/>
      <sheetName val="INPUT_SHEET25"/>
      <sheetName val="DI_Rate_Analysis26"/>
      <sheetName val="Economic_RisingMain__Ph-I26"/>
      <sheetName val="SP_Break_Up25"/>
      <sheetName val="Labour_productivity25"/>
      <sheetName val="_09_07_10_M顅ᎆ뤀ᨇ԰?缀?25"/>
      <sheetName val="Sales_&amp;_Prod25"/>
      <sheetName val="Cost_Index25"/>
      <sheetName val="cash_in_flow_Summary_JV_25"/>
      <sheetName val="water_prop_25"/>
      <sheetName val="GR_slab-reinft25"/>
      <sheetName val="Staff_Acco_25"/>
      <sheetName val="Rate_analysis-_BOQ_1_25"/>
      <sheetName val="MN_T_B_25"/>
      <sheetName val="Project_Details__25"/>
      <sheetName val="F20_Risk_Analysis25"/>
      <sheetName val="Change_Order_Log25"/>
      <sheetName val="2000_MOR25"/>
      <sheetName val="Driveway_Beams25"/>
      <sheetName val="Structure_Bills_Qty25"/>
      <sheetName val="Prelims_Breakup26"/>
      <sheetName val="INDIGINEOUS_ITEMS_25"/>
      <sheetName val="3cd_Annexure25"/>
      <sheetName val="Rate_Analysis25"/>
      <sheetName val="Fin__Assumpt__-_Sensitivities25"/>
      <sheetName val="Bill_125"/>
      <sheetName val="Bill_225"/>
      <sheetName val="Bill_325"/>
      <sheetName val="Bill_425"/>
      <sheetName val="Bill_525"/>
      <sheetName val="Bill_625"/>
      <sheetName val="Bill_725"/>
      <sheetName val="_09_07_10_M顅ᎆ뤀ᨇ԰25"/>
      <sheetName val="_09_07_10_M顅ᎆ뤀ᨇ԰_缀_25"/>
      <sheetName val="1_Civil-RA25"/>
      <sheetName val="Assumption_Inputs25"/>
      <sheetName val="Phase_125"/>
      <sheetName val="Pacakges_split25"/>
      <sheetName val="DEINKING(ANNEX_1)25"/>
      <sheetName val="AutoOpen_Stub_Data25"/>
      <sheetName val="Eqpmnt_Plng25"/>
      <sheetName val="Debits_as_on_12_04_0824"/>
      <sheetName val="Data_Sheet24"/>
      <sheetName val="T-P1,_FINISHES_WORKING_25"/>
      <sheetName val="Assumption_&amp;_Exclusion25"/>
      <sheetName val="External_Doors25"/>
      <sheetName val="STAFFSCHED_24"/>
      <sheetName val="LABOUR_RATE25"/>
      <sheetName val="Material_Rate25"/>
      <sheetName val="Switch_V1625"/>
      <sheetName val="India_F&amp;S_Template24"/>
      <sheetName val="_bus_bay24"/>
      <sheetName val="doq_424"/>
      <sheetName val="doq_224"/>
      <sheetName val="Grade_Slab_-125"/>
      <sheetName val="Grade_Slab_-225"/>
      <sheetName val="Grade_slab-325"/>
      <sheetName val="Grade_slab_-425"/>
      <sheetName val="Grade_slab_-525"/>
      <sheetName val="Grade_slab_-625"/>
      <sheetName val="Cat_A_Change_Control25"/>
      <sheetName val="Factor_Sheet25"/>
      <sheetName val="Theo_Cons-June'1024"/>
      <sheetName val="11B_24"/>
      <sheetName val="ACAD_Finishes24"/>
      <sheetName val="Site_Details24"/>
      <sheetName val="Site_Area_Statement24"/>
      <sheetName val="Summary_WG24"/>
      <sheetName val="BOQ_LT24"/>
      <sheetName val="14_07_10_CIVIL_W [24"/>
      <sheetName val="AFAS_24"/>
      <sheetName val="RDS_&amp;_WLD24"/>
      <sheetName val="PA_System24"/>
      <sheetName val="Server_&amp;_PAC_Room24"/>
      <sheetName val="HVAC_BOQ24"/>
      <sheetName val="Invoice_Tracker24"/>
      <sheetName val="Income_Statement24"/>
      <sheetName val="Load_Details(B2)24"/>
      <sheetName val="Works_-_Quote_Sheet24"/>
      <sheetName val="BLOCK-A_(MEA_SHEET)24"/>
      <sheetName val="Cost_Basis23"/>
      <sheetName val="Top_Sheet24"/>
      <sheetName val="Col_NUM24"/>
      <sheetName val="COLUMN_RC_24"/>
      <sheetName val="STILT_Floor_Slab_NUM24"/>
      <sheetName val="First_Floor_Slab_RC24"/>
      <sheetName val="FIRST_FLOOR_SLAB_WT_SUMMARY24"/>
      <sheetName val="Stilt_Floor_Beam_NUM24"/>
      <sheetName val="STILT_BEAM_NUM24"/>
      <sheetName val="STILT_BEAM_RC24"/>
      <sheetName val="Stilt_wall_Num24"/>
      <sheetName val="STILT_WALL_RC24"/>
      <sheetName val="Z-DETAILS_ABOVE_RAFT_UPTO_+0_25"/>
      <sheetName val="Z-DETAILS_ABOVE_RAFT_UPTO_+_(33"/>
      <sheetName val="TOTAL_CHECK24"/>
      <sheetName val="TYP___wall_Num24"/>
      <sheetName val="Z-DETAILS_TYP__+2_85_TO_+8_8524"/>
      <sheetName val="d-safe_specs23"/>
      <sheetName val="Deduction_of_assets23"/>
      <sheetName val="Blr_hire23"/>
      <sheetName val="PRECAST_lig(tconc_II23"/>
      <sheetName val="VF_Full_Recon23"/>
      <sheetName val="PITP3_COPY23"/>
      <sheetName val="Meas_23"/>
      <sheetName val="Expenses_Actual_Vs__Budgeted23"/>
      <sheetName val="Col_up_to_plinth23"/>
      <sheetName val="MASTER_RATE_ANALYSIS23"/>
      <sheetName val="RMG_-ABS23"/>
      <sheetName val="T_P_-ABS23"/>
      <sheetName val="T_P_-MB23"/>
      <sheetName val="E_P_R-ABS23"/>
      <sheetName val="E__R-MB23"/>
      <sheetName val="Bldg_6-ABS23"/>
      <sheetName val="Bldg_6-MB23"/>
      <sheetName val="Kz_Grid_Press_foundation_ABS23"/>
      <sheetName val="Kz_Grid_Press_foundation_meas23"/>
      <sheetName val="600-1200T__ABS23"/>
      <sheetName val="600-1200T_Meas23"/>
      <sheetName val="BSR-II_ABS23"/>
      <sheetName val="BSR-II_meas23"/>
      <sheetName val="Misc_ABS23"/>
      <sheetName val="Misc_MB23"/>
      <sheetName val="This_Bill23"/>
      <sheetName val="Upto_Previous23"/>
      <sheetName val="Up_to_date23"/>
      <sheetName val="Grand_Abstract23"/>
      <sheetName val="Blank_MB23"/>
      <sheetName val="cement_summary23"/>
      <sheetName val="Reinforcement_Steel23"/>
      <sheetName val="P-I_CEMENT_RECONCILIATION_23"/>
      <sheetName val="Ra-38_area_wise_summary23"/>
      <sheetName val="P-II_Cement_Reconciliation23"/>
      <sheetName val="Ra-16_P-II23"/>
      <sheetName val="RA_16-_GH23"/>
      <sheetName val="Quote_Sheet23"/>
      <sheetName val="RCC,Ret__Wall23"/>
      <sheetName val="Name_List23"/>
      <sheetName val="Intro_23"/>
      <sheetName val="Gate_223"/>
      <sheetName val="Project_Ignite23"/>
      <sheetName val="E_&amp;_R23"/>
      <sheetName val="Customize_Your_Invoice23"/>
      <sheetName val="Misc__Data23"/>
      <sheetName val="beam-reinft-machine_rm23"/>
      <sheetName val="Cash_Flow_Input_Data_ISC23"/>
      <sheetName val="Fin__Assumpt__-_SensitivitieH23"/>
      <sheetName val="공사비_내역_(가)6"/>
      <sheetName val="Raw_Data6"/>
      <sheetName val="KSt_-_Analysis_6"/>
      <sheetName val="Section_Catalogue6"/>
      <sheetName val="__¢&amp;ú5#7"/>
      <sheetName val="__¢&amp;???ú5#???????7"/>
      <sheetName val="PRECAST_lightconc-II29"/>
      <sheetName val="Cleaning_&amp;_Grubbing29"/>
      <sheetName val="PRECAST_lightconc_II29"/>
      <sheetName val="College_Details29"/>
      <sheetName val="Personal_29"/>
      <sheetName val="jidal_dam29"/>
      <sheetName val="fran_temp29"/>
      <sheetName val="kona_swit29"/>
      <sheetName val="template_(8)29"/>
      <sheetName val="template_(9)29"/>
      <sheetName val="OVER_HEADS29"/>
      <sheetName val="Cover_Sheet29"/>
      <sheetName val="BOQ_REV_A29"/>
      <sheetName val="PTB_(IO)29"/>
      <sheetName val="BMS_29"/>
      <sheetName val="SPT_vs_PHI29"/>
      <sheetName val="TBAL9697_-group_wise__sdpl29"/>
      <sheetName val="Quantity_Schedule28"/>
      <sheetName val="Revenue__Schedule_28"/>
      <sheetName val="Balance_works_-_Direct_Cost28"/>
      <sheetName val="Balance_works_-_Indirect_Cost28"/>
      <sheetName val="Fund_Plan28"/>
      <sheetName val="Bill_of_Resources28"/>
      <sheetName val="SITE_OVERHEADS27"/>
      <sheetName val="labour_coeff27"/>
      <sheetName val="Expenditure_plan27"/>
      <sheetName val="ORDER_BOOKING27"/>
      <sheetName val="Site_Dev_BOQ27"/>
      <sheetName val="beam-reinft-IIInd_floor27"/>
      <sheetName val="M-Book_for_Conc27"/>
      <sheetName val="M-Book_for_FW27"/>
      <sheetName val="Costing_Upto_Mar'11_(2)27"/>
      <sheetName val="Tender_Summary27"/>
      <sheetName val="TAX_BILLS27"/>
      <sheetName val="CASH_BILLS27"/>
      <sheetName val="LABOUR_BILLS27"/>
      <sheetName val="puch_order27"/>
      <sheetName val="Sheet1_(2)27"/>
      <sheetName val="Boq_Block_A27"/>
      <sheetName val="_24_07_10_RS_&amp;_SECURITY27"/>
      <sheetName val="24_07_10_CIVIL_WET27"/>
      <sheetName val="_24_07_10_CIVIL27"/>
      <sheetName val="_24_07_10_MECH-FAB27"/>
      <sheetName val="_24_07_10_MECH-TANK27"/>
      <sheetName val="_23_07_10_N_SHIFT_MECH-FAB27"/>
      <sheetName val="_23_07_10_N_SHIFT_MECH-TANK27"/>
      <sheetName val="_23_07_10_RS_&amp;_SECURITY27"/>
      <sheetName val="23_07_10_CIVIL_WET27"/>
      <sheetName val="_23_07_10_CIVIL27"/>
      <sheetName val="_23_07_10_MECH-FAB27"/>
      <sheetName val="_23_07_10_MECH-TANK27"/>
      <sheetName val="_22_07_10_N_SHIFT_MECH-FAB27"/>
      <sheetName val="_22_07_10_N_SHIFT_MECH-TANK27"/>
      <sheetName val="_22_07_10_RS_&amp;_SECURITY27"/>
      <sheetName val="22_07_10_CIVIL_WET27"/>
      <sheetName val="_22_07_10_CIVIL27"/>
      <sheetName val="_22_07_10_MECH-FAB27"/>
      <sheetName val="_22_07_10_MECH-TANK27"/>
      <sheetName val="_21_07_10_N_SHIFT_MECH-FAB27"/>
      <sheetName val="_21_07_10_N_SHIFT_MECH-TANK27"/>
      <sheetName val="_21_07_10_RS_&amp;_SECURITY27"/>
      <sheetName val="21_07_10_CIVIL_WET27"/>
      <sheetName val="_21_07_10_CIVIL27"/>
      <sheetName val="_21_07_10_MECH-FAB27"/>
      <sheetName val="_21_07_10_MECH-TANK27"/>
      <sheetName val="_20_07_10_N_SHIFT_MECH-FAB27"/>
      <sheetName val="_20_07_10_N_SHIFT_MECH-TANK27"/>
      <sheetName val="_20_07_10_RS_&amp;_SECURITY27"/>
      <sheetName val="20_07_10_CIVIL_WET27"/>
      <sheetName val="_20_07_10_CIVIL27"/>
      <sheetName val="_20_07_10_MECH-FAB27"/>
      <sheetName val="_20_07_10_MECH-TANK27"/>
      <sheetName val="_19_07_10_N_SHIFT_MECH-FAB27"/>
      <sheetName val="_19_07_10_N_SHIFT_MECH-TANK27"/>
      <sheetName val="_19_07_10_RS_&amp;_SECURITY27"/>
      <sheetName val="19_07_10_CIVIL_WET27"/>
      <sheetName val="_19_07_10_CIVIL27"/>
      <sheetName val="_19_07_10_MECH-FAB27"/>
      <sheetName val="_19_07_10_MECH-TANK27"/>
      <sheetName val="_18_07_10_N_SHIFT_MECH-FAB27"/>
      <sheetName val="_18_07_10_N_SHIFT_MECH-TANK27"/>
      <sheetName val="_18_07_10_RS_&amp;_SECURITY27"/>
      <sheetName val="18_07_10_CIVIL_WET27"/>
      <sheetName val="_18_07_10_CIVIL27"/>
      <sheetName val="_18_07_10_MECH-FAB27"/>
      <sheetName val="_18_07_10_MECH-TANK27"/>
      <sheetName val="_17_07_10_N_SHIFT_MECH-FAB27"/>
      <sheetName val="_17_07_10_N_SHIFT_MECH-TANK27"/>
      <sheetName val="_17_07_10_RS_&amp;_SECURITY27"/>
      <sheetName val="17_07_10_CIVIL_WET27"/>
      <sheetName val="_17_07_10_CIVIL27"/>
      <sheetName val="_17_07_10_MECH-FAB27"/>
      <sheetName val="_17_07_10_MECH-TANK27"/>
      <sheetName val="_16_07_10_N_SHIFT_MECH-FAB26"/>
      <sheetName val="_16_07_10_N_SHIFT_MECH-TANK26"/>
      <sheetName val="_16_07_10_RS_&amp;_SECURITY26"/>
      <sheetName val="16_07_10_CIVIL_WET26"/>
      <sheetName val="_16_07_10_CIVIL26"/>
      <sheetName val="_16_07_10_MECH-FAB26"/>
      <sheetName val="_16_07_10_MECH-TANK26"/>
      <sheetName val="_15_07_10_N_SHIFT_MECH-FAB26"/>
      <sheetName val="_15_07_10_N_SHIFT_MECH-TANK26"/>
      <sheetName val="_15_07_10_RS_&amp;_SECURITY26"/>
      <sheetName val="15_07_10_CIVIL_WET26"/>
      <sheetName val="_15_07_10_CIVIL26"/>
      <sheetName val="_15_07_10_MECH-FAB26"/>
      <sheetName val="_15_07_10_MECH-TANK26"/>
      <sheetName val="_14_07_10_N_SHIFT_MECH-FAB26"/>
      <sheetName val="_14_07_10_N_SHIFT_MECH-TANK26"/>
      <sheetName val="_14_07_10_RS_&amp;_SECURITY26"/>
      <sheetName val="14_07_10_CIVIL_WET26"/>
      <sheetName val="_14_07_10_CIVIL26"/>
      <sheetName val="_14_07_10_MECH-FAB26"/>
      <sheetName val="_14_07_10_MECH-TANK26"/>
      <sheetName val="_13_07_10_N_SHIFT_MECH-FAB26"/>
      <sheetName val="_13_07_10_N_SHIFT_MECH-TANK26"/>
      <sheetName val="_13_07_10_RS_&amp;_SECURITY26"/>
      <sheetName val="13_07_10_CIVIL_WET26"/>
      <sheetName val="_13_07_10_CIVIL26"/>
      <sheetName val="_13_07_10_MECH-FAB26"/>
      <sheetName val="_13_07_10_MECH-TANK26"/>
      <sheetName val="_12_07_10_N_SHIFT_MECH-FAB26"/>
      <sheetName val="_12_07_10_N_SHIFT_MECH-TANK26"/>
      <sheetName val="_12_07_10_RS_&amp;_SECURITY26"/>
      <sheetName val="12_07_10_CIVIL_WET26"/>
      <sheetName val="_12_07_10_CIVIL26"/>
      <sheetName val="_12_07_10_MECH-FAB26"/>
      <sheetName val="_12_07_10_MECH-TANK26"/>
      <sheetName val="_11_07_10_N_SHIFT_MECH-FAB26"/>
      <sheetName val="_11_07_10_N_SHIFT_MECH-TANK26"/>
      <sheetName val="_11_07_10_RS_&amp;_SECURITY26"/>
      <sheetName val="11_07_10_CIVIL_WET26"/>
      <sheetName val="_11_07_10_CIVIL26"/>
      <sheetName val="_11_07_10_MECH-FAB26"/>
      <sheetName val="_11_07_10_MECH-TANK26"/>
      <sheetName val="_10_07_10_N_SHIFT_MECH-FAB26"/>
      <sheetName val="_10_07_10_N_SHIFT_MECH-TANK26"/>
      <sheetName val="_10_07_10_RS_&amp;_SECURITY26"/>
      <sheetName val="10_07_10_CIVIL_WET26"/>
      <sheetName val="_10_07_10_CIVIL26"/>
      <sheetName val="_10_07_10_MECH-FAB26"/>
      <sheetName val="_10_07_10_MECH-TANK26"/>
      <sheetName val="_09_07_10_N_SHIFT_MECH-FAB26"/>
      <sheetName val="_09_07_10_N_SHIFT_MECH-TANK26"/>
      <sheetName val="_09_07_10_RS_&amp;_SECURITY26"/>
      <sheetName val="09_07_10_CIVIL_WET26"/>
      <sheetName val="_09_07_10_CIVIL26"/>
      <sheetName val="_09_07_10_MECH-FAB26"/>
      <sheetName val="_09_07_10_MECH-TANK26"/>
      <sheetName val="_08_07_10_N_SHIFT_MECH-FAB26"/>
      <sheetName val="_08_07_10_N_SHIFT_MECH-TANK26"/>
      <sheetName val="_08_07_10_RS_&amp;_SECURITY26"/>
      <sheetName val="08_07_10_CIVIL_WET26"/>
      <sheetName val="_08_07_10_CIVIL26"/>
      <sheetName val="_08_07_10_MECH-FAB26"/>
      <sheetName val="_08_07_10_MECH-TANK26"/>
      <sheetName val="_07_07_10_N_SHIFT_MECH-FAB26"/>
      <sheetName val="_07_07_10_N_SHIFT_MECH-TANK26"/>
      <sheetName val="_07_07_10_RS_&amp;_SECURITY26"/>
      <sheetName val="07_07_10_CIVIL_WET26"/>
      <sheetName val="_07_07_10_CIVIL26"/>
      <sheetName val="_07_07_10_MECH-FAB26"/>
      <sheetName val="_07_07_10_MECH-TANK26"/>
      <sheetName val="_06_07_10_N_SHIFT_MECH-FAB26"/>
      <sheetName val="_06_07_10_N_SHIFT_MECH-TANK26"/>
      <sheetName val="_06_07_10_RS_&amp;_SECURITY26"/>
      <sheetName val="06_07_10_CIVIL_WET26"/>
      <sheetName val="_06_07_10_CIVIL26"/>
      <sheetName val="_06_07_10_MECH-FAB26"/>
      <sheetName val="_06_07_10_MECH-TANK26"/>
      <sheetName val="_05_07_10_N_SHIFT_MECH-FAB26"/>
      <sheetName val="_05_07_10_N_SHIFT_MECH-TANK26"/>
      <sheetName val="_05_07_10_RS_&amp;_SECURITY26"/>
      <sheetName val="05_07_10_CIVIL_WET26"/>
      <sheetName val="_05_07_10_CIVIL26"/>
      <sheetName val="_05_07_10_MECH-FAB26"/>
      <sheetName val="_05_07_10_MECH-TANK26"/>
      <sheetName val="_04_07_10_N_SHIFT_MECH-FAB26"/>
      <sheetName val="_04_07_10_N_SHIFT_MECH-TANK26"/>
      <sheetName val="_04_07_10_RS_&amp;_SECURITY26"/>
      <sheetName val="04_07_10_CIVIL_WET26"/>
      <sheetName val="_04_07_10_CIVIL26"/>
      <sheetName val="_04_07_10_MECH-FAB26"/>
      <sheetName val="_04_07_10_MECH-TANK26"/>
      <sheetName val="_03_07_10_N_SHIFT_MECH-FAB26"/>
      <sheetName val="_03_07_10_N_SHIFT_MECH-TANK26"/>
      <sheetName val="_03_07_10_RS_&amp;_SECURITY_26"/>
      <sheetName val="03_07_10_CIVIL_WET_26"/>
      <sheetName val="_03_07_10_CIVIL_26"/>
      <sheetName val="_03_07_10_MECH-FAB_26"/>
      <sheetName val="_03_07_10_MECH-TANK_26"/>
      <sheetName val="_02_07_10_N_SHIFT_MECH-FAB_26"/>
      <sheetName val="_02_07_10_N_SHIFT_MECH-TANK_26"/>
      <sheetName val="_02_07_10_RS_&amp;_SECURITY26"/>
      <sheetName val="02_07_10_CIVIL_WET26"/>
      <sheetName val="_02_07_10_CIVIL26"/>
      <sheetName val="_02_07_10_MECH-FAB26"/>
      <sheetName val="_02_07_10_MECH-TANK26"/>
      <sheetName val="_01_07_10_N_SHIFT_MECH-FAB26"/>
      <sheetName val="_01_07_10_N_SHIFT_MECH-TANK26"/>
      <sheetName val="_01_07_10_RS_&amp;_SECURITY26"/>
      <sheetName val="01_07_10_CIVIL_WET26"/>
      <sheetName val="_01_07_10_CIVIL26"/>
      <sheetName val="_01_07_10_MECH-FAB26"/>
      <sheetName val="_01_07_10_MECH-TANK26"/>
      <sheetName val="_30_06_10_N_SHIFT_MECH-FAB26"/>
      <sheetName val="_30_06_10_N_SHIFT_MECH-TANK26"/>
      <sheetName val="scurve_calc_(2)26"/>
      <sheetName val="Meas_-Hotel_Part27"/>
      <sheetName val="BOQ_Direct_selling_cost26"/>
      <sheetName val="Direct_cost_shed_A-2_26"/>
      <sheetName val="Contract_Night_Staff26"/>
      <sheetName val="Contract_Day_Staff26"/>
      <sheetName val="Day_Shift26"/>
      <sheetName val="Night_Shift26"/>
      <sheetName val="Ave_wtd_rates26"/>
      <sheetName val="Material_26"/>
      <sheetName val="Labour_&amp;_Plant26"/>
      <sheetName val="22_12_201127"/>
      <sheetName val="BOQ_(2)27"/>
      <sheetName val="Cashflow_projection26"/>
      <sheetName val="PA-_Consutant_26"/>
      <sheetName val="Civil_Boq26"/>
      <sheetName val="Fee_Rate_Summary26"/>
      <sheetName val="Item-_Compact26"/>
      <sheetName val="final_abstract26"/>
      <sheetName val="TBAL9697__group_wise__sdpl26"/>
      <sheetName val="St_co_91_5lvl26"/>
      <sheetName val="Civil_Works26"/>
      <sheetName val="IO_List26"/>
      <sheetName val="Fill_this_out_first___26"/>
      <sheetName val="Meas__Hotel_Part26"/>
      <sheetName val="INPUT_SHEET26"/>
      <sheetName val="DI_Rate_Analysis27"/>
      <sheetName val="Economic_RisingMain__Ph-I27"/>
      <sheetName val="SP_Break_Up26"/>
      <sheetName val="Labour_productivity26"/>
      <sheetName val="_09_07_10_M顅ᎆ뤀ᨇ԰?缀?26"/>
      <sheetName val="Sales_&amp;_Prod26"/>
      <sheetName val="Cost_Index26"/>
      <sheetName val="cash_in_flow_Summary_JV_26"/>
      <sheetName val="water_prop_26"/>
      <sheetName val="GR_slab-reinft26"/>
      <sheetName val="Staff_Acco_26"/>
      <sheetName val="Rate_analysis-_BOQ_1_26"/>
      <sheetName val="MN_T_B_26"/>
      <sheetName val="Project_Details__26"/>
      <sheetName val="F20_Risk_Analysis26"/>
      <sheetName val="Change_Order_Log26"/>
      <sheetName val="2000_MOR26"/>
      <sheetName val="Driveway_Beams26"/>
      <sheetName val="Structure_Bills_Qty26"/>
      <sheetName val="Prelims_Breakup27"/>
      <sheetName val="INDIGINEOUS_ITEMS_26"/>
      <sheetName val="3cd_Annexure26"/>
      <sheetName val="Rate_Analysis26"/>
      <sheetName val="Fin__Assumpt__-_Sensitivities26"/>
      <sheetName val="Bill_126"/>
      <sheetName val="Bill_226"/>
      <sheetName val="Bill_326"/>
      <sheetName val="Bill_426"/>
      <sheetName val="Bill_526"/>
      <sheetName val="Bill_626"/>
      <sheetName val="Bill_726"/>
      <sheetName val="_09_07_10_M顅ᎆ뤀ᨇ԰26"/>
      <sheetName val="_09_07_10_M顅ᎆ뤀ᨇ԰_缀_26"/>
      <sheetName val="1_Civil-RA26"/>
      <sheetName val="Assumption_Inputs26"/>
      <sheetName val="Phase_126"/>
      <sheetName val="Pacakges_split26"/>
      <sheetName val="DEINKING(ANNEX_1)26"/>
      <sheetName val="AutoOpen_Stub_Data26"/>
      <sheetName val="Eqpmnt_Plng26"/>
      <sheetName val="Debits_as_on_12_04_0825"/>
      <sheetName val="Data_Sheet25"/>
      <sheetName val="T-P1,_FINISHES_WORKING_26"/>
      <sheetName val="Assumption_&amp;_Exclusion26"/>
      <sheetName val="External_Doors26"/>
      <sheetName val="STAFFSCHED_25"/>
      <sheetName val="LABOUR_RATE26"/>
      <sheetName val="Material_Rate26"/>
      <sheetName val="Switch_V1626"/>
      <sheetName val="India_F&amp;S_Template25"/>
      <sheetName val="_bus_bay25"/>
      <sheetName val="doq_425"/>
      <sheetName val="doq_225"/>
      <sheetName val="Grade_Slab_-126"/>
      <sheetName val="Grade_Slab_-226"/>
      <sheetName val="Grade_slab-326"/>
      <sheetName val="Grade_slab_-426"/>
      <sheetName val="Grade_slab_-526"/>
      <sheetName val="Grade_slab_-626"/>
      <sheetName val="Cat_A_Change_Control26"/>
      <sheetName val="Factor_Sheet26"/>
      <sheetName val="Theo_Cons-June'1025"/>
      <sheetName val="11B_25"/>
      <sheetName val="ACAD_Finishes25"/>
      <sheetName val="Site_Details25"/>
      <sheetName val="Site_Area_Statement25"/>
      <sheetName val="Summary_WG25"/>
      <sheetName val="BOQ_LT25"/>
      <sheetName val="14_07_10_CIVIL_W [25"/>
      <sheetName val="AFAS_25"/>
      <sheetName val="RDS_&amp;_WLD25"/>
      <sheetName val="PA_System25"/>
      <sheetName val="Server_&amp;_PAC_Room25"/>
      <sheetName val="HVAC_BOQ25"/>
      <sheetName val="Invoice_Tracker25"/>
      <sheetName val="Income_Statement25"/>
      <sheetName val="Load_Details(B2)25"/>
      <sheetName val="Works_-_Quote_Sheet25"/>
      <sheetName val="BLOCK-A_(MEA_SHEET)25"/>
      <sheetName val="Cost_Basis24"/>
      <sheetName val="Top_Sheet25"/>
      <sheetName val="Col_NUM25"/>
      <sheetName val="COLUMN_RC_25"/>
      <sheetName val="STILT_Floor_Slab_NUM25"/>
      <sheetName val="First_Floor_Slab_RC25"/>
      <sheetName val="FIRST_FLOOR_SLAB_WT_SUMMARY25"/>
      <sheetName val="Stilt_Floor_Beam_NUM25"/>
      <sheetName val="STILT_BEAM_NUM25"/>
      <sheetName val="STILT_BEAM_RC25"/>
      <sheetName val="Stilt_wall_Num25"/>
      <sheetName val="STILT_WALL_RC25"/>
      <sheetName val="Z-DETAILS_ABOVE_RAFT_UPTO_+0_26"/>
      <sheetName val="Z-DETAILS_ABOVE_RAFT_UPTO_+_(34"/>
      <sheetName val="TOTAL_CHECK25"/>
      <sheetName val="TYP___wall_Num25"/>
      <sheetName val="Z-DETAILS_TYP__+2_85_TO_+8_8525"/>
      <sheetName val="d-safe_specs24"/>
      <sheetName val="Deduction_of_assets24"/>
      <sheetName val="Blr_hire24"/>
      <sheetName val="PRECAST_lig(tconc_II24"/>
      <sheetName val="VF_Full_Recon24"/>
      <sheetName val="PITP3_COPY24"/>
      <sheetName val="Meas_24"/>
      <sheetName val="Expenses_Actual_Vs__Budgeted24"/>
      <sheetName val="Col_up_to_plinth24"/>
      <sheetName val="MASTER_RATE_ANALYSIS24"/>
      <sheetName val="RMG_-ABS24"/>
      <sheetName val="T_P_-ABS24"/>
      <sheetName val="T_P_-MB24"/>
      <sheetName val="E_P_R-ABS24"/>
      <sheetName val="E__R-MB24"/>
      <sheetName val="Bldg_6-ABS24"/>
      <sheetName val="Bldg_6-MB24"/>
      <sheetName val="Kz_Grid_Press_foundation_ABS24"/>
      <sheetName val="Kz_Grid_Press_foundation_meas24"/>
      <sheetName val="600-1200T__ABS24"/>
      <sheetName val="600-1200T_Meas24"/>
      <sheetName val="BSR-II_ABS24"/>
      <sheetName val="BSR-II_meas24"/>
      <sheetName val="Misc_ABS24"/>
      <sheetName val="Misc_MB24"/>
      <sheetName val="This_Bill24"/>
      <sheetName val="Upto_Previous24"/>
      <sheetName val="Up_to_date24"/>
      <sheetName val="Grand_Abstract24"/>
      <sheetName val="Blank_MB24"/>
      <sheetName val="cement_summary24"/>
      <sheetName val="Reinforcement_Steel24"/>
      <sheetName val="P-I_CEMENT_RECONCILIATION_24"/>
      <sheetName val="Ra-38_area_wise_summary24"/>
      <sheetName val="P-II_Cement_Reconciliation24"/>
      <sheetName val="Ra-16_P-II24"/>
      <sheetName val="RA_16-_GH24"/>
      <sheetName val="Quote_Sheet24"/>
      <sheetName val="RCC,Ret__Wall24"/>
      <sheetName val="Name_List24"/>
      <sheetName val="Intro_24"/>
      <sheetName val="Gate_224"/>
      <sheetName val="Project_Ignite24"/>
      <sheetName val="Misc__Data24"/>
      <sheetName val="Customize_Your_Invoice24"/>
      <sheetName val="E_&amp;_R24"/>
      <sheetName val="beam-reinft-machine_rm24"/>
      <sheetName val="Cash_Flow_Input_Data_ISC24"/>
      <sheetName val="Fin__Assumpt__-_SensitivitieH24"/>
      <sheetName val="공사비_내역_(가)7"/>
      <sheetName val="Raw_Data7"/>
      <sheetName val="KSt_-_Analysis_7"/>
      <sheetName val="Section_Catalogue7"/>
      <sheetName val="__¢&amp;ú5#8"/>
      <sheetName val="__¢&amp;???ú5#???????8"/>
      <sheetName val="LEVEL_SHEET"/>
      <sheetName val="PointNo.5"/>
      <sheetName val="Progress"/>
      <sheetName val="Form_61"/>
      <sheetName val="Lifts_&amp;_Escal-BOQ1"/>
      <sheetName val="FIRE_BOQ1"/>
      <sheetName val="Rate_analysis_civil"/>
      <sheetName val="Fin__Assumpt__-_Sensitivitie"/>
      <sheetName val="ETC Plant Cost"/>
      <sheetName val="Array"/>
      <sheetName val="Array (2)"/>
      <sheetName val="PIPELINE"/>
      <sheetName val="CIVIL"/>
      <sheetName val="08.07.10헾】_x0005_____菈_x0013_"/>
      <sheetName val="  ¢_x0002_&amp;___ú5#_______"/>
      <sheetName val="14.07.10 CIVIL W _"/>
      <sheetName val="14.07.10@^__x0001_&amp;"/>
      <sheetName val="Input"/>
      <sheetName val="Con0304"/>
      <sheetName val="OpTrack"/>
      <sheetName val="Erection"/>
      <sheetName val="MS Loan repayments"/>
      <sheetName val="Cumulative Karnatka Purchase"/>
      <sheetName val="Purchase---"/>
      <sheetName val="Reco- Project wise"/>
      <sheetName val="Purchase head Wise"/>
      <sheetName val="Reco"/>
      <sheetName val="List of Project"/>
      <sheetName val="Sheet5"/>
      <sheetName val="Cumulative Karnatka Purchas (2"/>
      <sheetName val="Pivot table"/>
      <sheetName val="BL Staff"/>
      <sheetName val="Deprec_"/>
      <sheetName val="Deprec_1"/>
      <sheetName val="R_A_"/>
      <sheetName val="Combined Results "/>
      <sheetName val="Cashflow"/>
      <sheetName val="Deprec_2"/>
      <sheetName val="Form_62"/>
      <sheetName val="Lifts_&amp;_Escal-BOQ2"/>
      <sheetName val="FIRE_BOQ2"/>
      <sheetName val="S1BOQ"/>
      <sheetName val="Detail In Door Stad"/>
      <sheetName val="ST CODE"/>
      <sheetName val="Master data"/>
      <sheetName val="SALA-002"/>
      <sheetName val="Keyword"/>
      <sheetName val="SALE&amp;COST"/>
      <sheetName val="Balustrade"/>
      <sheetName val="Varthur 1"/>
      <sheetName val="PriceSummary"/>
      <sheetName val="HK"/>
      <sheetName val="Calendar"/>
      <sheetName val="Jafiliya"/>
      <sheetName val="Oud Metha"/>
      <sheetName val="Port Saeed"/>
      <sheetName val="Al Wasl"/>
      <sheetName val="Zabeel"/>
      <sheetName val="w't table"/>
      <sheetName val="cover page"/>
      <sheetName val="old_serial no."/>
      <sheetName val="tot_ass_9697"/>
      <sheetName val="P-II_Cement_Reconkiliation2"/>
      <sheetName val="Temporary"/>
      <sheetName val="Basis"/>
      <sheetName val="FINOLEX"/>
      <sheetName val="abst-of -cost"/>
      <sheetName val="Equipment Master"/>
      <sheetName val="Material Master"/>
      <sheetName val="08.07.10헾】_x0005_??睮は_x0005_"/>
      <sheetName val="Sheet7"/>
      <sheetName val="macros"/>
      <sheetName val="banilad"/>
      <sheetName val="Mactan"/>
      <sheetName val="Mandaue"/>
      <sheetName val="High Rise Abstract "/>
      <sheetName val="Eartwork Item (1.1.1)"/>
      <sheetName val="Sand Filling Item (1.3)"/>
      <sheetName val="Raft Con. M 40 Item(2.3.1 C)"/>
      <sheetName val="Raft Con. M 40 Item(2.3.1 d)"/>
      <sheetName val="Raft Shut.Item (2.6.1 a)"/>
      <sheetName val="Slab Conc. M 50 2.3.2 f"/>
      <sheetName val="Slab Conc. M 60 Item (2.3.2 d)"/>
      <sheetName val="Slab Conc. M 40 Item (2.3.2 d)"/>
      <sheetName val="Pkg - 3 staircase Kota 2.8.1.4"/>
      <sheetName val="Pkg - 3 staircase Kota 2.8.2.4"/>
      <sheetName val="Slab Shut. Item 2.5.1 (c)"/>
      <sheetName val="Col Conc. M 40 Item 2.3.3(e )"/>
      <sheetName val="Col &amp; Wall Shutt. Item(2.5.1d)"/>
      <sheetName val="Col Conc. M 50 Item 2.3.3(e)"/>
      <sheetName val="Col Conc. M 60 Item 2.3.3(f)"/>
      <sheetName val="Cir. Col. Shutt. Item(2.6.1.g)"/>
      <sheetName val="Bw 115 (3.4.1 a) Flr 1st-15th"/>
      <sheetName val="Bw 115 (3.4.1 b) 16th-28th"/>
      <sheetName val="Bw 115 (3.4.1 c) 29th-Terrace"/>
      <sheetName val="Bw 230 (3.2.1 a) Flr 1st to15th"/>
      <sheetName val="Bw 230 (3.2.1 b) Flr 16 to 28th"/>
      <sheetName val="Bw 230 (3.2.1 c) Flr 29th-Terra"/>
      <sheetName val="Water Tank Wall WP 4.3.2"/>
      <sheetName val="Core Cutting 8.17"/>
      <sheetName val="HT Wall Cemnt Plaster 6.1.1"/>
      <sheetName val="External Wall Cement plaster6.3"/>
      <sheetName val="Ceiling Cement Plaster 6.2"/>
      <sheetName val="Wood Door frame"/>
      <sheetName val="Extra Item 15(Dism. of DF)"/>
      <sheetName val="Anchor Fastner 2.11.1"/>
      <sheetName val="Item 4.1.1Railing (Pckg - 03)"/>
      <sheetName val="IPS Flooring Item 5.6"/>
      <sheetName val="Sunken Water Proofing Item 4.01"/>
      <sheetName val="Sunken Filling Item 4.10"/>
      <sheetName val="Raft Water Proofing Item 4.01A"/>
      <sheetName val="PVC water stop Item 8.8.1"/>
      <sheetName val="HT MS Sleeves 8.13"/>
      <sheetName val="Rebaring Details 2.7.5"/>
      <sheetName val="HT PVC Sleeves 8.14"/>
      <sheetName val="Chipping Item 2.7.6"/>
      <sheetName val="NITO BOND Item 2.7.7"/>
      <sheetName val="IMACO COncrete Item 2.7.8"/>
      <sheetName val="HT MS puddle Flange "/>
      <sheetName val="Full Brk Dismantling Work 9.1"/>
      <sheetName val="Half Brk Dismantling Work 9.2"/>
      <sheetName val="Conc Dismantling Work 9.3"/>
      <sheetName val="Steel Lintel 8.18.1 (i)"/>
      <sheetName val="Steel Lintel8.18.1 (ii)"/>
      <sheetName val="Steel Lintel 8.18.1 (iii)"/>
      <sheetName val="Steel Lintel 8.18.1(iv)"/>
      <sheetName val="Shaft Plaster 6.4"/>
      <sheetName val="White Wash 7.1"/>
      <sheetName val="Gypsum Plaster Wall 6.5.1"/>
      <sheetName val="Gypsum Plaster Ceiling 6.5.2"/>
      <sheetName val="Making of Khura 4.9"/>
      <sheetName val="RWP cutout encasing (13)"/>
      <sheetName val="Extra Item (11)"/>
      <sheetName val="Extra Item (12)"/>
      <sheetName val="Summary output"/>
      <sheetName val="MFG"/>
      <sheetName val="measure"/>
      <sheetName val="Material List "/>
      <sheetName val="TBEAM"/>
      <sheetName val="ABB"/>
      <sheetName val="GE"/>
      <sheetName val="SC Cost MAR 02"/>
      <sheetName val="œheet3"/>
      <sheetName val="_x0017_"/>
      <sheetName val="Contract Status"/>
      <sheetName val="08.07.10헾】_x0005_?︀ᇕ԰"/>
      <sheetName val="08.07.10헾】_x0005_?蠄ሹꠀ䁮_xdc02_"/>
      <sheetName val="08.07.10헾】_x0005_?/"/>
      <sheetName val="08.07.10헾】_x0005_?蠌ሹ⠀䁫_xdc02_"/>
      <sheetName val="08.07.10헾】_x0005____x0005_"/>
      <sheetName val="08.07.10헾】_x0005___壀&quot;夌&quot;"/>
      <sheetName val="08.07.10헾】_x0005___헾⿂_x0005_"/>
      <sheetName val="08.07.10헾】_x0005___ꮸ⽚_x0005_"/>
      <sheetName val="_ ¢&amp;___ú5#_______"/>
      <sheetName val=" _x000d_¢_x0002_&amp;___ú5#_______"/>
      <sheetName val="08.07.10헾】_x0005_____懇"/>
      <sheetName val="08.07.10헾】_x0005___丵⼽_x0005_"/>
      <sheetName val="08.07.10헾】_x0005_____癠_"/>
      <sheetName val="08.07.10헾】_x0005___헾⽀_x0005_"/>
      <sheetName val="08.07.10헾】_x0005___헾⾑_x0005_"/>
      <sheetName val="08.07.10헾】_x0005___壀$夌$"/>
      <sheetName val="08.07.10헾】_x0005___헾　_x0005_"/>
      <sheetName val="collections plan 0401"/>
      <sheetName val="reference"/>
      <sheetName val="DataSheet"/>
      <sheetName val="Variations"/>
      <sheetName val="Criteria"/>
      <sheetName val="GEN_LOOKUPS"/>
      <sheetName val="Ring Details"/>
      <sheetName val="wordsdatþ"/>
      <sheetName val="Shuttering Material"/>
      <sheetName val="Reinforcement"/>
      <sheetName val="Pilling_24"/>
      <sheetName val="Steel-Circular"/>
      <sheetName val="CLAY"/>
      <sheetName val="BOM"/>
      <sheetName val="WORD"/>
      <sheetName val="Forecast"/>
      <sheetName val="Database"/>
      <sheetName val="Abstract"/>
      <sheetName val="14_07_10@&amp;Ò_"/>
      <sheetName val="¸_;b+_î&lt;î_&amp;&amp;"/>
      <sheetName val="14_07_10_CIVIL_W _"/>
      <sheetName val="08_07_10헾】____菈"/>
      <sheetName val="08_07_10헾】__"/>
      <sheetName val="14_07_10@^_&amp;8"/>
      <sheetName val="Ü5)bÝ_8)6)&amp;&amp;"/>
      <sheetName val="08_07_10헾】__壀&quot;夌&quot;"/>
      <sheetName val="Model"/>
      <sheetName val="CONSTRUCTION COMPONENT"/>
      <sheetName val=" _x000a_¢_x0002_&amp;___ú5#_______"/>
      <sheetName val="14.07.10Á_x000c__x0003_&amp;_x0000"/>
      <sheetName val="08.07.10헾】_x0005____x0005__x00"/>
      <sheetName val="__x000a_¢&amp;___ú5#_______"/>
      <sheetName val="08.07.10헾】_x0005___헾⿂_x0005__x"/>
      <sheetName val="08.07.10헾】_x0005___ꮸ⽚_x0005__x"/>
      <sheetName val="08.07.10헾】_x0005___丵⼽_x0005__x"/>
      <sheetName val="08.07.10헾】_x0005___헾⽀_x0005__x"/>
      <sheetName val="08.07.10헾】_x0005___헾⾑_x0005__x"/>
      <sheetName val="08.07.10헾】_x0005___헾　_x0005__x"/>
      <sheetName val="08.07.10헾】_x0005___苈ô헾⼤"/>
      <sheetName val="08_07_10헾】__헾⿂"/>
      <sheetName val="08_07_10헾】____懇"/>
      <sheetName val="08_07_10헾】__ꮸ⽚"/>
      <sheetName val="08_07_10헾】__丵⼽"/>
      <sheetName val="08_07_10헾】____癠_"/>
      <sheetName val="08_07_10헾】__헾⽀"/>
      <sheetName val="08_07_10헾】__헾⾑"/>
      <sheetName val="08_07_10헾】__壀$夌$"/>
      <sheetName val="14_07_10_CIVIL_W _1"/>
      <sheetName val="14_07_10_CIVIL_W _3"/>
      <sheetName val="14_07_10_CIVIL_W _2"/>
      <sheetName val="14_07_10_CIVIL_W _4"/>
      <sheetName val="14_07_10_CIVIL_W _5"/>
      <sheetName val="14_07_10_CIVIL_W _6"/>
      <sheetName val="14_07_10_CIVIL_W _7"/>
      <sheetName val="14_07_10_CIVIL_W _8"/>
      <sheetName val="14_07_10_CIVIL_W _9"/>
      <sheetName val="PRECAST_lightconc-II30"/>
      <sheetName val="PRECAST_lightconc_II30"/>
      <sheetName val="College_Details30"/>
      <sheetName val="Personal_30"/>
      <sheetName val="Cleaning_&amp;_Grubbing30"/>
      <sheetName val="jidal_dam30"/>
      <sheetName val="fran_temp30"/>
      <sheetName val="kona_swit30"/>
      <sheetName val="template_(8)30"/>
      <sheetName val="template_(9)30"/>
      <sheetName val="OVER_HEADS30"/>
      <sheetName val="Cover_Sheet30"/>
      <sheetName val="BOQ_REV_A30"/>
      <sheetName val="PTB_(IO)30"/>
      <sheetName val="BMS_30"/>
      <sheetName val="SPT_vs_PHI30"/>
      <sheetName val="TBAL9697_-group_wise__sdpl30"/>
      <sheetName val="Quantity_Schedule29"/>
      <sheetName val="Revenue__Schedule_29"/>
      <sheetName val="Balance_works_-_Direct_Cost29"/>
      <sheetName val="Balance_works_-_Indirect_Cost29"/>
      <sheetName val="Fund_Plan29"/>
      <sheetName val="Bill_of_Resources29"/>
      <sheetName val="_24_07_10_RS_&amp;_SECURITY28"/>
      <sheetName val="24_07_10_CIVIL_WET28"/>
      <sheetName val="_24_07_10_CIVIL28"/>
      <sheetName val="_24_07_10_MECH-FAB28"/>
      <sheetName val="_24_07_10_MECH-TANK28"/>
      <sheetName val="_23_07_10_N_SHIFT_MECH-FAB28"/>
      <sheetName val="_23_07_10_N_SHIFT_MECH-TANK28"/>
      <sheetName val="_23_07_10_RS_&amp;_SECURITY28"/>
      <sheetName val="23_07_10_CIVIL_WET28"/>
      <sheetName val="_23_07_10_CIVIL28"/>
      <sheetName val="_23_07_10_MECH-FAB28"/>
      <sheetName val="_23_07_10_MECH-TANK28"/>
      <sheetName val="_22_07_10_N_SHIFT_MECH-FAB28"/>
      <sheetName val="_22_07_10_N_SHIFT_MECH-TANK28"/>
      <sheetName val="_22_07_10_RS_&amp;_SECURITY28"/>
      <sheetName val="22_07_10_CIVIL_WET28"/>
      <sheetName val="_22_07_10_CIVIL28"/>
      <sheetName val="_22_07_10_MECH-FAB28"/>
      <sheetName val="_22_07_10_MECH-TANK28"/>
      <sheetName val="_21_07_10_N_SHIFT_MECH-FAB28"/>
      <sheetName val="_21_07_10_N_SHIFT_MECH-TANK28"/>
      <sheetName val="_21_07_10_RS_&amp;_SECURITY28"/>
      <sheetName val="21_07_10_CIVIL_WET28"/>
      <sheetName val="_21_07_10_CIVIL28"/>
      <sheetName val="_21_07_10_MECH-FAB28"/>
      <sheetName val="_21_07_10_MECH-TANK28"/>
      <sheetName val="_20_07_10_N_SHIFT_MECH-FAB28"/>
      <sheetName val="_20_07_10_N_SHIFT_MECH-TANK28"/>
      <sheetName val="_20_07_10_RS_&amp;_SECURITY28"/>
      <sheetName val="20_07_10_CIVIL_WET28"/>
      <sheetName val="_20_07_10_CIVIL28"/>
      <sheetName val="_20_07_10_MECH-FAB28"/>
      <sheetName val="_20_07_10_MECH-TANK28"/>
      <sheetName val="_19_07_10_N_SHIFT_MECH-FAB28"/>
      <sheetName val="_19_07_10_N_SHIFT_MECH-TANK28"/>
      <sheetName val="_19_07_10_RS_&amp;_SECURITY28"/>
      <sheetName val="19_07_10_CIVIL_WET28"/>
      <sheetName val="_19_07_10_CIVIL28"/>
      <sheetName val="_19_07_10_MECH-FAB28"/>
      <sheetName val="_19_07_10_MECH-TANK28"/>
      <sheetName val="_18_07_10_N_SHIFT_MECH-FAB28"/>
      <sheetName val="_18_07_10_N_SHIFT_MECH-TANK28"/>
      <sheetName val="_18_07_10_RS_&amp;_SECURITY28"/>
      <sheetName val="18_07_10_CIVIL_WET28"/>
      <sheetName val="_18_07_10_CIVIL28"/>
      <sheetName val="_18_07_10_MECH-FAB28"/>
      <sheetName val="_18_07_10_MECH-TANK28"/>
      <sheetName val="_17_07_10_N_SHIFT_MECH-FAB28"/>
      <sheetName val="_17_07_10_N_SHIFT_MECH-TANK28"/>
      <sheetName val="_17_07_10_RS_&amp;_SECURITY28"/>
      <sheetName val="17_07_10_CIVIL_WET28"/>
      <sheetName val="_17_07_10_CIVIL28"/>
      <sheetName val="_17_07_10_MECH-FAB28"/>
      <sheetName val="_17_07_10_MECH-TANK28"/>
      <sheetName val="_16_07_10_N_SHIFT_MECH-FAB27"/>
      <sheetName val="_16_07_10_N_SHIFT_MECH-TANK27"/>
      <sheetName val="_16_07_10_RS_&amp;_SECURITY27"/>
      <sheetName val="16_07_10_CIVIL_WET27"/>
      <sheetName val="_16_07_10_CIVIL27"/>
      <sheetName val="_16_07_10_MECH-FAB27"/>
      <sheetName val="_16_07_10_MECH-TANK27"/>
      <sheetName val="_15_07_10_N_SHIFT_MECH-FAB27"/>
      <sheetName val="_15_07_10_N_SHIFT_MECH-TANK27"/>
      <sheetName val="_15_07_10_RS_&amp;_SECURITY27"/>
      <sheetName val="15_07_10_CIVIL_WET27"/>
      <sheetName val="_15_07_10_CIVIL27"/>
      <sheetName val="_15_07_10_MECH-FAB27"/>
      <sheetName val="_15_07_10_MECH-TANK27"/>
      <sheetName val="_14_07_10_N_SHIFT_MECH-FAB27"/>
      <sheetName val="_14_07_10_N_SHIFT_MECH-TANK27"/>
      <sheetName val="_14_07_10_RS_&amp;_SECURITY27"/>
      <sheetName val="14_07_10_CIVIL_WET27"/>
      <sheetName val="_14_07_10_CIVIL27"/>
      <sheetName val="_14_07_10_MECH-FAB27"/>
      <sheetName val="_14_07_10_MECH-TANK27"/>
      <sheetName val="_13_07_10_N_SHIFT_MECH-FAB27"/>
      <sheetName val="_13_07_10_N_SHIFT_MECH-TANK27"/>
      <sheetName val="_13_07_10_RS_&amp;_SECURITY27"/>
      <sheetName val="13_07_10_CIVIL_WET27"/>
      <sheetName val="_13_07_10_CIVIL27"/>
      <sheetName val="_13_07_10_MECH-FAB27"/>
      <sheetName val="_13_07_10_MECH-TANK27"/>
      <sheetName val="_12_07_10_N_SHIFT_MECH-FAB27"/>
      <sheetName val="_12_07_10_N_SHIFT_MECH-TANK27"/>
      <sheetName val="_12_07_10_RS_&amp;_SECURITY27"/>
      <sheetName val="12_07_10_CIVIL_WET27"/>
      <sheetName val="_12_07_10_CIVIL27"/>
      <sheetName val="_12_07_10_MECH-FAB27"/>
      <sheetName val="_12_07_10_MECH-TANK27"/>
      <sheetName val="_11_07_10_N_SHIFT_MECH-FAB27"/>
      <sheetName val="_11_07_10_N_SHIFT_MECH-TANK27"/>
      <sheetName val="_11_07_10_RS_&amp;_SECURITY27"/>
      <sheetName val="11_07_10_CIVIL_WET27"/>
      <sheetName val="_11_07_10_CIVIL27"/>
      <sheetName val="_11_07_10_MECH-FAB27"/>
      <sheetName val="_11_07_10_MECH-TANK27"/>
      <sheetName val="_10_07_10_N_SHIFT_MECH-FAB27"/>
      <sheetName val="_10_07_10_N_SHIFT_MECH-TANK27"/>
      <sheetName val="_10_07_10_RS_&amp;_SECURITY27"/>
      <sheetName val="10_07_10_CIVIL_WET27"/>
      <sheetName val="_10_07_10_CIVIL27"/>
      <sheetName val="_10_07_10_MECH-FAB27"/>
      <sheetName val="_10_07_10_MECH-TANK27"/>
      <sheetName val="_09_07_10_N_SHIFT_MECH-FAB27"/>
      <sheetName val="_09_07_10_N_SHIFT_MECH-TANK27"/>
      <sheetName val="_09_07_10_RS_&amp;_SECURITY27"/>
      <sheetName val="09_07_10_CIVIL_WET27"/>
      <sheetName val="_09_07_10_CIVIL27"/>
      <sheetName val="_09_07_10_MECH-FAB27"/>
      <sheetName val="_09_07_10_MECH-TANK27"/>
      <sheetName val="_08_07_10_N_SHIFT_MECH-FAB27"/>
      <sheetName val="_08_07_10_N_SHIFT_MECH-TANK27"/>
      <sheetName val="_08_07_10_RS_&amp;_SECURITY27"/>
      <sheetName val="08_07_10_CIVIL_WET27"/>
      <sheetName val="_08_07_10_CIVIL27"/>
      <sheetName val="_08_07_10_MECH-FAB27"/>
      <sheetName val="_08_07_10_MECH-TANK27"/>
      <sheetName val="_07_07_10_N_SHIFT_MECH-FAB27"/>
      <sheetName val="_07_07_10_N_SHIFT_MECH-TANK27"/>
      <sheetName val="_07_07_10_RS_&amp;_SECURITY27"/>
      <sheetName val="07_07_10_CIVIL_WET27"/>
      <sheetName val="_07_07_10_CIVIL27"/>
      <sheetName val="_07_07_10_MECH-FAB27"/>
      <sheetName val="_07_07_10_MECH-TANK27"/>
      <sheetName val="_06_07_10_N_SHIFT_MECH-FAB27"/>
      <sheetName val="_06_07_10_N_SHIFT_MECH-TANK27"/>
      <sheetName val="_06_07_10_RS_&amp;_SECURITY27"/>
      <sheetName val="06_07_10_CIVIL_WET27"/>
      <sheetName val="_06_07_10_CIVIL27"/>
      <sheetName val="_06_07_10_MECH-FAB27"/>
      <sheetName val="_06_07_10_MECH-TANK27"/>
      <sheetName val="_05_07_10_N_SHIFT_MECH-FAB27"/>
      <sheetName val="_05_07_10_N_SHIFT_MECH-TANK27"/>
      <sheetName val="_05_07_10_RS_&amp;_SECURITY27"/>
      <sheetName val="05_07_10_CIVIL_WET27"/>
      <sheetName val="_05_07_10_CIVIL27"/>
      <sheetName val="_05_07_10_MECH-FAB27"/>
      <sheetName val="_05_07_10_MECH-TANK27"/>
      <sheetName val="_04_07_10_N_SHIFT_MECH-FAB27"/>
      <sheetName val="_04_07_10_N_SHIFT_MECH-TANK27"/>
      <sheetName val="_04_07_10_RS_&amp;_SECURITY27"/>
      <sheetName val="04_07_10_CIVIL_WET27"/>
      <sheetName val="_04_07_10_CIVIL27"/>
      <sheetName val="_04_07_10_MECH-FAB27"/>
      <sheetName val="_04_07_10_MECH-TANK27"/>
      <sheetName val="_03_07_10_N_SHIFT_MECH-FAB27"/>
      <sheetName val="_03_07_10_N_SHIFT_MECH-TANK27"/>
      <sheetName val="_03_07_10_RS_&amp;_SECURITY_27"/>
      <sheetName val="03_07_10_CIVIL_WET_27"/>
      <sheetName val="_03_07_10_CIVIL_27"/>
      <sheetName val="_03_07_10_MECH-FAB_27"/>
      <sheetName val="_03_07_10_MECH-TANK_27"/>
      <sheetName val="_02_07_10_N_SHIFT_MECH-FAB_27"/>
      <sheetName val="_02_07_10_N_SHIFT_MECH-TANK_27"/>
      <sheetName val="_02_07_10_RS_&amp;_SECURITY27"/>
      <sheetName val="02_07_10_CIVIL_WET27"/>
      <sheetName val="_02_07_10_CIVIL27"/>
      <sheetName val="_02_07_10_MECH-FAB27"/>
      <sheetName val="_02_07_10_MECH-TANK27"/>
      <sheetName val="_01_07_10_N_SHIFT_MECH-FAB27"/>
      <sheetName val="_01_07_10_N_SHIFT_MECH-TANK27"/>
      <sheetName val="_01_07_10_RS_&amp;_SECURITY27"/>
      <sheetName val="01_07_10_CIVIL_WET27"/>
      <sheetName val="_01_07_10_CIVIL27"/>
      <sheetName val="_01_07_10_MECH-FAB27"/>
      <sheetName val="_01_07_10_MECH-TANK27"/>
      <sheetName val="_30_06_10_N_SHIFT_MECH-FAB27"/>
      <sheetName val="_30_06_10_N_SHIFT_MECH-TANK27"/>
      <sheetName val="beam-reinft-IIInd_floor28"/>
      <sheetName val="M-Book_for_Conc28"/>
      <sheetName val="M-Book_for_FW28"/>
      <sheetName val="Expenditure_plan28"/>
      <sheetName val="ORDER_BOOKING28"/>
      <sheetName val="Boq_Block_A28"/>
      <sheetName val="SITE_OVERHEADS28"/>
      <sheetName val="labour_coeff28"/>
      <sheetName val="Site_Dev_BOQ28"/>
      <sheetName val="Costing_Upto_Mar'11_(2)28"/>
      <sheetName val="Tender_Summary28"/>
      <sheetName val="TAX_BILLS28"/>
      <sheetName val="CASH_BILLS28"/>
      <sheetName val="LABOUR_BILLS28"/>
      <sheetName val="puch_order28"/>
      <sheetName val="Sheet1_(2)28"/>
      <sheetName val="BOQ_Direct_selling_cost27"/>
      <sheetName val="Meas_-Hotel_Part28"/>
      <sheetName val="scurve_calc_(2)27"/>
      <sheetName val="Direct_cost_shed_A-2_27"/>
      <sheetName val="Civil_Boq27"/>
      <sheetName val="Contract_Night_Staff27"/>
      <sheetName val="Contract_Day_Staff27"/>
      <sheetName val="Day_Shift27"/>
      <sheetName val="Night_Shift27"/>
      <sheetName val="Fee_Rate_Summary27"/>
      <sheetName val="final_abstract27"/>
      <sheetName val="22_12_201128"/>
      <sheetName val="BOQ_(2)28"/>
      <sheetName val="INPUT_SHEET27"/>
      <sheetName val="Civil_Works27"/>
      <sheetName val="Cashflow_projection27"/>
      <sheetName val="IO_List27"/>
      <sheetName val="Meas__Hotel_Part27"/>
      <sheetName val="Ave_wtd_rates27"/>
      <sheetName val="Material_27"/>
      <sheetName val="Labour_&amp;_Plant27"/>
      <sheetName val="St_co_91_5lvl27"/>
      <sheetName val="Item-_Compact27"/>
      <sheetName val="PA-_Consutant_27"/>
      <sheetName val="DI_Rate_Analysis28"/>
      <sheetName val="Economic_RisingMain__Ph-I28"/>
      <sheetName val="Fill_this_out_first___27"/>
      <sheetName val="TBAL9697__group_wise__sdpl27"/>
      <sheetName val="SP_Break_Up27"/>
      <sheetName val="Sales_&amp;_Prod27"/>
      <sheetName val="Labour_productivity27"/>
      <sheetName val="cash_in_flow_Summary_JV_27"/>
      <sheetName val="water_prop_27"/>
      <sheetName val="GR_slab-reinft27"/>
      <sheetName val="Cost_Index27"/>
      <sheetName val="1_Civil-RA27"/>
      <sheetName val="F20_Risk_Analysis27"/>
      <sheetName val="Change_Order_Log27"/>
      <sheetName val="2000_MOR27"/>
      <sheetName val="_09_07_10_M顅ᎆ뤀ᨇ԰?缀?27"/>
      <sheetName val="MN_T_B_27"/>
      <sheetName val="Staff_Acco_27"/>
      <sheetName val="3cd_Annexure27"/>
      <sheetName val="Fin__Assumpt__-_Sensitivities27"/>
      <sheetName val="Bill_127"/>
      <sheetName val="Bill_227"/>
      <sheetName val="Bill_327"/>
      <sheetName val="Bill_427"/>
      <sheetName val="Bill_527"/>
      <sheetName val="Bill_627"/>
      <sheetName val="Bill_727"/>
      <sheetName val="_09_07_10_M顅ᎆ뤀ᨇ԰27"/>
      <sheetName val="_09_07_10_M顅ᎆ뤀ᨇ԰_缀_27"/>
      <sheetName val="Structure_Bills_Qty27"/>
      <sheetName val="INDIGINEOUS_ITEMS_27"/>
      <sheetName val="T-P1,_FINISHES_WORKING_27"/>
      <sheetName val="Assumption_&amp;_Exclusion27"/>
      <sheetName val="Project_Details__27"/>
      <sheetName val="External_Doors27"/>
      <sheetName val="Rate_analysis-_BOQ_1_27"/>
      <sheetName val="Driveway_Beams27"/>
      <sheetName val="Rate_Analysis27"/>
      <sheetName val="Prelims_Breakup28"/>
      <sheetName val="Data_Sheet26"/>
      <sheetName val="Eqpmnt_Plng27"/>
      <sheetName val="LABOUR_RATE27"/>
      <sheetName val="Material_Rate27"/>
      <sheetName val="Switch_V1627"/>
      <sheetName val="Assumption_Inputs27"/>
      <sheetName val="Phase_127"/>
      <sheetName val="Pacakges_split27"/>
      <sheetName val="DEINKING(ANNEX_1)27"/>
      <sheetName val="Quote_Sheet25"/>
      <sheetName val="AutoOpen_Stub_Data27"/>
      <sheetName val="Debits_as_on_12_04_0826"/>
      <sheetName val="STAFFSCHED_26"/>
      <sheetName val="India_F&amp;S_Template26"/>
      <sheetName val="_bus_bay26"/>
      <sheetName val="doq_426"/>
      <sheetName val="doq_226"/>
      <sheetName val="Grade_Slab_-127"/>
      <sheetName val="Grade_Slab_-227"/>
      <sheetName val="Grade_slab-327"/>
      <sheetName val="Grade_slab_-427"/>
      <sheetName val="Grade_slab_-527"/>
      <sheetName val="Grade_slab_-627"/>
      <sheetName val="Cat_A_Change_Control27"/>
      <sheetName val="Factor_Sheet27"/>
      <sheetName val="11B_26"/>
      <sheetName val="Theo_Cons-June'1026"/>
      <sheetName val="Summary_WG26"/>
      <sheetName val="Deduction_of_assets25"/>
      <sheetName val="AFAS_26"/>
      <sheetName val="RDS_&amp;_WLD26"/>
      <sheetName val="PA_System26"/>
      <sheetName val="Server_&amp;_PAC_Room26"/>
      <sheetName val="HVAC_BOQ26"/>
      <sheetName val="14_07_10_CIVIL_W [26"/>
      <sheetName val="Cost_Basis25"/>
      <sheetName val="ACAD_Finishes26"/>
      <sheetName val="Site_Details26"/>
      <sheetName val="Site_Area_Statement26"/>
      <sheetName val="BOQ_LT26"/>
      <sheetName val="Invoice_Tracker26"/>
      <sheetName val="d-safe_specs25"/>
      <sheetName val="Blr_hire25"/>
      <sheetName val="PRECAST_lig(tconc_II25"/>
      <sheetName val="BLOCK-A_(MEA_SHEET)26"/>
      <sheetName val="MASTER_RATE_ANALYSIS25"/>
      <sheetName val="RMG_-ABS25"/>
      <sheetName val="T_P_-ABS25"/>
      <sheetName val="T_P_-MB25"/>
      <sheetName val="E_P_R-ABS25"/>
      <sheetName val="E__R-MB25"/>
      <sheetName val="Bldg_6-ABS25"/>
      <sheetName val="Bldg_6-MB25"/>
      <sheetName val="Kz_Grid_Press_foundation_ABS25"/>
      <sheetName val="Kz_Grid_Press_foundation_meas25"/>
      <sheetName val="600-1200T__ABS25"/>
      <sheetName val="600-1200T_Meas25"/>
      <sheetName val="BSR-II_ABS25"/>
      <sheetName val="BSR-II_meas25"/>
      <sheetName val="Misc_ABS25"/>
      <sheetName val="Misc_MB25"/>
      <sheetName val="This_Bill25"/>
      <sheetName val="Upto_Previous25"/>
      <sheetName val="Up_to_date25"/>
      <sheetName val="Grand_Abstract25"/>
      <sheetName val="Blank_MB25"/>
      <sheetName val="cement_summary25"/>
      <sheetName val="Reinforcement_Steel25"/>
      <sheetName val="P-I_CEMENT_RECONCILIATION_25"/>
      <sheetName val="Ra-38_area_wise_summary25"/>
      <sheetName val="P-II_Cement_Reconciliation25"/>
      <sheetName val="Ra-16_P-II25"/>
      <sheetName val="RA_16-_GH25"/>
      <sheetName val="Income_Statement26"/>
      <sheetName val="VF_Full_Recon25"/>
      <sheetName val="PITP3_COPY25"/>
      <sheetName val="Meas_25"/>
      <sheetName val="Top_Sheet26"/>
      <sheetName val="Col_NUM26"/>
      <sheetName val="COLUMN_RC_26"/>
      <sheetName val="STILT_Floor_Slab_NUM26"/>
      <sheetName val="First_Floor_Slab_RC26"/>
      <sheetName val="FIRST_FLOOR_SLAB_WT_SUMMARY26"/>
      <sheetName val="Stilt_Floor_Beam_NUM26"/>
      <sheetName val="STILT_BEAM_NUM26"/>
      <sheetName val="STILT_BEAM_RC26"/>
      <sheetName val="Stilt_wall_Num26"/>
      <sheetName val="STILT_WALL_RC26"/>
      <sheetName val="Z-DETAILS_ABOVE_RAFT_UPTO_+0_27"/>
      <sheetName val="Z-DETAILS_ABOVE_RAFT_UPTO_+_(35"/>
      <sheetName val="TOTAL_CHECK26"/>
      <sheetName val="TYP___wall_Num26"/>
      <sheetName val="Z-DETAILS_TYP__+2_85_TO_+8_8526"/>
      <sheetName val="Expenses_Actual_Vs__Budgeted25"/>
      <sheetName val="Col_up_to_plinth25"/>
      <sheetName val="RCC,Ret__Wall25"/>
      <sheetName val="Intro_25"/>
      <sheetName val="Gate_225"/>
      <sheetName val="Load_Details(B2)26"/>
      <sheetName val="Works_-_Quote_Sheet26"/>
      <sheetName val="Name_List25"/>
      <sheetName val="Misc__Data25"/>
      <sheetName val="__¢&amp;ú5#9"/>
      <sheetName val="__¢&amp;???ú5#???????9"/>
      <sheetName val="Deprec_3"/>
      <sheetName val="KSt_-_Analysis_8"/>
      <sheetName val="Section_Catalogue8"/>
      <sheetName val="Customize_Your_Invoice25"/>
      <sheetName val="__x000a_¢&amp;"/>
      <sheetName val="Project_Ignite25"/>
      <sheetName val="Raw_Data8"/>
      <sheetName val="Lifts_&amp;_Escal-BOQ3"/>
      <sheetName val="FIRE_BOQ3"/>
      <sheetName val="2_civil-RA"/>
      <sheetName val="08_07_10ⴠ㭮㢝輜"/>
      <sheetName val="Rate_analysis_civil1"/>
      <sheetName val="Fin__Assumpt__-_SensitivitieH25"/>
      <sheetName val="08_07_10헾】??헾　"/>
      <sheetName val="공사비_내역_(가)8"/>
      <sheetName val="CIF_COST_ITEM"/>
      <sheetName val="beam-reinft-machine_rm25"/>
      <sheetName val="E_&amp;_R25"/>
      <sheetName val="Cash_Flow_Input_Data_ISC25"/>
      <sheetName val="precast_RC_element"/>
      <sheetName val="ETC_Plant_Cost"/>
      <sheetName val="Array_(2)"/>
      <sheetName val="Fin__Assumpt__-_Sensitivitie1"/>
      <sheetName val="R_A_1"/>
      <sheetName val="Frango_Work_sheet"/>
      <sheetName val="TCMO_(2)"/>
      <sheetName val="Advance_tax"/>
      <sheetName val="Cashflow_"/>
      <sheetName val="ITDEP_revised"/>
      <sheetName val="Deferred_tax"/>
      <sheetName val="grp_"/>
      <sheetName val="Debtors_Ageing_"/>
      <sheetName val="Form_63"/>
      <sheetName val="08_07_10_CIVIՌ缀"/>
      <sheetName val="_"/>
      <sheetName val="14_07_10@"/>
      <sheetName val="14_07_10Á&amp;"/>
      <sheetName val="__¢&amp;1"/>
      <sheetName val="__¢&amp;___ú5#_______1"/>
      <sheetName val="14_07_10_CIVIL_W _10"/>
      <sheetName val="14_07_10@^_&amp;"/>
      <sheetName val="08_07_10헾】??苈ô헾⼤"/>
      <sheetName val="RA_BILL_-_1"/>
      <sheetName val="Tax_Inv"/>
      <sheetName val="Tax_Inv_(Client)"/>
      <sheetName val="abst-of_-cost"/>
      <sheetName val="Eqpmnt_Pln"/>
      <sheetName val="Eqpmnt_PlnH"/>
      <sheetName val="Eqpmnt_PlnÄ"/>
      <sheetName val="General_Input"/>
      <sheetName val="foot-slab_reinft"/>
      <sheetName val="LEVEL_SHEET1"/>
      <sheetName val="7_Other_Costs"/>
      <sheetName val="Vind_-_BtB"/>
      <sheetName val="WORK_TABLE"/>
      <sheetName val="COP_Final"/>
      <sheetName val="Basement_Budget"/>
      <sheetName val="Footing_"/>
      <sheetName val="__¢&amp;_x0000"/>
      <sheetName val="Varthur_1"/>
      <sheetName val="MS_Loan_repayments"/>
      <sheetName val="Master_data"/>
      <sheetName val="Detail_In_Door_Stad"/>
      <sheetName val="ST_CODE"/>
      <sheetName val="Oud_Metha"/>
      <sheetName val="Port_Saeed"/>
      <sheetName val="Al_Wasl"/>
      <sheetName val="Material_List_"/>
      <sheetName val="PointNo_5"/>
      <sheetName val="Cumulative_Karnatka_Purchase"/>
      <sheetName val="Reco-_Project_wise"/>
      <sheetName val="Purchase_head_Wise"/>
      <sheetName val="List_of_Project"/>
      <sheetName val="Cumulative_Karnatka_Purchas_(2"/>
      <sheetName val="Pivot_table"/>
      <sheetName val="BL_Staff"/>
      <sheetName val="old_serial_no_"/>
      <sheetName val="SC_Cost_MAR_02"/>
      <sheetName val="Equipment_Master"/>
      <sheetName val="Material_Master"/>
      <sheetName val="Contract_Status"/>
      <sheetName val="Shuttering_Material"/>
      <sheetName val="High_Rise_Abstract_"/>
      <sheetName val="Eartwork_Item_(1_1_1)"/>
      <sheetName val="Sand_Filling_Item_(1_3)"/>
      <sheetName val="Raft_Con__M_40_Item(2_3_1_C)"/>
      <sheetName val="Raft_Con__M_40_Item(2_3_1_d)"/>
      <sheetName val="Raft_Shut_Item_(2_6_1_a)"/>
      <sheetName val="Slab_Conc__M_50_2_3_2_f"/>
      <sheetName val="Slab_Conc__M_60_Item_(2_3_2_d)"/>
      <sheetName val="Slab_Conc__M_40_Item_(2_3_2_d)"/>
      <sheetName val="Pkg_-_3_staircase_Kota_2_8_1_4"/>
      <sheetName val="Pkg_-_3_staircase_Kota_2_8_2_4"/>
      <sheetName val="Slab_Shut__Item_2_5_1_(c)"/>
      <sheetName val="Col_Conc__M_40_Item_2_3_3(e_)"/>
      <sheetName val="Col_&amp;_Wall_Shutt__Item(2_5_1d)"/>
      <sheetName val="Col_Conc__M_50_Item_2_3_3(e)"/>
      <sheetName val="Col_Conc__M_60_Item_2_3_3(f)"/>
      <sheetName val="Cir__Col__Shutt__Item(2_6_1_g)"/>
      <sheetName val="Bw_115_(3_4_1_a)_Flr_1st-15th"/>
      <sheetName val="Bw_115_(3_4_1_b)_16th-28th"/>
      <sheetName val="Bw_115_(3_4_1_c)_29th-Terrace"/>
      <sheetName val="Bw_230_(3_2_1_a)_Flr_1st_to15th"/>
      <sheetName val="Bw_230_(3_2_1_b)_Flr_16_to_28th"/>
      <sheetName val="Bw_230_(3_2_1_c)_Flr_29th-Terra"/>
      <sheetName val="Water_Tank_Wall_WP_4_3_2"/>
      <sheetName val="Core_Cutting_8_17"/>
      <sheetName val="HT_Wall_Cemnt_Plaster_6_1_1"/>
      <sheetName val="External_Wall_Cement_plaster6_3"/>
      <sheetName val="Ceiling_Cement_Plaster_6_2"/>
      <sheetName val="Wood_Door_frame"/>
      <sheetName val="Extra_Item_15(Dism__of_DF)"/>
      <sheetName val="Anchor_Fastner_2_11_1"/>
      <sheetName val="Item_4_1_1Railing_(Pckg_-_03)"/>
      <sheetName val="IPS_Flooring_Item_5_6"/>
      <sheetName val="Sunken_Water_Proofing_Item_4_01"/>
      <sheetName val="Sunken_Filling_Item_4_10"/>
      <sheetName val="Raft_Water_Proofing_Item_4_01A"/>
      <sheetName val="PVC_water_stop_Item_8_8_1"/>
      <sheetName val="HT_MS_Sleeves_8_13"/>
      <sheetName val="Rebaring_Details_2_7_5"/>
      <sheetName val="HT_PVC_Sleeves_8_14"/>
      <sheetName val="Chipping_Item_2_7_6"/>
      <sheetName val="NITO_BOND_Item_2_7_7"/>
      <sheetName val="IMACO_COncrete_Item_2_7_8"/>
      <sheetName val="HT_MS_puddle_Flange_"/>
      <sheetName val="Full_Brk_Dismantling_Work_9_1"/>
      <sheetName val="Half_Brk_Dismantling_Work_9_2"/>
      <sheetName val="Conc_Dismantling_Work_9_3"/>
      <sheetName val="Steel_Lintel_8_18_1_(i)"/>
      <sheetName val="Steel_Lintel8_18_1_(ii)"/>
      <sheetName val="Steel_Lintel_8_18_1_(iii)"/>
      <sheetName val="Steel_Lintel_8_18_1(iv)"/>
      <sheetName val="Shaft_Plaster_6_4"/>
      <sheetName val="White_Wash_7_1"/>
      <sheetName val="Gypsum_Plaster_Wall_6_5_1"/>
      <sheetName val="Gypsum_Plaster_Ceiling_6_5_2"/>
      <sheetName val="Making_of_Khura_4_9"/>
      <sheetName val="RWP_cutout_encasing_(13)"/>
      <sheetName val="Extra_Item_(11)"/>
      <sheetName val="Extra_Item_(12)"/>
      <sheetName val="08_07_10헾】__"/>
      <sheetName val="08_07_10"/>
      <sheetName val="08_07_10_CIVIՌ"/>
      <sheetName val="08_07_10헾】__헾　"/>
      <sheetName val="CONSTRUCTION_COMPONENT"/>
      <sheetName val="_09_07_10_M顅ᎆ뤀ᨇ԰v喐"/>
      <sheetName val="_09_07_10_M顅ᎆ뤀ᨇ԰È盰"/>
      <sheetName val="14_07_10@&amp;_x0000"/>
      <sheetName val="_x0"/>
      <sheetName val="14_07_10Á&amp;_x0000"/>
      <sheetName val="__¢&amp;_x00001"/>
      <sheetName val="08_07_10헾】___x00"/>
      <sheetName val="14_07_10@^_&amp;_x000"/>
      <sheetName val="08_07_10헾】__헾⿂_x"/>
      <sheetName val="08_07_10헾】__ꮸ⽚_x"/>
      <sheetName val="08_07_10헾】__丵⼽_x"/>
      <sheetName val="08_07_10헾】__헾⽀_x"/>
      <sheetName val="ᬀᜀሀༀሀ_x000"/>
      <sheetName val="08_07_10헾】__헾⾑_x"/>
      <sheetName val="08_07_10ⴠ_"/>
      <sheetName val="08_07_10_CIVIՌ缀_x"/>
      <sheetName val="08_07_10헾】__헾　_x"/>
      <sheetName val="08_07_10헾】__苈ô헾⼤"/>
      <sheetName val="Combined_Results_"/>
      <sheetName val="w't_table"/>
      <sheetName val="ENCL9"/>
      <sheetName val="ENCL10-C"/>
      <sheetName val="ENCL12-C"/>
      <sheetName val="BBS-Residential"/>
      <sheetName val="activit-graph  "/>
      <sheetName val="Sheet"/>
      <sheetName val="Cable Data"/>
      <sheetName val="FdnDes_Soil"/>
      <sheetName val="pvc"/>
      <sheetName val="Aug"/>
      <sheetName val="FEB"/>
      <sheetName val="Building_List"/>
      <sheetName val="Theme"/>
      <sheetName val="Sch-3"/>
      <sheetName val="BLR 1"/>
      <sheetName val="GAS"/>
      <sheetName val="DEAE"/>
      <sheetName val="BLR2"/>
      <sheetName val="BLR3"/>
      <sheetName val="BLR4"/>
      <sheetName val="BLR5"/>
      <sheetName val="DEM"/>
      <sheetName val="SAM"/>
      <sheetName val="CHEM"/>
      <sheetName val="COP"/>
      <sheetName val="Proposal"/>
      <sheetName val="PROCESS"/>
      <sheetName val="변수적용"/>
      <sheetName val="HRSG PRINT"/>
      <sheetName val="CAT_5"/>
      <sheetName val="SCHEDULE"/>
      <sheetName val="Conversions"/>
      <sheetName val="csdim"/>
      <sheetName val="cdsload"/>
      <sheetName val="chsload"/>
      <sheetName val="CLAMP"/>
      <sheetName val="cvsload"/>
      <sheetName val="pipe"/>
      <sheetName val="보일러"/>
      <sheetName val="견적"/>
      <sheetName val="Cost control"/>
      <sheetName val="CondPol"/>
      <sheetName val="Interior"/>
      <sheetName val="Electrical"/>
      <sheetName val="Mechanical"/>
      <sheetName val="Fire Hydrant"/>
      <sheetName val="Material Spec."/>
      <sheetName val="Terms &amp; conditions"/>
      <sheetName val="ITB COST"/>
      <sheetName val="Main Abs (3)"/>
      <sheetName val="Main Abs"/>
      <sheetName val="Ltg Abs"/>
      <sheetName val="BBT Abs"/>
      <sheetName val="Cables"/>
      <sheetName val="Ear"/>
      <sheetName val="PC Raceway "/>
      <sheetName val="Raceway Flr GI "/>
      <sheetName val="PERFORATED TRAY"/>
      <sheetName val="bbt"/>
      <sheetName val="Earthing "/>
      <sheetName val="LT Panel"/>
      <sheetName val="Temp Cable"/>
      <sheetName val="Junction Box"/>
      <sheetName val="DB's &amp; MCB's"/>
      <sheetName val="SOCKETS"/>
      <sheetName val="Point Wiring"/>
      <sheetName val="Floor Chipping"/>
      <sheetName val="Light Fixtures"/>
      <sheetName val="Conduit"/>
      <sheetName val="2C 1 SQMM"/>
      <sheetName val="1R 4C 2.5SQMM"/>
      <sheetName val="3c x 2.5(RP) 5.1"/>
      <sheetName val="4c x 6sqmm"/>
      <sheetName val="3c X 2.5 (UPS)"/>
      <sheetName val="3c x 6 sqmm"/>
      <sheetName val="3C X 1.5SQMM"/>
      <sheetName val="ENG"/>
      <sheetName val="Measurment"/>
      <sheetName val="MSU"/>
      <sheetName val="Material recovery"/>
      <sheetName val="SC Cost FEB 03"/>
      <sheetName val="DM tANK Allow"/>
      <sheetName val="3LBHK RA"/>
      <sheetName val="IDCCALHYD-GOO"/>
      <sheetName val="GF Columns"/>
      <sheetName val="AREAS"/>
      <sheetName val="Main Gate House"/>
      <sheetName val="ICO_budzet_97"/>
      <sheetName val="Infrastructure"/>
      <sheetName val="NetBQ"/>
      <sheetName val="unit.cost."/>
      <sheetName val="CMSBM"/>
      <sheetName val="Adimi bldg"/>
      <sheetName val="Pump House"/>
      <sheetName val="Fuel Regu Station"/>
      <sheetName val="0200 Siteworks"/>
      <sheetName val="Door"/>
      <sheetName val="13. Steel - Ratio"/>
      <sheetName val="Basic Rates"/>
      <sheetName val="Substation"/>
      <sheetName val="Site_Dev_BO䡑3"/>
      <sheetName val="RMR"/>
      <sheetName val="pvc_basic"/>
      <sheetName val="ᬀᜀሀༀሀጀᨀᬀᜀሀༀሀጀᨀᬀᜀሀༀ"/>
      <sheetName val="PPA Summary"/>
      <sheetName val=" 09.07.10 M蕸\헾⿓_x0005_"/>
      <sheetName val="Exc"/>
      <sheetName val="RCC"/>
      <sheetName val="Ward areas"/>
      <sheetName val="[temp.xls]14.07.10@"/>
      <sheetName val="[temp.xls]14.07.10@^\_x0001_&amp;"/>
      <sheetName val="[temp.xls]14_07_10@&amp;Ò:"/>
      <sheetName val="[temp.xls]¸:;b+/î&lt;î:&amp;&amp;"/>
      <sheetName val="[temp.xls]14_07_10@^\&amp;8"/>
      <sheetName val="[temp.xls]Ü5)bÝ/8)6)&amp;&amp;"/>
      <sheetName val="PRECAST_lightconc-II31"/>
      <sheetName val="jidal_dam31"/>
      <sheetName val="fran_temp31"/>
      <sheetName val="kona_swit31"/>
      <sheetName val="template_(8)31"/>
      <sheetName val="template_(9)31"/>
      <sheetName val="PRECAST_lightconc_II31"/>
      <sheetName val="College_Details31"/>
      <sheetName val="Personal_31"/>
      <sheetName val="Cleaning_&amp;_Grubbing31"/>
      <sheetName val="OVER_HEADS31"/>
      <sheetName val="Cover_Sheet31"/>
      <sheetName val="BOQ_REV_A31"/>
      <sheetName val="PTB_(IO)31"/>
      <sheetName val="BMS_31"/>
      <sheetName val="SPT_vs_PHI31"/>
      <sheetName val="TBAL9697_-group_wise__sdpl31"/>
      <sheetName val="_24_07_10_RS_&amp;_SECURITY29"/>
      <sheetName val="24_07_10_CIVIL_WET29"/>
      <sheetName val="_24_07_10_CIVIL29"/>
      <sheetName val="_24_07_10_MECH-FAB29"/>
      <sheetName val="_24_07_10_MECH-TANK29"/>
      <sheetName val="_23_07_10_N_SHIFT_MECH-FAB29"/>
      <sheetName val="_23_07_10_N_SHIFT_MECH-TANK29"/>
      <sheetName val="_23_07_10_RS_&amp;_SECURITY29"/>
      <sheetName val="23_07_10_CIVIL_WET29"/>
      <sheetName val="_23_07_10_CIVIL29"/>
      <sheetName val="_23_07_10_MECH-FAB29"/>
      <sheetName val="_23_07_10_MECH-TANK29"/>
      <sheetName val="_22_07_10_N_SHIFT_MECH-FAB29"/>
      <sheetName val="_22_07_10_N_SHIFT_MECH-TANK29"/>
      <sheetName val="_22_07_10_RS_&amp;_SECURITY29"/>
      <sheetName val="22_07_10_CIVIL_WET29"/>
      <sheetName val="_22_07_10_CIVIL29"/>
      <sheetName val="_22_07_10_MECH-FAB29"/>
      <sheetName val="_22_07_10_MECH-TANK29"/>
      <sheetName val="_21_07_10_N_SHIFT_MECH-FAB29"/>
      <sheetName val="_21_07_10_N_SHIFT_MECH-TANK29"/>
      <sheetName val="_21_07_10_RS_&amp;_SECURITY29"/>
      <sheetName val="21_07_10_CIVIL_WET29"/>
      <sheetName val="_21_07_10_CIVIL29"/>
      <sheetName val="_21_07_10_MECH-FAB29"/>
      <sheetName val="_21_07_10_MECH-TANK29"/>
      <sheetName val="_20_07_10_N_SHIFT_MECH-FAB29"/>
      <sheetName val="_20_07_10_N_SHIFT_MECH-TANK29"/>
      <sheetName val="_20_07_10_RS_&amp;_SECURITY29"/>
      <sheetName val="20_07_10_CIVIL_WET29"/>
      <sheetName val="_20_07_10_CIVIL29"/>
      <sheetName val="_20_07_10_MECH-FAB29"/>
      <sheetName val="_20_07_10_MECH-TANK29"/>
      <sheetName val="_19_07_10_N_SHIFT_MECH-FAB29"/>
      <sheetName val="_19_07_10_N_SHIFT_MECH-TANK29"/>
      <sheetName val="_19_07_10_RS_&amp;_SECURITY29"/>
      <sheetName val="19_07_10_CIVIL_WET29"/>
      <sheetName val="_19_07_10_CIVIL29"/>
      <sheetName val="_19_07_10_MECH-FAB29"/>
      <sheetName val="_19_07_10_MECH-TANK29"/>
      <sheetName val="_18_07_10_N_SHIFT_MECH-FAB29"/>
      <sheetName val="_18_07_10_N_SHIFT_MECH-TANK29"/>
      <sheetName val="_18_07_10_RS_&amp;_SECURITY29"/>
      <sheetName val="18_07_10_CIVIL_WET29"/>
      <sheetName val="_18_07_10_CIVIL29"/>
      <sheetName val="_18_07_10_MECH-FAB29"/>
      <sheetName val="_18_07_10_MECH-TANK29"/>
      <sheetName val="_17_07_10_N_SHIFT_MECH-FAB29"/>
      <sheetName val="_17_07_10_N_SHIFT_MECH-TANK29"/>
      <sheetName val="_17_07_10_RS_&amp;_SECURITY29"/>
      <sheetName val="17_07_10_CIVIL_WET29"/>
      <sheetName val="_17_07_10_CIVIL29"/>
      <sheetName val="_17_07_10_MECH-FAB29"/>
      <sheetName val="_17_07_10_MECH-TANK29"/>
      <sheetName val="_16_07_10_N_SHIFT_MECH-FAB28"/>
      <sheetName val="_16_07_10_N_SHIFT_MECH-TANK28"/>
      <sheetName val="_16_07_10_RS_&amp;_SECURITY28"/>
      <sheetName val="16_07_10_CIVIL_WET28"/>
      <sheetName val="_16_07_10_CIVIL28"/>
      <sheetName val="_16_07_10_MECH-FAB28"/>
      <sheetName val="_16_07_10_MECH-TANK28"/>
      <sheetName val="_15_07_10_N_SHIFT_MECH-FAB28"/>
      <sheetName val="_15_07_10_N_SHIFT_MECH-TANK28"/>
      <sheetName val="_15_07_10_RS_&amp;_SECURITY28"/>
      <sheetName val="15_07_10_CIVIL_WET28"/>
      <sheetName val="_15_07_10_CIVIL28"/>
      <sheetName val="_15_07_10_MECH-FAB28"/>
      <sheetName val="_15_07_10_MECH-TANK28"/>
      <sheetName val="_14_07_10_N_SHIFT_MECH-FAB28"/>
      <sheetName val="_14_07_10_N_SHIFT_MECH-TANK28"/>
      <sheetName val="_14_07_10_RS_&amp;_SECURITY28"/>
      <sheetName val="14_07_10_CIVIL_WET28"/>
      <sheetName val="_14_07_10_CIVIL28"/>
      <sheetName val="_14_07_10_MECH-FAB28"/>
      <sheetName val="_14_07_10_MECH-TANK28"/>
      <sheetName val="_13_07_10_N_SHIFT_MECH-FAB28"/>
      <sheetName val="_13_07_10_N_SHIFT_MECH-TANK28"/>
      <sheetName val="_13_07_10_RS_&amp;_SECURITY28"/>
      <sheetName val="13_07_10_CIVIL_WET28"/>
      <sheetName val="_13_07_10_CIVIL28"/>
      <sheetName val="_13_07_10_MECH-FAB28"/>
      <sheetName val="_13_07_10_MECH-TANK28"/>
      <sheetName val="_12_07_10_N_SHIFT_MECH-FAB28"/>
      <sheetName val="_12_07_10_N_SHIFT_MECH-TANK28"/>
      <sheetName val="_12_07_10_RS_&amp;_SECURITY28"/>
      <sheetName val="12_07_10_CIVIL_WET28"/>
      <sheetName val="_12_07_10_CIVIL28"/>
      <sheetName val="_12_07_10_MECH-FAB28"/>
      <sheetName val="_12_07_10_MECH-TANK28"/>
      <sheetName val="_11_07_10_N_SHIFT_MECH-FAB28"/>
      <sheetName val="_11_07_10_N_SHIFT_MECH-TANK28"/>
      <sheetName val="_11_07_10_RS_&amp;_SECURITY28"/>
      <sheetName val="11_07_10_CIVIL_WET28"/>
      <sheetName val="_11_07_10_CIVIL28"/>
      <sheetName val="_11_07_10_MECH-FAB28"/>
      <sheetName val="_11_07_10_MECH-TANK28"/>
      <sheetName val="_10_07_10_N_SHIFT_MECH-FAB28"/>
      <sheetName val="_10_07_10_N_SHIFT_MECH-TANK28"/>
      <sheetName val="_10_07_10_RS_&amp;_SECURITY28"/>
      <sheetName val="10_07_10_CIVIL_WET28"/>
      <sheetName val="_10_07_10_CIVIL28"/>
      <sheetName val="_10_07_10_MECH-FAB28"/>
      <sheetName val="_10_07_10_MECH-TANK28"/>
      <sheetName val="_09_07_10_N_SHIFT_MECH-FAB28"/>
      <sheetName val="_09_07_10_N_SHIFT_MECH-TANK28"/>
      <sheetName val="_09_07_10_RS_&amp;_SECURITY28"/>
      <sheetName val="09_07_10_CIVIL_WET28"/>
      <sheetName val="_09_07_10_CIVIL28"/>
      <sheetName val="_09_07_10_MECH-FAB28"/>
      <sheetName val="_09_07_10_MECH-TANK28"/>
      <sheetName val="_08_07_10_N_SHIFT_MECH-FAB28"/>
      <sheetName val="_08_07_10_N_SHIFT_MECH-TANK28"/>
      <sheetName val="_08_07_10_RS_&amp;_SECURITY28"/>
      <sheetName val="08_07_10_CIVIL_WET28"/>
      <sheetName val="_08_07_10_CIVIL28"/>
      <sheetName val="_08_07_10_MECH-FAB28"/>
      <sheetName val="_08_07_10_MECH-TANK28"/>
      <sheetName val="_07_07_10_N_SHIFT_MECH-FAB28"/>
      <sheetName val="_07_07_10_N_SHIFT_MECH-TANK28"/>
      <sheetName val="_07_07_10_RS_&amp;_SECURITY28"/>
      <sheetName val="07_07_10_CIVIL_WET28"/>
      <sheetName val="_07_07_10_CIVIL28"/>
      <sheetName val="_07_07_10_MECH-FAB28"/>
      <sheetName val="_07_07_10_MECH-TANK28"/>
      <sheetName val="_06_07_10_N_SHIFT_MECH-FAB28"/>
      <sheetName val="_06_07_10_N_SHIFT_MECH-TANK28"/>
      <sheetName val="_06_07_10_RS_&amp;_SECURITY28"/>
      <sheetName val="06_07_10_CIVIL_WET28"/>
      <sheetName val="_06_07_10_CIVIL28"/>
      <sheetName val="_06_07_10_MECH-FAB28"/>
      <sheetName val="_06_07_10_MECH-TANK28"/>
      <sheetName val="_05_07_10_N_SHIFT_MECH-FAB28"/>
      <sheetName val="_05_07_10_N_SHIFT_MECH-TANK28"/>
      <sheetName val="_05_07_10_RS_&amp;_SECURITY28"/>
      <sheetName val="05_07_10_CIVIL_WET28"/>
      <sheetName val="_05_07_10_CIVIL28"/>
      <sheetName val="_05_07_10_MECH-FAB28"/>
      <sheetName val="_05_07_10_MECH-TANK28"/>
      <sheetName val="_04_07_10_N_SHIFT_MECH-FAB28"/>
      <sheetName val="_04_07_10_N_SHIFT_MECH-TANK28"/>
      <sheetName val="_04_07_10_RS_&amp;_SECURITY28"/>
      <sheetName val="04_07_10_CIVIL_WET28"/>
      <sheetName val="_04_07_10_CIVIL28"/>
      <sheetName val="_04_07_10_MECH-FAB28"/>
      <sheetName val="_04_07_10_MECH-TANK28"/>
      <sheetName val="_03_07_10_N_SHIFT_MECH-FAB28"/>
      <sheetName val="_03_07_10_N_SHIFT_MECH-TANK28"/>
      <sheetName val="_03_07_10_RS_&amp;_SECURITY_28"/>
      <sheetName val="03_07_10_CIVIL_WET_28"/>
      <sheetName val="_03_07_10_CIVIL_28"/>
      <sheetName val="_03_07_10_MECH-FAB_28"/>
      <sheetName val="_03_07_10_MECH-TANK_28"/>
      <sheetName val="_02_07_10_N_SHIFT_MECH-FAB_28"/>
      <sheetName val="_02_07_10_N_SHIFT_MECH-TANK_28"/>
      <sheetName val="_02_07_10_RS_&amp;_SECURITY28"/>
      <sheetName val="02_07_10_CIVIL_WET28"/>
      <sheetName val="_02_07_10_CIVIL28"/>
      <sheetName val="_02_07_10_MECH-FAB28"/>
      <sheetName val="_02_07_10_MECH-TANK28"/>
      <sheetName val="_01_07_10_N_SHIFT_MECH-FAB28"/>
      <sheetName val="_01_07_10_N_SHIFT_MECH-TANK28"/>
      <sheetName val="_01_07_10_RS_&amp;_SECURITY28"/>
      <sheetName val="01_07_10_CIVIL_WET28"/>
      <sheetName val="_01_07_10_CIVIL28"/>
      <sheetName val="_01_07_10_MECH-FAB28"/>
      <sheetName val="_01_07_10_MECH-TANK28"/>
      <sheetName val="_30_06_10_N_SHIFT_MECH-FAB28"/>
      <sheetName val="_30_06_10_N_SHIFT_MECH-TANK28"/>
      <sheetName val="Quantity_Schedule30"/>
      <sheetName val="Revenue__Schedule_30"/>
      <sheetName val="Balance_works_-_Direct_Cost30"/>
      <sheetName val="Balance_works_-_Indirect_Cost30"/>
      <sheetName val="Fund_Plan30"/>
      <sheetName val="Bill_of_Resources30"/>
      <sheetName val="Cost_Index28"/>
      <sheetName val="1_Civil-RA28"/>
      <sheetName val="M-Book_for_Conc29"/>
      <sheetName val="M-Book_for_FW29"/>
      <sheetName val="beam-reinft-IIInd_floor29"/>
      <sheetName val="SITE_OVERHEADS29"/>
      <sheetName val="labour_coeff29"/>
      <sheetName val="Expenditure_plan29"/>
      <sheetName val="ORDER_BOOKING29"/>
      <sheetName val="Site_Dev_BOQ29"/>
      <sheetName val="Costing_Upto_Mar'11_(2)29"/>
      <sheetName val="Tender_Summary29"/>
      <sheetName val="Boq_Block_A29"/>
      <sheetName val="TAX_BILLS29"/>
      <sheetName val="CASH_BILLS29"/>
      <sheetName val="LABOUR_BILLS29"/>
      <sheetName val="puch_order29"/>
      <sheetName val="Sheet1_(2)29"/>
      <sheetName val="Meas_-Hotel_Part29"/>
      <sheetName val="BOQ_(2)29"/>
      <sheetName val="BOQ_Direct_selling_cost28"/>
      <sheetName val="scurve_calc_(2)28"/>
      <sheetName val="Contract_Night_Staff28"/>
      <sheetName val="Contract_Day_Staff28"/>
      <sheetName val="Day_Shift28"/>
      <sheetName val="Night_Shift28"/>
      <sheetName val="Direct_cost_shed_A-2_28"/>
      <sheetName val="Fee_Rate_Summary28"/>
      <sheetName val="Civil_Boq28"/>
      <sheetName val="22_12_201129"/>
      <sheetName val="INPUT_SHEET28"/>
      <sheetName val="final_abstract28"/>
      <sheetName val="Ave_wtd_rates28"/>
      <sheetName val="Material_28"/>
      <sheetName val="Labour_&amp;_Plant28"/>
      <sheetName val="Cashflow_projection28"/>
      <sheetName val="PA-_Consutant_28"/>
      <sheetName val="Item-_Compact28"/>
      <sheetName val="Fill_this_out_first___28"/>
      <sheetName val="Meas__Hotel_Part28"/>
      <sheetName val="DI_Rate_Analysis29"/>
      <sheetName val="Economic_RisingMain__Ph-I29"/>
      <sheetName val="St_co_91_5lvl28"/>
      <sheetName val="MN_T_B_28"/>
      <sheetName val="cash_in_flow_Summary_JV_28"/>
      <sheetName val="water_prop_28"/>
      <sheetName val="GR_slab-reinft28"/>
      <sheetName val="IO_List28"/>
      <sheetName val="Civil_Works28"/>
      <sheetName val="Sales_&amp;_Prod28"/>
      <sheetName val="TBAL9697__group_wise__sdpl28"/>
      <sheetName val="Staff_Acco_28"/>
      <sheetName val="3cd_Annexure28"/>
      <sheetName val="SP_Break_Up28"/>
      <sheetName val="Fin__Assumpt__-_Sensitivities28"/>
      <sheetName val="Bill_128"/>
      <sheetName val="Bill_228"/>
      <sheetName val="Bill_328"/>
      <sheetName val="Bill_428"/>
      <sheetName val="Bill_528"/>
      <sheetName val="Bill_628"/>
      <sheetName val="Bill_728"/>
      <sheetName val="F20_Risk_Analysis28"/>
      <sheetName val="Change_Order_Log28"/>
      <sheetName val="2000_MOR28"/>
      <sheetName val="_09_07_10_M顅ᎆ뤀ᨇ԰?缀?28"/>
      <sheetName val="Labour_productivity28"/>
      <sheetName val="Project_Details__28"/>
      <sheetName val="T-P1,_FINISHES_WORKING_28"/>
      <sheetName val="Assumption_&amp;_Exclusion28"/>
      <sheetName val="External_Doors28"/>
      <sheetName val="_09_07_10_M顅ᎆ뤀ᨇ԰28"/>
      <sheetName val="_09_07_10_M顅ᎆ뤀ᨇ԰_缀_28"/>
      <sheetName val="Structure_Bills_Qty28"/>
      <sheetName val="INDIGINEOUS_ITEMS_28"/>
      <sheetName val="Prelims_Breakup29"/>
      <sheetName val="Rate_analysis-_BOQ_1_28"/>
      <sheetName val="Driveway_Beams28"/>
      <sheetName val="Rate_Analysis28"/>
      <sheetName val="Phase_128"/>
      <sheetName val="DEINKING(ANNEX_1)28"/>
      <sheetName val="Pacakges_split28"/>
      <sheetName val="Assumption_Inputs28"/>
      <sheetName val="AutoOpen_Stub_Data28"/>
      <sheetName val="Data_Sheet27"/>
      <sheetName val="Eqpmnt_Plng28"/>
      <sheetName val="Debits_as_on_12_04_0827"/>
      <sheetName val="LABOUR_RATE28"/>
      <sheetName val="Material_Rate28"/>
      <sheetName val="Switch_V1628"/>
      <sheetName val="STAFFSCHED_27"/>
      <sheetName val="Cat_A_Change_Control28"/>
      <sheetName val="Grade_Slab_-128"/>
      <sheetName val="Grade_Slab_-228"/>
      <sheetName val="Grade_slab-328"/>
      <sheetName val="Grade_slab_-428"/>
      <sheetName val="Grade_slab_-528"/>
      <sheetName val="Grade_slab_-628"/>
      <sheetName val="Factor_Sheet28"/>
      <sheetName val="India_F&amp;S_Template27"/>
      <sheetName val="_bus_bay27"/>
      <sheetName val="doq_427"/>
      <sheetName val="doq_227"/>
      <sheetName val="11B_27"/>
      <sheetName val="Theo_Cons-June'1027"/>
      <sheetName val="Summary_WG27"/>
      <sheetName val="AFAS_27"/>
      <sheetName val="RDS_&amp;_WLD27"/>
      <sheetName val="PA_System27"/>
      <sheetName val="Server_&amp;_PAC_Room27"/>
      <sheetName val="HVAC_BOQ27"/>
      <sheetName val="14_07_10_CIVIL_W [27"/>
      <sheetName val="ACAD_Finishes27"/>
      <sheetName val="Site_Details27"/>
      <sheetName val="Site_Area_Statement27"/>
      <sheetName val="BOQ_LT27"/>
      <sheetName val="Invoice_Tracker27"/>
      <sheetName val="Deduction_of_assets26"/>
      <sheetName val="d-safe_specs26"/>
      <sheetName val="Income_Statement27"/>
      <sheetName val="Top_Sheet27"/>
      <sheetName val="Col_NUM27"/>
      <sheetName val="COLUMN_RC_27"/>
      <sheetName val="STILT_Floor_Slab_NUM27"/>
      <sheetName val="First_Floor_Slab_RC27"/>
      <sheetName val="FIRST_FLOOR_SLAB_WT_SUMMARY27"/>
      <sheetName val="Stilt_Floor_Beam_NUM27"/>
      <sheetName val="STILT_BEAM_NUM27"/>
      <sheetName val="STILT_BEAM_RC27"/>
      <sheetName val="Stilt_wall_Num27"/>
      <sheetName val="STILT_WALL_RC27"/>
      <sheetName val="Z-DETAILS_ABOVE_RAFT_UPTO_+0_28"/>
      <sheetName val="Z-DETAILS_ABOVE_RAFT_UPTO_+_(36"/>
      <sheetName val="TOTAL_CHECK27"/>
      <sheetName val="TYP___wall_Num27"/>
      <sheetName val="Z-DETAILS_TYP__+2_85_TO_+8_8527"/>
      <sheetName val="Quote_Sheet26"/>
      <sheetName val="Intro_26"/>
      <sheetName val="Gate_226"/>
      <sheetName val="Blr_hire26"/>
      <sheetName val="PRECAST_lig(tconc_II26"/>
      <sheetName val="Cost_Basis26"/>
      <sheetName val="VF_Full_Recon26"/>
      <sheetName val="Load_Details(B2)27"/>
      <sheetName val="Works_-_Quote_Sheet27"/>
      <sheetName val="MASTER_RATE_ANALYSIS26"/>
      <sheetName val="Name_List26"/>
      <sheetName val="Misc__Data26"/>
      <sheetName val="__¢&amp;ú5#10"/>
      <sheetName val="__¢&amp;???ú5#???????10"/>
      <sheetName val="BLOCK-A_(MEA_SHEET)27"/>
      <sheetName val="RMG_-ABS26"/>
      <sheetName val="T_P_-ABS26"/>
      <sheetName val="T_P_-MB26"/>
      <sheetName val="E_P_R-ABS26"/>
      <sheetName val="E__R-MB26"/>
      <sheetName val="Bldg_6-ABS26"/>
      <sheetName val="Bldg_6-MB26"/>
      <sheetName val="Kz_Grid_Press_foundation_ABS26"/>
      <sheetName val="Kz_Grid_Press_foundation_meas26"/>
      <sheetName val="600-1200T__ABS26"/>
      <sheetName val="600-1200T_Meas26"/>
      <sheetName val="BSR-II_ABS26"/>
      <sheetName val="BSR-II_meas26"/>
      <sheetName val="Misc_ABS26"/>
      <sheetName val="Misc_MB26"/>
      <sheetName val="This_Bill26"/>
      <sheetName val="Upto_Previous26"/>
      <sheetName val="Up_to_date26"/>
      <sheetName val="Grand_Abstract26"/>
      <sheetName val="Blank_MB26"/>
      <sheetName val="cement_summary26"/>
      <sheetName val="Reinforcement_Steel26"/>
      <sheetName val="P-I_CEMENT_RECONCILIATION_26"/>
      <sheetName val="Ra-38_area_wise_summary26"/>
      <sheetName val="P-II_Cement_Reconciliation26"/>
      <sheetName val="Ra-16_P-II26"/>
      <sheetName val="RA_16-_GH26"/>
      <sheetName val="PITP3_COPY26"/>
      <sheetName val="Meas_26"/>
      <sheetName val="Expenses_Actual_Vs__Budgeted26"/>
      <sheetName val="Col_up_to_plinth26"/>
      <sheetName val="RCC,Ret__Wall26"/>
      <sheetName val="Deprec_4"/>
      <sheetName val="KSt_-_Analysis_9"/>
      <sheetName val="Section_Catalogue9"/>
      <sheetName val="Customize_Your_Invoice26"/>
      <sheetName val="Cash_Flow_Input_Data_ISC26"/>
      <sheetName val="Project_Ignite26"/>
      <sheetName val="2_civil-RA1"/>
      <sheetName val="Raw_Data9"/>
      <sheetName val="Rate_analysis_civil2"/>
      <sheetName val="beam-reinft-machine_rm26"/>
      <sheetName val="Form_64"/>
      <sheetName val="Lifts_&amp;_Escal-BOQ4"/>
      <sheetName val="FIRE_BOQ4"/>
      <sheetName val="Fin__Assumpt__-_SensitivitieH26"/>
      <sheetName val="LEVEL_SHEET2"/>
      <sheetName val="E_&amp;_R26"/>
      <sheetName val="WORK_TABLE1"/>
      <sheetName val="Frango_Work_sheet1"/>
      <sheetName val="TCMO_(2)1"/>
      <sheetName val="Advance_tax1"/>
      <sheetName val="Cashflow_1"/>
      <sheetName val="ITDEP_revised1"/>
      <sheetName val="Deferred_tax1"/>
      <sheetName val="grp_1"/>
      <sheetName val="Debtors_Ageing_1"/>
      <sheetName val="Fin__Assumpt__-_Sensitivitie2"/>
      <sheetName val="공사비_내역_(가)9"/>
      <sheetName val="precast_RC_element1"/>
      <sheetName val="RA_BILL_-_11"/>
      <sheetName val="Tax_Inv1"/>
      <sheetName val="Tax_Inv_(Client)1"/>
      <sheetName val="CIF_COST_ITEM1"/>
      <sheetName val="General_Input1"/>
      <sheetName val="Eqpmnt_PlnH1"/>
      <sheetName val="Eqpmnt_PlnÄ1"/>
      <sheetName val="foot-slab_reinft1"/>
      <sheetName val="7_Other_Costs1"/>
      <sheetName val="Vind_-_BtB1"/>
      <sheetName val="R_A_2"/>
      <sheetName val="Basement_Budget1"/>
      <sheetName val="COP_Final1"/>
      <sheetName val="PointNo_51"/>
      <sheetName val="Footing_1"/>
      <sheetName val="Varthur_11"/>
      <sheetName val="Cumulative_Karnatka_Purchase1"/>
      <sheetName val="Reco-_Project_wise1"/>
      <sheetName val="Purchase_head_Wise1"/>
      <sheetName val="List_of_Project1"/>
      <sheetName val="Cumulative_Karnatka_Purchas_(21"/>
      <sheetName val="Pivot_table1"/>
      <sheetName val="ETC_Plant_Cost1"/>
      <sheetName val="Array_(2)1"/>
      <sheetName val="14_07_10@1"/>
      <sheetName val="14_07_10_CIVIL_W _11"/>
      <sheetName val="abst-of_-cost1"/>
      <sheetName val="MS_Loan_repayments1"/>
      <sheetName val="Master_data1"/>
      <sheetName val="Detail_In_Door_Stad1"/>
      <sheetName val="ST_CODE1"/>
      <sheetName val="Oud_Metha1"/>
      <sheetName val="Port_Saeed1"/>
      <sheetName val="Al_Wasl1"/>
      <sheetName val="Material_List_1"/>
      <sheetName val="BL_Staff1"/>
      <sheetName val="_1"/>
      <sheetName val="old_serial_no_1"/>
      <sheetName val="SC_Cost_MAR_021"/>
      <sheetName val="Equipment_Master1"/>
      <sheetName val="Material_Master1"/>
      <sheetName val="Contract_Status1"/>
      <sheetName val="Shuttering_Material1"/>
      <sheetName val="High_Rise_Abstract_1"/>
      <sheetName val="Eartwork_Item_(1_1_1)1"/>
      <sheetName val="Sand_Filling_Item_(1_3)1"/>
      <sheetName val="Raft_Con__M_40_Item(2_3_1_C)1"/>
      <sheetName val="Raft_Con__M_40_Item(2_3_1_d)1"/>
      <sheetName val="Raft_Shut_Item_(2_6_1_a)1"/>
      <sheetName val="Slab_Conc__M_50_2_3_2_f1"/>
      <sheetName val="Slab_Conc__M_60_Item_(2_3_2_d)1"/>
      <sheetName val="Slab_Conc__M_40_Item_(2_3_2_d)1"/>
      <sheetName val="Pkg_-_3_staircase_Kota_2_8_1_41"/>
      <sheetName val="Pkg_-_3_staircase_Kota_2_8_2_41"/>
      <sheetName val="Slab_Shut__Item_2_5_1_(c)1"/>
      <sheetName val="Col_Conc__M_40_Item_2_3_3(e_)1"/>
      <sheetName val="Col_&amp;_Wall_Shutt__Item(2_5_1d)1"/>
      <sheetName val="Col_Conc__M_50_Item_2_3_3(e)1"/>
      <sheetName val="Col_Conc__M_60_Item_2_3_3(f)1"/>
      <sheetName val="Cir__Col__Shutt__Item(2_6_1_g)1"/>
      <sheetName val="Bw_115_(3_4_1_a)_Flr_1st-15th1"/>
      <sheetName val="Bw_115_(3_4_1_b)_16th-28th1"/>
      <sheetName val="Bw_115_(3_4_1_c)_29th-Terrace1"/>
      <sheetName val="Bw_230_(3_2_1_a)_Flr_1st_to15t1"/>
      <sheetName val="Bw_230_(3_2_1_b)_Flr_16_to_28t1"/>
      <sheetName val="Bw_230_(3_2_1_c)_Flr_29th-Terr1"/>
      <sheetName val="Water_Tank_Wall_WP_4_3_21"/>
      <sheetName val="Core_Cutting_8_171"/>
      <sheetName val="HT_Wall_Cemnt_Plaster_6_1_11"/>
      <sheetName val="External_Wall_Cement_plaster6_1"/>
      <sheetName val="Ceiling_Cement_Plaster_6_21"/>
      <sheetName val="Wood_Door_frame1"/>
      <sheetName val="Extra_Item_15(Dism__of_DF)1"/>
      <sheetName val="Anchor_Fastner_2_11_11"/>
      <sheetName val="Item_4_1_1Railing_(Pckg_-_03)1"/>
      <sheetName val="IPS_Flooring_Item_5_61"/>
      <sheetName val="Sunken_Water_Proofing_Item_4_02"/>
      <sheetName val="Sunken_Filling_Item_4_101"/>
      <sheetName val="Raft_Water_Proofing_Item_4_01A1"/>
      <sheetName val="PVC_water_stop_Item_8_8_11"/>
      <sheetName val="HT_MS_Sleeves_8_131"/>
      <sheetName val="Rebaring_Details_2_7_51"/>
      <sheetName val="HT_PVC_Sleeves_8_141"/>
      <sheetName val="Chipping_Item_2_7_61"/>
      <sheetName val="NITO_BOND_Item_2_7_71"/>
      <sheetName val="IMACO_COncrete_Item_2_7_81"/>
      <sheetName val="HT_MS_puddle_Flange_1"/>
      <sheetName val="Full_Brk_Dismantling_Work_9_11"/>
      <sheetName val="Half_Brk_Dismantling_Work_9_21"/>
      <sheetName val="Conc_Dismantling_Work_9_31"/>
      <sheetName val="Steel_Lintel_8_18_1_(i)1"/>
      <sheetName val="Steel_Lintel8_18_1_(ii)1"/>
      <sheetName val="Steel_Lintel_8_18_1_(iii)1"/>
      <sheetName val="Steel_Lintel_8_18_1(iv)1"/>
      <sheetName val="Shaft_Plaster_6_41"/>
      <sheetName val="White_Wash_7_11"/>
      <sheetName val="Gypsum_Plaster_Wall_6_5_11"/>
      <sheetName val="Gypsum_Plaster_Ceiling_6_5_21"/>
      <sheetName val="Making_of_Khura_4_91"/>
      <sheetName val="RWP_cutout_encasing_(13)1"/>
      <sheetName val="Extra_Item_(11)1"/>
      <sheetName val="Extra_Item_(12)1"/>
      <sheetName val="08_07_101"/>
      <sheetName val="08_07_10_CIVIՌ1"/>
      <sheetName val="CONSTRUCTION_COMPONENT1"/>
      <sheetName val="__¢&amp;___ú5#_______2"/>
      <sheetName val="Combined_Results_1"/>
      <sheetName val="w't_table1"/>
      <sheetName val="YTD-March'10"/>
      <sheetName val="DESBAST"/>
      <sheetName val="Labour List "/>
      <sheetName val="Plant List"/>
      <sheetName val="Material List"/>
      <sheetName val="bus bay"/>
      <sheetName val="doq-7"/>
      <sheetName val="doq-9 CUR &amp; EMBK"/>
      <sheetName val="Junction Sum."/>
      <sheetName val="doq-11"/>
      <sheetName val="Toll Plaza"/>
      <sheetName val="doq 3"/>
      <sheetName val="Quantity Freeze"/>
      <sheetName val="Chipping RCC"/>
      <sheetName val="PROCURE"/>
      <sheetName val="단면가정"/>
      <sheetName val="설계조건"/>
      <sheetName val="LOADDAT"/>
      <sheetName val="steam outlet"/>
      <sheetName val="wdr bldg"/>
      <sheetName val="Material"/>
      <sheetName val="Lookup"/>
      <sheetName val="Fill this out first___"/>
      <sheetName val="PMS"/>
      <sheetName val="DISTRIBUTION"/>
      <sheetName val="Timesheet"/>
      <sheetName val="2_civil-RA2"/>
      <sheetName val="2_civil-RA3"/>
      <sheetName val="Labels"/>
      <sheetName val="14_07_10_CIVIL_W _15"/>
      <sheetName val="14_07_10_CIVIL_W _12"/>
      <sheetName val="14_07_10_CIVIL_W _13"/>
      <sheetName val="14_07_10_CIVIL_W _14"/>
      <sheetName val="14_07_10_CIVIL_W _21"/>
      <sheetName val="14_07_10_CIVIL_W _16"/>
      <sheetName val="14_07_10_CIVIL_W _17"/>
      <sheetName val="__¢&amp;___ú5#_______4"/>
      <sheetName val="14_07_10_CIVIL_W _18"/>
      <sheetName val="14_07_10_CIVIL_W _19"/>
      <sheetName val="14_07_10_CIVIL_W _20"/>
      <sheetName val="__¢&amp;___ú5#_______3"/>
      <sheetName val="14_07_10_CIVIL_W _22"/>
      <sheetName val="__¢&amp;___ú5#_______5"/>
      <sheetName val="14_07_10_CIVIL_W _23"/>
      <sheetName val="__¢&amp;___ú5#_______6"/>
      <sheetName val="14_07_10_CIVIL_W _24"/>
      <sheetName val="__¢&amp;___ú5#_______7"/>
      <sheetName val="14_07_10_CIVIL_W _25"/>
      <sheetName val="__¢&amp;___ú5#_______8"/>
      <sheetName val="08.07.10헾】_x0005___睮は_x0005_"/>
      <sheetName val="08.07.10헾】_x0005__︀ᇕ԰"/>
      <sheetName val="08.07.10헾】_x0005__蠄ሹꠀ䁮�"/>
      <sheetName val="08.07.10헾】_x0005___"/>
      <sheetName val="08.07.10헾】_x0005__蠌ሹ⠀䁫�"/>
      <sheetName val="PO NOS"/>
      <sheetName val="Link"/>
      <sheetName val=" AnalysisPCC"/>
      <sheetName val="Analysis-NH-Culverts"/>
      <sheetName val="PROGRAMME"/>
      <sheetName val="PROG SUMMARY"/>
      <sheetName val="tie beam"/>
      <sheetName val="Footings"/>
      <sheetName val="見積書"/>
      <sheetName val="CIF_COST_ITEM2"/>
      <sheetName val="Initial Data"/>
      <sheetName val="CIF_COST_ITEM3"/>
      <sheetName val="Sum6Jun99"/>
      <sheetName val="CIF_COST_ITEM4"/>
      <sheetName val="Initial_Data"/>
      <sheetName val="CIF_COST_ITEM5"/>
      <sheetName val="Oud_Metha2"/>
      <sheetName val="Port_Saeed2"/>
      <sheetName val="Al_Wasl2"/>
      <sheetName val="Initial_Data1"/>
      <sheetName val="CIF_COST_ITEM6"/>
      <sheetName val="Oud_Metha3"/>
      <sheetName val="Port_Saeed3"/>
      <sheetName val="Al_Wasl3"/>
      <sheetName val="Initial_Data2"/>
      <sheetName val="Basement_Budget2"/>
      <sheetName val="CIF_COST_ITEM7"/>
      <sheetName val="Oud_Metha4"/>
      <sheetName val="Port_Saeed4"/>
      <sheetName val="Al_Wasl4"/>
      <sheetName val="Initial_Data3"/>
      <sheetName val="Basement_Budget3"/>
      <sheetName val="CIF_COST_ITEM8"/>
      <sheetName val="Oud_Metha5"/>
      <sheetName val="Port_Saeed5"/>
      <sheetName val="Al_Wasl5"/>
      <sheetName val="Basement_Budget4"/>
      <sheetName val="Initial_Data4"/>
      <sheetName val="B2"/>
      <sheetName val="B3"/>
      <sheetName val="B4"/>
      <sheetName val="B5"/>
      <sheetName val="B6"/>
      <sheetName val="B7"/>
      <sheetName val="B8"/>
      <sheetName val="B9"/>
      <sheetName val="B10"/>
      <sheetName val="CIF_COST_ITEM9"/>
      <sheetName val="Oud_Metha6"/>
      <sheetName val="Port_Saeed6"/>
      <sheetName val="Al_Wasl6"/>
      <sheetName val="Basement_Budget5"/>
      <sheetName val="Initial_Data5"/>
      <sheetName val="3"/>
      <sheetName val="공사비_내역_(가)10"/>
      <sheetName val="Raw_Data10"/>
      <sheetName val="CIF_COST_ITEM10"/>
      <sheetName val="Oud_Metha7"/>
      <sheetName val="Port_Saeed7"/>
      <sheetName val="Al_Wasl7"/>
      <sheetName val="Basement_Budget6"/>
      <sheetName val="Initial_Data6"/>
      <sheetName val="Contents"/>
      <sheetName val="F4.13"/>
      <sheetName val="TOTAL"/>
      <sheetName val="MENSUAL"/>
      <sheetName val="Gym AV"/>
      <sheetName val="OPENINGS"/>
      <sheetName val="Break up Sheet"/>
      <sheetName val="_Data"/>
      <sheetName val="Fin Sum"/>
      <sheetName val="Field Values"/>
      <sheetName val="9. Package split - Cost "/>
      <sheetName val="2.0 Floor Area Summary"/>
      <sheetName val="Angebot18.7."/>
      <sheetName val="App_6"/>
      <sheetName val="Rates"/>
      <sheetName val="AoR Finishing"/>
      <sheetName val="Main Assump."/>
      <sheetName val="N-Amritsar 135"/>
      <sheetName val="TITLES"/>
      <sheetName val="Rate"/>
      <sheetName val="PANEL ANNEXURE"/>
      <sheetName val="P&amp;L-BDMC"/>
      <sheetName val="Macro custom function"/>
      <sheetName val="cover_page"/>
      <sheetName val="DM_tANK_Allow"/>
      <sheetName val="cover_page1"/>
      <sheetName val="DM_tANK_Allow1"/>
      <sheetName val="w't_table3"/>
      <sheetName val="cover_page3"/>
      <sheetName val="ST_CODE3"/>
      <sheetName val="Rate_analysis_civil3"/>
      <sheetName val="DM_tANK_Allow3"/>
      <sheetName val="w't_table2"/>
      <sheetName val="cover_page2"/>
      <sheetName val="ST_CODE2"/>
      <sheetName val="DM_tANK_Allow2"/>
      <sheetName val="w't_table4"/>
      <sheetName val="cover_page4"/>
      <sheetName val="ST_CODE4"/>
      <sheetName val="Rate_analysis_civil4"/>
      <sheetName val="DM_tANK_Allow4"/>
      <sheetName val="Macro_custom_function"/>
      <sheetName val="Gym_AV"/>
      <sheetName val="Hardware"/>
      <sheetName val="@risk rents and incentives"/>
      <sheetName val="Car park lease"/>
      <sheetName val="Net rent analysis"/>
      <sheetName val="BOQ T4B"/>
      <sheetName val="Summary year Plan"/>
      <sheetName val="labour rates"/>
      <sheetName val="Walk Across"/>
      <sheetName val="Cost summary"/>
      <sheetName val="HPL"/>
      <sheetName val="Employee Details"/>
      <sheetName val="A1-Continuous"/>
      <sheetName val="Project Brief"/>
      <sheetName val="Internet"/>
      <sheetName val="Ground Floor"/>
      <sheetName val=" COP 100%"/>
      <sheetName val="Switch costs lookup"/>
      <sheetName val="s"/>
      <sheetName val="DCI-STR"/>
      <sheetName val="intr stool brkup"/>
      <sheetName val="co_5"/>
      <sheetName val="C-1"/>
      <sheetName val="C-10"/>
      <sheetName val="C-11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Sump"/>
      <sheetName val="E-400 (BW)"/>
      <sheetName val="E-400 (Pl)"/>
      <sheetName val="E-400 Schedule (Pl)"/>
      <sheetName val="E-330 (Pl)"/>
      <sheetName val="E-330 Schedule (Pl)"/>
      <sheetName val="CIV INV&amp;EXP"/>
      <sheetName val="HDPE"/>
      <sheetName val="DI"/>
      <sheetName val="hdpe_basic"/>
      <sheetName val="shuttering"/>
      <sheetName val="GEN REQ"/>
      <sheetName val="SD and START UP"/>
      <sheetName val="PRSH"/>
      <sheetName val="contactor"/>
      <sheetName val="Version"/>
      <sheetName val="Inter Co Balances"/>
      <sheetName val="Masters"/>
      <sheetName val="Labour Rate "/>
      <sheetName val="(M+L)"/>
      <sheetName val="Start"/>
      <sheetName val="Costs"/>
      <sheetName val="General"/>
      <sheetName val="MB.Prod"/>
      <sheetName val="RA"/>
      <sheetName val="08.07.10헾】_x0005_?蠄ሹꠀ䁮�"/>
      <sheetName val="08.07.10헾】_x0005_?蠌ሹ⠀䁫�"/>
      <sheetName val="VARIABLE"/>
      <sheetName val="[temp.xls]08.07.10헾】_x0005_?/"/>
      <sheetName val="lists"/>
      <sheetName val="73 Free Chart Templates - 3"/>
      <sheetName val="INTSHEET"/>
      <sheetName val="INTSHEET3"/>
      <sheetName val="GM &amp; TA"/>
      <sheetName val="細目"/>
      <sheetName val="oresreqsum"/>
      <sheetName val="Profile"/>
      <sheetName val="Table 4"/>
      <sheetName val="Table 5"/>
      <sheetName val="Table 2"/>
      <sheetName val="Table 27"/>
      <sheetName val="PRECAST_lightconc-II32"/>
      <sheetName val="PRECAST_lightconc_II32"/>
      <sheetName val="jidal_dam32"/>
      <sheetName val="fran_temp32"/>
      <sheetName val="kona_swit32"/>
      <sheetName val="template_(8)32"/>
      <sheetName val="template_(9)32"/>
      <sheetName val="Cleaning_&amp;_Grubbing32"/>
      <sheetName val="College_Details32"/>
      <sheetName val="Personal_32"/>
      <sheetName val="Quantity_Schedule31"/>
      <sheetName val="Revenue__Schedule_31"/>
      <sheetName val="Balance_works_-_Direct_Cost31"/>
      <sheetName val="Balance_works_-_Indirect_Cost31"/>
      <sheetName val="Fund_Plan31"/>
      <sheetName val="Bill_of_Resources31"/>
      <sheetName val="OVER_HEADS32"/>
      <sheetName val="Cover_Sheet32"/>
      <sheetName val="BOQ_REV_A32"/>
      <sheetName val="PTB_(IO)32"/>
      <sheetName val="BMS_32"/>
      <sheetName val="SPT_vs_PHI32"/>
      <sheetName val="TBAL9697_-group_wise__sdpl32"/>
      <sheetName val="beam-reinft-IIInd_floor30"/>
      <sheetName val="Boq_Block_A30"/>
      <sheetName val="Expenditure_plan30"/>
      <sheetName val="ORDER_BOOKING30"/>
      <sheetName val="_24_07_10_RS_&amp;_SECURITY30"/>
      <sheetName val="24_07_10_CIVIL_WET30"/>
      <sheetName val="_24_07_10_CIVIL30"/>
      <sheetName val="_24_07_10_MECH-FAB30"/>
      <sheetName val="_24_07_10_MECH-TANK30"/>
      <sheetName val="_23_07_10_N_SHIFT_MECH-FAB30"/>
      <sheetName val="_23_07_10_N_SHIFT_MECH-TANK30"/>
      <sheetName val="_23_07_10_RS_&amp;_SECURITY30"/>
      <sheetName val="23_07_10_CIVIL_WET30"/>
      <sheetName val="_23_07_10_CIVIL30"/>
      <sheetName val="_23_07_10_MECH-FAB30"/>
      <sheetName val="_23_07_10_MECH-TANK30"/>
      <sheetName val="_22_07_10_N_SHIFT_MECH-FAB30"/>
      <sheetName val="_22_07_10_N_SHIFT_MECH-TANK30"/>
      <sheetName val="_22_07_10_RS_&amp;_SECURITY30"/>
      <sheetName val="22_07_10_CIVIL_WET30"/>
      <sheetName val="_22_07_10_CIVIL30"/>
      <sheetName val="_22_07_10_MECH-FAB30"/>
      <sheetName val="_22_07_10_MECH-TANK30"/>
      <sheetName val="_21_07_10_N_SHIFT_MECH-FAB30"/>
      <sheetName val="_21_07_10_N_SHIFT_MECH-TANK30"/>
      <sheetName val="_21_07_10_RS_&amp;_SECURITY30"/>
      <sheetName val="21_07_10_CIVIL_WET30"/>
      <sheetName val="_21_07_10_CIVIL30"/>
      <sheetName val="_21_07_10_MECH-FAB30"/>
      <sheetName val="_21_07_10_MECH-TANK30"/>
      <sheetName val="_20_07_10_N_SHIFT_MECH-FAB30"/>
      <sheetName val="_20_07_10_N_SHIFT_MECH-TANK30"/>
      <sheetName val="_20_07_10_RS_&amp;_SECURITY30"/>
      <sheetName val="20_07_10_CIVIL_WET30"/>
      <sheetName val="_20_07_10_CIVIL30"/>
      <sheetName val="_20_07_10_MECH-FAB30"/>
      <sheetName val="_20_07_10_MECH-TANK30"/>
      <sheetName val="_19_07_10_N_SHIFT_MECH-FAB30"/>
      <sheetName val="_19_07_10_N_SHIFT_MECH-TANK30"/>
      <sheetName val="_19_07_10_RS_&amp;_SECURITY30"/>
      <sheetName val="19_07_10_CIVIL_WET30"/>
      <sheetName val="_19_07_10_CIVIL30"/>
      <sheetName val="_19_07_10_MECH-FAB30"/>
      <sheetName val="_19_07_10_MECH-TANK30"/>
      <sheetName val="_18_07_10_N_SHIFT_MECH-FAB30"/>
      <sheetName val="_18_07_10_N_SHIFT_MECH-TANK30"/>
      <sheetName val="_18_07_10_RS_&amp;_SECURITY30"/>
      <sheetName val="18_07_10_CIVIL_WET30"/>
      <sheetName val="_18_07_10_CIVIL30"/>
      <sheetName val="_18_07_10_MECH-FAB30"/>
      <sheetName val="_18_07_10_MECH-TANK30"/>
      <sheetName val="_17_07_10_N_SHIFT_MECH-FAB30"/>
      <sheetName val="_17_07_10_N_SHIFT_MECH-TANK30"/>
      <sheetName val="_17_07_10_RS_&amp;_SECURITY30"/>
      <sheetName val="17_07_10_CIVIL_WET30"/>
      <sheetName val="_17_07_10_CIVIL30"/>
      <sheetName val="_17_07_10_MECH-FAB30"/>
      <sheetName val="_17_07_10_MECH-TANK30"/>
      <sheetName val="_16_07_10_N_SHIFT_MECH-FAB29"/>
      <sheetName val="_16_07_10_N_SHIFT_MECH-TANK29"/>
      <sheetName val="_16_07_10_RS_&amp;_SECURITY29"/>
      <sheetName val="16_07_10_CIVIL_WET29"/>
      <sheetName val="_16_07_10_CIVIL29"/>
      <sheetName val="_16_07_10_MECH-FAB29"/>
      <sheetName val="_16_07_10_MECH-TANK29"/>
      <sheetName val="_15_07_10_N_SHIFT_MECH-FAB29"/>
      <sheetName val="_15_07_10_N_SHIFT_MECH-TANK29"/>
      <sheetName val="_15_07_10_RS_&amp;_SECURITY29"/>
      <sheetName val="15_07_10_CIVIL_WET29"/>
      <sheetName val="_15_07_10_CIVIL29"/>
      <sheetName val="_15_07_10_MECH-FAB29"/>
      <sheetName val="_15_07_10_MECH-TANK29"/>
      <sheetName val="_14_07_10_N_SHIFT_MECH-FAB29"/>
      <sheetName val="_14_07_10_N_SHIFT_MECH-TANK29"/>
      <sheetName val="_14_07_10_RS_&amp;_SECURITY29"/>
      <sheetName val="14_07_10_CIVIL_WET29"/>
      <sheetName val="_14_07_10_CIVIL29"/>
      <sheetName val="_14_07_10_MECH-FAB29"/>
      <sheetName val="_14_07_10_MECH-TANK29"/>
      <sheetName val="_13_07_10_N_SHIFT_MECH-FAB29"/>
      <sheetName val="_13_07_10_N_SHIFT_MECH-TANK29"/>
      <sheetName val="_13_07_10_RS_&amp;_SECURITY29"/>
      <sheetName val="13_07_10_CIVIL_WET29"/>
      <sheetName val="_13_07_10_CIVIL29"/>
      <sheetName val="_13_07_10_MECH-FAB29"/>
      <sheetName val="_13_07_10_MECH-TANK29"/>
      <sheetName val="_12_07_10_N_SHIFT_MECH-FAB29"/>
      <sheetName val="_12_07_10_N_SHIFT_MECH-TANK29"/>
      <sheetName val="_12_07_10_RS_&amp;_SECURITY29"/>
      <sheetName val="12_07_10_CIVIL_WET29"/>
      <sheetName val="_12_07_10_CIVIL29"/>
      <sheetName val="_12_07_10_MECH-FAB29"/>
      <sheetName val="_12_07_10_MECH-TANK29"/>
      <sheetName val="_11_07_10_N_SHIFT_MECH-FAB29"/>
      <sheetName val="_11_07_10_N_SHIFT_MECH-TANK29"/>
      <sheetName val="_11_07_10_RS_&amp;_SECURITY29"/>
      <sheetName val="11_07_10_CIVIL_WET29"/>
      <sheetName val="_11_07_10_CIVIL29"/>
      <sheetName val="_11_07_10_MECH-FAB29"/>
      <sheetName val="_11_07_10_MECH-TANK29"/>
      <sheetName val="_10_07_10_N_SHIFT_MECH-FAB29"/>
      <sheetName val="_10_07_10_N_SHIFT_MECH-TANK29"/>
      <sheetName val="_10_07_10_RS_&amp;_SECURITY29"/>
      <sheetName val="10_07_10_CIVIL_WET29"/>
      <sheetName val="_10_07_10_CIVIL29"/>
      <sheetName val="_10_07_10_MECH-FAB29"/>
      <sheetName val="_10_07_10_MECH-TANK29"/>
      <sheetName val="_09_07_10_N_SHIFT_MECH-FAB29"/>
      <sheetName val="_09_07_10_N_SHIFT_MECH-TANK29"/>
      <sheetName val="_09_07_10_RS_&amp;_SECURITY29"/>
      <sheetName val="09_07_10_CIVIL_WET29"/>
      <sheetName val="_09_07_10_CIVIL29"/>
      <sheetName val="_09_07_10_MECH-FAB29"/>
      <sheetName val="_09_07_10_MECH-TANK29"/>
      <sheetName val="_08_07_10_N_SHIFT_MECH-FAB29"/>
      <sheetName val="_08_07_10_N_SHIFT_MECH-TANK29"/>
      <sheetName val="_08_07_10_RS_&amp;_SECURITY29"/>
      <sheetName val="08_07_10_CIVIL_WET29"/>
      <sheetName val="_08_07_10_CIVIL29"/>
      <sheetName val="_08_07_10_MECH-FAB29"/>
      <sheetName val="_08_07_10_MECH-TANK29"/>
      <sheetName val="_07_07_10_N_SHIFT_MECH-FAB29"/>
      <sheetName val="_07_07_10_N_SHIFT_MECH-TANK29"/>
      <sheetName val="_07_07_10_RS_&amp;_SECURITY29"/>
      <sheetName val="07_07_10_CIVIL_WET29"/>
      <sheetName val="_07_07_10_CIVIL29"/>
      <sheetName val="_07_07_10_MECH-FAB29"/>
      <sheetName val="_07_07_10_MECH-TANK29"/>
      <sheetName val="_06_07_10_N_SHIFT_MECH-FAB29"/>
      <sheetName val="_06_07_10_N_SHIFT_MECH-TANK29"/>
      <sheetName val="_06_07_10_RS_&amp;_SECURITY29"/>
      <sheetName val="06_07_10_CIVIL_WET29"/>
      <sheetName val="_06_07_10_CIVIL29"/>
      <sheetName val="_06_07_10_MECH-FAB29"/>
      <sheetName val="_06_07_10_MECH-TANK29"/>
      <sheetName val="_05_07_10_N_SHIFT_MECH-FAB29"/>
      <sheetName val="_05_07_10_N_SHIFT_MECH-TANK29"/>
      <sheetName val="_05_07_10_RS_&amp;_SECURITY29"/>
      <sheetName val="05_07_10_CIVIL_WET29"/>
      <sheetName val="_05_07_10_CIVIL29"/>
      <sheetName val="_05_07_10_MECH-FAB29"/>
      <sheetName val="_05_07_10_MECH-TANK29"/>
      <sheetName val="_04_07_10_N_SHIFT_MECH-FAB29"/>
      <sheetName val="_04_07_10_N_SHIFT_MECH-TANK29"/>
      <sheetName val="_04_07_10_RS_&amp;_SECURITY29"/>
      <sheetName val="04_07_10_CIVIL_WET29"/>
      <sheetName val="_04_07_10_CIVIL29"/>
      <sheetName val="_04_07_10_MECH-FAB29"/>
      <sheetName val="_04_07_10_MECH-TANK29"/>
      <sheetName val="_03_07_10_N_SHIFT_MECH-FAB29"/>
      <sheetName val="_03_07_10_N_SHIFT_MECH-TANK29"/>
      <sheetName val="_03_07_10_RS_&amp;_SECURITY_29"/>
      <sheetName val="03_07_10_CIVIL_WET_29"/>
      <sheetName val="_03_07_10_CIVIL_29"/>
      <sheetName val="_03_07_10_MECH-FAB_29"/>
      <sheetName val="_03_07_10_MECH-TANK_29"/>
      <sheetName val="_02_07_10_N_SHIFT_MECH-FAB_29"/>
      <sheetName val="_02_07_10_N_SHIFT_MECH-TANK_29"/>
      <sheetName val="_02_07_10_RS_&amp;_SECURITY29"/>
      <sheetName val="02_07_10_CIVIL_WET29"/>
      <sheetName val="_02_07_10_CIVIL29"/>
      <sheetName val="_02_07_10_MECH-FAB29"/>
      <sheetName val="_02_07_10_MECH-TANK29"/>
      <sheetName val="_01_07_10_N_SHIFT_MECH-FAB29"/>
      <sheetName val="_01_07_10_N_SHIFT_MECH-TANK29"/>
      <sheetName val="_01_07_10_RS_&amp;_SECURITY29"/>
      <sheetName val="01_07_10_CIVIL_WET29"/>
      <sheetName val="_01_07_10_CIVIL29"/>
      <sheetName val="_01_07_10_MECH-FAB29"/>
      <sheetName val="_01_07_10_MECH-TANK29"/>
      <sheetName val="_30_06_10_N_SHIFT_MECH-FAB29"/>
      <sheetName val="_30_06_10_N_SHIFT_MECH-TANK29"/>
      <sheetName val="M-Book_for_Conc30"/>
      <sheetName val="M-Book_for_FW30"/>
      <sheetName val="SITE_OVERHEADS30"/>
      <sheetName val="labour_coeff30"/>
      <sheetName val="Site_Dev_BOQ30"/>
      <sheetName val="Costing_Upto_Mar'11_(2)30"/>
      <sheetName val="Tender_Summary30"/>
      <sheetName val="TAX_BILLS30"/>
      <sheetName val="CASH_BILLS30"/>
      <sheetName val="LABOUR_BILLS30"/>
      <sheetName val="puch_order30"/>
      <sheetName val="Sheet1_(2)30"/>
      <sheetName val="BOQ_Direct_selling_cost29"/>
      <sheetName val="Meas_-Hotel_Part30"/>
      <sheetName val="scurve_calc_(2)29"/>
      <sheetName val="Direct_cost_shed_A-2_29"/>
      <sheetName val="22_12_201130"/>
      <sheetName val="Contract_Night_Staff29"/>
      <sheetName val="Contract_Day_Staff29"/>
      <sheetName val="Day_Shift29"/>
      <sheetName val="Night_Shift29"/>
      <sheetName val="Fee_Rate_Summary29"/>
      <sheetName val="Civil_Boq29"/>
      <sheetName val="BOQ_(2)30"/>
      <sheetName val="Fill_this_out_first___29"/>
      <sheetName val="INPUT_SHEET29"/>
      <sheetName val="final_abstract29"/>
      <sheetName val="cash_in_flow_Summary_JV_29"/>
      <sheetName val="water_prop_29"/>
      <sheetName val="Material_29"/>
      <sheetName val="GR_slab-reinft29"/>
      <sheetName val="Cost_Index29"/>
      <sheetName val="Meas__Hotel_Part29"/>
      <sheetName val="Ave_wtd_rates29"/>
      <sheetName val="Labour_&amp;_Plant29"/>
      <sheetName val="DI_Rate_Analysis30"/>
      <sheetName val="Economic_RisingMain__Ph-I30"/>
      <sheetName val="St_co_91_5lvl29"/>
      <sheetName val="MN_T_B_29"/>
      <sheetName val="Cashflow_projection29"/>
      <sheetName val="Item-_Compact29"/>
      <sheetName val="PA-_Consutant_29"/>
      <sheetName val="IO_List29"/>
      <sheetName val="Civil_Works29"/>
      <sheetName val="Sales_&amp;_Prod29"/>
      <sheetName val="TBAL9697__group_wise__sdpl29"/>
      <sheetName val="SP_Break_Up29"/>
      <sheetName val="Fin__Assumpt__-_Sensitivities29"/>
      <sheetName val="Bill_129"/>
      <sheetName val="Bill_229"/>
      <sheetName val="Bill_329"/>
      <sheetName val="Bill_429"/>
      <sheetName val="Bill_529"/>
      <sheetName val="Bill_629"/>
      <sheetName val="Bill_729"/>
      <sheetName val="1_Civil-RA29"/>
      <sheetName val="F20_Risk_Analysis29"/>
      <sheetName val="Change_Order_Log29"/>
      <sheetName val="2000_MOR29"/>
      <sheetName val="_09_07_10_M顅ᎆ뤀ᨇ԰?缀?29"/>
      <sheetName val="Staff_Acco_29"/>
      <sheetName val="3cd_Annexure29"/>
      <sheetName val="Labour_productivity29"/>
      <sheetName val="Structure_Bills_Qty29"/>
      <sheetName val="_09_07_10_M顅ᎆ뤀ᨇ԰29"/>
      <sheetName val="_09_07_10_M顅ᎆ뤀ᨇ԰_缀_29"/>
      <sheetName val="Project_Details__29"/>
      <sheetName val="T-P1,_FINISHES_WORKING_29"/>
      <sheetName val="Assumption_&amp;_Exclusion29"/>
      <sheetName val="Rate_Analysis29"/>
      <sheetName val="Quote_Sheet27"/>
      <sheetName val="INDIGINEOUS_ITEMS_29"/>
      <sheetName val="Prelims_Breakup30"/>
      <sheetName val="Rate_analysis-_BOQ_1_29"/>
      <sheetName val="External_Doors29"/>
      <sheetName val="Driveway_Beams29"/>
      <sheetName val="DEINKING(ANNEX_1)29"/>
      <sheetName val="Assumption_Inputs29"/>
      <sheetName val="Theo_Cons-June'1028"/>
      <sheetName val="Eqpmnt_Plng29"/>
      <sheetName val="LABOUR_RATE29"/>
      <sheetName val="Material_Rate29"/>
      <sheetName val="AFAS_28"/>
      <sheetName val="RDS_&amp;_WLD28"/>
      <sheetName val="PA_System28"/>
      <sheetName val="Server_&amp;_PAC_Room28"/>
      <sheetName val="HVAC_BOQ28"/>
      <sheetName val="Grade_Slab_-129"/>
      <sheetName val="Grade_Slab_-229"/>
      <sheetName val="Grade_slab-329"/>
      <sheetName val="Grade_slab_-429"/>
      <sheetName val="Grade_slab_-529"/>
      <sheetName val="Grade_slab_-629"/>
      <sheetName val="Switch_V1629"/>
      <sheetName val="Phase_129"/>
      <sheetName val="Pacakges_split29"/>
      <sheetName val="AutoOpen_Stub_Data29"/>
      <sheetName val="Debits_as_on_12_04_0828"/>
      <sheetName val="Data_Sheet28"/>
      <sheetName val="ETC_Plant_Cost2"/>
      <sheetName val="14_07_10_CIVIL_W [28"/>
      <sheetName val="STAFFSCHED_28"/>
      <sheetName val="India_F&amp;S_Template28"/>
      <sheetName val="_bus_bay28"/>
      <sheetName val="doq_428"/>
      <sheetName val="doq_228"/>
      <sheetName val="Cost_Basis27"/>
      <sheetName val="Cat_A_Change_Control29"/>
      <sheetName val="Factor_Sheet29"/>
      <sheetName val="11B_28"/>
      <sheetName val="Summary_WG28"/>
      <sheetName val="d-safe_specs27"/>
      <sheetName val="Deduction_of_assets27"/>
      <sheetName val="ACAD_Finishes28"/>
      <sheetName val="Site_Details28"/>
      <sheetName val="Site_Area_Statement28"/>
      <sheetName val="BOQ_LT28"/>
      <sheetName val="Invoice_Tracker28"/>
      <sheetName val="Blr_hire27"/>
      <sheetName val="PRECAST_lig(tconc_II27"/>
      <sheetName val="Intro_27"/>
      <sheetName val="Gate_227"/>
      <sheetName val="Top_Sheet28"/>
      <sheetName val="Col_NUM28"/>
      <sheetName val="COLUMN_RC_28"/>
      <sheetName val="STILT_Floor_Slab_NUM28"/>
      <sheetName val="First_Floor_Slab_RC28"/>
      <sheetName val="FIRST_FLOOR_SLAB_WT_SUMMARY28"/>
      <sheetName val="Stilt_Floor_Beam_NUM28"/>
      <sheetName val="STILT_BEAM_NUM28"/>
      <sheetName val="STILT_BEAM_RC28"/>
      <sheetName val="Stilt_wall_Num28"/>
      <sheetName val="STILT_WALL_RC28"/>
      <sheetName val="Z-DETAILS_ABOVE_RAFT_UPTO_+0_29"/>
      <sheetName val="Z-DETAILS_ABOVE_RAFT_UPTO_+_(37"/>
      <sheetName val="TOTAL_CHECK28"/>
      <sheetName val="TYP___wall_Num28"/>
      <sheetName val="Z-DETAILS_TYP__+2_85_TO_+8_8528"/>
      <sheetName val="Array_(2)2"/>
      <sheetName val="Income_Statement28"/>
      <sheetName val="MASTER_RATE_ANALYSIS27"/>
      <sheetName val="Name_List27"/>
      <sheetName val="BLOCK-A_(MEA_SHEET)28"/>
      <sheetName val="RMG_-ABS27"/>
      <sheetName val="T_P_-ABS27"/>
      <sheetName val="T_P_-MB27"/>
      <sheetName val="E_P_R-ABS27"/>
      <sheetName val="E__R-MB27"/>
      <sheetName val="Bldg_6-ABS27"/>
      <sheetName val="Bldg_6-MB27"/>
      <sheetName val="Kz_Grid_Press_foundation_ABS27"/>
      <sheetName val="Kz_Grid_Press_foundation_meas27"/>
      <sheetName val="600-1200T__ABS27"/>
      <sheetName val="600-1200T_Meas27"/>
      <sheetName val="BSR-II_ABS27"/>
      <sheetName val="BSR-II_meas27"/>
      <sheetName val="Misc_ABS27"/>
      <sheetName val="Misc_MB27"/>
      <sheetName val="This_Bill27"/>
      <sheetName val="Upto_Previous27"/>
      <sheetName val="Up_to_date27"/>
      <sheetName val="Grand_Abstract27"/>
      <sheetName val="Blank_MB27"/>
      <sheetName val="cement_summary27"/>
      <sheetName val="Reinforcement_Steel27"/>
      <sheetName val="P-I_CEMENT_RECONCILIATION_27"/>
      <sheetName val="Ra-38_area_wise_summary27"/>
      <sheetName val="P-II_Cement_Reconciliation27"/>
      <sheetName val="Ra-16_P-II27"/>
      <sheetName val="RA_16-_GH27"/>
      <sheetName val="VF_Full_Recon27"/>
      <sheetName val="PITP3_COPY27"/>
      <sheetName val="Meas_27"/>
      <sheetName val="Expenses_Actual_Vs__Budgeted27"/>
      <sheetName val="Col_up_to_plinth27"/>
      <sheetName val="Load_Details(B2)28"/>
      <sheetName val="Works_-_Quote_Sheet28"/>
      <sheetName val="RCC,Ret__Wall27"/>
      <sheetName val="Misc__Data27"/>
      <sheetName val="Project_Ignite27"/>
      <sheetName val="Customize_Your_Invoice27"/>
      <sheetName val="Fin__Assumpt__-_SensitivitieH27"/>
      <sheetName val="Lifts_&amp;_Escal-BOQ5"/>
      <sheetName val="FIRE_BOQ5"/>
      <sheetName val="Deprec_5"/>
      <sheetName val="KSt_-_Analysis_10"/>
      <sheetName val="Section_Catalogue10"/>
      <sheetName val="Fin__Assumpt__-_Sensitivitie3"/>
      <sheetName val="R_A_3"/>
      <sheetName val="Frango_Work_sheet2"/>
      <sheetName val="TCMO_(2)2"/>
      <sheetName val="Advance_tax2"/>
      <sheetName val="Cashflow_2"/>
      <sheetName val="ITDEP_revised2"/>
      <sheetName val="Deferred_tax2"/>
      <sheetName val="grp_2"/>
      <sheetName val="Debtors_Ageing_2"/>
      <sheetName val="Form_65"/>
      <sheetName val="precast_RC_element2"/>
      <sheetName val="beam-reinft-machine_rm27"/>
      <sheetName val="RA_BILL_-_12"/>
      <sheetName val="Tax_Inv2"/>
      <sheetName val="Tax_Inv_(Client)2"/>
      <sheetName val="Cash_Flow_Input_Data_ISC27"/>
      <sheetName val="__¢&amp;ú5#11"/>
      <sheetName val="__¢&amp;???ú5#???????11"/>
      <sheetName val="LEVEL_SHEET3"/>
      <sheetName val="Footing_2"/>
      <sheetName val="E_&amp;_R27"/>
      <sheetName val="7_Other_Costs2"/>
      <sheetName val="Vind_-_BtB2"/>
      <sheetName val="Eqpmnt_PlnH2"/>
      <sheetName val="Eqpmnt_PlnÄ2"/>
      <sheetName val="WORK_TABLE2"/>
      <sheetName val="General_Input2"/>
      <sheetName val="PointNo_52"/>
      <sheetName val="foot-slab_reinft2"/>
      <sheetName val="Cumulative_Karnatka_Purchase2"/>
      <sheetName val="Reco-_Project_wise2"/>
      <sheetName val="Purchase_head_Wise2"/>
      <sheetName val="List_of_Project2"/>
      <sheetName val="Cumulative_Karnatka_Purchas_(22"/>
      <sheetName val="Pivot_table2"/>
      <sheetName val="MS_Loan_repayments2"/>
      <sheetName val="14_07_10@2"/>
      <sheetName val="COP_Final2"/>
      <sheetName val="Combined_Results_2"/>
      <sheetName val="Detail_In_Door_Stad2"/>
      <sheetName val="Master_data2"/>
      <sheetName val="Varthur_12"/>
      <sheetName val="BL_Staff2"/>
      <sheetName val="Cont"/>
      <sheetName val="個人資料"/>
      <sheetName val="1.01 (a)"/>
      <sheetName val="Grouping TB"/>
      <sheetName val="item"/>
      <sheetName val="except wiring"/>
      <sheetName val="p.dhanunjay"/>
      <sheetName val="nandlal sarma"/>
      <sheetName val="t.raveendran"/>
      <sheetName val="暂估材料"/>
      <sheetName val="CCNs"/>
      <sheetName val="改加胶玻璃、室外栏杆"/>
      <sheetName val="Set"/>
      <sheetName val="SRC-B3U2"/>
      <sheetName val="GLOBAL_REFERRENCE_SHEET"/>
      <sheetName val="Pile"/>
      <sheetName val="FITZ MORT 94"/>
      <sheetName val="RMes"/>
      <sheetName val="RateAnalysis"/>
      <sheetName val="Ring_Details"/>
      <sheetName val="08_07_10헾】??睮は"/>
      <sheetName val="ITB_COST"/>
      <sheetName val="activit-graph__"/>
      <sheetName val="8!;bÂ_Ò_!Ò8!&amp;&amp;"/>
      <sheetName val="GF_Columns"/>
      <sheetName val="Material_recovery"/>
      <sheetName val="08_07_10헾】?︀ᇕ԰缀"/>
      <sheetName val="08_07_10헾】?蠄ሹꠀ䁮"/>
      <sheetName val="08_07_10헾】?/退Ý"/>
      <sheetName val="08_07_10헾】?蠌ሹ⠀䁫"/>
      <sheetName val="Fire_Hydrant"/>
      <sheetName val="Material_Spec_"/>
      <sheetName val="Terms_&amp;_conditions"/>
      <sheetName val="Summary_output"/>
      <sheetName val="08_07_10쪸㱗褰譬'"/>
      <sheetName val="Main_Abs_(3)"/>
      <sheetName val="Main_Abs"/>
      <sheetName val="Ltg_Abs"/>
      <sheetName val="BBT_Abs"/>
      <sheetName val="PC_Raceway_"/>
      <sheetName val="Raceway_Flr_GI_"/>
      <sheetName val="PERFORATED_TRAY"/>
      <sheetName val="Earthing_"/>
      <sheetName val="LT_Panel"/>
      <sheetName val="Temp_Cable"/>
      <sheetName val="Junction_Box"/>
      <sheetName val="DB's_&amp;_MCB's"/>
      <sheetName val="Point_Wiring"/>
      <sheetName val="Floor_Chipping"/>
      <sheetName val="Light_Fixtures"/>
      <sheetName val="2C_1_SQMM"/>
      <sheetName val="1R_4C_2_5SQMM"/>
      <sheetName val="3c_x_2_5(RP)_5_1"/>
      <sheetName val="4c_x_6sqmm"/>
      <sheetName val="3c_X_2_5_(UPS)"/>
      <sheetName val="3c_x_6_sqmm"/>
      <sheetName val="3C_X_1_5SQMM"/>
      <sheetName val="collections_plan_0401"/>
      <sheetName val="Basic_Rates"/>
      <sheetName val="3LBHK_RA"/>
      <sheetName val="SC_Cost_FEB_03"/>
      <sheetName val="Adimi_bldg"/>
      <sheetName val="Pump_House"/>
      <sheetName val="Fuel_Regu_Station"/>
      <sheetName val="0200_Siteworks"/>
      <sheetName val="BLR_1"/>
      <sheetName val="HRSG_PRINT"/>
      <sheetName val="Cost_control"/>
      <sheetName val="Tubi"/>
      <sheetName val="CEMENT PSP"/>
      <sheetName val="TORRENT CEMENT"/>
      <sheetName val="accom cash"/>
      <sheetName val="08.07.10헾】_x0005_?蠄ሹꠀ䁮?"/>
      <sheetName val="08.07.10헾】_x0005_?蠌ሹ⠀䁫?"/>
      <sheetName val="COMPLEXALL"/>
      <sheetName val="doc-specific"/>
      <sheetName val="Atlas"/>
      <sheetName val="FX Rates"/>
      <sheetName val="Summary (GBP)"/>
      <sheetName val="08.07.10헾】_x0005___睮は_x0005__x"/>
      <sheetName val="08.07.10헾】_x0005__蠄ሹꠀ䁮_xdc02_"/>
      <sheetName val="08.07.10헾】_x0005__蠌ሹ⠀䁫_xdc02_"/>
      <sheetName val=" 09.07.10 M蕸_헾⿓_x0005_"/>
      <sheetName val="[temp.xls] 09.07.10 M蕸\헾⿓_x0005_"/>
      <sheetName val="NPV"/>
      <sheetName val="Sch"/>
      <sheetName val=" 09.07.10 _x0005_"/>
      <sheetName val="wordsdat"/>
      <sheetName val="B1"/>
      <sheetName val="Analysis-NH-Roads"/>
      <sheetName val="Analysis-NH-Bridges"/>
      <sheetName val="08.07.10헾】_x0005_???dlvo"/>
      <sheetName val="08.07.10헾】_x0005_?"/>
      <sheetName val="B &amp; C class items "/>
      <sheetName val="Load Details(B1)"/>
      <sheetName val="Elect."/>
      <sheetName val="External"/>
      <sheetName val="SUPPLY -Sanitary Fixtures"/>
      <sheetName val="ITEMS FOR CIVIL TENDER"/>
      <sheetName val="_2"/>
      <sheetName val="Fire_Hydrant1"/>
      <sheetName val="Material_Spec_1"/>
      <sheetName val="Terms_&amp;_conditions1"/>
      <sheetName val="Summary_output1"/>
      <sheetName val="ITB_COST1"/>
      <sheetName val="collections_plan_04011"/>
      <sheetName val="Main_Abs_(3)1"/>
      <sheetName val="Main_Abs1"/>
      <sheetName val="Ltg_Abs1"/>
      <sheetName val="BBT_Abs1"/>
      <sheetName val="PC_Raceway_1"/>
      <sheetName val="Raceway_Flr_GI_1"/>
      <sheetName val="PERFORATED_TRAY1"/>
      <sheetName val="Earthing_1"/>
      <sheetName val="LT_Panel1"/>
      <sheetName val="Temp_Cable1"/>
      <sheetName val="Junction_Box1"/>
      <sheetName val="DB's_&amp;_MCB's1"/>
      <sheetName val="Point_Wiring1"/>
      <sheetName val="Floor_Chipping1"/>
      <sheetName val="Light_Fixtures1"/>
      <sheetName val="2C_1_SQMM1"/>
      <sheetName val="1R_4C_2_5SQMM1"/>
      <sheetName val="3c_x_2_5(RP)_5_11"/>
      <sheetName val="4c_x_6sqmm1"/>
      <sheetName val="3c_X_2_5_(UPS)1"/>
      <sheetName val="3c_x_6_sqmm1"/>
      <sheetName val="3C_X_1_5SQMM1"/>
      <sheetName val="Ring_Details1"/>
      <sheetName val="Eqpmnt_Pln1"/>
      <sheetName val="activit-graph__1"/>
      <sheetName val="old_serial_no_2"/>
      <sheetName val="_3"/>
      <sheetName val="08_07_102"/>
      <sheetName val="08_07_10_CIVIՌ2"/>
      <sheetName val="abst-of_-cost2"/>
      <sheetName val="SC_Cost_MAR_022"/>
      <sheetName val="Material_List_2"/>
      <sheetName val="Shuttering_Material2"/>
      <sheetName val="Equipment_Master2"/>
      <sheetName val="Material_Master2"/>
      <sheetName val="Contract_Status2"/>
      <sheetName val="High_Rise_Abstract_2"/>
      <sheetName val="Eartwork_Item_(1_1_1)2"/>
      <sheetName val="Sand_Filling_Item_(1_3)2"/>
      <sheetName val="Raft_Con__M_40_Item(2_3_1_C)2"/>
      <sheetName val="Raft_Con__M_40_Item(2_3_1_d)2"/>
      <sheetName val="Raft_Shut_Item_(2_6_1_a)2"/>
      <sheetName val="Slab_Conc__M_50_2_3_2_f2"/>
      <sheetName val="Slab_Conc__M_60_Item_(2_3_2_d)2"/>
      <sheetName val="Slab_Conc__M_40_Item_(2_3_2_d)2"/>
      <sheetName val="Pkg_-_3_staircase_Kota_2_8_1_42"/>
      <sheetName val="Pkg_-_3_staircase_Kota_2_8_2_42"/>
      <sheetName val="Slab_Shut__Item_2_5_1_(c)2"/>
      <sheetName val="Col_Conc__M_40_Item_2_3_3(e_)2"/>
      <sheetName val="Col_&amp;_Wall_Shutt__Item(2_5_1d)2"/>
      <sheetName val="Col_Conc__M_50_Item_2_3_3(e)2"/>
      <sheetName val="Col_Conc__M_60_Item_2_3_3(f)2"/>
      <sheetName val="Cir__Col__Shutt__Item(2_6_1_g)2"/>
      <sheetName val="Bw_115_(3_4_1_a)_Flr_1st-15th2"/>
      <sheetName val="Bw_115_(3_4_1_b)_16th-28th2"/>
      <sheetName val="Bw_115_(3_4_1_c)_29th-Terrace2"/>
      <sheetName val="Bw_230_(3_2_1_a)_Flr_1st_to15t2"/>
      <sheetName val="Bw_230_(3_2_1_b)_Flr_16_to_28t2"/>
      <sheetName val="Bw_230_(3_2_1_c)_Flr_29th-Terr2"/>
      <sheetName val="Water_Tank_Wall_WP_4_3_22"/>
      <sheetName val="Core_Cutting_8_172"/>
      <sheetName val="HT_Wall_Cemnt_Plaster_6_1_12"/>
      <sheetName val="External_Wall_Cement_plaster6_2"/>
      <sheetName val="Ceiling_Cement_Plaster_6_22"/>
      <sheetName val="Wood_Door_frame2"/>
      <sheetName val="Extra_Item_15(Dism__of_DF)2"/>
      <sheetName val="Anchor_Fastner_2_11_12"/>
      <sheetName val="Item_4_1_1Railing_(Pckg_-_03)2"/>
      <sheetName val="IPS_Flooring_Item_5_62"/>
      <sheetName val="Sunken_Water_Proofing_Item_4_03"/>
      <sheetName val="Sunken_Filling_Item_4_102"/>
      <sheetName val="Raft_Water_Proofing_Item_4_01A2"/>
      <sheetName val="PVC_water_stop_Item_8_8_12"/>
      <sheetName val="HT_MS_Sleeves_8_132"/>
      <sheetName val="Rebaring_Details_2_7_52"/>
      <sheetName val="HT_PVC_Sleeves_8_142"/>
      <sheetName val="Chipping_Item_2_7_62"/>
      <sheetName val="NITO_BOND_Item_2_7_72"/>
      <sheetName val="IMACO_COncrete_Item_2_7_82"/>
      <sheetName val="HT_MS_puddle_Flange_2"/>
      <sheetName val="Full_Brk_Dismantling_Work_9_12"/>
      <sheetName val="Half_Brk_Dismantling_Work_9_22"/>
      <sheetName val="Conc_Dismantling_Work_9_32"/>
      <sheetName val="Steel_Lintel_8_18_1_(i)2"/>
      <sheetName val="Steel_Lintel8_18_1_(ii)2"/>
      <sheetName val="Steel_Lintel_8_18_1_(iii)2"/>
      <sheetName val="Steel_Lintel_8_18_1(iv)2"/>
      <sheetName val="Shaft_Plaster_6_42"/>
      <sheetName val="White_Wash_7_12"/>
      <sheetName val="Gypsum_Plaster_Wall_6_5_12"/>
      <sheetName val="Gypsum_Plaster_Ceiling_6_5_22"/>
      <sheetName val="Making_of_Khura_4_92"/>
      <sheetName val="RWP_cutout_encasing_(13)2"/>
      <sheetName val="Extra_Item_(11)2"/>
      <sheetName val="Extra_Item_(12)2"/>
      <sheetName val="CONSTRUCTION_COMPONENT2"/>
      <sheetName val="Fire_Hydrant2"/>
      <sheetName val="Material_Spec_2"/>
      <sheetName val="Terms_&amp;_conditions2"/>
      <sheetName val="Summary_output2"/>
      <sheetName val="ITB_COST2"/>
      <sheetName val="collections_plan_04012"/>
      <sheetName val="Main_Abs_(3)2"/>
      <sheetName val="Main_Abs2"/>
      <sheetName val="Ltg_Abs2"/>
      <sheetName val="BBT_Abs2"/>
      <sheetName val="PC_Raceway_2"/>
      <sheetName val="Raceway_Flr_GI_2"/>
      <sheetName val="PERFORATED_TRAY2"/>
      <sheetName val="Earthing_2"/>
      <sheetName val="LT_Panel2"/>
      <sheetName val="Temp_Cable2"/>
      <sheetName val="Junction_Box2"/>
      <sheetName val="DB's_&amp;_MCB's2"/>
      <sheetName val="Point_Wiring2"/>
      <sheetName val="Floor_Chipping2"/>
      <sheetName val="Light_Fixtures2"/>
      <sheetName val="2C_1_SQMM2"/>
      <sheetName val="1R_4C_2_5SQMM2"/>
      <sheetName val="3c_x_2_5(RP)_5_12"/>
      <sheetName val="4c_x_6sqmm2"/>
      <sheetName val="3c_X_2_5_(UPS)2"/>
      <sheetName val="3c_x_6_sqmm2"/>
      <sheetName val="3C_X_1_5SQMM2"/>
      <sheetName val="Ring_Details2"/>
      <sheetName val="Eqpmnt_Pln2"/>
      <sheetName val="activit-graph__2"/>
      <sheetName val="PRECAST_lightconc-II33"/>
      <sheetName val="PRECAST_lightconc_II33"/>
      <sheetName val="Cleaning_&amp;_Grubbing33"/>
      <sheetName val="College_Details33"/>
      <sheetName val="Personal_33"/>
      <sheetName val="jidal_dam33"/>
      <sheetName val="fran_temp33"/>
      <sheetName val="kona_swit33"/>
      <sheetName val="template_(8)33"/>
      <sheetName val="template_(9)33"/>
      <sheetName val="OVER_HEADS33"/>
      <sheetName val="Cover_Sheet33"/>
      <sheetName val="BOQ_REV_A33"/>
      <sheetName val="PTB_(IO)33"/>
      <sheetName val="BMS_33"/>
      <sheetName val="SPT_vs_PHI33"/>
      <sheetName val="TBAL9697_-group_wise__sdpl33"/>
      <sheetName val="TAX_BILLS31"/>
      <sheetName val="CASH_BILLS31"/>
      <sheetName val="LABOUR_BILLS31"/>
      <sheetName val="puch_order31"/>
      <sheetName val="Sheet1_(2)31"/>
      <sheetName val="Quantity_Schedule32"/>
      <sheetName val="Revenue__Schedule_32"/>
      <sheetName val="Balance_works_-_Direct_Cost32"/>
      <sheetName val="Balance_works_-_Indirect_Cost32"/>
      <sheetName val="Fund_Plan32"/>
      <sheetName val="Bill_of_Resources32"/>
      <sheetName val="SITE_OVERHEADS31"/>
      <sheetName val="labour_coeff31"/>
      <sheetName val="Site_Dev_BOQ31"/>
      <sheetName val="Costing_Upto_Mar'11_(2)31"/>
      <sheetName val="Tender_Summary31"/>
      <sheetName val="Boq_Block_A31"/>
      <sheetName val="beam-reinft-IIInd_floor31"/>
      <sheetName val="Expenditure_plan31"/>
      <sheetName val="ORDER_BOOKING31"/>
      <sheetName val="final_abstract30"/>
      <sheetName val="M-Book_for_Conc31"/>
      <sheetName val="M-Book_for_FW31"/>
      <sheetName val="Meas_-Hotel_Part31"/>
      <sheetName val="Contract_Night_Staff30"/>
      <sheetName val="Contract_Day_Staff30"/>
      <sheetName val="Day_Shift30"/>
      <sheetName val="Night_Shift30"/>
      <sheetName val="_24_07_10_RS_&amp;_SECURITY31"/>
      <sheetName val="24_07_10_CIVIL_WET31"/>
      <sheetName val="_24_07_10_CIVIL31"/>
      <sheetName val="_24_07_10_MECH-FAB31"/>
      <sheetName val="_24_07_10_MECH-TANK31"/>
      <sheetName val="_23_07_10_N_SHIFT_MECH-FAB31"/>
      <sheetName val="_23_07_10_N_SHIFT_MECH-TANK31"/>
      <sheetName val="_23_07_10_RS_&amp;_SECURITY31"/>
      <sheetName val="23_07_10_CIVIL_WET31"/>
      <sheetName val="_23_07_10_CIVIL31"/>
      <sheetName val="_23_07_10_MECH-FAB31"/>
      <sheetName val="_23_07_10_MECH-TANK31"/>
      <sheetName val="_22_07_10_N_SHIFT_MECH-FAB31"/>
      <sheetName val="_22_07_10_N_SHIFT_MECH-TANK31"/>
      <sheetName val="_22_07_10_RS_&amp;_SECURITY31"/>
      <sheetName val="22_07_10_CIVIL_WET31"/>
      <sheetName val="_22_07_10_CIVIL31"/>
      <sheetName val="_22_07_10_MECH-FAB31"/>
      <sheetName val="_22_07_10_MECH-TANK31"/>
      <sheetName val="_21_07_10_N_SHIFT_MECH-FAB31"/>
      <sheetName val="_21_07_10_N_SHIFT_MECH-TANK31"/>
      <sheetName val="_21_07_10_RS_&amp;_SECURITY31"/>
      <sheetName val="21_07_10_CIVIL_WET31"/>
      <sheetName val="_21_07_10_CIVIL31"/>
      <sheetName val="_21_07_10_MECH-FAB31"/>
      <sheetName val="_21_07_10_MECH-TANK31"/>
      <sheetName val="_20_07_10_N_SHIFT_MECH-FAB31"/>
      <sheetName val="_20_07_10_N_SHIFT_MECH-TANK31"/>
      <sheetName val="_20_07_10_RS_&amp;_SECURITY31"/>
      <sheetName val="20_07_10_CIVIL_WET31"/>
      <sheetName val="_20_07_10_CIVIL31"/>
      <sheetName val="_20_07_10_MECH-FAB31"/>
      <sheetName val="_20_07_10_MECH-TANK31"/>
      <sheetName val="_19_07_10_N_SHIFT_MECH-FAB31"/>
      <sheetName val="_19_07_10_N_SHIFT_MECH-TANK31"/>
      <sheetName val="_19_07_10_RS_&amp;_SECURITY31"/>
      <sheetName val="19_07_10_CIVIL_WET31"/>
      <sheetName val="_19_07_10_CIVIL31"/>
      <sheetName val="_19_07_10_MECH-FAB31"/>
      <sheetName val="_19_07_10_MECH-TANK31"/>
      <sheetName val="_18_07_10_N_SHIFT_MECH-FAB31"/>
      <sheetName val="_18_07_10_N_SHIFT_MECH-TANK31"/>
      <sheetName val="_18_07_10_RS_&amp;_SECURITY31"/>
      <sheetName val="18_07_10_CIVIL_WET31"/>
      <sheetName val="_18_07_10_CIVIL31"/>
      <sheetName val="_18_07_10_MECH-FAB31"/>
      <sheetName val="_18_07_10_MECH-TANK31"/>
      <sheetName val="_17_07_10_N_SHIFT_MECH-FAB31"/>
      <sheetName val="_17_07_10_N_SHIFT_MECH-TANK31"/>
      <sheetName val="_17_07_10_RS_&amp;_SECURITY31"/>
      <sheetName val="17_07_10_CIVIL_WET31"/>
      <sheetName val="_17_07_10_CIVIL31"/>
      <sheetName val="_17_07_10_MECH-FAB31"/>
      <sheetName val="_17_07_10_MECH-TANK31"/>
      <sheetName val="_16_07_10_N_SHIFT_MECH-FAB30"/>
      <sheetName val="_16_07_10_N_SHIFT_MECH-TANK30"/>
      <sheetName val="_16_07_10_RS_&amp;_SECURITY30"/>
      <sheetName val="16_07_10_CIVIL_WET30"/>
      <sheetName val="_16_07_10_CIVIL30"/>
      <sheetName val="_16_07_10_MECH-FAB30"/>
      <sheetName val="_16_07_10_MECH-TANK30"/>
      <sheetName val="_15_07_10_N_SHIFT_MECH-FAB30"/>
      <sheetName val="_15_07_10_N_SHIFT_MECH-TANK30"/>
      <sheetName val="_15_07_10_RS_&amp;_SECURITY30"/>
      <sheetName val="15_07_10_CIVIL_WET30"/>
      <sheetName val="_15_07_10_CIVIL30"/>
      <sheetName val="_15_07_10_MECH-FAB30"/>
      <sheetName val="_15_07_10_MECH-TANK30"/>
      <sheetName val="_14_07_10_N_SHIFT_MECH-FAB30"/>
      <sheetName val="_14_07_10_N_SHIFT_MECH-TANK30"/>
      <sheetName val="_14_07_10_RS_&amp;_SECURITY30"/>
      <sheetName val="14_07_10_CIVIL_WET30"/>
      <sheetName val="_14_07_10_CIVIL30"/>
      <sheetName val="_14_07_10_MECH-FAB30"/>
      <sheetName val="_14_07_10_MECH-TANK30"/>
      <sheetName val="_13_07_10_N_SHIFT_MECH-FAB30"/>
      <sheetName val="_13_07_10_N_SHIFT_MECH-TANK30"/>
      <sheetName val="_13_07_10_RS_&amp;_SECURITY30"/>
      <sheetName val="13_07_10_CIVIL_WET30"/>
      <sheetName val="_13_07_10_CIVIL30"/>
      <sheetName val="_13_07_10_MECH-FAB30"/>
      <sheetName val="_13_07_10_MECH-TANK30"/>
      <sheetName val="_12_07_10_N_SHIFT_MECH-FAB30"/>
      <sheetName val="_12_07_10_N_SHIFT_MECH-TANK30"/>
      <sheetName val="_12_07_10_RS_&amp;_SECURITY30"/>
      <sheetName val="12_07_10_CIVIL_WET30"/>
      <sheetName val="_12_07_10_CIVIL30"/>
      <sheetName val="_12_07_10_MECH-FAB30"/>
      <sheetName val="_12_07_10_MECH-TANK30"/>
      <sheetName val="_11_07_10_N_SHIFT_MECH-FAB30"/>
      <sheetName val="_11_07_10_N_SHIFT_MECH-TANK30"/>
      <sheetName val="_11_07_10_RS_&amp;_SECURITY30"/>
      <sheetName val="11_07_10_CIVIL_WET30"/>
      <sheetName val="_11_07_10_CIVIL30"/>
      <sheetName val="_11_07_10_MECH-FAB30"/>
      <sheetName val="_11_07_10_MECH-TANK30"/>
      <sheetName val="_10_07_10_N_SHIFT_MECH-FAB30"/>
      <sheetName val="_10_07_10_N_SHIFT_MECH-TANK30"/>
      <sheetName val="_10_07_10_RS_&amp;_SECURITY30"/>
      <sheetName val="10_07_10_CIVIL_WET30"/>
      <sheetName val="_10_07_10_CIVIL30"/>
      <sheetName val="_10_07_10_MECH-FAB30"/>
      <sheetName val="_10_07_10_MECH-TANK30"/>
      <sheetName val="_09_07_10_N_SHIFT_MECH-FAB30"/>
      <sheetName val="_09_07_10_N_SHIFT_MECH-TANK30"/>
      <sheetName val="_09_07_10_RS_&amp;_SECURITY30"/>
      <sheetName val="09_07_10_CIVIL_WET30"/>
      <sheetName val="_09_07_10_CIVIL30"/>
      <sheetName val="_09_07_10_MECH-FAB30"/>
      <sheetName val="_09_07_10_MECH-TANK30"/>
      <sheetName val="_08_07_10_N_SHIFT_MECH-FAB30"/>
      <sheetName val="_08_07_10_N_SHIFT_MECH-TANK30"/>
      <sheetName val="_08_07_10_RS_&amp;_SECURITY30"/>
      <sheetName val="08_07_10_CIVIL_WET30"/>
      <sheetName val="_08_07_10_CIVIL30"/>
      <sheetName val="_08_07_10_MECH-FAB30"/>
      <sheetName val="_08_07_10_MECH-TANK30"/>
      <sheetName val="_07_07_10_N_SHIFT_MECH-FAB30"/>
      <sheetName val="_07_07_10_N_SHIFT_MECH-TANK30"/>
      <sheetName val="_07_07_10_RS_&amp;_SECURITY30"/>
      <sheetName val="07_07_10_CIVIL_WET30"/>
      <sheetName val="_07_07_10_CIVIL30"/>
      <sheetName val="_07_07_10_MECH-FAB30"/>
      <sheetName val="_07_07_10_MECH-TANK30"/>
      <sheetName val="_06_07_10_N_SHIFT_MECH-FAB30"/>
      <sheetName val="_06_07_10_N_SHIFT_MECH-TANK30"/>
      <sheetName val="_06_07_10_RS_&amp;_SECURITY30"/>
      <sheetName val="06_07_10_CIVIL_WET30"/>
      <sheetName val="_06_07_10_CIVIL30"/>
      <sheetName val="_06_07_10_MECH-FAB30"/>
      <sheetName val="_06_07_10_MECH-TANK30"/>
      <sheetName val="_05_07_10_N_SHIFT_MECH-FAB30"/>
      <sheetName val="_05_07_10_N_SHIFT_MECH-TANK30"/>
      <sheetName val="_05_07_10_RS_&amp;_SECURITY30"/>
      <sheetName val="05_07_10_CIVIL_WET30"/>
      <sheetName val="_05_07_10_CIVIL30"/>
      <sheetName val="_05_07_10_MECH-FAB30"/>
      <sheetName val="_05_07_10_MECH-TANK30"/>
      <sheetName val="_04_07_10_N_SHIFT_MECH-FAB30"/>
      <sheetName val="_04_07_10_N_SHIFT_MECH-TANK30"/>
      <sheetName val="_04_07_10_RS_&amp;_SECURITY30"/>
      <sheetName val="04_07_10_CIVIL_WET30"/>
      <sheetName val="_04_07_10_CIVIL30"/>
      <sheetName val="_04_07_10_MECH-FAB30"/>
      <sheetName val="_04_07_10_MECH-TANK30"/>
      <sheetName val="_03_07_10_N_SHIFT_MECH-FAB30"/>
      <sheetName val="_03_07_10_N_SHIFT_MECH-TANK30"/>
      <sheetName val="_03_07_10_RS_&amp;_SECURITY_30"/>
      <sheetName val="03_07_10_CIVIL_WET_30"/>
      <sheetName val="_03_07_10_CIVIL_30"/>
      <sheetName val="_03_07_10_MECH-FAB_30"/>
      <sheetName val="_03_07_10_MECH-TANK_30"/>
      <sheetName val="_02_07_10_N_SHIFT_MECH-FAB_30"/>
      <sheetName val="_02_07_10_N_SHIFT_MECH-TANK_30"/>
      <sheetName val="_02_07_10_RS_&amp;_SECURITY30"/>
      <sheetName val="02_07_10_CIVIL_WET30"/>
      <sheetName val="_02_07_10_CIVIL30"/>
      <sheetName val="_02_07_10_MECH-FAB30"/>
      <sheetName val="_02_07_10_MECH-TANK30"/>
      <sheetName val="_01_07_10_N_SHIFT_MECH-FAB30"/>
      <sheetName val="_01_07_10_N_SHIFT_MECH-TANK30"/>
      <sheetName val="_01_07_10_RS_&amp;_SECURITY30"/>
      <sheetName val="01_07_10_CIVIL_WET30"/>
      <sheetName val="_01_07_10_CIVIL30"/>
      <sheetName val="_01_07_10_MECH-FAB30"/>
      <sheetName val="_01_07_10_MECH-TANK30"/>
      <sheetName val="_30_06_10_N_SHIFT_MECH-FAB30"/>
      <sheetName val="_30_06_10_N_SHIFT_MECH-TANK30"/>
      <sheetName val="scurve_calc_(2)30"/>
      <sheetName val="Direct_cost_shed_A-2_30"/>
      <sheetName val="BOQ_Direct_selling_cost30"/>
      <sheetName val="Fee_Rate_Summary30"/>
      <sheetName val="Civil_Boq30"/>
      <sheetName val="22_12_201131"/>
      <sheetName val="BOQ_(2)31"/>
      <sheetName val="F20_Risk_Analysis30"/>
      <sheetName val="Change_Order_Log30"/>
      <sheetName val="2000_MOR30"/>
      <sheetName val="Meas__Hotel_Part30"/>
      <sheetName val="St_co_91_5lvl30"/>
      <sheetName val="Sales_&amp;_Prod30"/>
      <sheetName val="INPUT_SHEET30"/>
      <sheetName val="_09_07_10_M顅ᎆ뤀ᨇ԰?缀?30"/>
      <sheetName val="DI_Rate_Analysis31"/>
      <sheetName val="Economic_RisingMain__Ph-I31"/>
      <sheetName val="Fill_this_out_first___30"/>
      <sheetName val="Ave_wtd_rates30"/>
      <sheetName val="Material_30"/>
      <sheetName val="Labour_&amp;_Plant30"/>
      <sheetName val="Civil_Works30"/>
      <sheetName val="Cashflow_projection30"/>
      <sheetName val="IO_List30"/>
      <sheetName val="Item-_Compact30"/>
      <sheetName val="PA-_Consutant_30"/>
      <sheetName val="TBAL9697__group_wise__sdpl30"/>
      <sheetName val="SP_Break_Up30"/>
      <sheetName val="Labour_productivity30"/>
      <sheetName val="_09_07_10_M顅ᎆ뤀ᨇ԰30"/>
      <sheetName val="_09_07_10_M顅ᎆ뤀ᨇ԰_缀_30"/>
      <sheetName val="cash_in_flow_Summary_JV_30"/>
      <sheetName val="water_prop_30"/>
      <sheetName val="GR_slab-reinft30"/>
      <sheetName val="Cost_Index30"/>
      <sheetName val="MN_T_B_30"/>
      <sheetName val="Staff_Acco_30"/>
      <sheetName val="3cd_Annexure30"/>
      <sheetName val="Prelims_Breakup31"/>
      <sheetName val="Fin__Assumpt__-_Sensitivities30"/>
      <sheetName val="Bill_130"/>
      <sheetName val="Bill_230"/>
      <sheetName val="Bill_330"/>
      <sheetName val="Bill_430"/>
      <sheetName val="Bill_530"/>
      <sheetName val="Bill_630"/>
      <sheetName val="Bill_730"/>
      <sheetName val="1_Civil-RA30"/>
      <sheetName val="Structure_Bills_Qty30"/>
      <sheetName val="Rate_analysis-_BOQ_1_30"/>
      <sheetName val="Project_Details__30"/>
      <sheetName val="Driveway_Beams30"/>
      <sheetName val="INDIGINEOUS_ITEMS_30"/>
      <sheetName val="DEINKING(ANNEX_1)30"/>
      <sheetName val="Rate_Analysis30"/>
      <sheetName val="T-P1,_FINISHES_WORKING_30"/>
      <sheetName val="Assumption_&amp;_Exclusion30"/>
      <sheetName val="Data_Sheet29"/>
      <sheetName val="External_Doors30"/>
      <sheetName val="Assumption_Inputs30"/>
      <sheetName val="Factor_Sheet30"/>
      <sheetName val="Phase_130"/>
      <sheetName val="Pacakges_split30"/>
      <sheetName val="Eqpmnt_Plng30"/>
      <sheetName val="LABOUR_RATE30"/>
      <sheetName val="Material_Rate30"/>
      <sheetName val="Switch_V1630"/>
      <sheetName val="AutoOpen_Stub_Data30"/>
      <sheetName val="Summary_WG29"/>
      <sheetName val="Cat_A_Change_Control30"/>
      <sheetName val="Theo_Cons-June'1029"/>
      <sheetName val="AFAS_29"/>
      <sheetName val="RDS_&amp;_WLD29"/>
      <sheetName val="PA_System29"/>
      <sheetName val="Server_&amp;_PAC_Room29"/>
      <sheetName val="HVAC_BOQ29"/>
      <sheetName val="Grade_Slab_-130"/>
      <sheetName val="Grade_Slab_-230"/>
      <sheetName val="Grade_slab-330"/>
      <sheetName val="Grade_slab_-430"/>
      <sheetName val="Grade_slab_-530"/>
      <sheetName val="Grade_slab_-630"/>
      <sheetName val="Debits_as_on_12_04_0829"/>
      <sheetName val="Deduction_of_assets28"/>
      <sheetName val="d-safe_specs28"/>
      <sheetName val="Invoice_Tracker29"/>
      <sheetName val="STAFFSCHED_29"/>
      <sheetName val="India_F&amp;S_Template29"/>
      <sheetName val="_bus_bay29"/>
      <sheetName val="doq_429"/>
      <sheetName val="doq_229"/>
      <sheetName val="Customize_Your_Invoice28"/>
      <sheetName val="11B_29"/>
      <sheetName val="ACAD_Finishes29"/>
      <sheetName val="Site_Details29"/>
      <sheetName val="Site_Area_Statement29"/>
      <sheetName val="Blr_hire28"/>
      <sheetName val="PRECAST_lig(tconc_II28"/>
      <sheetName val="14_07_10_CIVIL_W [29"/>
      <sheetName val="BOQ_LT29"/>
      <sheetName val="Cost_Basis28"/>
      <sheetName val="Load_Details(B2)29"/>
      <sheetName val="Works_-_Quote_Sheet29"/>
      <sheetName val="Income_Statement29"/>
      <sheetName val="BLOCK-A_(MEA_SHEET)29"/>
      <sheetName val="VF_Full_Recon28"/>
      <sheetName val="MASTER_RATE_ANALYSIS28"/>
      <sheetName val="Top_Sheet29"/>
      <sheetName val="Col_NUM29"/>
      <sheetName val="COLUMN_RC_29"/>
      <sheetName val="STILT_Floor_Slab_NUM29"/>
      <sheetName val="First_Floor_Slab_RC29"/>
      <sheetName val="FIRST_FLOOR_SLAB_WT_SUMMARY29"/>
      <sheetName val="Stilt_Floor_Beam_NUM29"/>
      <sheetName val="STILT_BEAM_NUM29"/>
      <sheetName val="STILT_BEAM_RC29"/>
      <sheetName val="Stilt_wall_Num29"/>
      <sheetName val="STILT_WALL_RC29"/>
      <sheetName val="Z-DETAILS_ABOVE_RAFT_UPTO_+0_30"/>
      <sheetName val="Z-DETAILS_ABOVE_RAFT_UPTO_+_(38"/>
      <sheetName val="TOTAL_CHECK29"/>
      <sheetName val="TYP___wall_Num29"/>
      <sheetName val="Z-DETAILS_TYP__+2_85_TO_+8_8529"/>
      <sheetName val="Quote_Sheet28"/>
      <sheetName val="Intro_28"/>
      <sheetName val="Gate_228"/>
      <sheetName val="Name_List28"/>
      <sheetName val="Project_Ignite28"/>
      <sheetName val="Misc__Data28"/>
      <sheetName val="PITP3_COPY28"/>
      <sheetName val="Meas_28"/>
      <sheetName val="Expenses_Actual_Vs__Budgeted28"/>
      <sheetName val="Col_up_to_plinth28"/>
      <sheetName val="Lifts_&amp;_Escal-BOQ6"/>
      <sheetName val="FIRE_BOQ6"/>
      <sheetName val="RCC,Ret__Wall28"/>
      <sheetName val="Fin__Assumpt__-_SensitivitieH28"/>
      <sheetName val="Raw_Data11"/>
      <sheetName val="RMG_-ABS28"/>
      <sheetName val="T_P_-ABS28"/>
      <sheetName val="T_P_-MB28"/>
      <sheetName val="E_P_R-ABS28"/>
      <sheetName val="E__R-MB28"/>
      <sheetName val="Bldg_6-ABS28"/>
      <sheetName val="Bldg_6-MB28"/>
      <sheetName val="Kz_Grid_Press_foundation_ABS28"/>
      <sheetName val="Kz_Grid_Press_foundation_meas28"/>
      <sheetName val="600-1200T__ABS28"/>
      <sheetName val="600-1200T_Meas28"/>
      <sheetName val="BSR-II_ABS28"/>
      <sheetName val="BSR-II_meas28"/>
      <sheetName val="Misc_ABS28"/>
      <sheetName val="Misc_MB28"/>
      <sheetName val="This_Bill28"/>
      <sheetName val="Upto_Previous28"/>
      <sheetName val="Up_to_date28"/>
      <sheetName val="Grand_Abstract28"/>
      <sheetName val="Blank_MB28"/>
      <sheetName val="cement_summary28"/>
      <sheetName val="Reinforcement_Steel28"/>
      <sheetName val="P-I_CEMENT_RECONCILIATION_28"/>
      <sheetName val="Ra-38_area_wise_summary28"/>
      <sheetName val="P-II_Cement_Reconciliation28"/>
      <sheetName val="Ra-16_P-II28"/>
      <sheetName val="RA_16-_GH28"/>
      <sheetName val="Fin__Assumpt__-_Sensitivitie4"/>
      <sheetName val="KSt_-_Analysis_11"/>
      <sheetName val="Section_Catalogue11"/>
      <sheetName val="Form_66"/>
      <sheetName val="Frango_Work_sheet3"/>
      <sheetName val="TCMO_(2)3"/>
      <sheetName val="Advance_tax3"/>
      <sheetName val="Cashflow_3"/>
      <sheetName val="ITDEP_revised3"/>
      <sheetName val="Deferred_tax3"/>
      <sheetName val="grp_3"/>
      <sheetName val="Debtors_Ageing_3"/>
      <sheetName val="Deprec_6"/>
      <sheetName val="__¢&amp;ú5#12"/>
      <sheetName val="__¢&amp;???ú5#???????12"/>
      <sheetName val="beam-reinft-machine_rm28"/>
      <sheetName val="E_&amp;_R28"/>
      <sheetName val="RA_BILL_-_13"/>
      <sheetName val="Tax_Inv3"/>
      <sheetName val="Tax_Inv_(Client)3"/>
      <sheetName val="R_A_4"/>
      <sheetName val="공사비_내역_(가)11"/>
      <sheetName val="General_Input3"/>
      <sheetName val="precast_RC_element3"/>
      <sheetName val="Cash_Flow_Input_Data_ISC28"/>
      <sheetName val="Eqpmnt_PlnH3"/>
      <sheetName val="Eqpmnt_PlnÄ3"/>
      <sheetName val="MS_Loan_repayments3"/>
      <sheetName val="LEVEL_SHEET4"/>
      <sheetName val="Footing_3"/>
      <sheetName val="WORK_TABLE3"/>
      <sheetName val="PointNo_53"/>
      <sheetName val="foot-slab_reinft3"/>
      <sheetName val="7_Other_Costs3"/>
      <sheetName val="Vind_-_BtB3"/>
      <sheetName val="ETC_Plant_Cost3"/>
      <sheetName val="Array_(2)3"/>
      <sheetName val="COP_Final3"/>
      <sheetName val="Cumulative_Karnatka_Purchase3"/>
      <sheetName val="Reco-_Project_wise3"/>
      <sheetName val="Purchase_head_Wise3"/>
      <sheetName val="List_of_Project3"/>
      <sheetName val="Cumulative_Karnatka_Purchas_(23"/>
      <sheetName val="Pivot_table3"/>
      <sheetName val="BL_Staff3"/>
      <sheetName val="14_07_10@3"/>
      <sheetName val="Varthur_13"/>
      <sheetName val="old_serial_no_3"/>
      <sheetName val="Master_data3"/>
      <sheetName val="_4"/>
      <sheetName val="08_07_103"/>
      <sheetName val="08_07_10_CIVIՌ3"/>
      <sheetName val="abst-of_-cost3"/>
      <sheetName val="Combined_Results_3"/>
      <sheetName val="Detail_In_Door_Stad3"/>
      <sheetName val="SC_Cost_MAR_023"/>
      <sheetName val="Material_List_3"/>
      <sheetName val="Shuttering_Material3"/>
      <sheetName val="Equipment_Master3"/>
      <sheetName val="Material_Master3"/>
      <sheetName val="Contract_Status3"/>
      <sheetName val="High_Rise_Abstract_3"/>
      <sheetName val="Eartwork_Item_(1_1_1)3"/>
      <sheetName val="Sand_Filling_Item_(1_3)3"/>
      <sheetName val="Raft_Con__M_40_Item(2_3_1_C)3"/>
      <sheetName val="Raft_Con__M_40_Item(2_3_1_d)3"/>
      <sheetName val="Raft_Shut_Item_(2_6_1_a)3"/>
      <sheetName val="Slab_Conc__M_50_2_3_2_f3"/>
      <sheetName val="Slab_Conc__M_60_Item_(2_3_2_d)3"/>
      <sheetName val="Slab_Conc__M_40_Item_(2_3_2_d)3"/>
      <sheetName val="Pkg_-_3_staircase_Kota_2_8_1_43"/>
      <sheetName val="Pkg_-_3_staircase_Kota_2_8_2_43"/>
      <sheetName val="Slab_Shut__Item_2_5_1_(c)3"/>
      <sheetName val="Col_Conc__M_40_Item_2_3_3(e_)3"/>
      <sheetName val="Col_&amp;_Wall_Shutt__Item(2_5_1d)3"/>
      <sheetName val="Col_Conc__M_50_Item_2_3_3(e)3"/>
      <sheetName val="Col_Conc__M_60_Item_2_3_3(f)3"/>
      <sheetName val="Cir__Col__Shutt__Item(2_6_1_g)3"/>
      <sheetName val="Bw_115_(3_4_1_a)_Flr_1st-15th3"/>
      <sheetName val="Bw_115_(3_4_1_b)_16th-28th3"/>
      <sheetName val="Bw_115_(3_4_1_c)_29th-Terrace3"/>
      <sheetName val="Bw_230_(3_2_1_a)_Flr_1st_to15t3"/>
      <sheetName val="Bw_230_(3_2_1_b)_Flr_16_to_28t3"/>
      <sheetName val="Bw_230_(3_2_1_c)_Flr_29th-Terr3"/>
      <sheetName val="Water_Tank_Wall_WP_4_3_23"/>
      <sheetName val="Core_Cutting_8_173"/>
      <sheetName val="HT_Wall_Cemnt_Plaster_6_1_13"/>
      <sheetName val="External_Wall_Cement_plaster6_4"/>
      <sheetName val="Ceiling_Cement_Plaster_6_23"/>
      <sheetName val="Wood_Door_frame3"/>
      <sheetName val="Extra_Item_15(Dism__of_DF)3"/>
      <sheetName val="Anchor_Fastner_2_11_13"/>
      <sheetName val="Item_4_1_1Railing_(Pckg_-_03)3"/>
      <sheetName val="IPS_Flooring_Item_5_63"/>
      <sheetName val="Sunken_Water_Proofing_Item_4_04"/>
      <sheetName val="Sunken_Filling_Item_4_103"/>
      <sheetName val="Raft_Water_Proofing_Item_4_01A3"/>
      <sheetName val="PVC_water_stop_Item_8_8_13"/>
      <sheetName val="HT_MS_Sleeves_8_133"/>
      <sheetName val="Rebaring_Details_2_7_53"/>
      <sheetName val="HT_PVC_Sleeves_8_143"/>
      <sheetName val="Chipping_Item_2_7_63"/>
      <sheetName val="NITO_BOND_Item_2_7_73"/>
      <sheetName val="IMACO_COncrete_Item_2_7_83"/>
      <sheetName val="HT_MS_puddle_Flange_3"/>
      <sheetName val="Full_Brk_Dismantling_Work_9_13"/>
      <sheetName val="Half_Brk_Dismantling_Work_9_23"/>
      <sheetName val="Conc_Dismantling_Work_9_33"/>
      <sheetName val="Steel_Lintel_8_18_1_(i)3"/>
      <sheetName val="Steel_Lintel8_18_1_(ii)3"/>
      <sheetName val="Steel_Lintel_8_18_1_(iii)3"/>
      <sheetName val="Steel_Lintel_8_18_1(iv)3"/>
      <sheetName val="Shaft_Plaster_6_43"/>
      <sheetName val="White_Wash_7_13"/>
      <sheetName val="Gypsum_Plaster_Wall_6_5_13"/>
      <sheetName val="Gypsum_Plaster_Ceiling_6_5_23"/>
      <sheetName val="Making_of_Khura_4_93"/>
      <sheetName val="RWP_cutout_encasing_(13)3"/>
      <sheetName val="Extra_Item_(11)3"/>
      <sheetName val="Extra_Item_(12)3"/>
      <sheetName val="CONSTRUCTION_COMPONENT3"/>
      <sheetName val="Fire_Hydrant3"/>
      <sheetName val="Material_Spec_3"/>
      <sheetName val="Terms_&amp;_conditions3"/>
      <sheetName val="Summary_output3"/>
      <sheetName val="ITB_COST3"/>
      <sheetName val="collections_plan_04013"/>
      <sheetName val="Main_Abs_(3)3"/>
      <sheetName val="Main_Abs3"/>
      <sheetName val="Ltg_Abs3"/>
      <sheetName val="BBT_Abs3"/>
      <sheetName val="PC_Raceway_3"/>
      <sheetName val="Raceway_Flr_GI_3"/>
      <sheetName val="PERFORATED_TRAY3"/>
      <sheetName val="Earthing_3"/>
      <sheetName val="LT_Panel3"/>
      <sheetName val="Temp_Cable3"/>
      <sheetName val="Junction_Box3"/>
      <sheetName val="DB's_&amp;_MCB's3"/>
      <sheetName val="Point_Wiring3"/>
      <sheetName val="Floor_Chipping3"/>
      <sheetName val="Light_Fixtures3"/>
      <sheetName val="2C_1_SQMM3"/>
      <sheetName val="1R_4C_2_5SQMM3"/>
      <sheetName val="3c_x_2_5(RP)_5_13"/>
      <sheetName val="4c_x_6sqmm3"/>
      <sheetName val="3c_X_2_5_(UPS)3"/>
      <sheetName val="3c_x_6_sqmm3"/>
      <sheetName val="3C_X_1_5SQMM3"/>
      <sheetName val="Ring_Details3"/>
      <sheetName val="Eqpmnt_Pln3"/>
      <sheetName val="activit-graph__3"/>
      <sheetName val="PRECAST_lightconc-II34"/>
      <sheetName val="PRECAST_lightconc_II34"/>
      <sheetName val="Cleaning_&amp;_Grubbing34"/>
      <sheetName val="College_Details34"/>
      <sheetName val="Personal_34"/>
      <sheetName val="jidal_dam34"/>
      <sheetName val="fran_temp34"/>
      <sheetName val="kona_swit34"/>
      <sheetName val="template_(8)34"/>
      <sheetName val="template_(9)34"/>
      <sheetName val="OVER_HEADS34"/>
      <sheetName val="Cover_Sheet34"/>
      <sheetName val="BOQ_REV_A34"/>
      <sheetName val="PTB_(IO)34"/>
      <sheetName val="BMS_34"/>
      <sheetName val="SPT_vs_PHI34"/>
      <sheetName val="TBAL9697_-group_wise__sdpl34"/>
      <sheetName val="TAX_BILLS32"/>
      <sheetName val="CASH_BILLS32"/>
      <sheetName val="LABOUR_BILLS32"/>
      <sheetName val="puch_order32"/>
      <sheetName val="Sheet1_(2)32"/>
      <sheetName val="Quantity_Schedule33"/>
      <sheetName val="Revenue__Schedule_33"/>
      <sheetName val="Balance_works_-_Direct_Cost33"/>
      <sheetName val="Balance_works_-_Indirect_Cost33"/>
      <sheetName val="Fund_Plan33"/>
      <sheetName val="Bill_of_Resources33"/>
      <sheetName val="SITE_OVERHEADS32"/>
      <sheetName val="labour_coeff32"/>
      <sheetName val="Site_Dev_BOQ32"/>
      <sheetName val="Costing_Upto_Mar'11_(2)32"/>
      <sheetName val="Tender_Summary32"/>
      <sheetName val="Boq_Block_A32"/>
      <sheetName val="beam-reinft-IIInd_floor32"/>
      <sheetName val="Expenditure_plan32"/>
      <sheetName val="ORDER_BOOKING32"/>
      <sheetName val="final_abstract31"/>
      <sheetName val="M-Book_for_Conc32"/>
      <sheetName val="M-Book_for_FW32"/>
      <sheetName val="Meas_-Hotel_Part32"/>
      <sheetName val="Contract_Night_Staff31"/>
      <sheetName val="Contract_Day_Staff31"/>
      <sheetName val="Day_Shift31"/>
      <sheetName val="Night_Shift31"/>
      <sheetName val="_24_07_10_RS_&amp;_SECURITY32"/>
      <sheetName val="24_07_10_CIVIL_WET32"/>
      <sheetName val="_24_07_10_CIVIL32"/>
      <sheetName val="_24_07_10_MECH-FAB32"/>
      <sheetName val="_24_07_10_MECH-TANK32"/>
      <sheetName val="_23_07_10_N_SHIFT_MECH-FAB32"/>
      <sheetName val="_23_07_10_N_SHIFT_MECH-TANK32"/>
      <sheetName val="_23_07_10_RS_&amp;_SECURITY32"/>
      <sheetName val="23_07_10_CIVIL_WET32"/>
      <sheetName val="_23_07_10_CIVIL32"/>
      <sheetName val="_23_07_10_MECH-FAB32"/>
      <sheetName val="_23_07_10_MECH-TANK32"/>
      <sheetName val="_22_07_10_N_SHIFT_MECH-FAB32"/>
      <sheetName val="_22_07_10_N_SHIFT_MECH-TANK32"/>
      <sheetName val="_22_07_10_RS_&amp;_SECURITY32"/>
      <sheetName val="22_07_10_CIVIL_WET32"/>
      <sheetName val="_22_07_10_CIVIL32"/>
      <sheetName val="_22_07_10_MECH-FAB32"/>
      <sheetName val="_22_07_10_MECH-TANK32"/>
      <sheetName val="_21_07_10_N_SHIFT_MECH-FAB32"/>
      <sheetName val="_21_07_10_N_SHIFT_MECH-TANK32"/>
      <sheetName val="_21_07_10_RS_&amp;_SECURITY32"/>
      <sheetName val="21_07_10_CIVIL_WET32"/>
      <sheetName val="_21_07_10_CIVIL32"/>
      <sheetName val="_21_07_10_MECH-FAB32"/>
      <sheetName val="_21_07_10_MECH-TANK32"/>
      <sheetName val="_20_07_10_N_SHIFT_MECH-FAB32"/>
      <sheetName val="_20_07_10_N_SHIFT_MECH-TANK32"/>
      <sheetName val="_20_07_10_RS_&amp;_SECURITY32"/>
      <sheetName val="20_07_10_CIVIL_WET32"/>
      <sheetName val="_20_07_10_CIVIL32"/>
      <sheetName val="_20_07_10_MECH-FAB32"/>
      <sheetName val="_20_07_10_MECH-TANK32"/>
      <sheetName val="_19_07_10_N_SHIFT_MECH-FAB32"/>
      <sheetName val="_19_07_10_N_SHIFT_MECH-TANK32"/>
      <sheetName val="_19_07_10_RS_&amp;_SECURITY32"/>
      <sheetName val="19_07_10_CIVIL_WET32"/>
      <sheetName val="_19_07_10_CIVIL32"/>
      <sheetName val="_19_07_10_MECH-FAB32"/>
      <sheetName val="_19_07_10_MECH-TANK32"/>
      <sheetName val="_18_07_10_N_SHIFT_MECH-FAB32"/>
      <sheetName val="_18_07_10_N_SHIFT_MECH-TANK32"/>
      <sheetName val="_18_07_10_RS_&amp;_SECURITY32"/>
      <sheetName val="18_07_10_CIVIL_WET32"/>
      <sheetName val="_18_07_10_CIVIL32"/>
      <sheetName val="_18_07_10_MECH-FAB32"/>
      <sheetName val="_18_07_10_MECH-TANK32"/>
      <sheetName val="_17_07_10_N_SHIFT_MECH-FAB32"/>
      <sheetName val="_17_07_10_N_SHIFT_MECH-TANK32"/>
      <sheetName val="_17_07_10_RS_&amp;_SECURITY32"/>
      <sheetName val="17_07_10_CIVIL_WET32"/>
      <sheetName val="_17_07_10_CIVIL32"/>
      <sheetName val="_17_07_10_MECH-FAB32"/>
      <sheetName val="_17_07_10_MECH-TANK32"/>
      <sheetName val="_16_07_10_N_SHIFT_MECH-FAB31"/>
      <sheetName val="_16_07_10_N_SHIFT_MECH-TANK31"/>
      <sheetName val="_16_07_10_RS_&amp;_SECURITY31"/>
      <sheetName val="16_07_10_CIVIL_WET31"/>
      <sheetName val="_16_07_10_CIVIL31"/>
      <sheetName val="_16_07_10_MECH-FAB31"/>
      <sheetName val="_16_07_10_MECH-TANK31"/>
      <sheetName val="_15_07_10_N_SHIFT_MECH-FAB31"/>
      <sheetName val="_15_07_10_N_SHIFT_MECH-TANK31"/>
      <sheetName val="_15_07_10_RS_&amp;_SECURITY31"/>
      <sheetName val="15_07_10_CIVIL_WET31"/>
      <sheetName val="_15_07_10_CIVIL31"/>
      <sheetName val="_15_07_10_MECH-FAB31"/>
      <sheetName val="_15_07_10_MECH-TANK31"/>
      <sheetName val="_14_07_10_N_SHIFT_MECH-FAB31"/>
      <sheetName val="_14_07_10_N_SHIFT_MECH-TANK31"/>
      <sheetName val="_14_07_10_RS_&amp;_SECURITY31"/>
      <sheetName val="14_07_10_CIVIL_WET31"/>
      <sheetName val="_14_07_10_CIVIL31"/>
      <sheetName val="_14_07_10_MECH-FAB31"/>
      <sheetName val="_14_07_10_MECH-TANK31"/>
      <sheetName val="_13_07_10_N_SHIFT_MECH-FAB31"/>
      <sheetName val="_13_07_10_N_SHIFT_MECH-TANK31"/>
      <sheetName val="_13_07_10_RS_&amp;_SECURITY31"/>
      <sheetName val="13_07_10_CIVIL_WET31"/>
      <sheetName val="_13_07_10_CIVIL31"/>
      <sheetName val="_13_07_10_MECH-FAB31"/>
      <sheetName val="_13_07_10_MECH-TANK31"/>
      <sheetName val="_12_07_10_N_SHIFT_MECH-FAB31"/>
      <sheetName val="_12_07_10_N_SHIFT_MECH-TANK31"/>
      <sheetName val="_12_07_10_RS_&amp;_SECURITY31"/>
      <sheetName val="12_07_10_CIVIL_WET31"/>
      <sheetName val="_12_07_10_CIVIL31"/>
      <sheetName val="_12_07_10_MECH-FAB31"/>
      <sheetName val="_12_07_10_MECH-TANK31"/>
      <sheetName val="_11_07_10_N_SHIFT_MECH-FAB31"/>
      <sheetName val="_11_07_10_N_SHIFT_MECH-TANK31"/>
      <sheetName val="_11_07_10_RS_&amp;_SECURITY31"/>
      <sheetName val="11_07_10_CIVIL_WET31"/>
      <sheetName val="_11_07_10_CIVIL31"/>
      <sheetName val="_11_07_10_MECH-FAB31"/>
      <sheetName val="_11_07_10_MECH-TANK31"/>
      <sheetName val="_10_07_10_N_SHIFT_MECH-FAB31"/>
      <sheetName val="_10_07_10_N_SHIFT_MECH-TANK31"/>
      <sheetName val="_10_07_10_RS_&amp;_SECURITY31"/>
      <sheetName val="10_07_10_CIVIL_WET31"/>
      <sheetName val="_10_07_10_CIVIL31"/>
      <sheetName val="_10_07_10_MECH-FAB31"/>
      <sheetName val="_10_07_10_MECH-TANK31"/>
      <sheetName val="_09_07_10_N_SHIFT_MECH-FAB31"/>
      <sheetName val="_09_07_10_N_SHIFT_MECH-TANK31"/>
      <sheetName val="_09_07_10_RS_&amp;_SECURITY31"/>
      <sheetName val="09_07_10_CIVIL_WET31"/>
      <sheetName val="_09_07_10_CIVIL31"/>
      <sheetName val="_09_07_10_MECH-FAB31"/>
      <sheetName val="_09_07_10_MECH-TANK31"/>
      <sheetName val="_08_07_10_N_SHIFT_MECH-FAB31"/>
      <sheetName val="_08_07_10_N_SHIFT_MECH-TANK31"/>
      <sheetName val="_08_07_10_RS_&amp;_SECURITY31"/>
      <sheetName val="08_07_10_CIVIL_WET31"/>
      <sheetName val="_08_07_10_CIVIL31"/>
      <sheetName val="_08_07_10_MECH-FAB31"/>
      <sheetName val="_08_07_10_MECH-TANK31"/>
      <sheetName val="_07_07_10_N_SHIFT_MECH-FAB31"/>
      <sheetName val="_07_07_10_N_SHIFT_MECH-TANK31"/>
      <sheetName val="_07_07_10_RS_&amp;_SECURITY31"/>
      <sheetName val="07_07_10_CIVIL_WET31"/>
      <sheetName val="_07_07_10_CIVIL31"/>
      <sheetName val="_07_07_10_MECH-FAB31"/>
      <sheetName val="_07_07_10_MECH-TANK31"/>
      <sheetName val="_06_07_10_N_SHIFT_MECH-FAB31"/>
      <sheetName val="_06_07_10_N_SHIFT_MECH-TANK31"/>
      <sheetName val="_06_07_10_RS_&amp;_SECURITY31"/>
      <sheetName val="06_07_10_CIVIL_WET31"/>
      <sheetName val="_06_07_10_CIVIL31"/>
      <sheetName val="_06_07_10_MECH-FAB31"/>
      <sheetName val="_06_07_10_MECH-TANK31"/>
      <sheetName val="_05_07_10_N_SHIFT_MECH-FAB31"/>
      <sheetName val="_05_07_10_N_SHIFT_MECH-TANK31"/>
      <sheetName val="_05_07_10_RS_&amp;_SECURITY31"/>
      <sheetName val="05_07_10_CIVIL_WET31"/>
      <sheetName val="_05_07_10_CIVIL31"/>
      <sheetName val="_05_07_10_MECH-FAB31"/>
      <sheetName val="_05_07_10_MECH-TANK31"/>
      <sheetName val="_04_07_10_N_SHIFT_MECH-FAB31"/>
      <sheetName val="_04_07_10_N_SHIFT_MECH-TANK31"/>
      <sheetName val="_04_07_10_RS_&amp;_SECURITY31"/>
      <sheetName val="04_07_10_CIVIL_WET31"/>
      <sheetName val="_04_07_10_CIVIL31"/>
      <sheetName val="_04_07_10_MECH-FAB31"/>
      <sheetName val="_04_07_10_MECH-TANK31"/>
      <sheetName val="_03_07_10_N_SHIFT_MECH-FAB31"/>
      <sheetName val="_03_07_10_N_SHIFT_MECH-TANK31"/>
      <sheetName val="_03_07_10_RS_&amp;_SECURITY_31"/>
      <sheetName val="03_07_10_CIVIL_WET_31"/>
      <sheetName val="_03_07_10_CIVIL_31"/>
      <sheetName val="_03_07_10_MECH-FAB_31"/>
      <sheetName val="_03_07_10_MECH-TANK_31"/>
      <sheetName val="_02_07_10_N_SHIFT_MECH-FAB_31"/>
      <sheetName val="_02_07_10_N_SHIFT_MECH-TANK_31"/>
      <sheetName val="_02_07_10_RS_&amp;_SECURITY31"/>
      <sheetName val="02_07_10_CIVIL_WET31"/>
      <sheetName val="_02_07_10_CIVIL31"/>
      <sheetName val="_02_07_10_MECH-FAB31"/>
      <sheetName val="_02_07_10_MECH-TANK31"/>
      <sheetName val="_01_07_10_N_SHIFT_MECH-FAB31"/>
      <sheetName val="_01_07_10_N_SHIFT_MECH-TANK31"/>
      <sheetName val="_01_07_10_RS_&amp;_SECURITY31"/>
      <sheetName val="01_07_10_CIVIL_WET31"/>
      <sheetName val="_01_07_10_CIVIL31"/>
      <sheetName val="_01_07_10_MECH-FAB31"/>
      <sheetName val="_01_07_10_MECH-TANK31"/>
      <sheetName val="_30_06_10_N_SHIFT_MECH-FAB31"/>
      <sheetName val="_30_06_10_N_SHIFT_MECH-TANK31"/>
      <sheetName val="scurve_calc_(2)31"/>
      <sheetName val="Direct_cost_shed_A-2_31"/>
      <sheetName val="BOQ_Direct_selling_cost31"/>
      <sheetName val="Fee_Rate_Summary31"/>
      <sheetName val="Civil_Boq31"/>
      <sheetName val="22_12_201132"/>
      <sheetName val="BOQ_(2)32"/>
      <sheetName val="F20_Risk_Analysis31"/>
      <sheetName val="Change_Order_Log31"/>
      <sheetName val="2000_MOR31"/>
      <sheetName val="Meas__Hotel_Part31"/>
      <sheetName val="St_co_91_5lvl31"/>
      <sheetName val="Sales_&amp;_Prod31"/>
      <sheetName val="INPUT_SHEET31"/>
      <sheetName val="_09_07_10_M顅ᎆ뤀ᨇ԰?缀?31"/>
      <sheetName val="DI_Rate_Analysis32"/>
      <sheetName val="Economic_RisingMain__Ph-I32"/>
      <sheetName val="Fill_this_out_first___31"/>
      <sheetName val="Ave_wtd_rates31"/>
      <sheetName val="Material_31"/>
      <sheetName val="Labour_&amp;_Plant31"/>
      <sheetName val="Civil_Works31"/>
      <sheetName val="Cashflow_projection31"/>
      <sheetName val="IO_List31"/>
      <sheetName val="Item-_Compact31"/>
      <sheetName val="PA-_Consutant_31"/>
      <sheetName val="TBAL9697__group_wise__sdpl31"/>
      <sheetName val="SP_Break_Up31"/>
      <sheetName val="Labour_productivity31"/>
      <sheetName val="_09_07_10_M顅ᎆ뤀ᨇ԰31"/>
      <sheetName val="_09_07_10_M顅ᎆ뤀ᨇ԰_缀_31"/>
      <sheetName val="cash_in_flow_Summary_JV_31"/>
      <sheetName val="water_prop_31"/>
      <sheetName val="GR_slab-reinft31"/>
      <sheetName val="Cost_Index31"/>
      <sheetName val="MN_T_B_31"/>
      <sheetName val="Staff_Acco_31"/>
      <sheetName val="3cd_Annexure31"/>
      <sheetName val="Prelims_Breakup32"/>
      <sheetName val="Fin__Assumpt__-_Sensitivities31"/>
      <sheetName val="Bill_131"/>
      <sheetName val="Bill_231"/>
      <sheetName val="Bill_331"/>
      <sheetName val="Bill_431"/>
      <sheetName val="Bill_531"/>
      <sheetName val="Bill_631"/>
      <sheetName val="Bill_731"/>
      <sheetName val="1_Civil-RA31"/>
      <sheetName val="Structure_Bills_Qty31"/>
      <sheetName val="Rate_analysis-_BOQ_1_31"/>
      <sheetName val="Project_Details__31"/>
      <sheetName val="Driveway_Beams31"/>
      <sheetName val="INDIGINEOUS_ITEMS_31"/>
      <sheetName val="DEINKING(ANNEX_1)31"/>
      <sheetName val="Rate_Analysis31"/>
      <sheetName val="T-P1,_FINISHES_WORKING_31"/>
      <sheetName val="Assumption_&amp;_Exclusion31"/>
      <sheetName val="Data_Sheet30"/>
      <sheetName val="External_Doors31"/>
      <sheetName val="Assumption_Inputs31"/>
      <sheetName val="Factor_Sheet31"/>
      <sheetName val="Phase_131"/>
      <sheetName val="Pacakges_split31"/>
      <sheetName val="Eqpmnt_Plng31"/>
      <sheetName val="LABOUR_RATE31"/>
      <sheetName val="Material_Rate31"/>
      <sheetName val="Switch_V1631"/>
      <sheetName val="AutoOpen_Stub_Data31"/>
      <sheetName val="Summary_WG30"/>
      <sheetName val="Cat_A_Change_Control31"/>
      <sheetName val="Theo_Cons-June'1030"/>
      <sheetName val="AFAS_30"/>
      <sheetName val="RDS_&amp;_WLD30"/>
      <sheetName val="PA_System30"/>
      <sheetName val="Server_&amp;_PAC_Room30"/>
      <sheetName val="HVAC_BOQ30"/>
      <sheetName val="Grade_Slab_-131"/>
      <sheetName val="Grade_Slab_-231"/>
      <sheetName val="Grade_slab-331"/>
      <sheetName val="Grade_slab_-431"/>
      <sheetName val="Grade_slab_-531"/>
      <sheetName val="Grade_slab_-631"/>
      <sheetName val="Debits_as_on_12_04_0830"/>
      <sheetName val="Deduction_of_assets29"/>
      <sheetName val="d-safe_specs29"/>
      <sheetName val="Invoice_Tracker30"/>
      <sheetName val="STAFFSCHED_30"/>
      <sheetName val="India_F&amp;S_Template30"/>
      <sheetName val="_bus_bay30"/>
      <sheetName val="doq_430"/>
      <sheetName val="doq_230"/>
      <sheetName val="Customize_Your_Invoice29"/>
      <sheetName val="11B_30"/>
      <sheetName val="ACAD_Finishes30"/>
      <sheetName val="Site_Details30"/>
      <sheetName val="Site_Area_Statement30"/>
      <sheetName val="Blr_hire29"/>
      <sheetName val="PRECAST_lig(tconc_II29"/>
      <sheetName val="14_07_10_CIVIL_W [30"/>
      <sheetName val="BOQ_LT30"/>
      <sheetName val="Cost_Basis29"/>
      <sheetName val="Load_Details(B2)30"/>
      <sheetName val="Works_-_Quote_Sheet30"/>
      <sheetName val="Income_Statement30"/>
      <sheetName val="BLOCK-A_(MEA_SHEET)30"/>
      <sheetName val="VF_Full_Recon29"/>
      <sheetName val="MASTER_RATE_ANALYSIS29"/>
      <sheetName val="Top_Sheet30"/>
      <sheetName val="Col_NUM30"/>
      <sheetName val="COLUMN_RC_30"/>
      <sheetName val="STILT_Floor_Slab_NUM30"/>
      <sheetName val="First_Floor_Slab_RC30"/>
      <sheetName val="FIRST_FLOOR_SLAB_WT_SUMMARY30"/>
      <sheetName val="Stilt_Floor_Beam_NUM30"/>
      <sheetName val="STILT_BEAM_NUM30"/>
      <sheetName val="STILT_BEAM_RC30"/>
      <sheetName val="Stilt_wall_Num30"/>
      <sheetName val="STILT_WALL_RC30"/>
      <sheetName val="Z-DETAILS_ABOVE_RAFT_UPTO_+0_31"/>
      <sheetName val="Z-DETAILS_ABOVE_RAFT_UPTO_+_(39"/>
      <sheetName val="TOTAL_CHECK30"/>
      <sheetName val="TYP___wall_Num30"/>
      <sheetName val="Z-DETAILS_TYP__+2_85_TO_+8_8530"/>
      <sheetName val="Quote_Sheet29"/>
      <sheetName val="Intro_29"/>
      <sheetName val="Gate_229"/>
      <sheetName val="Name_List29"/>
      <sheetName val="Project_Ignite29"/>
      <sheetName val="Misc__Data29"/>
      <sheetName val="2_civil-RA4"/>
      <sheetName val="PITP3_COPY29"/>
      <sheetName val="Meas_29"/>
      <sheetName val="Expenses_Actual_Vs__Budgeted29"/>
      <sheetName val="Col_up_to_plinth29"/>
      <sheetName val="Lifts_&amp;_Escal-BOQ7"/>
      <sheetName val="FIRE_BOQ7"/>
      <sheetName val="RCC,Ret__Wall29"/>
      <sheetName val="Fin__Assumpt__-_SensitivitieH29"/>
      <sheetName val="Raw_Data12"/>
      <sheetName val="RMG_-ABS29"/>
      <sheetName val="T_P_-ABS29"/>
      <sheetName val="T_P_-MB29"/>
      <sheetName val="E_P_R-ABS29"/>
      <sheetName val="E__R-MB29"/>
      <sheetName val="Bldg_6-ABS29"/>
      <sheetName val="Bldg_6-MB29"/>
      <sheetName val="Kz_Grid_Press_foundation_ABS29"/>
      <sheetName val="Kz_Grid_Press_foundation_meas29"/>
      <sheetName val="600-1200T__ABS29"/>
      <sheetName val="600-1200T_Meas29"/>
      <sheetName val="BSR-II_ABS29"/>
      <sheetName val="BSR-II_meas29"/>
      <sheetName val="Misc_ABS29"/>
      <sheetName val="Misc_MB29"/>
      <sheetName val="This_Bill29"/>
      <sheetName val="Upto_Previous29"/>
      <sheetName val="Up_to_date29"/>
      <sheetName val="Grand_Abstract29"/>
      <sheetName val="Blank_MB29"/>
      <sheetName val="cement_summary29"/>
      <sheetName val="Reinforcement_Steel29"/>
      <sheetName val="P-I_CEMENT_RECONCILIATION_29"/>
      <sheetName val="Ra-38_area_wise_summary29"/>
      <sheetName val="P-II_Cement_Reconciliation29"/>
      <sheetName val="Ra-16_P-II29"/>
      <sheetName val="RA_16-_GH29"/>
      <sheetName val="Fin__Assumpt__-_Sensitivitie5"/>
      <sheetName val="KSt_-_Analysis_12"/>
      <sheetName val="Section_Catalogue12"/>
      <sheetName val="Form_67"/>
      <sheetName val="Frango_Work_sheet4"/>
      <sheetName val="TCMO_(2)4"/>
      <sheetName val="Advance_tax4"/>
      <sheetName val="Cashflow_4"/>
      <sheetName val="ITDEP_revised4"/>
      <sheetName val="Deferred_tax4"/>
      <sheetName val="grp_4"/>
      <sheetName val="Debtors_Ageing_4"/>
      <sheetName val="Deprec_7"/>
      <sheetName val="Rate_analysis_civil5"/>
      <sheetName val="__¢&amp;ú5#13"/>
      <sheetName val="__¢&amp;???ú5#???????13"/>
      <sheetName val="beam-reinft-machine_rm29"/>
      <sheetName val="E_&amp;_R29"/>
      <sheetName val="RA_BILL_-_14"/>
      <sheetName val="Tax_Inv4"/>
      <sheetName val="Tax_Inv_(Client)4"/>
      <sheetName val="R_A_5"/>
      <sheetName val="공사비_내역_(가)12"/>
      <sheetName val="General_Input4"/>
      <sheetName val="precast_RC_element4"/>
      <sheetName val="Cash_Flow_Input_Data_ISC29"/>
      <sheetName val="Eqpmnt_PlnH4"/>
      <sheetName val="Eqpmnt_PlnÄ4"/>
      <sheetName val="MS_Loan_repayments4"/>
      <sheetName val="LEVEL_SHEET5"/>
      <sheetName val="Footing_4"/>
      <sheetName val="WORK_TABLE4"/>
      <sheetName val="PointNo_54"/>
      <sheetName val="foot-slab_reinft4"/>
      <sheetName val="7_Other_Costs4"/>
      <sheetName val="Vind_-_BtB4"/>
      <sheetName val="ETC_Plant_Cost4"/>
      <sheetName val="Array_(2)4"/>
      <sheetName val="COP_Final4"/>
      <sheetName val="Cumulative_Karnatka_Purchase4"/>
      <sheetName val="Reco-_Project_wise4"/>
      <sheetName val="Purchase_head_Wise4"/>
      <sheetName val="List_of_Project4"/>
      <sheetName val="Cumulative_Karnatka_Purchas_(24"/>
      <sheetName val="Pivot_table4"/>
      <sheetName val="BL_Staff4"/>
      <sheetName val="14_07_10@4"/>
      <sheetName val="Varthur_14"/>
      <sheetName val="old_serial_no_4"/>
      <sheetName val="Master_data4"/>
      <sheetName val="_5"/>
      <sheetName val="08_07_104"/>
      <sheetName val="08_07_10_CIVIՌ4"/>
      <sheetName val="abst-of_-cost4"/>
      <sheetName val="Combined_Results_4"/>
      <sheetName val="Detail_In_Door_Stad4"/>
      <sheetName val="SC_Cost_MAR_024"/>
      <sheetName val="Material_List_4"/>
      <sheetName val="Shuttering_Material4"/>
      <sheetName val="Equipment_Master4"/>
      <sheetName val="Material_Master4"/>
      <sheetName val="Contract_Status4"/>
      <sheetName val="High_Rise_Abstract_4"/>
      <sheetName val="Eartwork_Item_(1_1_1)4"/>
      <sheetName val="Sand_Filling_Item_(1_3)4"/>
      <sheetName val="Raft_Con__M_40_Item(2_3_1_C)4"/>
      <sheetName val="Raft_Con__M_40_Item(2_3_1_d)4"/>
      <sheetName val="Raft_Shut_Item_(2_6_1_a)4"/>
      <sheetName val="Slab_Conc__M_50_2_3_2_f4"/>
      <sheetName val="Slab_Conc__M_60_Item_(2_3_2_d)4"/>
      <sheetName val="Slab_Conc__M_40_Item_(2_3_2_d)4"/>
      <sheetName val="Pkg_-_3_staircase_Kota_2_8_1_44"/>
      <sheetName val="Pkg_-_3_staircase_Kota_2_8_2_44"/>
      <sheetName val="Slab_Shut__Item_2_5_1_(c)4"/>
      <sheetName val="Col_Conc__M_40_Item_2_3_3(e_)4"/>
      <sheetName val="Col_&amp;_Wall_Shutt__Item(2_5_1d)4"/>
      <sheetName val="Col_Conc__M_50_Item_2_3_3(e)4"/>
      <sheetName val="Col_Conc__M_60_Item_2_3_3(f)4"/>
      <sheetName val="Cir__Col__Shutt__Item(2_6_1_g)4"/>
      <sheetName val="Bw_115_(3_4_1_a)_Flr_1st-15th4"/>
      <sheetName val="Bw_115_(3_4_1_b)_16th-28th4"/>
      <sheetName val="Bw_115_(3_4_1_c)_29th-Terrace4"/>
      <sheetName val="Bw_230_(3_2_1_a)_Flr_1st_to15t4"/>
      <sheetName val="Bw_230_(3_2_1_b)_Flr_16_to_28t4"/>
      <sheetName val="Bw_230_(3_2_1_c)_Flr_29th-Terr4"/>
      <sheetName val="Water_Tank_Wall_WP_4_3_24"/>
      <sheetName val="Core_Cutting_8_174"/>
      <sheetName val="HT_Wall_Cemnt_Plaster_6_1_14"/>
      <sheetName val="External_Wall_Cement_plaster6_5"/>
      <sheetName val="Ceiling_Cement_Plaster_6_24"/>
      <sheetName val="Wood_Door_frame4"/>
      <sheetName val="Extra_Item_15(Dism__of_DF)4"/>
      <sheetName val="Anchor_Fastner_2_11_14"/>
      <sheetName val="Item_4_1_1Railing_(Pckg_-_03)4"/>
      <sheetName val="IPS_Flooring_Item_5_64"/>
      <sheetName val="Sunken_Water_Proofing_Item_4_05"/>
      <sheetName val="Sunken_Filling_Item_4_104"/>
      <sheetName val="Raft_Water_Proofing_Item_4_01A4"/>
      <sheetName val="PVC_water_stop_Item_8_8_14"/>
      <sheetName val="HT_MS_Sleeves_8_134"/>
      <sheetName val="Rebaring_Details_2_7_54"/>
      <sheetName val="HT_PVC_Sleeves_8_144"/>
      <sheetName val="Chipping_Item_2_7_64"/>
      <sheetName val="NITO_BOND_Item_2_7_74"/>
      <sheetName val="IMACO_COncrete_Item_2_7_84"/>
      <sheetName val="HT_MS_puddle_Flange_4"/>
      <sheetName val="Full_Brk_Dismantling_Work_9_14"/>
      <sheetName val="Half_Brk_Dismantling_Work_9_24"/>
      <sheetName val="Conc_Dismantling_Work_9_34"/>
      <sheetName val="Steel_Lintel_8_18_1_(i)4"/>
      <sheetName val="Steel_Lintel8_18_1_(ii)4"/>
      <sheetName val="Steel_Lintel_8_18_1_(iii)4"/>
      <sheetName val="Steel_Lintel_8_18_1(iv)4"/>
      <sheetName val="Shaft_Plaster_6_44"/>
      <sheetName val="White_Wash_7_14"/>
      <sheetName val="Gypsum_Plaster_Wall_6_5_14"/>
      <sheetName val="Gypsum_Plaster_Ceiling_6_5_24"/>
      <sheetName val="Making_of_Khura_4_94"/>
      <sheetName val="RWP_cutout_encasing_(13)4"/>
      <sheetName val="Extra_Item_(11)4"/>
      <sheetName val="Extra_Item_(12)4"/>
      <sheetName val="CONSTRUCTION_COMPONENT4"/>
      <sheetName val="Fire_Hydrant4"/>
      <sheetName val="Material_Spec_4"/>
      <sheetName val="Terms_&amp;_conditions4"/>
      <sheetName val="Summary_output4"/>
      <sheetName val="ITB_COST4"/>
      <sheetName val="collections_plan_04014"/>
      <sheetName val="Main_Abs_(3)4"/>
      <sheetName val="Main_Abs4"/>
      <sheetName val="Ltg_Abs4"/>
      <sheetName val="BBT_Abs4"/>
      <sheetName val="PC_Raceway_4"/>
      <sheetName val="Raceway_Flr_GI_4"/>
      <sheetName val="PERFORATED_TRAY4"/>
      <sheetName val="Earthing_4"/>
      <sheetName val="LT_Panel4"/>
      <sheetName val="Temp_Cable4"/>
      <sheetName val="Junction_Box4"/>
      <sheetName val="DB's_&amp;_MCB's4"/>
      <sheetName val="Point_Wiring4"/>
      <sheetName val="Floor_Chipping4"/>
      <sheetName val="Light_Fixtures4"/>
      <sheetName val="2C_1_SQMM4"/>
      <sheetName val="1R_4C_2_5SQMM4"/>
      <sheetName val="3c_x_2_5(RP)_5_14"/>
      <sheetName val="4c_x_6sqmm4"/>
      <sheetName val="3c_X_2_5_(UPS)4"/>
      <sheetName val="3c_x_6_sqmm4"/>
      <sheetName val="3C_X_1_5SQMM4"/>
      <sheetName val="Ring_Details4"/>
      <sheetName val="Eqpmnt_Pln4"/>
      <sheetName val="activit-graph__4"/>
      <sheetName val="SPEC SHEET"/>
      <sheetName val="M.S."/>
      <sheetName val="Main_Gate_House"/>
      <sheetName val="unit_cost_"/>
      <sheetName val="14_07_10@^\&amp;"/>
      <sheetName val="08_07_10헾】??"/>
      <sheetName val="13__Steel_-_Ratio"/>
      <sheetName val="_09_07_10_M蕸\헾⿓"/>
      <sheetName val="PPA_Summary"/>
      <sheetName val="MB-August"/>
      <sheetName val="MH BUDGET JAN'98"/>
      <sheetName val="15THMONTH"/>
      <sheetName val="p_2"/>
      <sheetName val="MH CONSPTN"/>
      <sheetName val="BASE DATI"/>
      <sheetName val="book1"/>
      <sheetName val="Equiv.Length"/>
      <sheetName val="ON BPCS"/>
      <sheetName val="Apr_07"/>
      <sheetName val="SEP_07 _F_"/>
      <sheetName val="OCT_07 _F_"/>
      <sheetName val="Jul_07 _F_"/>
      <sheetName val="May_07 without Sale"/>
      <sheetName val="May_07 _MIS_"/>
      <sheetName val="May_07 _F_"/>
      <sheetName val="NOV_07 _F_"/>
      <sheetName val="OCT_07"/>
      <sheetName val="SEP_07"/>
      <sheetName val="AUG_07"/>
      <sheetName val="Jul_07"/>
      <sheetName val="Jun_07"/>
      <sheetName val="Jun_07 _F_"/>
      <sheetName val="Aug_07 _F_"/>
      <sheetName val="WORK"/>
      <sheetName val="LT DATA (Cable)"/>
      <sheetName val="FIRE - Tower"/>
      <sheetName val="Formulas"/>
      <sheetName val="1st Slab"/>
      <sheetName val="Sch No. 1 - Building Works"/>
      <sheetName val=" 09.07.10 M顅ᎆ뤀ᨇ԰_x005f_x0000_缀_x005f_x0000_"/>
      <sheetName val="Angles"/>
      <sheetName val=" working Sheet"/>
      <sheetName val="XLPE cable data"/>
      <sheetName val="8200AOC"/>
      <sheetName val="Master Sheet"/>
      <sheetName val="Area &amp; Cate. Master"/>
      <sheetName val="14.07.10@?_x0003_&amp;???Ò:"/>
      <sheetName val="???????8!?;bÂ/Ò:!?Ò8!?&amp;???&amp;???"/>
      <sheetName val="14.07.10Á_x000c__x0003_&amp;???î&lt;"/>
      <sheetName val="???????¸:_x001f_?;b+/î&lt;_x001f_?î:_x001f_?&amp;???&amp;???"/>
      <sheetName val="?"/>
      <sheetName val="Cashflows "/>
      <sheetName val="bil-mff"/>
      <sheetName val="PARAMETRES"/>
      <sheetName val="Stress Calculation"/>
      <sheetName val="(31)"/>
      <sheetName val="_1唷_07镟10_譎_SH偉FT_襍ECH-TANK21"/>
      <sheetName val="Current Bill MB ref"/>
      <sheetName val="equiplist"/>
      <sheetName val=" 08.07.10 RS &amp; S䂰⁜㩰⁜"/>
      <sheetName val="Deckblatt"/>
      <sheetName val="Labor abs-NMR"/>
      <sheetName val="Deprec_8"/>
      <sheetName val="2_civil-RA5"/>
      <sheetName val="Frango_Work_sheet5"/>
      <sheetName val="TCMO_(2)5"/>
      <sheetName val="Advance_tax5"/>
      <sheetName val="Cashflow_5"/>
      <sheetName val="ITDEP_revised5"/>
      <sheetName val="Deferred_tax5"/>
      <sheetName val="grp_5"/>
      <sheetName val="Debtors_Ageing_5"/>
      <sheetName val="Deprec_9"/>
      <sheetName val="2_civil-RA6"/>
      <sheetName val="Fin__Assumpt__-_Sensitivitie6"/>
      <sheetName val="Frango_Work_sheet6"/>
      <sheetName val="TCMO_(2)6"/>
      <sheetName val="Advance_tax6"/>
      <sheetName val="Cashflow_6"/>
      <sheetName val="ITDEP_revised6"/>
      <sheetName val="Deferred_tax6"/>
      <sheetName val="grp_6"/>
      <sheetName val="Debtors_Ageing_6"/>
      <sheetName val="Rate_analysis_civil6"/>
      <sheetName val="Deprec_10"/>
      <sheetName val="2_civil-RA7"/>
      <sheetName val="Fin__Assumpt__-_Sensitivitie7"/>
      <sheetName val="Frango_Work_sheet7"/>
      <sheetName val="TCMO_(2)7"/>
      <sheetName val="Advance_tax7"/>
      <sheetName val="Cashflow_7"/>
      <sheetName val="ITDEP_revised7"/>
      <sheetName val="Deferred_tax7"/>
      <sheetName val="grp_7"/>
      <sheetName val="Debtors_Ageing_7"/>
      <sheetName val="Rate_analysis_civil7"/>
      <sheetName val="Sheet4"/>
      <sheetName val="D"/>
      <sheetName val="Sheet3 (2)"/>
      <sheetName val="usd"/>
      <sheetName val="300 to 500"/>
      <sheetName val="600 to 900 "/>
      <sheetName val="Boq (Main Building)"/>
      <sheetName val="14_07_10_CIVIL_W _26"/>
      <sheetName val="__¢&amp;___ú5#_______9"/>
      <sheetName val="_COP_100%"/>
      <sheetName val="GM_&amp;_TA"/>
      <sheetName val="Quantity_Freeze"/>
      <sheetName val="Chipping_RCC"/>
      <sheetName val="Labour_List_"/>
      <sheetName val="Plant_List"/>
      <sheetName val="Material_List"/>
      <sheetName val="Cable_Data"/>
      <sheetName val="Elect_"/>
      <sheetName val="Project_Brief"/>
      <sheetName val="08_07_10헾】__睮は"/>
      <sheetName val="08_07_10헾】_︀ᇕ԰"/>
      <sheetName val="08_07_10헾】_蠄ሹꠀ䁮�"/>
      <sheetName val="08_07_10헾】_蠌ሹ⠀䁫�"/>
      <sheetName val="14_07_10_CIVIL_W _27"/>
      <sheetName val="__¢&amp;___ú5#_______10"/>
      <sheetName val="GF_Columns1"/>
      <sheetName val="Material_recovery1"/>
      <sheetName val="_COP_100%1"/>
      <sheetName val="SC_Cost_FEB_031"/>
      <sheetName val="GM_&amp;_TA1"/>
      <sheetName val="Basic_Rates1"/>
      <sheetName val="3LBHK_RA1"/>
      <sheetName val="Adimi_bldg1"/>
      <sheetName val="Pump_House1"/>
      <sheetName val="Fuel_Regu_Station1"/>
      <sheetName val="0200_Siteworks1"/>
      <sheetName val="BLR_11"/>
      <sheetName val="HRSG_PRINT1"/>
      <sheetName val="Cost_control1"/>
      <sheetName val="Quantity_Freeze1"/>
      <sheetName val="Chipping_RCC1"/>
      <sheetName val="Labour_List_1"/>
      <sheetName val="Plant_List1"/>
      <sheetName val="Material_List1"/>
      <sheetName val="Main_Gate_House1"/>
      <sheetName val="unit_cost_1"/>
      <sheetName val="Cable_Data1"/>
      <sheetName val="13__Steel_-_Ratio1"/>
      <sheetName val="Elect_1"/>
      <sheetName val="PPA_Summary1"/>
      <sheetName val="Project_Brief1"/>
      <sheetName val="Schedules_PL1"/>
      <sheetName val="Schedules_BS1"/>
      <sheetName val="Schedules_PL"/>
      <sheetName val="Schedules_BS"/>
      <sheetName val="PRECAST_lightconc-II35"/>
      <sheetName val="Cleaning_&amp;_Grubbing35"/>
      <sheetName val="PRECAST_lightconc_II35"/>
      <sheetName val="College_Details35"/>
      <sheetName val="Personal_35"/>
      <sheetName val="jidal_dam35"/>
      <sheetName val="fran_temp35"/>
      <sheetName val="kona_swit35"/>
      <sheetName val="template_(8)35"/>
      <sheetName val="template_(9)35"/>
      <sheetName val="OVER_HEADS35"/>
      <sheetName val="Cover_Sheet35"/>
      <sheetName val="BOQ_REV_A35"/>
      <sheetName val="PTB_(IO)35"/>
      <sheetName val="BMS_35"/>
      <sheetName val="SPT_vs_PHI35"/>
      <sheetName val="TBAL9697_-group_wise__sdpl35"/>
      <sheetName val="TAX_BILLS33"/>
      <sheetName val="CASH_BILLS33"/>
      <sheetName val="LABOUR_BILLS33"/>
      <sheetName val="puch_order33"/>
      <sheetName val="Sheet1_(2)33"/>
      <sheetName val="Quantity_Schedule34"/>
      <sheetName val="Revenue__Schedule_34"/>
      <sheetName val="Balance_works_-_Direct_Cost34"/>
      <sheetName val="Balance_works_-_Indirect_Cost34"/>
      <sheetName val="Fund_Plan34"/>
      <sheetName val="Bill_of_Resources34"/>
      <sheetName val="SITE_OVERHEADS33"/>
      <sheetName val="labour_coeff33"/>
      <sheetName val="Site_Dev_BOQ33"/>
      <sheetName val="Expenditure_plan33"/>
      <sheetName val="ORDER_BOOKING33"/>
      <sheetName val="Costing_Upto_Mar'11_(2)33"/>
      <sheetName val="Tender_Summary33"/>
      <sheetName val="beam-reinft-IIInd_floor33"/>
      <sheetName val="Prelims_Breakup33"/>
      <sheetName val="Boq_Block_A33"/>
      <sheetName val="M-Book_for_Conc33"/>
      <sheetName val="M-Book_for_FW33"/>
      <sheetName val="_24_07_10_RS_&amp;_SECURITY33"/>
      <sheetName val="24_07_10_CIVIL_WET33"/>
      <sheetName val="_24_07_10_CIVIL33"/>
      <sheetName val="_24_07_10_MECH-FAB33"/>
      <sheetName val="_24_07_10_MECH-TANK33"/>
      <sheetName val="_23_07_10_N_SHIFT_MECH-FAB33"/>
      <sheetName val="_23_07_10_N_SHIFT_MECH-TANK33"/>
      <sheetName val="_23_07_10_RS_&amp;_SECURITY33"/>
      <sheetName val="23_07_10_CIVIL_WET33"/>
      <sheetName val="_23_07_10_CIVIL33"/>
      <sheetName val="_23_07_10_MECH-FAB33"/>
      <sheetName val="_23_07_10_MECH-TANK33"/>
      <sheetName val="_22_07_10_N_SHIFT_MECH-FAB33"/>
      <sheetName val="_22_07_10_N_SHIFT_MECH-TANK33"/>
      <sheetName val="_22_07_10_RS_&amp;_SECURITY33"/>
      <sheetName val="22_07_10_CIVIL_WET33"/>
      <sheetName val="_22_07_10_CIVIL33"/>
      <sheetName val="_22_07_10_MECH-FAB33"/>
      <sheetName val="_22_07_10_MECH-TANK33"/>
      <sheetName val="_21_07_10_N_SHIFT_MECH-FAB33"/>
      <sheetName val="_21_07_10_N_SHIFT_MECH-TANK33"/>
      <sheetName val="_21_07_10_RS_&amp;_SECURITY33"/>
      <sheetName val="21_07_10_CIVIL_WET33"/>
      <sheetName val="_21_07_10_CIVIL33"/>
      <sheetName val="_21_07_10_MECH-FAB33"/>
      <sheetName val="_21_07_10_MECH-TANK33"/>
      <sheetName val="_20_07_10_N_SHIFT_MECH-FAB33"/>
      <sheetName val="_20_07_10_N_SHIFT_MECH-TANK33"/>
      <sheetName val="_20_07_10_RS_&amp;_SECURITY33"/>
      <sheetName val="20_07_10_CIVIL_WET33"/>
      <sheetName val="_20_07_10_CIVIL33"/>
      <sheetName val="_20_07_10_MECH-FAB33"/>
      <sheetName val="_20_07_10_MECH-TANK33"/>
      <sheetName val="_19_07_10_N_SHIFT_MECH-FAB33"/>
      <sheetName val="_19_07_10_N_SHIFT_MECH-TANK33"/>
      <sheetName val="_19_07_10_RS_&amp;_SECURITY33"/>
      <sheetName val="19_07_10_CIVIL_WET33"/>
      <sheetName val="_19_07_10_CIVIL33"/>
      <sheetName val="_19_07_10_MECH-FAB33"/>
      <sheetName val="_19_07_10_MECH-TANK33"/>
      <sheetName val="_18_07_10_N_SHIFT_MECH-FAB33"/>
      <sheetName val="_18_07_10_N_SHIFT_MECH-TANK33"/>
      <sheetName val="_18_07_10_RS_&amp;_SECURITY33"/>
      <sheetName val="18_07_10_CIVIL_WET33"/>
      <sheetName val="_18_07_10_CIVIL33"/>
      <sheetName val="_18_07_10_MECH-FAB33"/>
      <sheetName val="_18_07_10_MECH-TANK33"/>
      <sheetName val="_17_07_10_N_SHIFT_MECH-FAB33"/>
      <sheetName val="_17_07_10_N_SHIFT_MECH-TANK33"/>
      <sheetName val="_17_07_10_RS_&amp;_SECURITY33"/>
      <sheetName val="17_07_10_CIVIL_WET33"/>
      <sheetName val="_17_07_10_CIVIL33"/>
      <sheetName val="_17_07_10_MECH-FAB33"/>
      <sheetName val="_17_07_10_MECH-TANK33"/>
      <sheetName val="_16_07_10_N_SHIFT_MECH-FAB32"/>
      <sheetName val="_16_07_10_N_SHIFT_MECH-TANK32"/>
      <sheetName val="_16_07_10_RS_&amp;_SECURITY32"/>
      <sheetName val="16_07_10_CIVIL_WET32"/>
      <sheetName val="_16_07_10_CIVIL32"/>
      <sheetName val="_16_07_10_MECH-FAB32"/>
      <sheetName val="_16_07_10_MECH-TANK32"/>
      <sheetName val="_15_07_10_N_SHIFT_MECH-FAB32"/>
      <sheetName val="_15_07_10_N_SHIFT_MECH-TANK32"/>
      <sheetName val="_15_07_10_RS_&amp;_SECURITY32"/>
      <sheetName val="15_07_10_CIVIL_WET32"/>
      <sheetName val="_15_07_10_CIVIL32"/>
      <sheetName val="_15_07_10_MECH-FAB32"/>
      <sheetName val="_15_07_10_MECH-TANK32"/>
      <sheetName val="_14_07_10_N_SHIFT_MECH-FAB32"/>
      <sheetName val="_14_07_10_N_SHIFT_MECH-TANK32"/>
      <sheetName val="_14_07_10_RS_&amp;_SECURITY32"/>
      <sheetName val="14_07_10_CIVIL_WET32"/>
      <sheetName val="_14_07_10_CIVIL32"/>
      <sheetName val="_14_07_10_MECH-FAB32"/>
      <sheetName val="_14_07_10_MECH-TANK32"/>
      <sheetName val="_13_07_10_N_SHIFT_MECH-FAB32"/>
      <sheetName val="_13_07_10_N_SHIFT_MECH-TANK32"/>
      <sheetName val="_13_07_10_RS_&amp;_SECURITY32"/>
      <sheetName val="13_07_10_CIVIL_WET32"/>
      <sheetName val="_13_07_10_CIVIL32"/>
      <sheetName val="_13_07_10_MECH-FAB32"/>
      <sheetName val="_13_07_10_MECH-TANK32"/>
      <sheetName val="_12_07_10_N_SHIFT_MECH-FAB32"/>
      <sheetName val="_12_07_10_N_SHIFT_MECH-TANK32"/>
      <sheetName val="_12_07_10_RS_&amp;_SECURITY32"/>
      <sheetName val="12_07_10_CIVIL_WET32"/>
      <sheetName val="_12_07_10_CIVIL32"/>
      <sheetName val="_12_07_10_MECH-FAB32"/>
      <sheetName val="_12_07_10_MECH-TANK32"/>
      <sheetName val="_11_07_10_N_SHIFT_MECH-FAB32"/>
      <sheetName val="_11_07_10_N_SHIFT_MECH-TANK32"/>
      <sheetName val="_11_07_10_RS_&amp;_SECURITY32"/>
      <sheetName val="11_07_10_CIVIL_WET32"/>
      <sheetName val="_11_07_10_CIVIL32"/>
      <sheetName val="_11_07_10_MECH-FAB32"/>
      <sheetName val="_11_07_10_MECH-TANK32"/>
      <sheetName val="_10_07_10_N_SHIFT_MECH-FAB32"/>
      <sheetName val="_10_07_10_N_SHIFT_MECH-TANK32"/>
      <sheetName val="_10_07_10_RS_&amp;_SECURITY32"/>
      <sheetName val="10_07_10_CIVIL_WET32"/>
      <sheetName val="_10_07_10_CIVIL32"/>
      <sheetName val="_10_07_10_MECH-FAB32"/>
      <sheetName val="_10_07_10_MECH-TANK32"/>
      <sheetName val="_09_07_10_N_SHIFT_MECH-FAB32"/>
      <sheetName val="_09_07_10_N_SHIFT_MECH-TANK32"/>
      <sheetName val="_09_07_10_RS_&amp;_SECURITY32"/>
      <sheetName val="09_07_10_CIVIL_WET32"/>
      <sheetName val="_09_07_10_CIVIL32"/>
      <sheetName val="_09_07_10_MECH-FAB32"/>
      <sheetName val="_09_07_10_MECH-TANK32"/>
      <sheetName val="_08_07_10_N_SHIFT_MECH-FAB32"/>
      <sheetName val="_08_07_10_N_SHIFT_MECH-TANK32"/>
      <sheetName val="_08_07_10_RS_&amp;_SECURITY32"/>
      <sheetName val="08_07_10_CIVIL_WET32"/>
      <sheetName val="_08_07_10_CIVIL32"/>
      <sheetName val="_08_07_10_MECH-FAB32"/>
      <sheetName val="_08_07_10_MECH-TANK32"/>
      <sheetName val="_07_07_10_N_SHIFT_MECH-FAB32"/>
      <sheetName val="_07_07_10_N_SHIFT_MECH-TANK32"/>
      <sheetName val="_07_07_10_RS_&amp;_SECURITY32"/>
      <sheetName val="07_07_10_CIVIL_WET32"/>
      <sheetName val="_07_07_10_CIVIL32"/>
      <sheetName val="_07_07_10_MECH-FAB32"/>
      <sheetName val="_07_07_10_MECH-TANK32"/>
      <sheetName val="_06_07_10_N_SHIFT_MECH-FAB32"/>
      <sheetName val="_06_07_10_N_SHIFT_MECH-TANK32"/>
      <sheetName val="_06_07_10_RS_&amp;_SECURITY32"/>
      <sheetName val="06_07_10_CIVIL_WET32"/>
      <sheetName val="_06_07_10_CIVIL32"/>
      <sheetName val="_06_07_10_MECH-FAB32"/>
      <sheetName val="_06_07_10_MECH-TANK32"/>
      <sheetName val="_05_07_10_N_SHIFT_MECH-FAB32"/>
      <sheetName val="_05_07_10_N_SHIFT_MECH-TANK32"/>
      <sheetName val="_05_07_10_RS_&amp;_SECURITY32"/>
      <sheetName val="05_07_10_CIVIL_WET32"/>
      <sheetName val="_05_07_10_CIVIL32"/>
      <sheetName val="_05_07_10_MECH-FAB32"/>
      <sheetName val="_05_07_10_MECH-TANK32"/>
      <sheetName val="_04_07_10_N_SHIFT_MECH-FAB32"/>
      <sheetName val="_04_07_10_N_SHIFT_MECH-TANK32"/>
      <sheetName val="_04_07_10_RS_&amp;_SECURITY32"/>
      <sheetName val="04_07_10_CIVIL_WET32"/>
      <sheetName val="_04_07_10_CIVIL32"/>
      <sheetName val="_04_07_10_MECH-FAB32"/>
      <sheetName val="_04_07_10_MECH-TANK32"/>
      <sheetName val="_03_07_10_N_SHIFT_MECH-FAB32"/>
      <sheetName val="_03_07_10_N_SHIFT_MECH-TANK32"/>
      <sheetName val="_03_07_10_RS_&amp;_SECURITY_32"/>
      <sheetName val="03_07_10_CIVIL_WET_32"/>
      <sheetName val="_03_07_10_CIVIL_32"/>
      <sheetName val="_03_07_10_MECH-FAB_32"/>
      <sheetName val="_03_07_10_MECH-TANK_32"/>
      <sheetName val="_02_07_10_N_SHIFT_MECH-FAB_32"/>
      <sheetName val="_02_07_10_N_SHIFT_MECH-TANK_32"/>
      <sheetName val="_02_07_10_RS_&amp;_SECURITY32"/>
      <sheetName val="02_07_10_CIVIL_WET32"/>
      <sheetName val="_02_07_10_CIVIL32"/>
      <sheetName val="_02_07_10_MECH-FAB32"/>
      <sheetName val="_02_07_10_MECH-TANK32"/>
      <sheetName val="_01_07_10_N_SHIFT_MECH-FAB32"/>
      <sheetName val="_01_07_10_N_SHIFT_MECH-TANK32"/>
      <sheetName val="_01_07_10_RS_&amp;_SECURITY32"/>
      <sheetName val="01_07_10_CIVIL_WET32"/>
      <sheetName val="_01_07_10_CIVIL32"/>
      <sheetName val="_01_07_10_MECH-FAB32"/>
      <sheetName val="_01_07_10_MECH-TANK32"/>
      <sheetName val="_30_06_10_N_SHIFT_MECH-FAB32"/>
      <sheetName val="_30_06_10_N_SHIFT_MECH-TANK32"/>
      <sheetName val="scurve_calc_(2)32"/>
      <sheetName val="Direct_cost_shed_A-2_32"/>
      <sheetName val="Meas_-Hotel_Part33"/>
      <sheetName val="BOQ_Direct_selling_cost32"/>
      <sheetName val="Civil_Boq32"/>
      <sheetName val="BOQ_(2)33"/>
      <sheetName val="St_co_91_5lvl32"/>
      <sheetName val="22_12_201133"/>
      <sheetName val="Contract_Night_Staff32"/>
      <sheetName val="Contract_Day_Staff32"/>
      <sheetName val="Day_Shift32"/>
      <sheetName val="Night_Shift32"/>
      <sheetName val="Fee_Rate_Summary32"/>
      <sheetName val="_09_07_10_M顅ᎆ뤀ᨇ԰?缀?32"/>
      <sheetName val="TBAL9697__group_wise__sdpl32"/>
      <sheetName val="final_abstract32"/>
      <sheetName val="Ave_wtd_rates32"/>
      <sheetName val="Material_32"/>
      <sheetName val="Labour_&amp;_Plant32"/>
      <sheetName val="Cashflow_projection32"/>
      <sheetName val="PA-_Consutant_32"/>
      <sheetName val="Item-_Compact32"/>
      <sheetName val="Civil_Works32"/>
      <sheetName val="IO_List32"/>
      <sheetName val="Fill_this_out_first___32"/>
      <sheetName val="INPUT_SHEET32"/>
      <sheetName val="Meas__Hotel_Part32"/>
      <sheetName val="Labour_productivity32"/>
      <sheetName val="DI_Rate_Analysis33"/>
      <sheetName val="Economic_RisingMain__Ph-I33"/>
      <sheetName val="SP_Break_Up32"/>
      <sheetName val="Sales_&amp;_Prod32"/>
      <sheetName val="Cost_Index32"/>
      <sheetName val="cash_in_flow_Summary_JV_32"/>
      <sheetName val="water_prop_32"/>
      <sheetName val="GR_slab-reinft32"/>
      <sheetName val="Staff_Acco_32"/>
      <sheetName val="Project_Details__32"/>
      <sheetName val="Driveway_Beams32"/>
      <sheetName val="INDIGINEOUS_ITEMS_32"/>
      <sheetName val="MN_T_B_32"/>
      <sheetName val="F20_Risk_Analysis32"/>
      <sheetName val="Change_Order_Log32"/>
      <sheetName val="2000_MOR32"/>
      <sheetName val="3cd_Annexure32"/>
      <sheetName val="Fin__Assumpt__-_Sensitivities32"/>
      <sheetName val="Bill_132"/>
      <sheetName val="Bill_232"/>
      <sheetName val="Bill_332"/>
      <sheetName val="Bill_432"/>
      <sheetName val="Bill_532"/>
      <sheetName val="Bill_632"/>
      <sheetName val="Bill_732"/>
      <sheetName val="Rate_analysis-_BOQ_1_32"/>
      <sheetName val="1_Civil-RA32"/>
      <sheetName val="_09_07_10_M顅ᎆ뤀ᨇ԰32"/>
      <sheetName val="_09_07_10_M顅ᎆ뤀ᨇ԰_缀_32"/>
      <sheetName val="Structure_Bills_Qty32"/>
      <sheetName val="Rate_Analysis32"/>
      <sheetName val="Pacakges_split32"/>
      <sheetName val="Assumption_Inputs32"/>
      <sheetName val="Phase_132"/>
      <sheetName val="Eqpmnt_Plng32"/>
      <sheetName val="Debits_as_on_12_04_0831"/>
      <sheetName val="T-P1,_FINISHES_WORKING_32"/>
      <sheetName val="Assumption_&amp;_Exclusion32"/>
      <sheetName val="LABOUR_RATE32"/>
      <sheetName val="Material_Rate32"/>
      <sheetName val="Switch_V1632"/>
      <sheetName val="Theo_Cons-June'1031"/>
      <sheetName val="DEINKING(ANNEX_1)32"/>
      <sheetName val="AutoOpen_Stub_Data32"/>
      <sheetName val="Data_Sheet31"/>
      <sheetName val="External_Doors32"/>
      <sheetName val="STAFFSCHED_31"/>
      <sheetName val="Cat_A_Change_Control32"/>
      <sheetName val="Grade_Slab_-132"/>
      <sheetName val="Grade_Slab_-232"/>
      <sheetName val="Grade_slab-332"/>
      <sheetName val="Grade_slab_-432"/>
      <sheetName val="Grade_slab_-532"/>
      <sheetName val="Grade_slab_-632"/>
      <sheetName val="Factor_Sheet32"/>
      <sheetName val="India_F&amp;S_Template31"/>
      <sheetName val="_bus_bay31"/>
      <sheetName val="doq_431"/>
      <sheetName val="doq_231"/>
      <sheetName val="11B_31"/>
      <sheetName val="ACAD_Finishes31"/>
      <sheetName val="Site_Details31"/>
      <sheetName val="Site_Area_Statement31"/>
      <sheetName val="BOQ_LT31"/>
      <sheetName val="Summary_WG31"/>
      <sheetName val="AFAS_31"/>
      <sheetName val="RDS_&amp;_WLD31"/>
      <sheetName val="PA_System31"/>
      <sheetName val="Server_&amp;_PAC_Room31"/>
      <sheetName val="HVAC_BOQ31"/>
      <sheetName val="Deduction_of_assets30"/>
      <sheetName val="14_07_10_CIVIL_W [31"/>
      <sheetName val="Income_Statement31"/>
      <sheetName val="Invoice_Tracker31"/>
      <sheetName val="d-safe_specs30"/>
      <sheetName val="Quote_Sheet30"/>
      <sheetName val="Top_Sheet31"/>
      <sheetName val="Col_NUM31"/>
      <sheetName val="COLUMN_RC_31"/>
      <sheetName val="STILT_Floor_Slab_NUM31"/>
      <sheetName val="First_Floor_Slab_RC31"/>
      <sheetName val="FIRST_FLOOR_SLAB_WT_SUMMARY31"/>
      <sheetName val="Stilt_Floor_Beam_NUM31"/>
      <sheetName val="STILT_BEAM_NUM31"/>
      <sheetName val="STILT_BEAM_RC31"/>
      <sheetName val="Stilt_wall_Num31"/>
      <sheetName val="STILT_WALL_RC31"/>
      <sheetName val="Z-DETAILS_ABOVE_RAFT_UPTO_+0_32"/>
      <sheetName val="Z-DETAILS_ABOVE_RAFT_UPTO_+_(40"/>
      <sheetName val="TOTAL_CHECK31"/>
      <sheetName val="TYP___wall_Num31"/>
      <sheetName val="Z-DETAILS_TYP__+2_85_TO_+8_8531"/>
      <sheetName val="Blr_hire30"/>
      <sheetName val="PRECAST_lig(tconc_II30"/>
      <sheetName val="Misc__Data30"/>
      <sheetName val="Load_Details(B2)31"/>
      <sheetName val="Works_-_Quote_Sheet31"/>
      <sheetName val="Cost_Basis30"/>
      <sheetName val="MASTER_RATE_ANALYSIS30"/>
      <sheetName val="RMG_-ABS30"/>
      <sheetName val="T_P_-ABS30"/>
      <sheetName val="T_P_-MB30"/>
      <sheetName val="E_P_R-ABS30"/>
      <sheetName val="E__R-MB30"/>
      <sheetName val="Bldg_6-ABS30"/>
      <sheetName val="Bldg_6-MB30"/>
      <sheetName val="Kz_Grid_Press_foundation_ABS30"/>
      <sheetName val="Kz_Grid_Press_foundation_meas30"/>
      <sheetName val="600-1200T__ABS30"/>
      <sheetName val="600-1200T_Meas30"/>
      <sheetName val="BSR-II_ABS30"/>
      <sheetName val="BSR-II_meas30"/>
      <sheetName val="Misc_ABS30"/>
      <sheetName val="Misc_MB30"/>
      <sheetName val="This_Bill30"/>
      <sheetName val="Upto_Previous30"/>
      <sheetName val="Up_to_date30"/>
      <sheetName val="Grand_Abstract30"/>
      <sheetName val="Blank_MB30"/>
      <sheetName val="cement_summary30"/>
      <sheetName val="Reinforcement_Steel30"/>
      <sheetName val="P-I_CEMENT_RECONCILIATION_30"/>
      <sheetName val="Ra-38_area_wise_summary30"/>
      <sheetName val="P-II_Cement_Reconciliation30"/>
      <sheetName val="Ra-16_P-II30"/>
      <sheetName val="RA_16-_GH30"/>
      <sheetName val="Intro_30"/>
      <sheetName val="Gate_230"/>
      <sheetName val="Name_List30"/>
      <sheetName val="VF_Full_Recon30"/>
      <sheetName val="PITP3_COPY30"/>
      <sheetName val="Meas_30"/>
      <sheetName val="BLOCK-A_(MEA_SHEET)31"/>
      <sheetName val="Expenses_Actual_Vs__Budgeted30"/>
      <sheetName val="Col_up_to_plinth30"/>
      <sheetName val="Project_Ignite30"/>
      <sheetName val="RCC,Ret__Wall30"/>
      <sheetName val="Schedules_PL7"/>
      <sheetName val="Schedules_BS7"/>
      <sheetName val="Schedules_PL2"/>
      <sheetName val="Schedules_BS2"/>
      <sheetName val="Schedules_PL3"/>
      <sheetName val="Schedules_BS3"/>
      <sheetName val="Schedules_PL5"/>
      <sheetName val="Schedules_BS5"/>
      <sheetName val="Schedules_PL4"/>
      <sheetName val="Schedules_BS4"/>
      <sheetName val="Schedules_PL6"/>
      <sheetName val="Schedules_BS6"/>
      <sheetName val="PRECAST_lightconc-II36"/>
      <sheetName val="Cleaning_&amp;_Grubbing36"/>
      <sheetName val="PRECAST_lightconc_II36"/>
      <sheetName val="College_Details36"/>
      <sheetName val="Personal_36"/>
      <sheetName val="jidal_dam36"/>
      <sheetName val="fran_temp36"/>
      <sheetName val="kona_swit36"/>
      <sheetName val="template_(8)36"/>
      <sheetName val="template_(9)36"/>
      <sheetName val="OVER_HEADS36"/>
      <sheetName val="Cover_Sheet36"/>
      <sheetName val="BOQ_REV_A36"/>
      <sheetName val="PTB_(IO)36"/>
      <sheetName val="BMS_36"/>
      <sheetName val="SPT_vs_PHI36"/>
      <sheetName val="TBAL9697_-group_wise__sdpl36"/>
      <sheetName val="TAX_BILLS34"/>
      <sheetName val="CASH_BILLS34"/>
      <sheetName val="LABOUR_BILLS34"/>
      <sheetName val="puch_order34"/>
      <sheetName val="Sheet1_(2)34"/>
      <sheetName val="Quantity_Schedule35"/>
      <sheetName val="Revenue__Schedule_35"/>
      <sheetName val="Balance_works_-_Direct_Cost35"/>
      <sheetName val="Balance_works_-_Indirect_Cost35"/>
      <sheetName val="Fund_Plan35"/>
      <sheetName val="Bill_of_Resources35"/>
      <sheetName val="SITE_OVERHEADS34"/>
      <sheetName val="labour_coeff34"/>
      <sheetName val="Site_Dev_BOQ34"/>
      <sheetName val="Expenditure_plan34"/>
      <sheetName val="ORDER_BOOKING34"/>
      <sheetName val="Costing_Upto_Mar'11_(2)34"/>
      <sheetName val="Tender_Summary34"/>
      <sheetName val="beam-reinft-IIInd_floor34"/>
      <sheetName val="Prelims_Breakup34"/>
      <sheetName val="Boq_Block_A34"/>
      <sheetName val="M-Book_for_Conc34"/>
      <sheetName val="M-Book_for_FW34"/>
      <sheetName val="_24_07_10_RS_&amp;_SECURITY34"/>
      <sheetName val="24_07_10_CIVIL_WET34"/>
      <sheetName val="_24_07_10_CIVIL34"/>
      <sheetName val="_24_07_10_MECH-FAB34"/>
      <sheetName val="_24_07_10_MECH-TANK34"/>
      <sheetName val="_23_07_10_N_SHIFT_MECH-FAB34"/>
      <sheetName val="_23_07_10_N_SHIFT_MECH-TANK34"/>
      <sheetName val="_23_07_10_RS_&amp;_SECURITY34"/>
      <sheetName val="23_07_10_CIVIL_WET34"/>
      <sheetName val="_23_07_10_CIVIL34"/>
      <sheetName val="_23_07_10_MECH-FAB34"/>
      <sheetName val="_23_07_10_MECH-TANK34"/>
      <sheetName val="_22_07_10_N_SHIFT_MECH-FAB34"/>
      <sheetName val="_22_07_10_N_SHIFT_MECH-TANK34"/>
      <sheetName val="_22_07_10_RS_&amp;_SECURITY34"/>
      <sheetName val="22_07_10_CIVIL_WET34"/>
      <sheetName val="_22_07_10_CIVIL34"/>
      <sheetName val="_22_07_10_MECH-FAB34"/>
      <sheetName val="_22_07_10_MECH-TANK34"/>
      <sheetName val="_21_07_10_N_SHIFT_MECH-FAB34"/>
      <sheetName val="_21_07_10_N_SHIFT_MECH-TANK34"/>
      <sheetName val="_21_07_10_RS_&amp;_SECURITY34"/>
      <sheetName val="21_07_10_CIVIL_WET34"/>
      <sheetName val="_21_07_10_CIVIL34"/>
      <sheetName val="_21_07_10_MECH-FAB34"/>
      <sheetName val="_21_07_10_MECH-TANK34"/>
      <sheetName val="_20_07_10_N_SHIFT_MECH-FAB34"/>
      <sheetName val="_20_07_10_N_SHIFT_MECH-TANK34"/>
      <sheetName val="_20_07_10_RS_&amp;_SECURITY34"/>
      <sheetName val="20_07_10_CIVIL_WET34"/>
      <sheetName val="_20_07_10_CIVIL34"/>
      <sheetName val="_20_07_10_MECH-FAB34"/>
      <sheetName val="_20_07_10_MECH-TANK34"/>
      <sheetName val="_19_07_10_N_SHIFT_MECH-FAB34"/>
      <sheetName val="_19_07_10_N_SHIFT_MECH-TANK34"/>
      <sheetName val="_19_07_10_RS_&amp;_SECURITY34"/>
      <sheetName val="19_07_10_CIVIL_WET34"/>
      <sheetName val="_19_07_10_CIVIL34"/>
      <sheetName val="_19_07_10_MECH-FAB34"/>
      <sheetName val="_19_07_10_MECH-TANK34"/>
      <sheetName val="_18_07_10_N_SHIFT_MECH-FAB34"/>
      <sheetName val="_18_07_10_N_SHIFT_MECH-TANK34"/>
      <sheetName val="_18_07_10_RS_&amp;_SECURITY34"/>
      <sheetName val="18_07_10_CIVIL_WET34"/>
      <sheetName val="_18_07_10_CIVIL34"/>
      <sheetName val="_18_07_10_MECH-FAB34"/>
      <sheetName val="_18_07_10_MECH-TANK34"/>
      <sheetName val="_17_07_10_N_SHIFT_MECH-FAB34"/>
      <sheetName val="_17_07_10_N_SHIFT_MECH-TANK34"/>
      <sheetName val="_17_07_10_RS_&amp;_SECURITY34"/>
      <sheetName val="17_07_10_CIVIL_WET34"/>
      <sheetName val="_17_07_10_CIVIL34"/>
      <sheetName val="_17_07_10_MECH-FAB34"/>
      <sheetName val="_17_07_10_MECH-TANK34"/>
      <sheetName val="_16_07_10_N_SHIFT_MECH-FAB33"/>
      <sheetName val="_16_07_10_N_SHIFT_MECH-TANK33"/>
      <sheetName val="_16_07_10_RS_&amp;_SECURITY33"/>
      <sheetName val="16_07_10_CIVIL_WET33"/>
      <sheetName val="_16_07_10_CIVIL33"/>
      <sheetName val="_16_07_10_MECH-FAB33"/>
      <sheetName val="_16_07_10_MECH-TANK33"/>
      <sheetName val="_15_07_10_N_SHIFT_MECH-FAB33"/>
      <sheetName val="_15_07_10_N_SHIFT_MECH-TANK33"/>
      <sheetName val="_15_07_10_RS_&amp;_SECURITY33"/>
      <sheetName val="15_07_10_CIVIL_WET33"/>
      <sheetName val="_15_07_10_CIVIL33"/>
      <sheetName val="_15_07_10_MECH-FAB33"/>
      <sheetName val="_15_07_10_MECH-TANK33"/>
      <sheetName val="_14_07_10_N_SHIFT_MECH-FAB33"/>
      <sheetName val="_14_07_10_N_SHIFT_MECH-TANK33"/>
      <sheetName val="_14_07_10_RS_&amp;_SECURITY33"/>
      <sheetName val="14_07_10_CIVIL_WET33"/>
      <sheetName val="_14_07_10_CIVIL33"/>
      <sheetName val="_14_07_10_MECH-FAB33"/>
      <sheetName val="_14_07_10_MECH-TANK33"/>
      <sheetName val="_13_07_10_N_SHIFT_MECH-FAB33"/>
      <sheetName val="_13_07_10_N_SHIFT_MECH-TANK33"/>
      <sheetName val="_13_07_10_RS_&amp;_SECURITY33"/>
      <sheetName val="13_07_10_CIVIL_WET33"/>
      <sheetName val="_13_07_10_CIVIL33"/>
      <sheetName val="_13_07_10_MECH-FAB33"/>
      <sheetName val="_13_07_10_MECH-TANK33"/>
      <sheetName val="_12_07_10_N_SHIFT_MECH-FAB33"/>
      <sheetName val="_12_07_10_N_SHIFT_MECH-TANK33"/>
      <sheetName val="_12_07_10_RS_&amp;_SECURITY33"/>
      <sheetName val="12_07_10_CIVIL_WET33"/>
      <sheetName val="_12_07_10_CIVIL33"/>
      <sheetName val="_12_07_10_MECH-FAB33"/>
      <sheetName val="_12_07_10_MECH-TANK33"/>
      <sheetName val="_11_07_10_N_SHIFT_MECH-FAB33"/>
      <sheetName val="_11_07_10_N_SHIFT_MECH-TANK33"/>
      <sheetName val="_11_07_10_RS_&amp;_SECURITY33"/>
      <sheetName val="11_07_10_CIVIL_WET33"/>
      <sheetName val="_11_07_10_CIVIL33"/>
      <sheetName val="_11_07_10_MECH-FAB33"/>
      <sheetName val="_11_07_10_MECH-TANK33"/>
      <sheetName val="_10_07_10_N_SHIFT_MECH-FAB33"/>
      <sheetName val="_10_07_10_N_SHIFT_MECH-TANK33"/>
      <sheetName val="_10_07_10_RS_&amp;_SECURITY33"/>
      <sheetName val="10_07_10_CIVIL_WET33"/>
      <sheetName val="_10_07_10_CIVIL33"/>
      <sheetName val="_10_07_10_MECH-FAB33"/>
      <sheetName val="_10_07_10_MECH-TANK33"/>
      <sheetName val="_09_07_10_N_SHIFT_MECH-FAB33"/>
      <sheetName val="_09_07_10_N_SHIFT_MECH-TANK33"/>
      <sheetName val="_09_07_10_RS_&amp;_SECURITY33"/>
      <sheetName val="09_07_10_CIVIL_WET33"/>
      <sheetName val="_09_07_10_CIVIL33"/>
      <sheetName val="_09_07_10_MECH-FAB33"/>
      <sheetName val="_09_07_10_MECH-TANK33"/>
      <sheetName val="_08_07_10_N_SHIFT_MECH-FAB33"/>
      <sheetName val="_08_07_10_N_SHIFT_MECH-TANK33"/>
      <sheetName val="_08_07_10_RS_&amp;_SECURITY33"/>
      <sheetName val="08_07_10_CIVIL_WET33"/>
      <sheetName val="_08_07_10_CIVIL33"/>
      <sheetName val="_08_07_10_MECH-FAB33"/>
      <sheetName val="_08_07_10_MECH-TANK33"/>
      <sheetName val="_07_07_10_N_SHIFT_MECH-FAB33"/>
      <sheetName val="_07_07_10_N_SHIFT_MECH-TANK33"/>
      <sheetName val="_07_07_10_RS_&amp;_SECURITY33"/>
      <sheetName val="07_07_10_CIVIL_WET33"/>
      <sheetName val="_07_07_10_CIVIL33"/>
      <sheetName val="_07_07_10_MECH-FAB33"/>
      <sheetName val="_07_07_10_MECH-TANK33"/>
      <sheetName val="_06_07_10_N_SHIFT_MECH-FAB33"/>
      <sheetName val="_06_07_10_N_SHIFT_MECH-TANK33"/>
      <sheetName val="_06_07_10_RS_&amp;_SECURITY33"/>
      <sheetName val="06_07_10_CIVIL_WET33"/>
      <sheetName val="_06_07_10_CIVIL33"/>
      <sheetName val="_06_07_10_MECH-FAB33"/>
      <sheetName val="_06_07_10_MECH-TANK33"/>
      <sheetName val="_05_07_10_N_SHIFT_MECH-FAB33"/>
      <sheetName val="_05_07_10_N_SHIFT_MECH-TANK33"/>
      <sheetName val="_05_07_10_RS_&amp;_SECURITY33"/>
      <sheetName val="05_07_10_CIVIL_WET33"/>
      <sheetName val="_05_07_10_CIVIL33"/>
      <sheetName val="_05_07_10_MECH-FAB33"/>
      <sheetName val="_05_07_10_MECH-TANK33"/>
      <sheetName val="_04_07_10_N_SHIFT_MECH-FAB33"/>
      <sheetName val="_04_07_10_N_SHIFT_MECH-TANK33"/>
      <sheetName val="_04_07_10_RS_&amp;_SECURITY33"/>
      <sheetName val="04_07_10_CIVIL_WET33"/>
      <sheetName val="_04_07_10_CIVIL33"/>
      <sheetName val="_04_07_10_MECH-FAB33"/>
      <sheetName val="_04_07_10_MECH-TANK33"/>
      <sheetName val="_03_07_10_N_SHIFT_MECH-FAB33"/>
      <sheetName val="_03_07_10_N_SHIFT_MECH-TANK33"/>
      <sheetName val="_03_07_10_RS_&amp;_SECURITY_33"/>
      <sheetName val="03_07_10_CIVIL_WET_33"/>
      <sheetName val="_03_07_10_CIVIL_33"/>
      <sheetName val="_03_07_10_MECH-FAB_33"/>
      <sheetName val="_03_07_10_MECH-TANK_33"/>
      <sheetName val="_02_07_10_N_SHIFT_MECH-FAB_33"/>
      <sheetName val="_02_07_10_N_SHIFT_MECH-TANK_33"/>
      <sheetName val="_02_07_10_RS_&amp;_SECURITY33"/>
      <sheetName val="02_07_10_CIVIL_WET33"/>
      <sheetName val="_02_07_10_CIVIL33"/>
      <sheetName val="_02_07_10_MECH-FAB33"/>
      <sheetName val="_02_07_10_MECH-TANK33"/>
      <sheetName val="_01_07_10_N_SHIFT_MECH-FAB33"/>
      <sheetName val="_01_07_10_N_SHIFT_MECH-TANK33"/>
      <sheetName val="_01_07_10_RS_&amp;_SECURITY33"/>
      <sheetName val="01_07_10_CIVIL_WET33"/>
      <sheetName val="_01_07_10_CIVIL33"/>
      <sheetName val="_01_07_10_MECH-FAB33"/>
      <sheetName val="_01_07_10_MECH-TANK33"/>
      <sheetName val="_30_06_10_N_SHIFT_MECH-FAB33"/>
      <sheetName val="_30_06_10_N_SHIFT_MECH-TANK33"/>
      <sheetName val="scurve_calc_(2)33"/>
      <sheetName val="Direct_cost_shed_A-2_33"/>
      <sheetName val="Meas_-Hotel_Part34"/>
      <sheetName val="BOQ_Direct_selling_cost33"/>
      <sheetName val="Civil_Boq33"/>
      <sheetName val="BOQ_(2)34"/>
      <sheetName val="St_co_91_5lvl33"/>
      <sheetName val="22_12_201134"/>
      <sheetName val="Contract_Night_Staff33"/>
      <sheetName val="Contract_Day_Staff33"/>
      <sheetName val="Day_Shift33"/>
      <sheetName val="Night_Shift33"/>
      <sheetName val="Fee_Rate_Summary33"/>
      <sheetName val="_09_07_10_M顅ᎆ뤀ᨇ԰?缀?33"/>
      <sheetName val="TBAL9697__group_wise__sdpl33"/>
      <sheetName val="final_abstract33"/>
      <sheetName val="Ave_wtd_rates33"/>
      <sheetName val="Material_33"/>
      <sheetName val="Labour_&amp;_Plant33"/>
      <sheetName val="Cashflow_projection33"/>
      <sheetName val="PA-_Consutant_33"/>
      <sheetName val="Item-_Compact33"/>
      <sheetName val="Civil_Works33"/>
      <sheetName val="IO_List33"/>
      <sheetName val="Fill_this_out_first___33"/>
      <sheetName val="INPUT_SHEET33"/>
      <sheetName val="Meas__Hotel_Part33"/>
      <sheetName val="Labour_productivity33"/>
      <sheetName val="DI_Rate_Analysis34"/>
      <sheetName val="Economic_RisingMain__Ph-I34"/>
      <sheetName val="SP_Break_Up33"/>
      <sheetName val="Sales_&amp;_Prod33"/>
      <sheetName val="Cost_Index33"/>
      <sheetName val="cash_in_flow_Summary_JV_33"/>
      <sheetName val="water_prop_33"/>
      <sheetName val="GR_slab-reinft33"/>
      <sheetName val="Staff_Acco_33"/>
      <sheetName val="Project_Details__33"/>
      <sheetName val="Driveway_Beams33"/>
      <sheetName val="INDIGINEOUS_ITEMS_33"/>
      <sheetName val="MN_T_B_33"/>
      <sheetName val="F20_Risk_Analysis33"/>
      <sheetName val="Change_Order_Log33"/>
      <sheetName val="2000_MOR33"/>
      <sheetName val="3cd_Annexure33"/>
      <sheetName val="Fin__Assumpt__-_Sensitivities33"/>
      <sheetName val="Bill_133"/>
      <sheetName val="Bill_233"/>
      <sheetName val="Bill_333"/>
      <sheetName val="Bill_433"/>
      <sheetName val="Bill_533"/>
      <sheetName val="Bill_633"/>
      <sheetName val="Bill_733"/>
      <sheetName val="Rate_analysis-_BOQ_1_33"/>
      <sheetName val="1_Civil-RA33"/>
      <sheetName val="_09_07_10_M顅ᎆ뤀ᨇ԰33"/>
      <sheetName val="_09_07_10_M顅ᎆ뤀ᨇ԰_缀_33"/>
      <sheetName val="Structure_Bills_Qty33"/>
      <sheetName val="Rate_Analysis33"/>
      <sheetName val="Pacakges_split33"/>
      <sheetName val="Assumption_Inputs33"/>
      <sheetName val="Phase_133"/>
      <sheetName val="Eqpmnt_Plng33"/>
      <sheetName val="Debits_as_on_12_04_0832"/>
      <sheetName val="T-P1,_FINISHES_WORKING_33"/>
      <sheetName val="Assumption_&amp;_Exclusion33"/>
      <sheetName val="LABOUR_RATE33"/>
      <sheetName val="Material_Rate33"/>
      <sheetName val="Switch_V1633"/>
      <sheetName val="Theo_Cons-June'1032"/>
      <sheetName val="DEINKING(ANNEX_1)33"/>
      <sheetName val="AutoOpen_Stub_Data33"/>
      <sheetName val="Data_Sheet32"/>
      <sheetName val="External_Doors33"/>
      <sheetName val="STAFFSCHED_32"/>
      <sheetName val="Cat_A_Change_Control33"/>
      <sheetName val="Grade_Slab_-133"/>
      <sheetName val="Grade_Slab_-233"/>
      <sheetName val="Grade_slab-333"/>
      <sheetName val="Grade_slab_-433"/>
      <sheetName val="Grade_slab_-533"/>
      <sheetName val="Grade_slab_-633"/>
      <sheetName val="Factor_Sheet33"/>
      <sheetName val="India_F&amp;S_Template32"/>
      <sheetName val="_bus_bay32"/>
      <sheetName val="doq_432"/>
      <sheetName val="doq_232"/>
      <sheetName val="11B_32"/>
      <sheetName val="ACAD_Finishes32"/>
      <sheetName val="Site_Details32"/>
      <sheetName val="Site_Area_Statement32"/>
      <sheetName val="BOQ_LT32"/>
      <sheetName val="Summary_WG32"/>
      <sheetName val="AFAS_32"/>
      <sheetName val="RDS_&amp;_WLD32"/>
      <sheetName val="PA_System32"/>
      <sheetName val="Server_&amp;_PAC_Room32"/>
      <sheetName val="HVAC_BOQ32"/>
      <sheetName val="Deduction_of_assets31"/>
      <sheetName val="14_07_10_CIVIL_W [32"/>
      <sheetName val="Income_Statement32"/>
      <sheetName val="Invoice_Tracker32"/>
      <sheetName val="d-safe_specs31"/>
      <sheetName val="Quote_Sheet31"/>
      <sheetName val="Top_Sheet32"/>
      <sheetName val="Col_NUM32"/>
      <sheetName val="COLUMN_RC_32"/>
      <sheetName val="STILT_Floor_Slab_NUM32"/>
      <sheetName val="First_Floor_Slab_RC32"/>
      <sheetName val="FIRST_FLOOR_SLAB_WT_SUMMARY32"/>
      <sheetName val="Stilt_Floor_Beam_NUM32"/>
      <sheetName val="STILT_BEAM_NUM32"/>
      <sheetName val="STILT_BEAM_RC32"/>
      <sheetName val="Stilt_wall_Num32"/>
      <sheetName val="STILT_WALL_RC32"/>
      <sheetName val="Z-DETAILS_ABOVE_RAFT_UPTO_+0_33"/>
      <sheetName val="Z-DETAILS_ABOVE_RAFT_UPTO_+_(41"/>
      <sheetName val="TOTAL_CHECK32"/>
      <sheetName val="TYP___wall_Num32"/>
      <sheetName val="Z-DETAILS_TYP__+2_85_TO_+8_8532"/>
      <sheetName val="Blr_hire31"/>
      <sheetName val="PRECAST_lig(tconc_II31"/>
      <sheetName val="Misc__Data31"/>
      <sheetName val="Load_Details(B2)32"/>
      <sheetName val="Works_-_Quote_Sheet32"/>
      <sheetName val="Cost_Basis31"/>
      <sheetName val="MASTER_RATE_ANALYSIS31"/>
      <sheetName val="RMG_-ABS31"/>
      <sheetName val="T_P_-ABS31"/>
      <sheetName val="T_P_-MB31"/>
      <sheetName val="E_P_R-ABS31"/>
      <sheetName val="E__R-MB31"/>
      <sheetName val="Bldg_6-ABS31"/>
      <sheetName val="Bldg_6-MB31"/>
      <sheetName val="Kz_Grid_Press_foundation_ABS31"/>
      <sheetName val="Kz_Grid_Press_foundation_meas31"/>
      <sheetName val="600-1200T__ABS31"/>
      <sheetName val="600-1200T_Meas31"/>
      <sheetName val="BSR-II_ABS31"/>
      <sheetName val="BSR-II_meas31"/>
      <sheetName val="Misc_ABS31"/>
      <sheetName val="Misc_MB31"/>
      <sheetName val="This_Bill31"/>
      <sheetName val="Upto_Previous31"/>
      <sheetName val="Up_to_date31"/>
      <sheetName val="Grand_Abstract31"/>
      <sheetName val="Blank_MB31"/>
      <sheetName val="cement_summary31"/>
      <sheetName val="Reinforcement_Steel31"/>
      <sheetName val="P-I_CEMENT_RECONCILIATION_31"/>
      <sheetName val="Ra-38_area_wise_summary31"/>
      <sheetName val="P-II_Cement_Reconciliation31"/>
      <sheetName val="Ra-16_P-II31"/>
      <sheetName val="RA_16-_GH31"/>
      <sheetName val="Intro_31"/>
      <sheetName val="Gate_231"/>
      <sheetName val="Name_List31"/>
      <sheetName val="VF_Full_Recon31"/>
      <sheetName val="PITP3_COPY31"/>
      <sheetName val="Meas_31"/>
      <sheetName val="BLOCK-A_(MEA_SHEET)32"/>
      <sheetName val="Expenses_Actual_Vs__Budgeted31"/>
      <sheetName val="Col_up_to_plinth31"/>
      <sheetName val="Project_Ignite31"/>
      <sheetName val="RCC,Ret__Wall31"/>
      <sheetName val="Schedules_PL8"/>
      <sheetName val="Schedules_BS8"/>
      <sheetName val="PRECAST_lightconc-II49"/>
      <sheetName val="Cleaning_&amp;_Grubbing49"/>
      <sheetName val="PRECAST_lightconc_II49"/>
      <sheetName val="College_Details49"/>
      <sheetName val="Personal_49"/>
      <sheetName val="jidal_dam49"/>
      <sheetName val="fran_temp49"/>
      <sheetName val="kona_swit49"/>
      <sheetName val="template_(8)49"/>
      <sheetName val="template_(9)49"/>
      <sheetName val="OVER_HEADS49"/>
      <sheetName val="Cover_Sheet49"/>
      <sheetName val="BOQ_REV_A49"/>
      <sheetName val="PTB_(IO)49"/>
      <sheetName val="BMS_49"/>
      <sheetName val="SPT_vs_PHI49"/>
      <sheetName val="TBAL9697_-group_wise__sdpl49"/>
      <sheetName val="TAX_BILLS47"/>
      <sheetName val="CASH_BILLS47"/>
      <sheetName val="LABOUR_BILLS47"/>
      <sheetName val="puch_order47"/>
      <sheetName val="Sheet1_(2)47"/>
      <sheetName val="Quantity_Schedule48"/>
      <sheetName val="Revenue__Schedule_48"/>
      <sheetName val="Balance_works_-_Direct_Cost48"/>
      <sheetName val="Balance_works_-_Indirect_Cost48"/>
      <sheetName val="Fund_Plan48"/>
      <sheetName val="Bill_of_Resources48"/>
      <sheetName val="SITE_OVERHEADS47"/>
      <sheetName val="labour_coeff47"/>
      <sheetName val="Site_Dev_BOQ47"/>
      <sheetName val="Expenditure_plan47"/>
      <sheetName val="ORDER_BOOKING47"/>
      <sheetName val="Costing_Upto_Mar'11_(2)47"/>
      <sheetName val="Tender_Summary47"/>
      <sheetName val="beam-reinft-IIInd_floor47"/>
      <sheetName val="Prelims_Breakup47"/>
      <sheetName val="Boq_Block_A47"/>
      <sheetName val="M-Book_for_Conc47"/>
      <sheetName val="M-Book_for_FW47"/>
      <sheetName val="_24_07_10_RS_&amp;_SECURITY47"/>
      <sheetName val="24_07_10_CIVIL_WET47"/>
      <sheetName val="_24_07_10_CIVIL47"/>
      <sheetName val="_24_07_10_MECH-FAB47"/>
      <sheetName val="_24_07_10_MECH-TANK47"/>
      <sheetName val="_23_07_10_N_SHIFT_MECH-FAB47"/>
      <sheetName val="_23_07_10_N_SHIFT_MECH-TANK47"/>
      <sheetName val="_23_07_10_RS_&amp;_SECURITY47"/>
      <sheetName val="23_07_10_CIVIL_WET47"/>
      <sheetName val="_23_07_10_CIVIL47"/>
      <sheetName val="_23_07_10_MECH-FAB47"/>
      <sheetName val="_23_07_10_MECH-TANK47"/>
      <sheetName val="_22_07_10_N_SHIFT_MECH-FAB47"/>
      <sheetName val="_22_07_10_N_SHIFT_MECH-TANK47"/>
      <sheetName val="_22_07_10_RS_&amp;_SECURITY47"/>
      <sheetName val="22_07_10_CIVIL_WET47"/>
      <sheetName val="_22_07_10_CIVIL47"/>
      <sheetName val="_22_07_10_MECH-FAB47"/>
      <sheetName val="_22_07_10_MECH-TANK47"/>
      <sheetName val="_21_07_10_N_SHIFT_MECH-FAB47"/>
      <sheetName val="_21_07_10_N_SHIFT_MECH-TANK47"/>
      <sheetName val="_21_07_10_RS_&amp;_SECURITY47"/>
      <sheetName val="21_07_10_CIVIL_WET47"/>
      <sheetName val="_21_07_10_CIVIL47"/>
      <sheetName val="_21_07_10_MECH-FAB47"/>
      <sheetName val="_21_07_10_MECH-TANK47"/>
      <sheetName val="_20_07_10_N_SHIFT_MECH-FAB47"/>
      <sheetName val="_20_07_10_N_SHIFT_MECH-TANK47"/>
      <sheetName val="_20_07_10_RS_&amp;_SECURITY47"/>
      <sheetName val="20_07_10_CIVIL_WET47"/>
      <sheetName val="_20_07_10_CIVIL47"/>
      <sheetName val="_20_07_10_MECH-FAB47"/>
      <sheetName val="_20_07_10_MECH-TANK47"/>
      <sheetName val="_19_07_10_N_SHIFT_MECH-FAB47"/>
      <sheetName val="_19_07_10_N_SHIFT_MECH-TANK47"/>
      <sheetName val="_19_07_10_RS_&amp;_SECURITY47"/>
      <sheetName val="19_07_10_CIVIL_WET47"/>
      <sheetName val="_19_07_10_CIVIL47"/>
      <sheetName val="_19_07_10_MECH-FAB47"/>
      <sheetName val="_19_07_10_MECH-TANK47"/>
      <sheetName val="_18_07_10_N_SHIFT_MECH-FAB47"/>
      <sheetName val="_18_07_10_N_SHIFT_MECH-TANK47"/>
      <sheetName val="_18_07_10_RS_&amp;_SECURITY47"/>
      <sheetName val="18_07_10_CIVIL_WET47"/>
      <sheetName val="_18_07_10_CIVIL47"/>
      <sheetName val="_18_07_10_MECH-FAB47"/>
      <sheetName val="_18_07_10_MECH-TANK47"/>
      <sheetName val="_17_07_10_N_SHIFT_MECH-FAB47"/>
      <sheetName val="_17_07_10_N_SHIFT_MECH-TANK47"/>
      <sheetName val="_17_07_10_RS_&amp;_SECURITY47"/>
      <sheetName val="17_07_10_CIVIL_WET47"/>
      <sheetName val="_17_07_10_CIVIL47"/>
      <sheetName val="_17_07_10_MECH-FAB47"/>
      <sheetName val="_17_07_10_MECH-TANK47"/>
      <sheetName val="_16_07_10_N_SHIFT_MECH-FAB46"/>
      <sheetName val="_16_07_10_N_SHIFT_MECH-TANK46"/>
      <sheetName val="_16_07_10_RS_&amp;_SECURITY46"/>
      <sheetName val="16_07_10_CIVIL_WET46"/>
      <sheetName val="_16_07_10_CIVIL46"/>
      <sheetName val="_16_07_10_MECH-FAB46"/>
      <sheetName val="_16_07_10_MECH-TANK46"/>
      <sheetName val="_15_07_10_N_SHIFT_MECH-FAB46"/>
      <sheetName val="_15_07_10_N_SHIFT_MECH-TANK46"/>
      <sheetName val="_15_07_10_RS_&amp;_SECURITY46"/>
      <sheetName val="15_07_10_CIVIL_WET46"/>
      <sheetName val="_15_07_10_CIVIL46"/>
      <sheetName val="_15_07_10_MECH-FAB46"/>
      <sheetName val="_15_07_10_MECH-TANK46"/>
      <sheetName val="_14_07_10_N_SHIFT_MECH-FAB46"/>
      <sheetName val="_14_07_10_N_SHIFT_MECH-TANK46"/>
      <sheetName val="_14_07_10_RS_&amp;_SECURITY46"/>
      <sheetName val="14_07_10_CIVIL_WET46"/>
      <sheetName val="_14_07_10_CIVIL46"/>
      <sheetName val="_14_07_10_MECH-FAB46"/>
      <sheetName val="_14_07_10_MECH-TANK46"/>
      <sheetName val="_13_07_10_N_SHIFT_MECH-FAB46"/>
      <sheetName val="_13_07_10_N_SHIFT_MECH-TANK46"/>
      <sheetName val="_13_07_10_RS_&amp;_SECURITY46"/>
      <sheetName val="13_07_10_CIVIL_WET46"/>
      <sheetName val="_13_07_10_CIVIL46"/>
      <sheetName val="_13_07_10_MECH-FAB46"/>
      <sheetName val="_13_07_10_MECH-TANK46"/>
      <sheetName val="_12_07_10_N_SHIFT_MECH-FAB46"/>
      <sheetName val="_12_07_10_N_SHIFT_MECH-TANK46"/>
      <sheetName val="_12_07_10_RS_&amp;_SECURITY46"/>
      <sheetName val="12_07_10_CIVIL_WET46"/>
      <sheetName val="_12_07_10_CIVIL46"/>
      <sheetName val="_12_07_10_MECH-FAB46"/>
      <sheetName val="_12_07_10_MECH-TANK46"/>
      <sheetName val="_11_07_10_N_SHIFT_MECH-FAB46"/>
      <sheetName val="_11_07_10_N_SHIFT_MECH-TANK46"/>
      <sheetName val="_11_07_10_RS_&amp;_SECURITY46"/>
      <sheetName val="11_07_10_CIVIL_WET46"/>
      <sheetName val="_11_07_10_CIVIL46"/>
      <sheetName val="_11_07_10_MECH-FAB46"/>
      <sheetName val="_11_07_10_MECH-TANK46"/>
      <sheetName val="_10_07_10_N_SHIFT_MECH-FAB46"/>
      <sheetName val="_10_07_10_N_SHIFT_MECH-TANK46"/>
      <sheetName val="_10_07_10_RS_&amp;_SECURITY46"/>
      <sheetName val="10_07_10_CIVIL_WET46"/>
      <sheetName val="_10_07_10_CIVIL46"/>
      <sheetName val="_10_07_10_MECH-FAB46"/>
      <sheetName val="_10_07_10_MECH-TANK46"/>
      <sheetName val="_09_07_10_N_SHIFT_MECH-FAB46"/>
      <sheetName val="_09_07_10_N_SHIFT_MECH-TANK46"/>
      <sheetName val="_09_07_10_RS_&amp;_SECURITY46"/>
      <sheetName val="09_07_10_CIVIL_WET46"/>
      <sheetName val="_09_07_10_CIVIL46"/>
      <sheetName val="_09_07_10_MECH-FAB46"/>
      <sheetName val="_09_07_10_MECH-TANK46"/>
      <sheetName val="_08_07_10_N_SHIFT_MECH-FAB46"/>
      <sheetName val="_08_07_10_N_SHIFT_MECH-TANK46"/>
      <sheetName val="_08_07_10_RS_&amp;_SECURITY46"/>
      <sheetName val="08_07_10_CIVIL_WET46"/>
      <sheetName val="_08_07_10_CIVIL46"/>
      <sheetName val="_08_07_10_MECH-FAB46"/>
      <sheetName val="_08_07_10_MECH-TANK46"/>
      <sheetName val="_07_07_10_N_SHIFT_MECH-FAB46"/>
      <sheetName val="_07_07_10_N_SHIFT_MECH-TANK46"/>
      <sheetName val="_07_07_10_RS_&amp;_SECURITY46"/>
      <sheetName val="07_07_10_CIVIL_WET46"/>
      <sheetName val="_07_07_10_CIVIL46"/>
      <sheetName val="_07_07_10_MECH-FAB46"/>
      <sheetName val="_07_07_10_MECH-TANK46"/>
      <sheetName val="_06_07_10_N_SHIFT_MECH-FAB46"/>
      <sheetName val="_06_07_10_N_SHIFT_MECH-TANK46"/>
      <sheetName val="_06_07_10_RS_&amp;_SECURITY46"/>
      <sheetName val="06_07_10_CIVIL_WET46"/>
      <sheetName val="_06_07_10_CIVIL46"/>
      <sheetName val="_06_07_10_MECH-FAB46"/>
      <sheetName val="_06_07_10_MECH-TANK46"/>
      <sheetName val="_05_07_10_N_SHIFT_MECH-FAB46"/>
      <sheetName val="_05_07_10_N_SHIFT_MECH-TANK46"/>
      <sheetName val="_05_07_10_RS_&amp;_SECURITY46"/>
      <sheetName val="05_07_10_CIVIL_WET46"/>
      <sheetName val="_05_07_10_CIVIL46"/>
      <sheetName val="_05_07_10_MECH-FAB46"/>
      <sheetName val="_05_07_10_MECH-TANK46"/>
      <sheetName val="_04_07_10_N_SHIFT_MECH-FAB46"/>
      <sheetName val="_04_07_10_N_SHIFT_MECH-TANK46"/>
      <sheetName val="_04_07_10_RS_&amp;_SECURITY46"/>
      <sheetName val="04_07_10_CIVIL_WET46"/>
      <sheetName val="_04_07_10_CIVIL46"/>
      <sheetName val="_04_07_10_MECH-FAB46"/>
      <sheetName val="_04_07_10_MECH-TANK46"/>
      <sheetName val="_03_07_10_N_SHIFT_MECH-FAB46"/>
      <sheetName val="_03_07_10_N_SHIFT_MECH-TANK46"/>
      <sheetName val="_03_07_10_RS_&amp;_SECURITY_46"/>
      <sheetName val="03_07_10_CIVIL_WET_46"/>
      <sheetName val="_03_07_10_CIVIL_46"/>
      <sheetName val="_03_07_10_MECH-FAB_46"/>
      <sheetName val="_03_07_10_MECH-TANK_46"/>
      <sheetName val="_02_07_10_N_SHIFT_MECH-FAB_46"/>
      <sheetName val="_02_07_10_N_SHIFT_MECH-TANK_46"/>
      <sheetName val="_02_07_10_RS_&amp;_SECURITY46"/>
      <sheetName val="02_07_10_CIVIL_WET46"/>
      <sheetName val="_02_07_10_CIVIL46"/>
      <sheetName val="_02_07_10_MECH-FAB46"/>
      <sheetName val="_02_07_10_MECH-TANK46"/>
      <sheetName val="_01_07_10_N_SHIFT_MECH-FAB46"/>
      <sheetName val="_01_07_10_N_SHIFT_MECH-TANK46"/>
      <sheetName val="_01_07_10_RS_&amp;_SECURITY46"/>
      <sheetName val="01_07_10_CIVIL_WET46"/>
      <sheetName val="_01_07_10_CIVIL46"/>
      <sheetName val="_01_07_10_MECH-FAB46"/>
      <sheetName val="_01_07_10_MECH-TANK46"/>
      <sheetName val="_30_06_10_N_SHIFT_MECH-FAB46"/>
      <sheetName val="_30_06_10_N_SHIFT_MECH-TANK46"/>
      <sheetName val="scurve_calc_(2)46"/>
      <sheetName val="Direct_cost_shed_A-2_46"/>
      <sheetName val="Meas_-Hotel_Part47"/>
      <sheetName val="BOQ_Direct_selling_cost46"/>
      <sheetName val="Civil_Boq46"/>
      <sheetName val="BOQ_(2)47"/>
      <sheetName val="St_co_91_5lvl46"/>
      <sheetName val="22_12_201147"/>
      <sheetName val="Contract_Night_Staff46"/>
      <sheetName val="Contract_Day_Staff46"/>
      <sheetName val="Day_Shift46"/>
      <sheetName val="Night_Shift46"/>
      <sheetName val="Fee_Rate_Summary46"/>
      <sheetName val="_09_07_10_M顅ᎆ뤀ᨇ԰?缀?46"/>
      <sheetName val="TBAL9697__group_wise__sdpl46"/>
      <sheetName val="final_abstract46"/>
      <sheetName val="Ave_wtd_rates46"/>
      <sheetName val="Material_46"/>
      <sheetName val="Labour_&amp;_Plant46"/>
      <sheetName val="Cashflow_projection46"/>
      <sheetName val="PA-_Consutant_46"/>
      <sheetName val="Item-_Compact46"/>
      <sheetName val="Civil_Works46"/>
      <sheetName val="IO_List46"/>
      <sheetName val="Fill_this_out_first___46"/>
      <sheetName val="INPUT_SHEET46"/>
      <sheetName val="Meas__Hotel_Part46"/>
      <sheetName val="Labour_productivity46"/>
      <sheetName val="DI_Rate_Analysis47"/>
      <sheetName val="Economic_RisingMain__Ph-I47"/>
      <sheetName val="SP_Break_Up46"/>
      <sheetName val="Sales_&amp;_Prod46"/>
      <sheetName val="Cost_Index46"/>
      <sheetName val="cash_in_flow_Summary_JV_46"/>
      <sheetName val="water_prop_46"/>
      <sheetName val="GR_slab-reinft46"/>
      <sheetName val="Staff_Acco_46"/>
      <sheetName val="Project_Details__46"/>
      <sheetName val="Driveway_Beams46"/>
      <sheetName val="INDIGINEOUS_ITEMS_46"/>
      <sheetName val="MN_T_B_46"/>
      <sheetName val="F20_Risk_Analysis46"/>
      <sheetName val="Change_Order_Log46"/>
      <sheetName val="2000_MOR46"/>
      <sheetName val="3cd_Annexure46"/>
      <sheetName val="Fin__Assumpt__-_Sensitivities46"/>
      <sheetName val="Bill_146"/>
      <sheetName val="Bill_246"/>
      <sheetName val="Bill_346"/>
      <sheetName val="Bill_446"/>
      <sheetName val="Bill_546"/>
      <sheetName val="Bill_646"/>
      <sheetName val="Bill_746"/>
      <sheetName val="Rate_analysis-_BOQ_1_46"/>
      <sheetName val="1_Civil-RA46"/>
      <sheetName val="_09_07_10_M顅ᎆ뤀ᨇ԰46"/>
      <sheetName val="_09_07_10_M顅ᎆ뤀ᨇ԰_缀_46"/>
      <sheetName val="Structure_Bills_Qty46"/>
      <sheetName val="Rate_Analysis46"/>
      <sheetName val="Pacakges_split46"/>
      <sheetName val="Assumption_Inputs46"/>
      <sheetName val="Phase_146"/>
      <sheetName val="Eqpmnt_Plng46"/>
      <sheetName val="Debits_as_on_12_04_0845"/>
      <sheetName val="T-P1,_FINISHES_WORKING_46"/>
      <sheetName val="Assumption_&amp;_Exclusion46"/>
      <sheetName val="LABOUR_RATE46"/>
      <sheetName val="Material_Rate46"/>
      <sheetName val="Switch_V1646"/>
      <sheetName val="Theo_Cons-June'1045"/>
      <sheetName val="DEINKING(ANNEX_1)46"/>
      <sheetName val="AutoOpen_Stub_Data46"/>
      <sheetName val="Data_Sheet45"/>
      <sheetName val="External_Doors46"/>
      <sheetName val="STAFFSCHED_45"/>
      <sheetName val="Cat_A_Change_Control46"/>
      <sheetName val="Grade_Slab_-146"/>
      <sheetName val="Grade_Slab_-246"/>
      <sheetName val="Grade_slab-346"/>
      <sheetName val="Grade_slab_-446"/>
      <sheetName val="Grade_slab_-546"/>
      <sheetName val="Grade_slab_-646"/>
      <sheetName val="Factor_Sheet46"/>
      <sheetName val="India_F&amp;S_Template45"/>
      <sheetName val="_bus_bay45"/>
      <sheetName val="doq_445"/>
      <sheetName val="doq_245"/>
      <sheetName val="11B_45"/>
      <sheetName val="ACAD_Finishes45"/>
      <sheetName val="Site_Details45"/>
      <sheetName val="Site_Area_Statement45"/>
      <sheetName val="BOQ_LT45"/>
      <sheetName val="Summary_WG45"/>
      <sheetName val="AFAS_45"/>
      <sheetName val="RDS_&amp;_WLD45"/>
      <sheetName val="PA_System45"/>
      <sheetName val="Server_&amp;_PAC_Room45"/>
      <sheetName val="HVAC_BOQ45"/>
      <sheetName val="Deduction_of_assets44"/>
      <sheetName val="14_07_10_CIVIL_W [45"/>
      <sheetName val="Income_Statement45"/>
      <sheetName val="Invoice_Tracker45"/>
      <sheetName val="d-safe_specs44"/>
      <sheetName val="Quote_Sheet44"/>
      <sheetName val="Top_Sheet45"/>
      <sheetName val="Col_NUM45"/>
      <sheetName val="COLUMN_RC_45"/>
      <sheetName val="STILT_Floor_Slab_NUM45"/>
      <sheetName val="First_Floor_Slab_RC45"/>
      <sheetName val="FIRST_FLOOR_SLAB_WT_SUMMARY45"/>
      <sheetName val="Stilt_Floor_Beam_NUM45"/>
      <sheetName val="STILT_BEAM_NUM45"/>
      <sheetName val="STILT_BEAM_RC45"/>
      <sheetName val="Stilt_wall_Num45"/>
      <sheetName val="STILT_WALL_RC45"/>
      <sheetName val="Z-DETAILS_ABOVE_RAFT_UPTO_+0_46"/>
      <sheetName val="Z-DETAILS_ABOVE_RAFT_UPTO_+_(54"/>
      <sheetName val="TOTAL_CHECK45"/>
      <sheetName val="TYP___wall_Num45"/>
      <sheetName val="Z-DETAILS_TYP__+2_85_TO_+8_8545"/>
      <sheetName val="Blr_hire44"/>
      <sheetName val="PRECAST_lig(tconc_II44"/>
      <sheetName val="Misc__Data44"/>
      <sheetName val="Load_Details(B2)45"/>
      <sheetName val="Works_-_Quote_Sheet45"/>
      <sheetName val="Cost_Basis44"/>
      <sheetName val="MASTER_RATE_ANALYSIS44"/>
      <sheetName val="RMG_-ABS44"/>
      <sheetName val="T_P_-ABS44"/>
      <sheetName val="T_P_-MB44"/>
      <sheetName val="E_P_R-ABS44"/>
      <sheetName val="E__R-MB44"/>
      <sheetName val="Bldg_6-ABS44"/>
      <sheetName val="Bldg_6-MB44"/>
      <sheetName val="Kz_Grid_Press_foundation_ABS44"/>
      <sheetName val="Kz_Grid_Press_foundation_meas44"/>
      <sheetName val="600-1200T__ABS44"/>
      <sheetName val="600-1200T_Meas44"/>
      <sheetName val="BSR-II_ABS44"/>
      <sheetName val="BSR-II_meas44"/>
      <sheetName val="Misc_ABS44"/>
      <sheetName val="Misc_MB44"/>
      <sheetName val="This_Bill44"/>
      <sheetName val="Upto_Previous44"/>
      <sheetName val="Up_to_date44"/>
      <sheetName val="Grand_Abstract44"/>
      <sheetName val="Blank_MB44"/>
      <sheetName val="cement_summary44"/>
      <sheetName val="Reinforcement_Steel44"/>
      <sheetName val="P-I_CEMENT_RECONCILIATION_44"/>
      <sheetName val="Ra-38_area_wise_summary44"/>
      <sheetName val="P-II_Cement_Reconciliation44"/>
      <sheetName val="Ra-16_P-II44"/>
      <sheetName val="RA_16-_GH44"/>
      <sheetName val="Intro_44"/>
      <sheetName val="Gate_244"/>
      <sheetName val="Name_List44"/>
      <sheetName val="VF_Full_Recon44"/>
      <sheetName val="PITP3_COPY44"/>
      <sheetName val="Meas_44"/>
      <sheetName val="BLOCK-A_(MEA_SHEET)45"/>
      <sheetName val="Expenses_Actual_Vs__Budgeted44"/>
      <sheetName val="Col_up_to_plinth44"/>
      <sheetName val="Project_Ignite44"/>
      <sheetName val="RCC,Ret__Wall44"/>
      <sheetName val="Schedules_PL21"/>
      <sheetName val="Schedules_BS21"/>
      <sheetName val="PRECAST_lightconc-II37"/>
      <sheetName val="Cleaning_&amp;_Grubbing37"/>
      <sheetName val="PRECAST_lightconc_II37"/>
      <sheetName val="College_Details37"/>
      <sheetName val="Personal_37"/>
      <sheetName val="jidal_dam37"/>
      <sheetName val="fran_temp37"/>
      <sheetName val="kona_swit37"/>
      <sheetName val="template_(8)37"/>
      <sheetName val="template_(9)37"/>
      <sheetName val="OVER_HEADS37"/>
      <sheetName val="Cover_Sheet37"/>
      <sheetName val="BOQ_REV_A37"/>
      <sheetName val="PTB_(IO)37"/>
      <sheetName val="BMS_37"/>
      <sheetName val="SPT_vs_PHI37"/>
      <sheetName val="TBAL9697_-group_wise__sdpl37"/>
      <sheetName val="TAX_BILLS35"/>
      <sheetName val="CASH_BILLS35"/>
      <sheetName val="LABOUR_BILLS35"/>
      <sheetName val="puch_order35"/>
      <sheetName val="Sheet1_(2)35"/>
      <sheetName val="Quantity_Schedule36"/>
      <sheetName val="Revenue__Schedule_36"/>
      <sheetName val="Balance_works_-_Direct_Cost36"/>
      <sheetName val="Balance_works_-_Indirect_Cost36"/>
      <sheetName val="Fund_Plan36"/>
      <sheetName val="Bill_of_Resources36"/>
      <sheetName val="SITE_OVERHEADS35"/>
      <sheetName val="labour_coeff35"/>
      <sheetName val="Site_Dev_BOQ35"/>
      <sheetName val="Expenditure_plan35"/>
      <sheetName val="ORDER_BOOKING35"/>
      <sheetName val="Costing_Upto_Mar'11_(2)35"/>
      <sheetName val="Tender_Summary35"/>
      <sheetName val="beam-reinft-IIInd_floor35"/>
      <sheetName val="Prelims_Breakup35"/>
      <sheetName val="Boq_Block_A35"/>
      <sheetName val="M-Book_for_Conc35"/>
      <sheetName val="M-Book_for_FW35"/>
      <sheetName val="_24_07_10_RS_&amp;_SECURITY35"/>
      <sheetName val="24_07_10_CIVIL_WET35"/>
      <sheetName val="_24_07_10_CIVIL35"/>
      <sheetName val="_24_07_10_MECH-FAB35"/>
      <sheetName val="_24_07_10_MECH-TANK35"/>
      <sheetName val="_23_07_10_N_SHIFT_MECH-FAB35"/>
      <sheetName val="_23_07_10_N_SHIFT_MECH-TANK35"/>
      <sheetName val="_23_07_10_RS_&amp;_SECURITY35"/>
      <sheetName val="23_07_10_CIVIL_WET35"/>
      <sheetName val="_23_07_10_CIVIL35"/>
      <sheetName val="_23_07_10_MECH-FAB35"/>
      <sheetName val="_23_07_10_MECH-TANK35"/>
      <sheetName val="_22_07_10_N_SHIFT_MECH-FAB35"/>
      <sheetName val="_22_07_10_N_SHIFT_MECH-TANK35"/>
      <sheetName val="_22_07_10_RS_&amp;_SECURITY35"/>
      <sheetName val="22_07_10_CIVIL_WET35"/>
      <sheetName val="_22_07_10_CIVIL35"/>
      <sheetName val="_22_07_10_MECH-FAB35"/>
      <sheetName val="_22_07_10_MECH-TANK35"/>
      <sheetName val="_21_07_10_N_SHIFT_MECH-FAB35"/>
      <sheetName val="_21_07_10_N_SHIFT_MECH-TANK35"/>
      <sheetName val="_21_07_10_RS_&amp;_SECURITY35"/>
      <sheetName val="21_07_10_CIVIL_WET35"/>
      <sheetName val="_21_07_10_CIVIL35"/>
      <sheetName val="_21_07_10_MECH-FAB35"/>
      <sheetName val="_21_07_10_MECH-TANK35"/>
      <sheetName val="_20_07_10_N_SHIFT_MECH-FAB35"/>
      <sheetName val="_20_07_10_N_SHIFT_MECH-TANK35"/>
      <sheetName val="_20_07_10_RS_&amp;_SECURITY35"/>
      <sheetName val="20_07_10_CIVIL_WET35"/>
      <sheetName val="_20_07_10_CIVIL35"/>
      <sheetName val="_20_07_10_MECH-FAB35"/>
      <sheetName val="_20_07_10_MECH-TANK35"/>
      <sheetName val="_19_07_10_N_SHIFT_MECH-FAB35"/>
      <sheetName val="_19_07_10_N_SHIFT_MECH-TANK35"/>
      <sheetName val="_19_07_10_RS_&amp;_SECURITY35"/>
      <sheetName val="19_07_10_CIVIL_WET35"/>
      <sheetName val="_19_07_10_CIVIL35"/>
      <sheetName val="_19_07_10_MECH-FAB35"/>
      <sheetName val="_19_07_10_MECH-TANK35"/>
      <sheetName val="_18_07_10_N_SHIFT_MECH-FAB35"/>
      <sheetName val="_18_07_10_N_SHIFT_MECH-TANK35"/>
      <sheetName val="_18_07_10_RS_&amp;_SECURITY35"/>
      <sheetName val="18_07_10_CIVIL_WET35"/>
      <sheetName val="_18_07_10_CIVIL35"/>
      <sheetName val="_18_07_10_MECH-FAB35"/>
      <sheetName val="_18_07_10_MECH-TANK35"/>
      <sheetName val="_17_07_10_N_SHIFT_MECH-FAB35"/>
      <sheetName val="_17_07_10_N_SHIFT_MECH-TANK35"/>
      <sheetName val="_17_07_10_RS_&amp;_SECURITY35"/>
      <sheetName val="17_07_10_CIVIL_WET35"/>
      <sheetName val="_17_07_10_CIVIL35"/>
      <sheetName val="_17_07_10_MECH-FAB35"/>
      <sheetName val="_17_07_10_MECH-TANK35"/>
      <sheetName val="_16_07_10_N_SHIFT_MECH-FAB34"/>
      <sheetName val="_16_07_10_N_SHIFT_MECH-TANK34"/>
      <sheetName val="_16_07_10_RS_&amp;_SECURITY34"/>
      <sheetName val="16_07_10_CIVIL_WET34"/>
      <sheetName val="_16_07_10_CIVIL34"/>
      <sheetName val="_16_07_10_MECH-FAB34"/>
      <sheetName val="_16_07_10_MECH-TANK34"/>
      <sheetName val="_15_07_10_N_SHIFT_MECH-FAB34"/>
      <sheetName val="_15_07_10_N_SHIFT_MECH-TANK34"/>
      <sheetName val="_15_07_10_RS_&amp;_SECURITY34"/>
      <sheetName val="15_07_10_CIVIL_WET34"/>
      <sheetName val="_15_07_10_CIVIL34"/>
      <sheetName val="_15_07_10_MECH-FAB34"/>
      <sheetName val="_15_07_10_MECH-TANK34"/>
      <sheetName val="_14_07_10_N_SHIFT_MECH-FAB34"/>
      <sheetName val="_14_07_10_N_SHIFT_MECH-TANK34"/>
      <sheetName val="_14_07_10_RS_&amp;_SECURITY34"/>
      <sheetName val="14_07_10_CIVIL_WET34"/>
      <sheetName val="_14_07_10_CIVIL34"/>
      <sheetName val="_14_07_10_MECH-FAB34"/>
      <sheetName val="_14_07_10_MECH-TANK34"/>
      <sheetName val="_13_07_10_N_SHIFT_MECH-FAB34"/>
      <sheetName val="_13_07_10_N_SHIFT_MECH-TANK34"/>
      <sheetName val="_13_07_10_RS_&amp;_SECURITY34"/>
      <sheetName val="13_07_10_CIVIL_WET34"/>
      <sheetName val="_13_07_10_CIVIL34"/>
      <sheetName val="_13_07_10_MECH-FAB34"/>
      <sheetName val="_13_07_10_MECH-TANK34"/>
      <sheetName val="_12_07_10_N_SHIFT_MECH-FAB34"/>
      <sheetName val="_12_07_10_N_SHIFT_MECH-TANK34"/>
      <sheetName val="_12_07_10_RS_&amp;_SECURITY34"/>
      <sheetName val="12_07_10_CIVIL_WET34"/>
      <sheetName val="_12_07_10_CIVIL34"/>
      <sheetName val="_12_07_10_MECH-FAB34"/>
      <sheetName val="_12_07_10_MECH-TANK34"/>
      <sheetName val="_11_07_10_N_SHIFT_MECH-FAB34"/>
      <sheetName val="_11_07_10_N_SHIFT_MECH-TANK34"/>
      <sheetName val="_11_07_10_RS_&amp;_SECURITY34"/>
      <sheetName val="11_07_10_CIVIL_WET34"/>
      <sheetName val="_11_07_10_CIVIL34"/>
      <sheetName val="_11_07_10_MECH-FAB34"/>
      <sheetName val="_11_07_10_MECH-TANK34"/>
      <sheetName val="_10_07_10_N_SHIFT_MECH-FAB34"/>
      <sheetName val="_10_07_10_N_SHIFT_MECH-TANK34"/>
      <sheetName val="_10_07_10_RS_&amp;_SECURITY34"/>
      <sheetName val="10_07_10_CIVIL_WET34"/>
      <sheetName val="_10_07_10_CIVIL34"/>
      <sheetName val="_10_07_10_MECH-FAB34"/>
      <sheetName val="_10_07_10_MECH-TANK34"/>
      <sheetName val="_09_07_10_N_SHIFT_MECH-FAB34"/>
      <sheetName val="_09_07_10_N_SHIFT_MECH-TANK34"/>
      <sheetName val="_09_07_10_RS_&amp;_SECURITY34"/>
      <sheetName val="09_07_10_CIVIL_WET34"/>
      <sheetName val="_09_07_10_CIVIL34"/>
      <sheetName val="_09_07_10_MECH-FAB34"/>
      <sheetName val="_09_07_10_MECH-TANK34"/>
      <sheetName val="_08_07_10_N_SHIFT_MECH-FAB34"/>
      <sheetName val="_08_07_10_N_SHIFT_MECH-TANK34"/>
      <sheetName val="_08_07_10_RS_&amp;_SECURITY34"/>
      <sheetName val="08_07_10_CIVIL_WET34"/>
      <sheetName val="_08_07_10_CIVIL34"/>
      <sheetName val="_08_07_10_MECH-FAB34"/>
      <sheetName val="_08_07_10_MECH-TANK34"/>
      <sheetName val="_07_07_10_N_SHIFT_MECH-FAB34"/>
      <sheetName val="_07_07_10_N_SHIFT_MECH-TANK34"/>
      <sheetName val="_07_07_10_RS_&amp;_SECURITY34"/>
      <sheetName val="07_07_10_CIVIL_WET34"/>
      <sheetName val="_07_07_10_CIVIL34"/>
      <sheetName val="_07_07_10_MECH-FAB34"/>
      <sheetName val="_07_07_10_MECH-TANK34"/>
      <sheetName val="_06_07_10_N_SHIFT_MECH-FAB34"/>
      <sheetName val="_06_07_10_N_SHIFT_MECH-TANK34"/>
      <sheetName val="_06_07_10_RS_&amp;_SECURITY34"/>
      <sheetName val="06_07_10_CIVIL_WET34"/>
      <sheetName val="_06_07_10_CIVIL34"/>
      <sheetName val="_06_07_10_MECH-FAB34"/>
      <sheetName val="_06_07_10_MECH-TANK34"/>
      <sheetName val="_05_07_10_N_SHIFT_MECH-FAB34"/>
      <sheetName val="_05_07_10_N_SHIFT_MECH-TANK34"/>
      <sheetName val="_05_07_10_RS_&amp;_SECURITY34"/>
      <sheetName val="05_07_10_CIVIL_WET34"/>
      <sheetName val="_05_07_10_CIVIL34"/>
      <sheetName val="_05_07_10_MECH-FAB34"/>
      <sheetName val="_05_07_10_MECH-TANK34"/>
      <sheetName val="_04_07_10_N_SHIFT_MECH-FAB34"/>
      <sheetName val="_04_07_10_N_SHIFT_MECH-TANK34"/>
      <sheetName val="_04_07_10_RS_&amp;_SECURITY34"/>
      <sheetName val="04_07_10_CIVIL_WET34"/>
      <sheetName val="_04_07_10_CIVIL34"/>
      <sheetName val="_04_07_10_MECH-FAB34"/>
      <sheetName val="_04_07_10_MECH-TANK34"/>
      <sheetName val="_03_07_10_N_SHIFT_MECH-FAB34"/>
      <sheetName val="_03_07_10_N_SHIFT_MECH-TANK34"/>
      <sheetName val="_03_07_10_RS_&amp;_SECURITY_34"/>
      <sheetName val="03_07_10_CIVIL_WET_34"/>
      <sheetName val="_03_07_10_CIVIL_34"/>
      <sheetName val="_03_07_10_MECH-FAB_34"/>
      <sheetName val="_03_07_10_MECH-TANK_34"/>
      <sheetName val="_02_07_10_N_SHIFT_MECH-FAB_34"/>
      <sheetName val="_02_07_10_N_SHIFT_MECH-TANK_34"/>
      <sheetName val="_02_07_10_RS_&amp;_SECURITY34"/>
      <sheetName val="02_07_10_CIVIL_WET34"/>
      <sheetName val="_02_07_10_CIVIL34"/>
      <sheetName val="_02_07_10_MECH-FAB34"/>
      <sheetName val="_02_07_10_MECH-TANK34"/>
      <sheetName val="_01_07_10_N_SHIFT_MECH-FAB34"/>
      <sheetName val="_01_07_10_N_SHIFT_MECH-TANK34"/>
      <sheetName val="_01_07_10_RS_&amp;_SECURITY34"/>
      <sheetName val="01_07_10_CIVIL_WET34"/>
      <sheetName val="_01_07_10_CIVIL34"/>
      <sheetName val="_01_07_10_MECH-FAB34"/>
      <sheetName val="_01_07_10_MECH-TANK34"/>
      <sheetName val="_30_06_10_N_SHIFT_MECH-FAB34"/>
      <sheetName val="_30_06_10_N_SHIFT_MECH-TANK34"/>
      <sheetName val="scurve_calc_(2)34"/>
      <sheetName val="Direct_cost_shed_A-2_34"/>
      <sheetName val="Meas_-Hotel_Part35"/>
      <sheetName val="BOQ_Direct_selling_cost34"/>
      <sheetName val="Civil_Boq34"/>
      <sheetName val="BOQ_(2)35"/>
      <sheetName val="St_co_91_5lvl34"/>
      <sheetName val="22_12_201135"/>
      <sheetName val="Contract_Night_Staff34"/>
      <sheetName val="Contract_Day_Staff34"/>
      <sheetName val="Day_Shift34"/>
      <sheetName val="Night_Shift34"/>
      <sheetName val="Fee_Rate_Summary34"/>
      <sheetName val="_09_07_10_M顅ᎆ뤀ᨇ԰?缀?34"/>
      <sheetName val="TBAL9697__group_wise__sdpl34"/>
      <sheetName val="final_abstract34"/>
      <sheetName val="Ave_wtd_rates34"/>
      <sheetName val="Material_34"/>
      <sheetName val="Labour_&amp;_Plant34"/>
      <sheetName val="Cashflow_projection34"/>
      <sheetName val="PA-_Consutant_34"/>
      <sheetName val="Item-_Compact34"/>
      <sheetName val="Civil_Works34"/>
      <sheetName val="IO_List34"/>
      <sheetName val="Fill_this_out_first___34"/>
      <sheetName val="INPUT_SHEET34"/>
      <sheetName val="Meas__Hotel_Part34"/>
      <sheetName val="Labour_productivity34"/>
      <sheetName val="DI_Rate_Analysis35"/>
      <sheetName val="Economic_RisingMain__Ph-I35"/>
      <sheetName val="SP_Break_Up34"/>
      <sheetName val="Sales_&amp;_Prod34"/>
      <sheetName val="Cost_Index34"/>
      <sheetName val="cash_in_flow_Summary_JV_34"/>
      <sheetName val="water_prop_34"/>
      <sheetName val="GR_slab-reinft34"/>
      <sheetName val="Staff_Acco_34"/>
      <sheetName val="Project_Details__34"/>
      <sheetName val="Driveway_Beams34"/>
      <sheetName val="INDIGINEOUS_ITEMS_34"/>
      <sheetName val="MN_T_B_34"/>
      <sheetName val="F20_Risk_Analysis34"/>
      <sheetName val="Change_Order_Log34"/>
      <sheetName val="2000_MOR34"/>
      <sheetName val="3cd_Annexure34"/>
      <sheetName val="Fin__Assumpt__-_Sensitivities34"/>
      <sheetName val="Bill_134"/>
      <sheetName val="Bill_234"/>
      <sheetName val="Bill_334"/>
      <sheetName val="Bill_434"/>
      <sheetName val="Bill_534"/>
      <sheetName val="Bill_634"/>
      <sheetName val="Bill_734"/>
      <sheetName val="Rate_analysis-_BOQ_1_34"/>
      <sheetName val="1_Civil-RA34"/>
      <sheetName val="_09_07_10_M顅ᎆ뤀ᨇ԰34"/>
      <sheetName val="_09_07_10_M顅ᎆ뤀ᨇ԰_缀_34"/>
      <sheetName val="Structure_Bills_Qty34"/>
      <sheetName val="Rate_Analysis34"/>
      <sheetName val="Pacakges_split34"/>
      <sheetName val="Assumption_Inputs34"/>
      <sheetName val="Phase_134"/>
      <sheetName val="Eqpmnt_Plng34"/>
      <sheetName val="Debits_as_on_12_04_0833"/>
      <sheetName val="T-P1,_FINISHES_WORKING_34"/>
      <sheetName val="Assumption_&amp;_Exclusion34"/>
      <sheetName val="LABOUR_RATE34"/>
      <sheetName val="Material_Rate34"/>
      <sheetName val="Switch_V1634"/>
      <sheetName val="Theo_Cons-June'1033"/>
      <sheetName val="DEINKING(ANNEX_1)34"/>
      <sheetName val="AutoOpen_Stub_Data34"/>
      <sheetName val="Data_Sheet33"/>
      <sheetName val="External_Doors34"/>
      <sheetName val="STAFFSCHED_33"/>
      <sheetName val="Cat_A_Change_Control34"/>
      <sheetName val="Grade_Slab_-134"/>
      <sheetName val="Grade_Slab_-234"/>
      <sheetName val="Grade_slab-334"/>
      <sheetName val="Grade_slab_-434"/>
      <sheetName val="Grade_slab_-534"/>
      <sheetName val="Grade_slab_-634"/>
      <sheetName val="Factor_Sheet34"/>
      <sheetName val="India_F&amp;S_Template33"/>
      <sheetName val="_bus_bay33"/>
      <sheetName val="doq_433"/>
      <sheetName val="doq_233"/>
      <sheetName val="11B_33"/>
      <sheetName val="ACAD_Finishes33"/>
      <sheetName val="Site_Details33"/>
      <sheetName val="Site_Area_Statement33"/>
      <sheetName val="BOQ_LT33"/>
      <sheetName val="Summary_WG33"/>
      <sheetName val="AFAS_33"/>
      <sheetName val="RDS_&amp;_WLD33"/>
      <sheetName val="PA_System33"/>
      <sheetName val="Server_&amp;_PAC_Room33"/>
      <sheetName val="HVAC_BOQ33"/>
      <sheetName val="Deduction_of_assets32"/>
      <sheetName val="14_07_10_CIVIL_W [33"/>
      <sheetName val="Income_Statement33"/>
      <sheetName val="Invoice_Tracker33"/>
      <sheetName val="d-safe_specs32"/>
      <sheetName val="Quote_Sheet32"/>
      <sheetName val="Top_Sheet33"/>
      <sheetName val="Col_NUM33"/>
      <sheetName val="COLUMN_RC_33"/>
      <sheetName val="STILT_Floor_Slab_NUM33"/>
      <sheetName val="First_Floor_Slab_RC33"/>
      <sheetName val="FIRST_FLOOR_SLAB_WT_SUMMARY33"/>
      <sheetName val="Stilt_Floor_Beam_NUM33"/>
      <sheetName val="STILT_BEAM_NUM33"/>
      <sheetName val="STILT_BEAM_RC33"/>
      <sheetName val="Stilt_wall_Num33"/>
      <sheetName val="STILT_WALL_RC33"/>
      <sheetName val="Z-DETAILS_ABOVE_RAFT_UPTO_+0_34"/>
      <sheetName val="Z-DETAILS_ABOVE_RAFT_UPTO_+_(42"/>
      <sheetName val="TOTAL_CHECK33"/>
      <sheetName val="TYP___wall_Num33"/>
      <sheetName val="Z-DETAILS_TYP__+2_85_TO_+8_8533"/>
      <sheetName val="Blr_hire32"/>
      <sheetName val="PRECAST_lig(tconc_II32"/>
      <sheetName val="Misc__Data32"/>
      <sheetName val="Load_Details(B2)33"/>
      <sheetName val="Works_-_Quote_Sheet33"/>
      <sheetName val="Cost_Basis32"/>
      <sheetName val="MASTER_RATE_ANALYSIS32"/>
      <sheetName val="RMG_-ABS32"/>
      <sheetName val="T_P_-ABS32"/>
      <sheetName val="T_P_-MB32"/>
      <sheetName val="E_P_R-ABS32"/>
      <sheetName val="E__R-MB32"/>
      <sheetName val="Bldg_6-ABS32"/>
      <sheetName val="Bldg_6-MB32"/>
      <sheetName val="Kz_Grid_Press_foundation_ABS32"/>
      <sheetName val="Kz_Grid_Press_foundation_meas32"/>
      <sheetName val="600-1200T__ABS32"/>
      <sheetName val="600-1200T_Meas32"/>
      <sheetName val="BSR-II_ABS32"/>
      <sheetName val="BSR-II_meas32"/>
      <sheetName val="Misc_ABS32"/>
      <sheetName val="Misc_MB32"/>
      <sheetName val="This_Bill32"/>
      <sheetName val="Upto_Previous32"/>
      <sheetName val="Up_to_date32"/>
      <sheetName val="Grand_Abstract32"/>
      <sheetName val="Blank_MB32"/>
      <sheetName val="cement_summary32"/>
      <sheetName val="Reinforcement_Steel32"/>
      <sheetName val="P-I_CEMENT_RECONCILIATION_32"/>
      <sheetName val="Ra-38_area_wise_summary32"/>
      <sheetName val="P-II_Cement_Reconciliation32"/>
      <sheetName val="Ra-16_P-II32"/>
      <sheetName val="RA_16-_GH32"/>
      <sheetName val="Intro_32"/>
      <sheetName val="Gate_232"/>
      <sheetName val="Name_List32"/>
      <sheetName val="VF_Full_Recon32"/>
      <sheetName val="PITP3_COPY32"/>
      <sheetName val="Meas_32"/>
      <sheetName val="BLOCK-A_(MEA_SHEET)33"/>
      <sheetName val="Expenses_Actual_Vs__Budgeted32"/>
      <sheetName val="Col_up_to_plinth32"/>
      <sheetName val="Project_Ignite32"/>
      <sheetName val="RCC,Ret__Wall32"/>
      <sheetName val="Schedules_PL9"/>
      <sheetName val="Schedules_BS9"/>
      <sheetName val="PRECAST_lightconc-II38"/>
      <sheetName val="Cleaning_&amp;_Grubbing38"/>
      <sheetName val="PRECAST_lightconc_II38"/>
      <sheetName val="College_Details38"/>
      <sheetName val="Personal_38"/>
      <sheetName val="jidal_dam38"/>
      <sheetName val="fran_temp38"/>
      <sheetName val="kona_swit38"/>
      <sheetName val="template_(8)38"/>
      <sheetName val="template_(9)38"/>
      <sheetName val="OVER_HEADS38"/>
      <sheetName val="Cover_Sheet38"/>
      <sheetName val="BOQ_REV_A38"/>
      <sheetName val="PTB_(IO)38"/>
      <sheetName val="BMS_38"/>
      <sheetName val="SPT_vs_PHI38"/>
      <sheetName val="TBAL9697_-group_wise__sdpl38"/>
      <sheetName val="TAX_BILLS36"/>
      <sheetName val="CASH_BILLS36"/>
      <sheetName val="LABOUR_BILLS36"/>
      <sheetName val="puch_order36"/>
      <sheetName val="Sheet1_(2)36"/>
      <sheetName val="Quantity_Schedule37"/>
      <sheetName val="Revenue__Schedule_37"/>
      <sheetName val="Balance_works_-_Direct_Cost37"/>
      <sheetName val="Balance_works_-_Indirect_Cost37"/>
      <sheetName val="Fund_Plan37"/>
      <sheetName val="Bill_of_Resources37"/>
      <sheetName val="SITE_OVERHEADS36"/>
      <sheetName val="labour_coeff36"/>
      <sheetName val="Site_Dev_BOQ36"/>
      <sheetName val="Expenditure_plan36"/>
      <sheetName val="ORDER_BOOKING36"/>
      <sheetName val="Costing_Upto_Mar'11_(2)36"/>
      <sheetName val="Tender_Summary36"/>
      <sheetName val="beam-reinft-IIInd_floor36"/>
      <sheetName val="Prelims_Breakup36"/>
      <sheetName val="Boq_Block_A36"/>
      <sheetName val="M-Book_for_Conc36"/>
      <sheetName val="M-Book_for_FW36"/>
      <sheetName val="_24_07_10_RS_&amp;_SECURITY36"/>
      <sheetName val="24_07_10_CIVIL_WET36"/>
      <sheetName val="_24_07_10_CIVIL36"/>
      <sheetName val="_24_07_10_MECH-FAB36"/>
      <sheetName val="_24_07_10_MECH-TANK36"/>
      <sheetName val="_23_07_10_N_SHIFT_MECH-FAB36"/>
      <sheetName val="_23_07_10_N_SHIFT_MECH-TANK36"/>
      <sheetName val="_23_07_10_RS_&amp;_SECURITY36"/>
      <sheetName val="23_07_10_CIVIL_WET36"/>
      <sheetName val="_23_07_10_CIVIL36"/>
      <sheetName val="_23_07_10_MECH-FAB36"/>
      <sheetName val="_23_07_10_MECH-TANK36"/>
      <sheetName val="_22_07_10_N_SHIFT_MECH-FAB36"/>
      <sheetName val="_22_07_10_N_SHIFT_MECH-TANK36"/>
      <sheetName val="_22_07_10_RS_&amp;_SECURITY36"/>
      <sheetName val="22_07_10_CIVIL_WET36"/>
      <sheetName val="_22_07_10_CIVIL36"/>
      <sheetName val="_22_07_10_MECH-FAB36"/>
      <sheetName val="_22_07_10_MECH-TANK36"/>
      <sheetName val="_21_07_10_N_SHIFT_MECH-FAB36"/>
      <sheetName val="_21_07_10_N_SHIFT_MECH-TANK36"/>
      <sheetName val="_21_07_10_RS_&amp;_SECURITY36"/>
      <sheetName val="21_07_10_CIVIL_WET36"/>
      <sheetName val="_21_07_10_CIVIL36"/>
      <sheetName val="_21_07_10_MECH-FAB36"/>
      <sheetName val="_21_07_10_MECH-TANK36"/>
      <sheetName val="_20_07_10_N_SHIFT_MECH-FAB36"/>
      <sheetName val="_20_07_10_N_SHIFT_MECH-TANK36"/>
      <sheetName val="_20_07_10_RS_&amp;_SECURITY36"/>
      <sheetName val="20_07_10_CIVIL_WET36"/>
      <sheetName val="_20_07_10_CIVIL36"/>
      <sheetName val="_20_07_10_MECH-FAB36"/>
      <sheetName val="_20_07_10_MECH-TANK36"/>
      <sheetName val="_19_07_10_N_SHIFT_MECH-FAB36"/>
      <sheetName val="_19_07_10_N_SHIFT_MECH-TANK36"/>
      <sheetName val="_19_07_10_RS_&amp;_SECURITY36"/>
      <sheetName val="19_07_10_CIVIL_WET36"/>
      <sheetName val="_19_07_10_CIVIL36"/>
      <sheetName val="_19_07_10_MECH-FAB36"/>
      <sheetName val="_19_07_10_MECH-TANK36"/>
      <sheetName val="_18_07_10_N_SHIFT_MECH-FAB36"/>
      <sheetName val="_18_07_10_N_SHIFT_MECH-TANK36"/>
      <sheetName val="_18_07_10_RS_&amp;_SECURITY36"/>
      <sheetName val="18_07_10_CIVIL_WET36"/>
      <sheetName val="_18_07_10_CIVIL36"/>
      <sheetName val="_18_07_10_MECH-FAB36"/>
      <sheetName val="_18_07_10_MECH-TANK36"/>
      <sheetName val="_17_07_10_N_SHIFT_MECH-FAB36"/>
      <sheetName val="_17_07_10_N_SHIFT_MECH-TANK36"/>
      <sheetName val="_17_07_10_RS_&amp;_SECURITY36"/>
      <sheetName val="17_07_10_CIVIL_WET36"/>
      <sheetName val="_17_07_10_CIVIL36"/>
      <sheetName val="_17_07_10_MECH-FAB36"/>
      <sheetName val="_17_07_10_MECH-TANK36"/>
      <sheetName val="_16_07_10_N_SHIFT_MECH-FAB35"/>
      <sheetName val="_16_07_10_N_SHIFT_MECH-TANK35"/>
      <sheetName val="_16_07_10_RS_&amp;_SECURITY35"/>
      <sheetName val="16_07_10_CIVIL_WET35"/>
      <sheetName val="_16_07_10_CIVIL35"/>
      <sheetName val="_16_07_10_MECH-FAB35"/>
      <sheetName val="_16_07_10_MECH-TANK35"/>
      <sheetName val="_15_07_10_N_SHIFT_MECH-FAB35"/>
      <sheetName val="_15_07_10_N_SHIFT_MECH-TANK35"/>
      <sheetName val="_15_07_10_RS_&amp;_SECURITY35"/>
      <sheetName val="15_07_10_CIVIL_WET35"/>
      <sheetName val="_15_07_10_CIVIL35"/>
      <sheetName val="_15_07_10_MECH-FAB35"/>
      <sheetName val="_15_07_10_MECH-TANK35"/>
      <sheetName val="_14_07_10_N_SHIFT_MECH-FAB35"/>
      <sheetName val="_14_07_10_N_SHIFT_MECH-TANK35"/>
      <sheetName val="_14_07_10_RS_&amp;_SECURITY35"/>
      <sheetName val="14_07_10_CIVIL_WET35"/>
      <sheetName val="_14_07_10_CIVIL35"/>
      <sheetName val="_14_07_10_MECH-FAB35"/>
      <sheetName val="_14_07_10_MECH-TANK35"/>
      <sheetName val="_13_07_10_N_SHIFT_MECH-FAB35"/>
      <sheetName val="_13_07_10_N_SHIFT_MECH-TANK35"/>
      <sheetName val="_13_07_10_RS_&amp;_SECURITY35"/>
      <sheetName val="13_07_10_CIVIL_WET35"/>
      <sheetName val="_13_07_10_CIVIL35"/>
      <sheetName val="_13_07_10_MECH-FAB35"/>
      <sheetName val="_13_07_10_MECH-TANK35"/>
      <sheetName val="_12_07_10_N_SHIFT_MECH-FAB35"/>
      <sheetName val="_12_07_10_N_SHIFT_MECH-TANK35"/>
      <sheetName val="_12_07_10_RS_&amp;_SECURITY35"/>
      <sheetName val="12_07_10_CIVIL_WET35"/>
      <sheetName val="_12_07_10_CIVIL35"/>
      <sheetName val="_12_07_10_MECH-FAB35"/>
      <sheetName val="_12_07_10_MECH-TANK35"/>
      <sheetName val="_11_07_10_N_SHIFT_MECH-FAB35"/>
      <sheetName val="_11_07_10_N_SHIFT_MECH-TANK35"/>
      <sheetName val="_11_07_10_RS_&amp;_SECURITY35"/>
      <sheetName val="11_07_10_CIVIL_WET35"/>
      <sheetName val="_11_07_10_CIVIL35"/>
      <sheetName val="_11_07_10_MECH-FAB35"/>
      <sheetName val="_11_07_10_MECH-TANK35"/>
      <sheetName val="_10_07_10_N_SHIFT_MECH-FAB35"/>
      <sheetName val="_10_07_10_N_SHIFT_MECH-TANK35"/>
      <sheetName val="_10_07_10_RS_&amp;_SECURITY35"/>
      <sheetName val="10_07_10_CIVIL_WET35"/>
      <sheetName val="_10_07_10_CIVIL35"/>
      <sheetName val="_10_07_10_MECH-FAB35"/>
      <sheetName val="_10_07_10_MECH-TANK35"/>
      <sheetName val="_09_07_10_N_SHIFT_MECH-FAB35"/>
      <sheetName val="_09_07_10_N_SHIFT_MECH-TANK35"/>
      <sheetName val="_09_07_10_RS_&amp;_SECURITY35"/>
      <sheetName val="09_07_10_CIVIL_WET35"/>
      <sheetName val="_09_07_10_CIVIL35"/>
      <sheetName val="_09_07_10_MECH-FAB35"/>
      <sheetName val="_09_07_10_MECH-TANK35"/>
      <sheetName val="_08_07_10_N_SHIFT_MECH-FAB35"/>
      <sheetName val="_08_07_10_N_SHIFT_MECH-TANK35"/>
      <sheetName val="_08_07_10_RS_&amp;_SECURITY35"/>
      <sheetName val="08_07_10_CIVIL_WET35"/>
      <sheetName val="_08_07_10_CIVIL35"/>
      <sheetName val="_08_07_10_MECH-FAB35"/>
      <sheetName val="_08_07_10_MECH-TANK35"/>
      <sheetName val="_07_07_10_N_SHIFT_MECH-FAB35"/>
      <sheetName val="_07_07_10_N_SHIFT_MECH-TANK35"/>
      <sheetName val="_07_07_10_RS_&amp;_SECURITY35"/>
      <sheetName val="07_07_10_CIVIL_WET35"/>
      <sheetName val="_07_07_10_CIVIL35"/>
      <sheetName val="_07_07_10_MECH-FAB35"/>
      <sheetName val="_07_07_10_MECH-TANK35"/>
      <sheetName val="_06_07_10_N_SHIFT_MECH-FAB35"/>
      <sheetName val="_06_07_10_N_SHIFT_MECH-TANK35"/>
      <sheetName val="_06_07_10_RS_&amp;_SECURITY35"/>
      <sheetName val="06_07_10_CIVIL_WET35"/>
      <sheetName val="_06_07_10_CIVIL35"/>
      <sheetName val="_06_07_10_MECH-FAB35"/>
      <sheetName val="_06_07_10_MECH-TANK35"/>
      <sheetName val="_05_07_10_N_SHIFT_MECH-FAB35"/>
      <sheetName val="_05_07_10_N_SHIFT_MECH-TANK35"/>
      <sheetName val="_05_07_10_RS_&amp;_SECURITY35"/>
      <sheetName val="05_07_10_CIVIL_WET35"/>
      <sheetName val="_05_07_10_CIVIL35"/>
      <sheetName val="_05_07_10_MECH-FAB35"/>
      <sheetName val="_05_07_10_MECH-TANK35"/>
      <sheetName val="_04_07_10_N_SHIFT_MECH-FAB35"/>
      <sheetName val="_04_07_10_N_SHIFT_MECH-TANK35"/>
      <sheetName val="_04_07_10_RS_&amp;_SECURITY35"/>
      <sheetName val="04_07_10_CIVIL_WET35"/>
      <sheetName val="_04_07_10_CIVIL35"/>
      <sheetName val="_04_07_10_MECH-FAB35"/>
      <sheetName val="_04_07_10_MECH-TANK35"/>
      <sheetName val="_03_07_10_N_SHIFT_MECH-FAB35"/>
      <sheetName val="_03_07_10_N_SHIFT_MECH-TANK35"/>
      <sheetName val="_03_07_10_RS_&amp;_SECURITY_35"/>
      <sheetName val="03_07_10_CIVIL_WET_35"/>
      <sheetName val="_03_07_10_CIVIL_35"/>
      <sheetName val="_03_07_10_MECH-FAB_35"/>
      <sheetName val="_03_07_10_MECH-TANK_35"/>
      <sheetName val="_02_07_10_N_SHIFT_MECH-FAB_35"/>
      <sheetName val="_02_07_10_N_SHIFT_MECH-TANK_35"/>
      <sheetName val="_02_07_10_RS_&amp;_SECURITY35"/>
      <sheetName val="02_07_10_CIVIL_WET35"/>
      <sheetName val="_02_07_10_CIVIL35"/>
      <sheetName val="_02_07_10_MECH-FAB35"/>
      <sheetName val="_02_07_10_MECH-TANK35"/>
      <sheetName val="_01_07_10_N_SHIFT_MECH-FAB35"/>
      <sheetName val="_01_07_10_N_SHIFT_MECH-TANK35"/>
      <sheetName val="_01_07_10_RS_&amp;_SECURITY35"/>
      <sheetName val="01_07_10_CIVIL_WET35"/>
      <sheetName val="_01_07_10_CIVIL35"/>
      <sheetName val="_01_07_10_MECH-FAB35"/>
      <sheetName val="_01_07_10_MECH-TANK35"/>
      <sheetName val="_30_06_10_N_SHIFT_MECH-FAB35"/>
      <sheetName val="_30_06_10_N_SHIFT_MECH-TANK35"/>
      <sheetName val="scurve_calc_(2)35"/>
      <sheetName val="Direct_cost_shed_A-2_35"/>
      <sheetName val="Meas_-Hotel_Part36"/>
      <sheetName val="BOQ_Direct_selling_cost35"/>
      <sheetName val="Civil_Boq35"/>
      <sheetName val="BOQ_(2)36"/>
      <sheetName val="St_co_91_5lvl35"/>
      <sheetName val="22_12_201136"/>
      <sheetName val="Contract_Night_Staff35"/>
      <sheetName val="Contract_Day_Staff35"/>
      <sheetName val="Day_Shift35"/>
      <sheetName val="Night_Shift35"/>
      <sheetName val="Fee_Rate_Summary35"/>
      <sheetName val="_09_07_10_M顅ᎆ뤀ᨇ԰?缀?35"/>
      <sheetName val="TBAL9697__group_wise__sdpl35"/>
      <sheetName val="final_abstract35"/>
      <sheetName val="Ave_wtd_rates35"/>
      <sheetName val="Material_35"/>
      <sheetName val="Labour_&amp;_Plant35"/>
      <sheetName val="Cashflow_projection35"/>
      <sheetName val="PA-_Consutant_35"/>
      <sheetName val="Item-_Compact35"/>
      <sheetName val="Civil_Works35"/>
      <sheetName val="IO_List35"/>
      <sheetName val="Fill_this_out_first___35"/>
      <sheetName val="INPUT_SHEET35"/>
      <sheetName val="Meas__Hotel_Part35"/>
      <sheetName val="Labour_productivity35"/>
      <sheetName val="DI_Rate_Analysis36"/>
      <sheetName val="Economic_RisingMain__Ph-I36"/>
      <sheetName val="SP_Break_Up35"/>
      <sheetName val="Sales_&amp;_Prod35"/>
      <sheetName val="Cost_Index35"/>
      <sheetName val="cash_in_flow_Summary_JV_35"/>
      <sheetName val="water_prop_35"/>
      <sheetName val="GR_slab-reinft35"/>
      <sheetName val="Staff_Acco_35"/>
      <sheetName val="Project_Details__35"/>
      <sheetName val="Driveway_Beams35"/>
      <sheetName val="INDIGINEOUS_ITEMS_35"/>
      <sheetName val="MN_T_B_35"/>
      <sheetName val="F20_Risk_Analysis35"/>
      <sheetName val="Change_Order_Log35"/>
      <sheetName val="2000_MOR35"/>
      <sheetName val="3cd_Annexure35"/>
      <sheetName val="Fin__Assumpt__-_Sensitivities35"/>
      <sheetName val="Bill_135"/>
      <sheetName val="Bill_235"/>
      <sheetName val="Bill_335"/>
      <sheetName val="Bill_435"/>
      <sheetName val="Bill_535"/>
      <sheetName val="Bill_635"/>
      <sheetName val="Bill_735"/>
      <sheetName val="Rate_analysis-_BOQ_1_35"/>
      <sheetName val="1_Civil-RA35"/>
      <sheetName val="_09_07_10_M顅ᎆ뤀ᨇ԰35"/>
      <sheetName val="_09_07_10_M顅ᎆ뤀ᨇ԰_缀_35"/>
      <sheetName val="Structure_Bills_Qty35"/>
      <sheetName val="Rate_Analysis35"/>
      <sheetName val="Pacakges_split35"/>
      <sheetName val="Assumption_Inputs35"/>
      <sheetName val="Phase_135"/>
      <sheetName val="Eqpmnt_Plng35"/>
      <sheetName val="Debits_as_on_12_04_0834"/>
      <sheetName val="T-P1,_FINISHES_WORKING_35"/>
      <sheetName val="Assumption_&amp;_Exclusion35"/>
      <sheetName val="LABOUR_RATE35"/>
      <sheetName val="Material_Rate35"/>
      <sheetName val="Switch_V1635"/>
      <sheetName val="Theo_Cons-June'1034"/>
      <sheetName val="DEINKING(ANNEX_1)35"/>
      <sheetName val="AutoOpen_Stub_Data35"/>
      <sheetName val="Data_Sheet34"/>
      <sheetName val="External_Doors35"/>
      <sheetName val="STAFFSCHED_34"/>
      <sheetName val="Cat_A_Change_Control35"/>
      <sheetName val="Grade_Slab_-135"/>
      <sheetName val="Grade_Slab_-235"/>
      <sheetName val="Grade_slab-335"/>
      <sheetName val="Grade_slab_-435"/>
      <sheetName val="Grade_slab_-535"/>
      <sheetName val="Grade_slab_-635"/>
      <sheetName val="Factor_Sheet35"/>
      <sheetName val="India_F&amp;S_Template34"/>
      <sheetName val="_bus_bay34"/>
      <sheetName val="doq_434"/>
      <sheetName val="doq_234"/>
      <sheetName val="11B_34"/>
      <sheetName val="ACAD_Finishes34"/>
      <sheetName val="Site_Details34"/>
      <sheetName val="Site_Area_Statement34"/>
      <sheetName val="BOQ_LT34"/>
      <sheetName val="Summary_WG34"/>
      <sheetName val="AFAS_34"/>
      <sheetName val="RDS_&amp;_WLD34"/>
      <sheetName val="PA_System34"/>
      <sheetName val="Server_&amp;_PAC_Room34"/>
      <sheetName val="HVAC_BOQ34"/>
      <sheetName val="Deduction_of_assets33"/>
      <sheetName val="14_07_10_CIVIL_W [34"/>
      <sheetName val="Income_Statement34"/>
      <sheetName val="Invoice_Tracker34"/>
      <sheetName val="d-safe_specs33"/>
      <sheetName val="Quote_Sheet33"/>
      <sheetName val="Top_Sheet34"/>
      <sheetName val="Col_NUM34"/>
      <sheetName val="COLUMN_RC_34"/>
      <sheetName val="STILT_Floor_Slab_NUM34"/>
      <sheetName val="First_Floor_Slab_RC34"/>
      <sheetName val="FIRST_FLOOR_SLAB_WT_SUMMARY34"/>
      <sheetName val="Stilt_Floor_Beam_NUM34"/>
      <sheetName val="STILT_BEAM_NUM34"/>
      <sheetName val="STILT_BEAM_RC34"/>
      <sheetName val="Stilt_wall_Num34"/>
      <sheetName val="STILT_WALL_RC34"/>
      <sheetName val="Z-DETAILS_ABOVE_RAFT_UPTO_+0_35"/>
      <sheetName val="Z-DETAILS_ABOVE_RAFT_UPTO_+_(43"/>
      <sheetName val="TOTAL_CHECK34"/>
      <sheetName val="TYP___wall_Num34"/>
      <sheetName val="Z-DETAILS_TYP__+2_85_TO_+8_8534"/>
      <sheetName val="Blr_hire33"/>
      <sheetName val="PRECAST_lig(tconc_II33"/>
      <sheetName val="Misc__Data33"/>
      <sheetName val="Load_Details(B2)34"/>
      <sheetName val="Works_-_Quote_Sheet34"/>
      <sheetName val="Cost_Basis33"/>
      <sheetName val="MASTER_RATE_ANALYSIS33"/>
      <sheetName val="RMG_-ABS33"/>
      <sheetName val="T_P_-ABS33"/>
      <sheetName val="T_P_-MB33"/>
      <sheetName val="E_P_R-ABS33"/>
      <sheetName val="E__R-MB33"/>
      <sheetName val="Bldg_6-ABS33"/>
      <sheetName val="Bldg_6-MB33"/>
      <sheetName val="Kz_Grid_Press_foundation_ABS33"/>
      <sheetName val="Kz_Grid_Press_foundation_meas33"/>
      <sheetName val="600-1200T__ABS33"/>
      <sheetName val="600-1200T_Meas33"/>
      <sheetName val="BSR-II_ABS33"/>
      <sheetName val="BSR-II_meas33"/>
      <sheetName val="Misc_ABS33"/>
      <sheetName val="Misc_MB33"/>
      <sheetName val="This_Bill33"/>
      <sheetName val="Upto_Previous33"/>
      <sheetName val="Up_to_date33"/>
      <sheetName val="Grand_Abstract33"/>
      <sheetName val="Blank_MB33"/>
      <sheetName val="cement_summary33"/>
      <sheetName val="Reinforcement_Steel33"/>
      <sheetName val="P-I_CEMENT_RECONCILIATION_33"/>
      <sheetName val="Ra-38_area_wise_summary33"/>
      <sheetName val="P-II_Cement_Reconciliation33"/>
      <sheetName val="Ra-16_P-II33"/>
      <sheetName val="RA_16-_GH33"/>
      <sheetName val="Intro_33"/>
      <sheetName val="Gate_233"/>
      <sheetName val="Name_List33"/>
      <sheetName val="VF_Full_Recon33"/>
      <sheetName val="PITP3_COPY33"/>
      <sheetName val="Meas_33"/>
      <sheetName val="BLOCK-A_(MEA_SHEET)34"/>
      <sheetName val="Expenses_Actual_Vs__Budgeted33"/>
      <sheetName val="Col_up_to_plinth33"/>
      <sheetName val="Project_Ignite33"/>
      <sheetName val="RCC,Ret__Wall33"/>
      <sheetName val="Schedules_PL10"/>
      <sheetName val="Schedules_BS10"/>
      <sheetName val="PRECAST_lightconc-II41"/>
      <sheetName val="Cleaning_&amp;_Grubbing41"/>
      <sheetName val="PRECAST_lightconc_II41"/>
      <sheetName val="College_Details41"/>
      <sheetName val="Personal_41"/>
      <sheetName val="jidal_dam41"/>
      <sheetName val="fran_temp41"/>
      <sheetName val="kona_swit41"/>
      <sheetName val="template_(8)41"/>
      <sheetName val="template_(9)41"/>
      <sheetName val="OVER_HEADS41"/>
      <sheetName val="Cover_Sheet41"/>
      <sheetName val="BOQ_REV_A41"/>
      <sheetName val="PTB_(IO)41"/>
      <sheetName val="BMS_41"/>
      <sheetName val="SPT_vs_PHI41"/>
      <sheetName val="TBAL9697_-group_wise__sdpl41"/>
      <sheetName val="TAX_BILLS39"/>
      <sheetName val="CASH_BILLS39"/>
      <sheetName val="LABOUR_BILLS39"/>
      <sheetName val="puch_order39"/>
      <sheetName val="Sheet1_(2)39"/>
      <sheetName val="Quantity_Schedule40"/>
      <sheetName val="Revenue__Schedule_40"/>
      <sheetName val="Balance_works_-_Direct_Cost40"/>
      <sheetName val="Balance_works_-_Indirect_Cost40"/>
      <sheetName val="Fund_Plan40"/>
      <sheetName val="Bill_of_Resources40"/>
      <sheetName val="SITE_OVERHEADS39"/>
      <sheetName val="labour_coeff39"/>
      <sheetName val="Site_Dev_BOQ39"/>
      <sheetName val="Expenditure_plan39"/>
      <sheetName val="ORDER_BOOKING39"/>
      <sheetName val="Costing_Upto_Mar'11_(2)39"/>
      <sheetName val="Tender_Summary39"/>
      <sheetName val="beam-reinft-IIInd_floor39"/>
      <sheetName val="Prelims_Breakup39"/>
      <sheetName val="Boq_Block_A39"/>
      <sheetName val="M-Book_for_Conc39"/>
      <sheetName val="M-Book_for_FW39"/>
      <sheetName val="_24_07_10_RS_&amp;_SECURITY39"/>
      <sheetName val="24_07_10_CIVIL_WET39"/>
      <sheetName val="_24_07_10_CIVIL39"/>
      <sheetName val="_24_07_10_MECH-FAB39"/>
      <sheetName val="_24_07_10_MECH-TANK39"/>
      <sheetName val="_23_07_10_N_SHIFT_MECH-FAB39"/>
      <sheetName val="_23_07_10_N_SHIFT_MECH-TANK39"/>
      <sheetName val="_23_07_10_RS_&amp;_SECURITY39"/>
      <sheetName val="23_07_10_CIVIL_WET39"/>
      <sheetName val="_23_07_10_CIVIL39"/>
      <sheetName val="_23_07_10_MECH-FAB39"/>
      <sheetName val="_23_07_10_MECH-TANK39"/>
      <sheetName val="_22_07_10_N_SHIFT_MECH-FAB39"/>
      <sheetName val="_22_07_10_N_SHIFT_MECH-TANK39"/>
      <sheetName val="_22_07_10_RS_&amp;_SECURITY39"/>
      <sheetName val="22_07_10_CIVIL_WET39"/>
      <sheetName val="_22_07_10_CIVIL39"/>
      <sheetName val="_22_07_10_MECH-FAB39"/>
      <sheetName val="_22_07_10_MECH-TANK39"/>
      <sheetName val="_21_07_10_N_SHIFT_MECH-FAB39"/>
      <sheetName val="_21_07_10_N_SHIFT_MECH-TANK39"/>
      <sheetName val="_21_07_10_RS_&amp;_SECURITY39"/>
      <sheetName val="21_07_10_CIVIL_WET39"/>
      <sheetName val="_21_07_10_CIVIL39"/>
      <sheetName val="_21_07_10_MECH-FAB39"/>
      <sheetName val="_21_07_10_MECH-TANK39"/>
      <sheetName val="_20_07_10_N_SHIFT_MECH-FAB39"/>
      <sheetName val="_20_07_10_N_SHIFT_MECH-TANK39"/>
      <sheetName val="_20_07_10_RS_&amp;_SECURITY39"/>
      <sheetName val="20_07_10_CIVIL_WET39"/>
      <sheetName val="_20_07_10_CIVIL39"/>
      <sheetName val="_20_07_10_MECH-FAB39"/>
      <sheetName val="_20_07_10_MECH-TANK39"/>
      <sheetName val="_19_07_10_N_SHIFT_MECH-FAB39"/>
      <sheetName val="_19_07_10_N_SHIFT_MECH-TANK39"/>
      <sheetName val="_19_07_10_RS_&amp;_SECURITY39"/>
      <sheetName val="19_07_10_CIVIL_WET39"/>
      <sheetName val="_19_07_10_CIVIL39"/>
      <sheetName val="_19_07_10_MECH-FAB39"/>
      <sheetName val="_19_07_10_MECH-TANK39"/>
      <sheetName val="_18_07_10_N_SHIFT_MECH-FAB39"/>
      <sheetName val="_18_07_10_N_SHIFT_MECH-TANK39"/>
      <sheetName val="_18_07_10_RS_&amp;_SECURITY39"/>
      <sheetName val="18_07_10_CIVIL_WET39"/>
      <sheetName val="_18_07_10_CIVIL39"/>
      <sheetName val="_18_07_10_MECH-FAB39"/>
      <sheetName val="_18_07_10_MECH-TANK39"/>
      <sheetName val="_17_07_10_N_SHIFT_MECH-FAB39"/>
      <sheetName val="_17_07_10_N_SHIFT_MECH-TANK39"/>
      <sheetName val="_17_07_10_RS_&amp;_SECURITY39"/>
      <sheetName val="17_07_10_CIVIL_WET39"/>
      <sheetName val="_17_07_10_CIVIL39"/>
      <sheetName val="_17_07_10_MECH-FAB39"/>
      <sheetName val="_17_07_10_MECH-TANK39"/>
      <sheetName val="_16_07_10_N_SHIFT_MECH-FAB38"/>
      <sheetName val="_16_07_10_N_SHIFT_MECH-TANK38"/>
      <sheetName val="_16_07_10_RS_&amp;_SECURITY38"/>
      <sheetName val="16_07_10_CIVIL_WET38"/>
      <sheetName val="_16_07_10_CIVIL38"/>
      <sheetName val="_16_07_10_MECH-FAB38"/>
      <sheetName val="_16_07_10_MECH-TANK38"/>
      <sheetName val="_15_07_10_N_SHIFT_MECH-FAB38"/>
      <sheetName val="_15_07_10_N_SHIFT_MECH-TANK38"/>
      <sheetName val="_15_07_10_RS_&amp;_SECURITY38"/>
      <sheetName val="15_07_10_CIVIL_WET38"/>
      <sheetName val="_15_07_10_CIVIL38"/>
      <sheetName val="_15_07_10_MECH-FAB38"/>
      <sheetName val="_15_07_10_MECH-TANK38"/>
      <sheetName val="_14_07_10_N_SHIFT_MECH-FAB38"/>
      <sheetName val="_14_07_10_N_SHIFT_MECH-TANK38"/>
      <sheetName val="_14_07_10_RS_&amp;_SECURITY38"/>
      <sheetName val="14_07_10_CIVIL_WET38"/>
      <sheetName val="_14_07_10_CIVIL38"/>
      <sheetName val="_14_07_10_MECH-FAB38"/>
      <sheetName val="_14_07_10_MECH-TANK38"/>
      <sheetName val="_13_07_10_N_SHIFT_MECH-FAB38"/>
      <sheetName val="_13_07_10_N_SHIFT_MECH-TANK38"/>
      <sheetName val="_13_07_10_RS_&amp;_SECURITY38"/>
      <sheetName val="13_07_10_CIVIL_WET38"/>
      <sheetName val="_13_07_10_CIVIL38"/>
      <sheetName val="_13_07_10_MECH-FAB38"/>
      <sheetName val="_13_07_10_MECH-TANK38"/>
      <sheetName val="_12_07_10_N_SHIFT_MECH-FAB38"/>
      <sheetName val="_12_07_10_N_SHIFT_MECH-TANK38"/>
      <sheetName val="_12_07_10_RS_&amp;_SECURITY38"/>
      <sheetName val="12_07_10_CIVIL_WET38"/>
      <sheetName val="_12_07_10_CIVIL38"/>
      <sheetName val="_12_07_10_MECH-FAB38"/>
      <sheetName val="_12_07_10_MECH-TANK38"/>
      <sheetName val="_11_07_10_N_SHIFT_MECH-FAB38"/>
      <sheetName val="_11_07_10_N_SHIFT_MECH-TANK38"/>
      <sheetName val="_11_07_10_RS_&amp;_SECURITY38"/>
      <sheetName val="11_07_10_CIVIL_WET38"/>
      <sheetName val="_11_07_10_CIVIL38"/>
      <sheetName val="_11_07_10_MECH-FAB38"/>
      <sheetName val="_11_07_10_MECH-TANK38"/>
      <sheetName val="_10_07_10_N_SHIFT_MECH-FAB38"/>
      <sheetName val="_10_07_10_N_SHIFT_MECH-TANK38"/>
      <sheetName val="_10_07_10_RS_&amp;_SECURITY38"/>
      <sheetName val="10_07_10_CIVIL_WET38"/>
      <sheetName val="_10_07_10_CIVIL38"/>
      <sheetName val="_10_07_10_MECH-FAB38"/>
      <sheetName val="_10_07_10_MECH-TANK38"/>
      <sheetName val="_09_07_10_N_SHIFT_MECH-FAB38"/>
      <sheetName val="_09_07_10_N_SHIFT_MECH-TANK38"/>
      <sheetName val="_09_07_10_RS_&amp;_SECURITY38"/>
      <sheetName val="09_07_10_CIVIL_WET38"/>
      <sheetName val="_09_07_10_CIVIL38"/>
      <sheetName val="_09_07_10_MECH-FAB38"/>
      <sheetName val="_09_07_10_MECH-TANK38"/>
      <sheetName val="_08_07_10_N_SHIFT_MECH-FAB38"/>
      <sheetName val="_08_07_10_N_SHIFT_MECH-TANK38"/>
      <sheetName val="_08_07_10_RS_&amp;_SECURITY38"/>
      <sheetName val="08_07_10_CIVIL_WET38"/>
      <sheetName val="_08_07_10_CIVIL38"/>
      <sheetName val="_08_07_10_MECH-FAB38"/>
      <sheetName val="_08_07_10_MECH-TANK38"/>
      <sheetName val="_07_07_10_N_SHIFT_MECH-FAB38"/>
      <sheetName val="_07_07_10_N_SHIFT_MECH-TANK38"/>
      <sheetName val="_07_07_10_RS_&amp;_SECURITY38"/>
      <sheetName val="07_07_10_CIVIL_WET38"/>
      <sheetName val="_07_07_10_CIVIL38"/>
      <sheetName val="_07_07_10_MECH-FAB38"/>
      <sheetName val="_07_07_10_MECH-TANK38"/>
      <sheetName val="_06_07_10_N_SHIFT_MECH-FAB38"/>
      <sheetName val="_06_07_10_N_SHIFT_MECH-TANK38"/>
      <sheetName val="_06_07_10_RS_&amp;_SECURITY38"/>
      <sheetName val="06_07_10_CIVIL_WET38"/>
      <sheetName val="_06_07_10_CIVIL38"/>
      <sheetName val="_06_07_10_MECH-FAB38"/>
      <sheetName val="_06_07_10_MECH-TANK38"/>
      <sheetName val="_05_07_10_N_SHIFT_MECH-FAB38"/>
      <sheetName val="_05_07_10_N_SHIFT_MECH-TANK38"/>
      <sheetName val="_05_07_10_RS_&amp;_SECURITY38"/>
      <sheetName val="05_07_10_CIVIL_WET38"/>
      <sheetName val="_05_07_10_CIVIL38"/>
      <sheetName val="_05_07_10_MECH-FAB38"/>
      <sheetName val="_05_07_10_MECH-TANK38"/>
      <sheetName val="_04_07_10_N_SHIFT_MECH-FAB38"/>
      <sheetName val="_04_07_10_N_SHIFT_MECH-TANK38"/>
      <sheetName val="_04_07_10_RS_&amp;_SECURITY38"/>
      <sheetName val="04_07_10_CIVIL_WET38"/>
      <sheetName val="_04_07_10_CIVIL38"/>
      <sheetName val="_04_07_10_MECH-FAB38"/>
      <sheetName val="_04_07_10_MECH-TANK38"/>
      <sheetName val="_03_07_10_N_SHIFT_MECH-FAB38"/>
      <sheetName val="_03_07_10_N_SHIFT_MECH-TANK38"/>
      <sheetName val="_03_07_10_RS_&amp;_SECURITY_38"/>
      <sheetName val="03_07_10_CIVIL_WET_38"/>
      <sheetName val="_03_07_10_CIVIL_38"/>
      <sheetName val="_03_07_10_MECH-FAB_38"/>
      <sheetName val="_03_07_10_MECH-TANK_38"/>
      <sheetName val="_02_07_10_N_SHIFT_MECH-FAB_38"/>
      <sheetName val="_02_07_10_N_SHIFT_MECH-TANK_38"/>
      <sheetName val="_02_07_10_RS_&amp;_SECURITY38"/>
      <sheetName val="02_07_10_CIVIL_WET38"/>
      <sheetName val="_02_07_10_CIVIL38"/>
      <sheetName val="_02_07_10_MECH-FAB38"/>
      <sheetName val="_02_07_10_MECH-TANK38"/>
      <sheetName val="_01_07_10_N_SHIFT_MECH-FAB38"/>
      <sheetName val="_01_07_10_N_SHIFT_MECH-TANK38"/>
      <sheetName val="_01_07_10_RS_&amp;_SECURITY38"/>
      <sheetName val="01_07_10_CIVIL_WET38"/>
      <sheetName val="_01_07_10_CIVIL38"/>
      <sheetName val="_01_07_10_MECH-FAB38"/>
      <sheetName val="_01_07_10_MECH-TANK38"/>
      <sheetName val="_30_06_10_N_SHIFT_MECH-FAB38"/>
      <sheetName val="_30_06_10_N_SHIFT_MECH-TANK38"/>
      <sheetName val="scurve_calc_(2)38"/>
      <sheetName val="Direct_cost_shed_A-2_38"/>
      <sheetName val="Meas_-Hotel_Part39"/>
      <sheetName val="BOQ_Direct_selling_cost38"/>
      <sheetName val="Civil_Boq38"/>
      <sheetName val="BOQ_(2)39"/>
      <sheetName val="St_co_91_5lvl38"/>
      <sheetName val="22_12_201139"/>
      <sheetName val="Contract_Night_Staff38"/>
      <sheetName val="Contract_Day_Staff38"/>
      <sheetName val="Day_Shift38"/>
      <sheetName val="Night_Shift38"/>
      <sheetName val="Fee_Rate_Summary38"/>
      <sheetName val="_09_07_10_M顅ᎆ뤀ᨇ԰?缀?38"/>
      <sheetName val="TBAL9697__group_wise__sdpl38"/>
      <sheetName val="final_abstract38"/>
      <sheetName val="Ave_wtd_rates38"/>
      <sheetName val="Material_38"/>
      <sheetName val="Labour_&amp;_Plant38"/>
      <sheetName val="Cashflow_projection38"/>
      <sheetName val="PA-_Consutant_38"/>
      <sheetName val="Item-_Compact38"/>
      <sheetName val="Civil_Works38"/>
      <sheetName val="IO_List38"/>
      <sheetName val="Fill_this_out_first___38"/>
      <sheetName val="INPUT_SHEET38"/>
      <sheetName val="Meas__Hotel_Part38"/>
      <sheetName val="Labour_productivity38"/>
      <sheetName val="DI_Rate_Analysis39"/>
      <sheetName val="Economic_RisingMain__Ph-I39"/>
      <sheetName val="SP_Break_Up38"/>
      <sheetName val="Sales_&amp;_Prod38"/>
      <sheetName val="Cost_Index38"/>
      <sheetName val="cash_in_flow_Summary_JV_38"/>
      <sheetName val="water_prop_38"/>
      <sheetName val="GR_slab-reinft38"/>
      <sheetName val="Staff_Acco_38"/>
      <sheetName val="Project_Details__38"/>
      <sheetName val="Driveway_Beams38"/>
      <sheetName val="INDIGINEOUS_ITEMS_38"/>
      <sheetName val="MN_T_B_38"/>
      <sheetName val="F20_Risk_Analysis38"/>
      <sheetName val="Change_Order_Log38"/>
      <sheetName val="2000_MOR38"/>
      <sheetName val="3cd_Annexure38"/>
      <sheetName val="Fin__Assumpt__-_Sensitivities38"/>
      <sheetName val="Bill_138"/>
      <sheetName val="Bill_238"/>
      <sheetName val="Bill_338"/>
      <sheetName val="Bill_438"/>
      <sheetName val="Bill_538"/>
      <sheetName val="Bill_638"/>
      <sheetName val="Bill_738"/>
      <sheetName val="Rate_analysis-_BOQ_1_38"/>
      <sheetName val="1_Civil-RA38"/>
      <sheetName val="_09_07_10_M顅ᎆ뤀ᨇ԰38"/>
      <sheetName val="_09_07_10_M顅ᎆ뤀ᨇ԰_缀_38"/>
      <sheetName val="Structure_Bills_Qty38"/>
      <sheetName val="Rate_Analysis38"/>
      <sheetName val="Pacakges_split38"/>
      <sheetName val="Assumption_Inputs38"/>
      <sheetName val="Phase_138"/>
      <sheetName val="Eqpmnt_Plng38"/>
      <sheetName val="Debits_as_on_12_04_0837"/>
      <sheetName val="T-P1,_FINISHES_WORKING_38"/>
      <sheetName val="Assumption_&amp;_Exclusion38"/>
      <sheetName val="LABOUR_RATE38"/>
      <sheetName val="Material_Rate38"/>
      <sheetName val="Switch_V1638"/>
      <sheetName val="Theo_Cons-June'1037"/>
      <sheetName val="DEINKING(ANNEX_1)38"/>
      <sheetName val="AutoOpen_Stub_Data38"/>
      <sheetName val="Data_Sheet37"/>
      <sheetName val="External_Doors38"/>
      <sheetName val="STAFFSCHED_37"/>
      <sheetName val="Cat_A_Change_Control38"/>
      <sheetName val="Grade_Slab_-138"/>
      <sheetName val="Grade_Slab_-238"/>
      <sheetName val="Grade_slab-338"/>
      <sheetName val="Grade_slab_-438"/>
      <sheetName val="Grade_slab_-538"/>
      <sheetName val="Grade_slab_-638"/>
      <sheetName val="Factor_Sheet38"/>
      <sheetName val="India_F&amp;S_Template37"/>
      <sheetName val="_bus_bay37"/>
      <sheetName val="doq_437"/>
      <sheetName val="doq_237"/>
      <sheetName val="11B_37"/>
      <sheetName val="ACAD_Finishes37"/>
      <sheetName val="Site_Details37"/>
      <sheetName val="Site_Area_Statement37"/>
      <sheetName val="BOQ_LT37"/>
      <sheetName val="Summary_WG37"/>
      <sheetName val="AFAS_37"/>
      <sheetName val="RDS_&amp;_WLD37"/>
      <sheetName val="PA_System37"/>
      <sheetName val="Server_&amp;_PAC_Room37"/>
      <sheetName val="HVAC_BOQ37"/>
      <sheetName val="Deduction_of_assets36"/>
      <sheetName val="14_07_10_CIVIL_W [37"/>
      <sheetName val="Income_Statement37"/>
      <sheetName val="Invoice_Tracker37"/>
      <sheetName val="d-safe_specs36"/>
      <sheetName val="Quote_Sheet36"/>
      <sheetName val="Top_Sheet37"/>
      <sheetName val="Col_NUM37"/>
      <sheetName val="COLUMN_RC_37"/>
      <sheetName val="STILT_Floor_Slab_NUM37"/>
      <sheetName val="First_Floor_Slab_RC37"/>
      <sheetName val="FIRST_FLOOR_SLAB_WT_SUMMARY37"/>
      <sheetName val="Stilt_Floor_Beam_NUM37"/>
      <sheetName val="STILT_BEAM_NUM37"/>
      <sheetName val="STILT_BEAM_RC37"/>
      <sheetName val="Stilt_wall_Num37"/>
      <sheetName val="STILT_WALL_RC37"/>
      <sheetName val="Z-DETAILS_ABOVE_RAFT_UPTO_+0_38"/>
      <sheetName val="Z-DETAILS_ABOVE_RAFT_UPTO_+_(46"/>
      <sheetName val="TOTAL_CHECK37"/>
      <sheetName val="TYP___wall_Num37"/>
      <sheetName val="Z-DETAILS_TYP__+2_85_TO_+8_8537"/>
      <sheetName val="Blr_hire36"/>
      <sheetName val="PRECAST_lig(tconc_II36"/>
      <sheetName val="Misc__Data36"/>
      <sheetName val="Load_Details(B2)37"/>
      <sheetName val="Works_-_Quote_Sheet37"/>
      <sheetName val="Cost_Basis36"/>
      <sheetName val="MASTER_RATE_ANALYSIS36"/>
      <sheetName val="RMG_-ABS36"/>
      <sheetName val="T_P_-ABS36"/>
      <sheetName val="T_P_-MB36"/>
      <sheetName val="E_P_R-ABS36"/>
      <sheetName val="E__R-MB36"/>
      <sheetName val="Bldg_6-ABS36"/>
      <sheetName val="Bldg_6-MB36"/>
      <sheetName val="Kz_Grid_Press_foundation_ABS36"/>
      <sheetName val="Kz_Grid_Press_foundation_meas36"/>
      <sheetName val="600-1200T__ABS36"/>
      <sheetName val="600-1200T_Meas36"/>
      <sheetName val="BSR-II_ABS36"/>
      <sheetName val="BSR-II_meas36"/>
      <sheetName val="Misc_ABS36"/>
      <sheetName val="Misc_MB36"/>
      <sheetName val="This_Bill36"/>
      <sheetName val="Upto_Previous36"/>
      <sheetName val="Up_to_date36"/>
      <sheetName val="Grand_Abstract36"/>
      <sheetName val="Blank_MB36"/>
      <sheetName val="cement_summary36"/>
      <sheetName val="Reinforcement_Steel36"/>
      <sheetName val="P-I_CEMENT_RECONCILIATION_36"/>
      <sheetName val="Ra-38_area_wise_summary36"/>
      <sheetName val="P-II_Cement_Reconciliation36"/>
      <sheetName val="Ra-16_P-II36"/>
      <sheetName val="RA_16-_GH36"/>
      <sheetName val="Intro_36"/>
      <sheetName val="Gate_236"/>
      <sheetName val="Name_List36"/>
      <sheetName val="VF_Full_Recon36"/>
      <sheetName val="PITP3_COPY36"/>
      <sheetName val="Meas_36"/>
      <sheetName val="BLOCK-A_(MEA_SHEET)37"/>
      <sheetName val="Expenses_Actual_Vs__Budgeted36"/>
      <sheetName val="Col_up_to_plinth36"/>
      <sheetName val="Project_Ignite36"/>
      <sheetName val="RCC,Ret__Wall36"/>
      <sheetName val="Schedules_PL13"/>
      <sheetName val="Schedules_BS13"/>
      <sheetName val="PRECAST_lightconc-II39"/>
      <sheetName val="Cleaning_&amp;_Grubbing39"/>
      <sheetName val="PRECAST_lightconc_II39"/>
      <sheetName val="College_Details39"/>
      <sheetName val="Personal_39"/>
      <sheetName val="jidal_dam39"/>
      <sheetName val="fran_temp39"/>
      <sheetName val="kona_swit39"/>
      <sheetName val="template_(8)39"/>
      <sheetName val="template_(9)39"/>
      <sheetName val="OVER_HEADS39"/>
      <sheetName val="Cover_Sheet39"/>
      <sheetName val="BOQ_REV_A39"/>
      <sheetName val="PTB_(IO)39"/>
      <sheetName val="BMS_39"/>
      <sheetName val="SPT_vs_PHI39"/>
      <sheetName val="TBAL9697_-group_wise__sdpl39"/>
      <sheetName val="TAX_BILLS37"/>
      <sheetName val="CASH_BILLS37"/>
      <sheetName val="LABOUR_BILLS37"/>
      <sheetName val="puch_order37"/>
      <sheetName val="Sheet1_(2)37"/>
      <sheetName val="Quantity_Schedule38"/>
      <sheetName val="Revenue__Schedule_38"/>
      <sheetName val="Balance_works_-_Direct_Cost38"/>
      <sheetName val="Balance_works_-_Indirect_Cost38"/>
      <sheetName val="Fund_Plan38"/>
      <sheetName val="Bill_of_Resources38"/>
      <sheetName val="SITE_OVERHEADS37"/>
      <sheetName val="labour_coeff37"/>
      <sheetName val="Site_Dev_BOQ37"/>
      <sheetName val="Expenditure_plan37"/>
      <sheetName val="ORDER_BOOKING37"/>
      <sheetName val="Costing_Upto_Mar'11_(2)37"/>
      <sheetName val="Tender_Summary37"/>
      <sheetName val="beam-reinft-IIInd_floor37"/>
      <sheetName val="Prelims_Breakup37"/>
      <sheetName val="Boq_Block_A37"/>
      <sheetName val="M-Book_for_Conc37"/>
      <sheetName val="M-Book_for_FW37"/>
      <sheetName val="_24_07_10_RS_&amp;_SECURITY37"/>
      <sheetName val="24_07_10_CIVIL_WET37"/>
      <sheetName val="_24_07_10_CIVIL37"/>
      <sheetName val="_24_07_10_MECH-FAB37"/>
      <sheetName val="_24_07_10_MECH-TANK37"/>
      <sheetName val="_23_07_10_N_SHIFT_MECH-FAB37"/>
      <sheetName val="_23_07_10_N_SHIFT_MECH-TANK37"/>
      <sheetName val="_23_07_10_RS_&amp;_SECURITY37"/>
      <sheetName val="23_07_10_CIVIL_WET37"/>
      <sheetName val="_23_07_10_CIVIL37"/>
      <sheetName val="_23_07_10_MECH-FAB37"/>
      <sheetName val="_23_07_10_MECH-TANK37"/>
      <sheetName val="_22_07_10_N_SHIFT_MECH-FAB37"/>
      <sheetName val="_22_07_10_N_SHIFT_MECH-TANK37"/>
      <sheetName val="_22_07_10_RS_&amp;_SECURITY37"/>
      <sheetName val="22_07_10_CIVIL_WET37"/>
      <sheetName val="_22_07_10_CIVIL37"/>
      <sheetName val="_22_07_10_MECH-FAB37"/>
      <sheetName val="_22_07_10_MECH-TANK37"/>
      <sheetName val="_21_07_10_N_SHIFT_MECH-FAB37"/>
      <sheetName val="_21_07_10_N_SHIFT_MECH-TANK37"/>
      <sheetName val="_21_07_10_RS_&amp;_SECURITY37"/>
      <sheetName val="21_07_10_CIVIL_WET37"/>
      <sheetName val="_21_07_10_CIVIL37"/>
      <sheetName val="_21_07_10_MECH-FAB37"/>
      <sheetName val="_21_07_10_MECH-TANK37"/>
      <sheetName val="_20_07_10_N_SHIFT_MECH-FAB37"/>
      <sheetName val="_20_07_10_N_SHIFT_MECH-TANK37"/>
      <sheetName val="_20_07_10_RS_&amp;_SECURITY37"/>
      <sheetName val="20_07_10_CIVIL_WET37"/>
      <sheetName val="_20_07_10_CIVIL37"/>
      <sheetName val="_20_07_10_MECH-FAB37"/>
      <sheetName val="_20_07_10_MECH-TANK37"/>
      <sheetName val="_19_07_10_N_SHIFT_MECH-FAB37"/>
      <sheetName val="_19_07_10_N_SHIFT_MECH-TANK37"/>
      <sheetName val="_19_07_10_RS_&amp;_SECURITY37"/>
      <sheetName val="19_07_10_CIVIL_WET37"/>
      <sheetName val="_19_07_10_CIVIL37"/>
      <sheetName val="_19_07_10_MECH-FAB37"/>
      <sheetName val="_19_07_10_MECH-TANK37"/>
      <sheetName val="_18_07_10_N_SHIFT_MECH-FAB37"/>
      <sheetName val="_18_07_10_N_SHIFT_MECH-TANK37"/>
      <sheetName val="_18_07_10_RS_&amp;_SECURITY37"/>
      <sheetName val="18_07_10_CIVIL_WET37"/>
      <sheetName val="_18_07_10_CIVIL37"/>
      <sheetName val="_18_07_10_MECH-FAB37"/>
      <sheetName val="_18_07_10_MECH-TANK37"/>
      <sheetName val="_17_07_10_N_SHIFT_MECH-FAB37"/>
      <sheetName val="_17_07_10_N_SHIFT_MECH-TANK37"/>
      <sheetName val="_17_07_10_RS_&amp;_SECURITY37"/>
      <sheetName val="17_07_10_CIVIL_WET37"/>
      <sheetName val="_17_07_10_CIVIL37"/>
      <sheetName val="_17_07_10_MECH-FAB37"/>
      <sheetName val="_17_07_10_MECH-TANK37"/>
      <sheetName val="_16_07_10_N_SHIFT_MECH-FAB36"/>
      <sheetName val="_16_07_10_N_SHIFT_MECH-TANK36"/>
      <sheetName val="_16_07_10_RS_&amp;_SECURITY36"/>
      <sheetName val="16_07_10_CIVIL_WET36"/>
      <sheetName val="_16_07_10_CIVIL36"/>
      <sheetName val="_16_07_10_MECH-FAB36"/>
      <sheetName val="_16_07_10_MECH-TANK36"/>
      <sheetName val="_15_07_10_N_SHIFT_MECH-FAB36"/>
      <sheetName val="_15_07_10_N_SHIFT_MECH-TANK36"/>
      <sheetName val="_15_07_10_RS_&amp;_SECURITY36"/>
      <sheetName val="15_07_10_CIVIL_WET36"/>
      <sheetName val="_15_07_10_CIVIL36"/>
      <sheetName val="_15_07_10_MECH-FAB36"/>
      <sheetName val="_15_07_10_MECH-TANK36"/>
      <sheetName val="_14_07_10_N_SHIFT_MECH-FAB36"/>
      <sheetName val="_14_07_10_N_SHIFT_MECH-TANK36"/>
      <sheetName val="_14_07_10_RS_&amp;_SECURITY36"/>
      <sheetName val="14_07_10_CIVIL_WET36"/>
      <sheetName val="_14_07_10_CIVIL36"/>
      <sheetName val="_14_07_10_MECH-FAB36"/>
      <sheetName val="_14_07_10_MECH-TANK36"/>
      <sheetName val="_13_07_10_N_SHIFT_MECH-FAB36"/>
      <sheetName val="_13_07_10_N_SHIFT_MECH-TANK36"/>
      <sheetName val="_13_07_10_RS_&amp;_SECURITY36"/>
      <sheetName val="13_07_10_CIVIL_WET36"/>
      <sheetName val="_13_07_10_CIVIL36"/>
      <sheetName val="_13_07_10_MECH-FAB36"/>
      <sheetName val="_13_07_10_MECH-TANK36"/>
      <sheetName val="_12_07_10_N_SHIFT_MECH-FAB36"/>
      <sheetName val="_12_07_10_N_SHIFT_MECH-TANK36"/>
      <sheetName val="_12_07_10_RS_&amp;_SECURITY36"/>
      <sheetName val="12_07_10_CIVIL_WET36"/>
      <sheetName val="_12_07_10_CIVIL36"/>
      <sheetName val="_12_07_10_MECH-FAB36"/>
      <sheetName val="_12_07_10_MECH-TANK36"/>
      <sheetName val="_11_07_10_N_SHIFT_MECH-FAB36"/>
      <sheetName val="_11_07_10_N_SHIFT_MECH-TANK36"/>
      <sheetName val="_11_07_10_RS_&amp;_SECURITY36"/>
      <sheetName val="11_07_10_CIVIL_WET36"/>
      <sheetName val="_11_07_10_CIVIL36"/>
      <sheetName val="_11_07_10_MECH-FAB36"/>
      <sheetName val="_11_07_10_MECH-TANK36"/>
      <sheetName val="_10_07_10_N_SHIFT_MECH-FAB36"/>
      <sheetName val="_10_07_10_N_SHIFT_MECH-TANK36"/>
      <sheetName val="_10_07_10_RS_&amp;_SECURITY36"/>
      <sheetName val="10_07_10_CIVIL_WET36"/>
      <sheetName val="_10_07_10_CIVIL36"/>
      <sheetName val="_10_07_10_MECH-FAB36"/>
      <sheetName val="_10_07_10_MECH-TANK36"/>
      <sheetName val="_09_07_10_N_SHIFT_MECH-FAB36"/>
      <sheetName val="_09_07_10_N_SHIFT_MECH-TANK36"/>
      <sheetName val="_09_07_10_RS_&amp;_SECURITY36"/>
      <sheetName val="09_07_10_CIVIL_WET36"/>
      <sheetName val="_09_07_10_CIVIL36"/>
      <sheetName val="_09_07_10_MECH-FAB36"/>
      <sheetName val="_09_07_10_MECH-TANK36"/>
      <sheetName val="_08_07_10_N_SHIFT_MECH-FAB36"/>
      <sheetName val="_08_07_10_N_SHIFT_MECH-TANK36"/>
      <sheetName val="_08_07_10_RS_&amp;_SECURITY36"/>
      <sheetName val="08_07_10_CIVIL_WET36"/>
      <sheetName val="_08_07_10_CIVIL36"/>
      <sheetName val="_08_07_10_MECH-FAB36"/>
      <sheetName val="_08_07_10_MECH-TANK36"/>
      <sheetName val="_07_07_10_N_SHIFT_MECH-FAB36"/>
      <sheetName val="_07_07_10_N_SHIFT_MECH-TANK36"/>
      <sheetName val="_07_07_10_RS_&amp;_SECURITY36"/>
      <sheetName val="07_07_10_CIVIL_WET36"/>
      <sheetName val="_07_07_10_CIVIL36"/>
      <sheetName val="_07_07_10_MECH-FAB36"/>
      <sheetName val="_07_07_10_MECH-TANK36"/>
      <sheetName val="_06_07_10_N_SHIFT_MECH-FAB36"/>
      <sheetName val="_06_07_10_N_SHIFT_MECH-TANK36"/>
      <sheetName val="_06_07_10_RS_&amp;_SECURITY36"/>
      <sheetName val="06_07_10_CIVIL_WET36"/>
      <sheetName val="_06_07_10_CIVIL36"/>
      <sheetName val="_06_07_10_MECH-FAB36"/>
      <sheetName val="_06_07_10_MECH-TANK36"/>
      <sheetName val="_05_07_10_N_SHIFT_MECH-FAB36"/>
      <sheetName val="_05_07_10_N_SHIFT_MECH-TANK36"/>
      <sheetName val="_05_07_10_RS_&amp;_SECURITY36"/>
      <sheetName val="05_07_10_CIVIL_WET36"/>
      <sheetName val="_05_07_10_CIVIL36"/>
      <sheetName val="_05_07_10_MECH-FAB36"/>
      <sheetName val="_05_07_10_MECH-TANK36"/>
      <sheetName val="_04_07_10_N_SHIFT_MECH-FAB36"/>
      <sheetName val="_04_07_10_N_SHIFT_MECH-TANK36"/>
      <sheetName val="_04_07_10_RS_&amp;_SECURITY36"/>
      <sheetName val="04_07_10_CIVIL_WET36"/>
      <sheetName val="_04_07_10_CIVIL36"/>
      <sheetName val="_04_07_10_MECH-FAB36"/>
      <sheetName val="_04_07_10_MECH-TANK36"/>
      <sheetName val="_03_07_10_N_SHIFT_MECH-FAB36"/>
      <sheetName val="_03_07_10_N_SHIFT_MECH-TANK36"/>
      <sheetName val="_03_07_10_RS_&amp;_SECURITY_36"/>
      <sheetName val="03_07_10_CIVIL_WET_36"/>
      <sheetName val="_03_07_10_CIVIL_36"/>
      <sheetName val="_03_07_10_MECH-FAB_36"/>
      <sheetName val="_03_07_10_MECH-TANK_36"/>
      <sheetName val="_02_07_10_N_SHIFT_MECH-FAB_36"/>
      <sheetName val="_02_07_10_N_SHIFT_MECH-TANK_36"/>
      <sheetName val="_02_07_10_RS_&amp;_SECURITY36"/>
      <sheetName val="02_07_10_CIVIL_WET36"/>
      <sheetName val="_02_07_10_CIVIL36"/>
      <sheetName val="_02_07_10_MECH-FAB36"/>
      <sheetName val="_02_07_10_MECH-TANK36"/>
      <sheetName val="_01_07_10_N_SHIFT_MECH-FAB36"/>
      <sheetName val="_01_07_10_N_SHIFT_MECH-TANK36"/>
      <sheetName val="_01_07_10_RS_&amp;_SECURITY36"/>
      <sheetName val="01_07_10_CIVIL_WET36"/>
      <sheetName val="_01_07_10_CIVIL36"/>
      <sheetName val="_01_07_10_MECH-FAB36"/>
      <sheetName val="_01_07_10_MECH-TANK36"/>
      <sheetName val="_30_06_10_N_SHIFT_MECH-FAB36"/>
      <sheetName val="_30_06_10_N_SHIFT_MECH-TANK36"/>
      <sheetName val="scurve_calc_(2)36"/>
      <sheetName val="Direct_cost_shed_A-2_36"/>
      <sheetName val="Meas_-Hotel_Part37"/>
      <sheetName val="BOQ_Direct_selling_cost36"/>
      <sheetName val="Civil_Boq36"/>
      <sheetName val="BOQ_(2)37"/>
      <sheetName val="St_co_91_5lvl36"/>
      <sheetName val="22_12_201137"/>
      <sheetName val="Contract_Night_Staff36"/>
      <sheetName val="Contract_Day_Staff36"/>
      <sheetName val="Day_Shift36"/>
      <sheetName val="Night_Shift36"/>
      <sheetName val="Fee_Rate_Summary36"/>
      <sheetName val="_09_07_10_M顅ᎆ뤀ᨇ԰?缀?36"/>
      <sheetName val="TBAL9697__group_wise__sdpl36"/>
      <sheetName val="final_abstract36"/>
      <sheetName val="Ave_wtd_rates36"/>
      <sheetName val="Material_36"/>
      <sheetName val="Labour_&amp;_Plant36"/>
      <sheetName val="Cashflow_projection36"/>
      <sheetName val="PA-_Consutant_36"/>
      <sheetName val="Item-_Compact36"/>
      <sheetName val="Civil_Works36"/>
      <sheetName val="IO_List36"/>
      <sheetName val="Fill_this_out_first___36"/>
      <sheetName val="INPUT_SHEET36"/>
      <sheetName val="Meas__Hotel_Part36"/>
      <sheetName val="Labour_productivity36"/>
      <sheetName val="DI_Rate_Analysis37"/>
      <sheetName val="Economic_RisingMain__Ph-I37"/>
      <sheetName val="SP_Break_Up36"/>
      <sheetName val="Sales_&amp;_Prod36"/>
      <sheetName val="Cost_Index36"/>
      <sheetName val="cash_in_flow_Summary_JV_36"/>
      <sheetName val="water_prop_36"/>
      <sheetName val="GR_slab-reinft36"/>
      <sheetName val="Staff_Acco_36"/>
      <sheetName val="Project_Details__36"/>
      <sheetName val="Driveway_Beams36"/>
      <sheetName val="INDIGINEOUS_ITEMS_36"/>
      <sheetName val="MN_T_B_36"/>
      <sheetName val="F20_Risk_Analysis36"/>
      <sheetName val="Change_Order_Log36"/>
      <sheetName val="2000_MOR36"/>
      <sheetName val="3cd_Annexure36"/>
      <sheetName val="Fin__Assumpt__-_Sensitivities36"/>
      <sheetName val="Bill_136"/>
      <sheetName val="Bill_236"/>
      <sheetName val="Bill_336"/>
      <sheetName val="Bill_436"/>
      <sheetName val="Bill_536"/>
      <sheetName val="Bill_636"/>
      <sheetName val="Bill_736"/>
      <sheetName val="Rate_analysis-_BOQ_1_36"/>
      <sheetName val="1_Civil-RA36"/>
      <sheetName val="_09_07_10_M顅ᎆ뤀ᨇ԰36"/>
      <sheetName val="_09_07_10_M顅ᎆ뤀ᨇ԰_缀_36"/>
      <sheetName val="Structure_Bills_Qty36"/>
      <sheetName val="Rate_Analysis36"/>
      <sheetName val="Pacakges_split36"/>
      <sheetName val="Assumption_Inputs36"/>
      <sheetName val="Phase_136"/>
      <sheetName val="Eqpmnt_Plng36"/>
      <sheetName val="Debits_as_on_12_04_0835"/>
      <sheetName val="T-P1,_FINISHES_WORKING_36"/>
      <sheetName val="Assumption_&amp;_Exclusion36"/>
      <sheetName val="LABOUR_RATE36"/>
      <sheetName val="Material_Rate36"/>
      <sheetName val="Switch_V1636"/>
      <sheetName val="Theo_Cons-June'1035"/>
      <sheetName val="DEINKING(ANNEX_1)36"/>
      <sheetName val="AutoOpen_Stub_Data36"/>
      <sheetName val="Data_Sheet35"/>
      <sheetName val="External_Doors36"/>
      <sheetName val="STAFFSCHED_35"/>
      <sheetName val="Cat_A_Change_Control36"/>
      <sheetName val="Grade_Slab_-136"/>
      <sheetName val="Grade_Slab_-236"/>
      <sheetName val="Grade_slab-336"/>
      <sheetName val="Grade_slab_-436"/>
      <sheetName val="Grade_slab_-536"/>
      <sheetName val="Grade_slab_-636"/>
      <sheetName val="Factor_Sheet36"/>
      <sheetName val="India_F&amp;S_Template35"/>
      <sheetName val="_bus_bay35"/>
      <sheetName val="doq_435"/>
      <sheetName val="doq_235"/>
      <sheetName val="11B_35"/>
      <sheetName val="ACAD_Finishes35"/>
      <sheetName val="Site_Details35"/>
      <sheetName val="Site_Area_Statement35"/>
      <sheetName val="BOQ_LT35"/>
      <sheetName val="Summary_WG35"/>
      <sheetName val="AFAS_35"/>
      <sheetName val="RDS_&amp;_WLD35"/>
      <sheetName val="PA_System35"/>
      <sheetName val="Server_&amp;_PAC_Room35"/>
      <sheetName val="HVAC_BOQ35"/>
      <sheetName val="Deduction_of_assets34"/>
      <sheetName val="14_07_10_CIVIL_W [35"/>
      <sheetName val="Income_Statement35"/>
      <sheetName val="Invoice_Tracker35"/>
      <sheetName val="d-safe_specs34"/>
      <sheetName val="Quote_Sheet34"/>
      <sheetName val="Top_Sheet35"/>
      <sheetName val="Col_NUM35"/>
      <sheetName val="COLUMN_RC_35"/>
      <sheetName val="STILT_Floor_Slab_NUM35"/>
      <sheetName val="First_Floor_Slab_RC35"/>
      <sheetName val="FIRST_FLOOR_SLAB_WT_SUMMARY35"/>
      <sheetName val="Stilt_Floor_Beam_NUM35"/>
      <sheetName val="STILT_BEAM_NUM35"/>
      <sheetName val="STILT_BEAM_RC35"/>
      <sheetName val="Stilt_wall_Num35"/>
      <sheetName val="STILT_WALL_RC35"/>
      <sheetName val="Z-DETAILS_ABOVE_RAFT_UPTO_+0_36"/>
      <sheetName val="Z-DETAILS_ABOVE_RAFT_UPTO_+_(44"/>
      <sheetName val="TOTAL_CHECK35"/>
      <sheetName val="TYP___wall_Num35"/>
      <sheetName val="Z-DETAILS_TYP__+2_85_TO_+8_8535"/>
      <sheetName val="Blr_hire34"/>
      <sheetName val="PRECAST_lig(tconc_II34"/>
      <sheetName val="Misc__Data34"/>
      <sheetName val="Load_Details(B2)35"/>
      <sheetName val="Works_-_Quote_Sheet35"/>
      <sheetName val="Cost_Basis34"/>
      <sheetName val="MASTER_RATE_ANALYSIS34"/>
      <sheetName val="RMG_-ABS34"/>
      <sheetName val="T_P_-ABS34"/>
      <sheetName val="T_P_-MB34"/>
      <sheetName val="E_P_R-ABS34"/>
      <sheetName val="E__R-MB34"/>
      <sheetName val="Bldg_6-ABS34"/>
      <sheetName val="Bldg_6-MB34"/>
      <sheetName val="Kz_Grid_Press_foundation_ABS34"/>
      <sheetName val="Kz_Grid_Press_foundation_meas34"/>
      <sheetName val="600-1200T__ABS34"/>
      <sheetName val="600-1200T_Meas34"/>
      <sheetName val="BSR-II_ABS34"/>
      <sheetName val="BSR-II_meas34"/>
      <sheetName val="Misc_ABS34"/>
      <sheetName val="Misc_MB34"/>
      <sheetName val="This_Bill34"/>
      <sheetName val="Upto_Previous34"/>
      <sheetName val="Up_to_date34"/>
      <sheetName val="Grand_Abstract34"/>
      <sheetName val="Blank_MB34"/>
      <sheetName val="cement_summary34"/>
      <sheetName val="Reinforcement_Steel34"/>
      <sheetName val="P-I_CEMENT_RECONCILIATION_34"/>
      <sheetName val="Ra-38_area_wise_summary34"/>
      <sheetName val="P-II_Cement_Reconciliation34"/>
      <sheetName val="Ra-16_P-II34"/>
      <sheetName val="RA_16-_GH34"/>
      <sheetName val="Intro_34"/>
      <sheetName val="Gate_234"/>
      <sheetName val="Name_List34"/>
      <sheetName val="VF_Full_Recon34"/>
      <sheetName val="PITP3_COPY34"/>
      <sheetName val="Meas_34"/>
      <sheetName val="BLOCK-A_(MEA_SHEET)35"/>
      <sheetName val="Expenses_Actual_Vs__Budgeted34"/>
      <sheetName val="Col_up_to_plinth34"/>
      <sheetName val="Project_Ignite34"/>
      <sheetName val="RCC,Ret__Wall34"/>
      <sheetName val="Schedules_PL11"/>
      <sheetName val="Schedules_BS11"/>
      <sheetName val="PRECAST_lightconc-II40"/>
      <sheetName val="Cleaning_&amp;_Grubbing40"/>
      <sheetName val="PRECAST_lightconc_II40"/>
      <sheetName val="College_Details40"/>
      <sheetName val="Personal_40"/>
      <sheetName val="jidal_dam40"/>
      <sheetName val="fran_temp40"/>
      <sheetName val="kona_swit40"/>
      <sheetName val="template_(8)40"/>
      <sheetName val="template_(9)40"/>
      <sheetName val="OVER_HEADS40"/>
      <sheetName val="Cover_Sheet40"/>
      <sheetName val="BOQ_REV_A40"/>
      <sheetName val="PTB_(IO)40"/>
      <sheetName val="BMS_40"/>
      <sheetName val="SPT_vs_PHI40"/>
      <sheetName val="TBAL9697_-group_wise__sdpl40"/>
      <sheetName val="TAX_BILLS38"/>
      <sheetName val="CASH_BILLS38"/>
      <sheetName val="LABOUR_BILLS38"/>
      <sheetName val="puch_order38"/>
      <sheetName val="Sheet1_(2)38"/>
      <sheetName val="Quantity_Schedule39"/>
      <sheetName val="Revenue__Schedule_39"/>
      <sheetName val="Balance_works_-_Direct_Cost39"/>
      <sheetName val="Balance_works_-_Indirect_Cost39"/>
      <sheetName val="Fund_Plan39"/>
      <sheetName val="Bill_of_Resources39"/>
      <sheetName val="SITE_OVERHEADS38"/>
      <sheetName val="labour_coeff38"/>
      <sheetName val="Site_Dev_BOQ38"/>
      <sheetName val="Expenditure_plan38"/>
      <sheetName val="ORDER_BOOKING38"/>
      <sheetName val="Costing_Upto_Mar'11_(2)38"/>
      <sheetName val="Tender_Summary38"/>
      <sheetName val="beam-reinft-IIInd_floor38"/>
      <sheetName val="Prelims_Breakup38"/>
      <sheetName val="Boq_Block_A38"/>
      <sheetName val="M-Book_for_Conc38"/>
      <sheetName val="M-Book_for_FW38"/>
      <sheetName val="_24_07_10_RS_&amp;_SECURITY38"/>
      <sheetName val="24_07_10_CIVIL_WET38"/>
      <sheetName val="_24_07_10_CIVIL38"/>
      <sheetName val="_24_07_10_MECH-FAB38"/>
      <sheetName val="_24_07_10_MECH-TANK38"/>
      <sheetName val="_23_07_10_N_SHIFT_MECH-FAB38"/>
      <sheetName val="_23_07_10_N_SHIFT_MECH-TANK38"/>
      <sheetName val="_23_07_10_RS_&amp;_SECURITY38"/>
      <sheetName val="23_07_10_CIVIL_WET38"/>
      <sheetName val="_23_07_10_CIVIL38"/>
      <sheetName val="_23_07_10_MECH-FAB38"/>
      <sheetName val="_23_07_10_MECH-TANK38"/>
      <sheetName val="_22_07_10_N_SHIFT_MECH-FAB38"/>
      <sheetName val="_22_07_10_N_SHIFT_MECH-TANK38"/>
      <sheetName val="_22_07_10_RS_&amp;_SECURITY38"/>
      <sheetName val="22_07_10_CIVIL_WET38"/>
      <sheetName val="_22_07_10_CIVIL38"/>
      <sheetName val="_22_07_10_MECH-FAB38"/>
      <sheetName val="_22_07_10_MECH-TANK38"/>
      <sheetName val="_21_07_10_N_SHIFT_MECH-FAB38"/>
      <sheetName val="_21_07_10_N_SHIFT_MECH-TANK38"/>
      <sheetName val="_21_07_10_RS_&amp;_SECURITY38"/>
      <sheetName val="21_07_10_CIVIL_WET38"/>
      <sheetName val="_21_07_10_CIVIL38"/>
      <sheetName val="_21_07_10_MECH-FAB38"/>
      <sheetName val="_21_07_10_MECH-TANK38"/>
      <sheetName val="_20_07_10_N_SHIFT_MECH-FAB38"/>
      <sheetName val="_20_07_10_N_SHIFT_MECH-TANK38"/>
      <sheetName val="_20_07_10_RS_&amp;_SECURITY38"/>
      <sheetName val="20_07_10_CIVIL_WET38"/>
      <sheetName val="_20_07_10_CIVIL38"/>
      <sheetName val="_20_07_10_MECH-FAB38"/>
      <sheetName val="_20_07_10_MECH-TANK38"/>
      <sheetName val="_19_07_10_N_SHIFT_MECH-FAB38"/>
      <sheetName val="_19_07_10_N_SHIFT_MECH-TANK38"/>
      <sheetName val="_19_07_10_RS_&amp;_SECURITY38"/>
      <sheetName val="19_07_10_CIVIL_WET38"/>
      <sheetName val="_19_07_10_CIVIL38"/>
      <sheetName val="_19_07_10_MECH-FAB38"/>
      <sheetName val="_19_07_10_MECH-TANK38"/>
      <sheetName val="_18_07_10_N_SHIFT_MECH-FAB38"/>
      <sheetName val="_18_07_10_N_SHIFT_MECH-TANK38"/>
      <sheetName val="_18_07_10_RS_&amp;_SECURITY38"/>
      <sheetName val="18_07_10_CIVIL_WET38"/>
      <sheetName val="_18_07_10_CIVIL38"/>
      <sheetName val="_18_07_10_MECH-FAB38"/>
      <sheetName val="_18_07_10_MECH-TANK38"/>
      <sheetName val="_17_07_10_N_SHIFT_MECH-FAB38"/>
      <sheetName val="_17_07_10_N_SHIFT_MECH-TANK38"/>
      <sheetName val="_17_07_10_RS_&amp;_SECURITY38"/>
      <sheetName val="17_07_10_CIVIL_WET38"/>
      <sheetName val="_17_07_10_CIVIL38"/>
      <sheetName val="_17_07_10_MECH-FAB38"/>
      <sheetName val="_17_07_10_MECH-TANK38"/>
      <sheetName val="_16_07_10_N_SHIFT_MECH-FAB37"/>
      <sheetName val="_16_07_10_N_SHIFT_MECH-TANK37"/>
      <sheetName val="_16_07_10_RS_&amp;_SECURITY37"/>
      <sheetName val="16_07_10_CIVIL_WET37"/>
      <sheetName val="_16_07_10_CIVIL37"/>
      <sheetName val="_16_07_10_MECH-FAB37"/>
      <sheetName val="_16_07_10_MECH-TANK37"/>
      <sheetName val="_15_07_10_N_SHIFT_MECH-FAB37"/>
      <sheetName val="_15_07_10_N_SHIFT_MECH-TANK37"/>
      <sheetName val="_15_07_10_RS_&amp;_SECURITY37"/>
      <sheetName val="15_07_10_CIVIL_WET37"/>
      <sheetName val="_15_07_10_CIVIL37"/>
      <sheetName val="_15_07_10_MECH-FAB37"/>
      <sheetName val="_15_07_10_MECH-TANK37"/>
      <sheetName val="_14_07_10_N_SHIFT_MECH-FAB37"/>
      <sheetName val="_14_07_10_N_SHIFT_MECH-TANK37"/>
      <sheetName val="_14_07_10_RS_&amp;_SECURITY37"/>
      <sheetName val="14_07_10_CIVIL_WET37"/>
      <sheetName val="_14_07_10_CIVIL37"/>
      <sheetName val="_14_07_10_MECH-FAB37"/>
      <sheetName val="_14_07_10_MECH-TANK37"/>
      <sheetName val="_13_07_10_N_SHIFT_MECH-FAB37"/>
      <sheetName val="_13_07_10_N_SHIFT_MECH-TANK37"/>
      <sheetName val="_13_07_10_RS_&amp;_SECURITY37"/>
      <sheetName val="13_07_10_CIVIL_WET37"/>
      <sheetName val="_13_07_10_CIVIL37"/>
      <sheetName val="_13_07_10_MECH-FAB37"/>
      <sheetName val="_13_07_10_MECH-TANK37"/>
      <sheetName val="_12_07_10_N_SHIFT_MECH-FAB37"/>
      <sheetName val="_12_07_10_N_SHIFT_MECH-TANK37"/>
      <sheetName val="_12_07_10_RS_&amp;_SECURITY37"/>
      <sheetName val="12_07_10_CIVIL_WET37"/>
      <sheetName val="_12_07_10_CIVIL37"/>
      <sheetName val="_12_07_10_MECH-FAB37"/>
      <sheetName val="_12_07_10_MECH-TANK37"/>
      <sheetName val="_11_07_10_N_SHIFT_MECH-FAB37"/>
      <sheetName val="_11_07_10_N_SHIFT_MECH-TANK37"/>
      <sheetName val="_11_07_10_RS_&amp;_SECURITY37"/>
      <sheetName val="11_07_10_CIVIL_WET37"/>
      <sheetName val="_11_07_10_CIVIL37"/>
      <sheetName val="_11_07_10_MECH-FAB37"/>
      <sheetName val="_11_07_10_MECH-TANK37"/>
      <sheetName val="_10_07_10_N_SHIFT_MECH-FAB37"/>
      <sheetName val="_10_07_10_N_SHIFT_MECH-TANK37"/>
      <sheetName val="_10_07_10_RS_&amp;_SECURITY37"/>
      <sheetName val="10_07_10_CIVIL_WET37"/>
      <sheetName val="_10_07_10_CIVIL37"/>
      <sheetName val="_10_07_10_MECH-FAB37"/>
      <sheetName val="_10_07_10_MECH-TANK37"/>
      <sheetName val="_09_07_10_N_SHIFT_MECH-FAB37"/>
      <sheetName val="_09_07_10_N_SHIFT_MECH-TANK37"/>
      <sheetName val="_09_07_10_RS_&amp;_SECURITY37"/>
      <sheetName val="09_07_10_CIVIL_WET37"/>
      <sheetName val="_09_07_10_CIVIL37"/>
      <sheetName val="_09_07_10_MECH-FAB37"/>
      <sheetName val="_09_07_10_MECH-TANK37"/>
      <sheetName val="_08_07_10_N_SHIFT_MECH-FAB37"/>
      <sheetName val="_08_07_10_N_SHIFT_MECH-TANK37"/>
      <sheetName val="_08_07_10_RS_&amp;_SECURITY37"/>
      <sheetName val="08_07_10_CIVIL_WET37"/>
      <sheetName val="_08_07_10_CIVIL37"/>
      <sheetName val="_08_07_10_MECH-FAB37"/>
      <sheetName val="_08_07_10_MECH-TANK37"/>
      <sheetName val="_07_07_10_N_SHIFT_MECH-FAB37"/>
      <sheetName val="_07_07_10_N_SHIFT_MECH-TANK37"/>
      <sheetName val="_07_07_10_RS_&amp;_SECURITY37"/>
      <sheetName val="07_07_10_CIVIL_WET37"/>
      <sheetName val="_07_07_10_CIVIL37"/>
      <sheetName val="_07_07_10_MECH-FAB37"/>
      <sheetName val="_07_07_10_MECH-TANK37"/>
      <sheetName val="_06_07_10_N_SHIFT_MECH-FAB37"/>
      <sheetName val="_06_07_10_N_SHIFT_MECH-TANK37"/>
      <sheetName val="_06_07_10_RS_&amp;_SECURITY37"/>
      <sheetName val="06_07_10_CIVIL_WET37"/>
      <sheetName val="_06_07_10_CIVIL37"/>
      <sheetName val="_06_07_10_MECH-FAB37"/>
      <sheetName val="_06_07_10_MECH-TANK37"/>
      <sheetName val="_05_07_10_N_SHIFT_MECH-FAB37"/>
      <sheetName val="_05_07_10_N_SHIFT_MECH-TANK37"/>
      <sheetName val="_05_07_10_RS_&amp;_SECURITY37"/>
      <sheetName val="05_07_10_CIVIL_WET37"/>
      <sheetName val="_05_07_10_CIVIL37"/>
      <sheetName val="_05_07_10_MECH-FAB37"/>
      <sheetName val="_05_07_10_MECH-TANK37"/>
      <sheetName val="_04_07_10_N_SHIFT_MECH-FAB37"/>
      <sheetName val="_04_07_10_N_SHIFT_MECH-TANK37"/>
      <sheetName val="_04_07_10_RS_&amp;_SECURITY37"/>
      <sheetName val="04_07_10_CIVIL_WET37"/>
      <sheetName val="_04_07_10_CIVIL37"/>
      <sheetName val="_04_07_10_MECH-FAB37"/>
      <sheetName val="_04_07_10_MECH-TANK37"/>
      <sheetName val="_03_07_10_N_SHIFT_MECH-FAB37"/>
      <sheetName val="_03_07_10_N_SHIFT_MECH-TANK37"/>
      <sheetName val="_03_07_10_RS_&amp;_SECURITY_37"/>
      <sheetName val="03_07_10_CIVIL_WET_37"/>
      <sheetName val="_03_07_10_CIVIL_37"/>
      <sheetName val="_03_07_10_MECH-FAB_37"/>
      <sheetName val="_03_07_10_MECH-TANK_37"/>
      <sheetName val="_02_07_10_N_SHIFT_MECH-FAB_37"/>
      <sheetName val="_02_07_10_N_SHIFT_MECH-TANK_37"/>
      <sheetName val="_02_07_10_RS_&amp;_SECURITY37"/>
      <sheetName val="02_07_10_CIVIL_WET37"/>
      <sheetName val="_02_07_10_CIVIL37"/>
      <sheetName val="_02_07_10_MECH-FAB37"/>
      <sheetName val="_02_07_10_MECH-TANK37"/>
      <sheetName val="_01_07_10_N_SHIFT_MECH-FAB37"/>
      <sheetName val="_01_07_10_N_SHIFT_MECH-TANK37"/>
      <sheetName val="_01_07_10_RS_&amp;_SECURITY37"/>
      <sheetName val="01_07_10_CIVIL_WET37"/>
      <sheetName val="_01_07_10_CIVIL37"/>
      <sheetName val="_01_07_10_MECH-FAB37"/>
      <sheetName val="_01_07_10_MECH-TANK37"/>
      <sheetName val="_30_06_10_N_SHIFT_MECH-FAB37"/>
      <sheetName val="_30_06_10_N_SHIFT_MECH-TANK37"/>
      <sheetName val="scurve_calc_(2)37"/>
      <sheetName val="Direct_cost_shed_A-2_37"/>
      <sheetName val="Meas_-Hotel_Part38"/>
      <sheetName val="BOQ_Direct_selling_cost37"/>
      <sheetName val="Civil_Boq37"/>
      <sheetName val="BOQ_(2)38"/>
      <sheetName val="St_co_91_5lvl37"/>
      <sheetName val="22_12_201138"/>
      <sheetName val="Contract_Night_Staff37"/>
      <sheetName val="Contract_Day_Staff37"/>
      <sheetName val="Day_Shift37"/>
      <sheetName val="Night_Shift37"/>
      <sheetName val="Fee_Rate_Summary37"/>
      <sheetName val="_09_07_10_M顅ᎆ뤀ᨇ԰?缀?37"/>
      <sheetName val="TBAL9697__group_wise__sdpl37"/>
      <sheetName val="final_abstract37"/>
      <sheetName val="Ave_wtd_rates37"/>
      <sheetName val="Material_37"/>
      <sheetName val="Labour_&amp;_Plant37"/>
      <sheetName val="Cashflow_projection37"/>
      <sheetName val="PA-_Consutant_37"/>
      <sheetName val="Item-_Compact37"/>
      <sheetName val="Civil_Works37"/>
      <sheetName val="IO_List37"/>
      <sheetName val="Fill_this_out_first___37"/>
      <sheetName val="INPUT_SHEET37"/>
      <sheetName val="Meas__Hotel_Part37"/>
      <sheetName val="Labour_productivity37"/>
      <sheetName val="DI_Rate_Analysis38"/>
      <sheetName val="Economic_RisingMain__Ph-I38"/>
      <sheetName val="SP_Break_Up37"/>
      <sheetName val="Sales_&amp;_Prod37"/>
      <sheetName val="Cost_Index37"/>
      <sheetName val="cash_in_flow_Summary_JV_37"/>
      <sheetName val="water_prop_37"/>
      <sheetName val="GR_slab-reinft37"/>
      <sheetName val="Staff_Acco_37"/>
      <sheetName val="Project_Details__37"/>
      <sheetName val="Driveway_Beams37"/>
      <sheetName val="INDIGINEOUS_ITEMS_37"/>
      <sheetName val="MN_T_B_37"/>
      <sheetName val="F20_Risk_Analysis37"/>
      <sheetName val="Change_Order_Log37"/>
      <sheetName val="2000_MOR37"/>
      <sheetName val="3cd_Annexure37"/>
      <sheetName val="Fin__Assumpt__-_Sensitivities37"/>
      <sheetName val="Bill_137"/>
      <sheetName val="Bill_237"/>
      <sheetName val="Bill_337"/>
      <sheetName val="Bill_437"/>
      <sheetName val="Bill_537"/>
      <sheetName val="Bill_637"/>
      <sheetName val="Bill_737"/>
      <sheetName val="Rate_analysis-_BOQ_1_37"/>
      <sheetName val="1_Civil-RA37"/>
      <sheetName val="_09_07_10_M顅ᎆ뤀ᨇ԰37"/>
      <sheetName val="_09_07_10_M顅ᎆ뤀ᨇ԰_缀_37"/>
      <sheetName val="Structure_Bills_Qty37"/>
      <sheetName val="Rate_Analysis37"/>
      <sheetName val="Pacakges_split37"/>
      <sheetName val="Assumption_Inputs37"/>
      <sheetName val="Phase_137"/>
      <sheetName val="Eqpmnt_Plng37"/>
      <sheetName val="Debits_as_on_12_04_0836"/>
      <sheetName val="T-P1,_FINISHES_WORKING_37"/>
      <sheetName val="Assumption_&amp;_Exclusion37"/>
      <sheetName val="LABOUR_RATE37"/>
      <sheetName val="Material_Rate37"/>
      <sheetName val="Switch_V1637"/>
      <sheetName val="Theo_Cons-June'1036"/>
      <sheetName val="DEINKING(ANNEX_1)37"/>
      <sheetName val="AutoOpen_Stub_Data37"/>
      <sheetName val="Data_Sheet36"/>
      <sheetName val="External_Doors37"/>
      <sheetName val="STAFFSCHED_36"/>
      <sheetName val="Cat_A_Change_Control37"/>
      <sheetName val="Grade_Slab_-137"/>
      <sheetName val="Grade_Slab_-237"/>
      <sheetName val="Grade_slab-337"/>
      <sheetName val="Grade_slab_-437"/>
      <sheetName val="Grade_slab_-537"/>
      <sheetName val="Grade_slab_-637"/>
      <sheetName val="Factor_Sheet37"/>
      <sheetName val="India_F&amp;S_Template36"/>
      <sheetName val="_bus_bay36"/>
      <sheetName val="doq_436"/>
      <sheetName val="doq_236"/>
      <sheetName val="11B_36"/>
      <sheetName val="ACAD_Finishes36"/>
      <sheetName val="Site_Details36"/>
      <sheetName val="Site_Area_Statement36"/>
      <sheetName val="BOQ_LT36"/>
      <sheetName val="Summary_WG36"/>
      <sheetName val="AFAS_36"/>
      <sheetName val="RDS_&amp;_WLD36"/>
      <sheetName val="PA_System36"/>
      <sheetName val="Server_&amp;_PAC_Room36"/>
      <sheetName val="HVAC_BOQ36"/>
      <sheetName val="Deduction_of_assets35"/>
      <sheetName val="14_07_10_CIVIL_W [36"/>
      <sheetName val="Income_Statement36"/>
      <sheetName val="Invoice_Tracker36"/>
      <sheetName val="d-safe_specs35"/>
      <sheetName val="Quote_Sheet35"/>
      <sheetName val="Top_Sheet36"/>
      <sheetName val="Col_NUM36"/>
      <sheetName val="COLUMN_RC_36"/>
      <sheetName val="STILT_Floor_Slab_NUM36"/>
      <sheetName val="First_Floor_Slab_RC36"/>
      <sheetName val="FIRST_FLOOR_SLAB_WT_SUMMARY36"/>
      <sheetName val="Stilt_Floor_Beam_NUM36"/>
      <sheetName val="STILT_BEAM_NUM36"/>
      <sheetName val="STILT_BEAM_RC36"/>
      <sheetName val="Stilt_wall_Num36"/>
      <sheetName val="STILT_WALL_RC36"/>
      <sheetName val="Z-DETAILS_ABOVE_RAFT_UPTO_+0_37"/>
      <sheetName val="Z-DETAILS_ABOVE_RAFT_UPTO_+_(45"/>
      <sheetName val="TOTAL_CHECK36"/>
      <sheetName val="TYP___wall_Num36"/>
      <sheetName val="Z-DETAILS_TYP__+2_85_TO_+8_8536"/>
      <sheetName val="Blr_hire35"/>
      <sheetName val="PRECAST_lig(tconc_II35"/>
      <sheetName val="Misc__Data35"/>
      <sheetName val="Load_Details(B2)36"/>
      <sheetName val="Works_-_Quote_Sheet36"/>
      <sheetName val="Cost_Basis35"/>
      <sheetName val="MASTER_RATE_ANALYSIS35"/>
      <sheetName val="RMG_-ABS35"/>
      <sheetName val="T_P_-ABS35"/>
      <sheetName val="T_P_-MB35"/>
      <sheetName val="E_P_R-ABS35"/>
      <sheetName val="E__R-MB35"/>
      <sheetName val="Bldg_6-ABS35"/>
      <sheetName val="Bldg_6-MB35"/>
      <sheetName val="Kz_Grid_Press_foundation_ABS35"/>
      <sheetName val="Kz_Grid_Press_foundation_meas35"/>
      <sheetName val="600-1200T__ABS35"/>
      <sheetName val="600-1200T_Meas35"/>
      <sheetName val="BSR-II_ABS35"/>
      <sheetName val="BSR-II_meas35"/>
      <sheetName val="Misc_ABS35"/>
      <sheetName val="Misc_MB35"/>
      <sheetName val="This_Bill35"/>
      <sheetName val="Upto_Previous35"/>
      <sheetName val="Up_to_date35"/>
      <sheetName val="Grand_Abstract35"/>
      <sheetName val="Blank_MB35"/>
      <sheetName val="cement_summary35"/>
      <sheetName val="Reinforcement_Steel35"/>
      <sheetName val="P-I_CEMENT_RECONCILIATION_35"/>
      <sheetName val="Ra-38_area_wise_summary35"/>
      <sheetName val="P-II_Cement_Reconciliation35"/>
      <sheetName val="Ra-16_P-II35"/>
      <sheetName val="RA_16-_GH35"/>
      <sheetName val="Intro_35"/>
      <sheetName val="Gate_235"/>
      <sheetName val="Name_List35"/>
      <sheetName val="VF_Full_Recon35"/>
      <sheetName val="PITP3_COPY35"/>
      <sheetName val="Meas_35"/>
      <sheetName val="BLOCK-A_(MEA_SHEET)36"/>
      <sheetName val="Expenses_Actual_Vs__Budgeted35"/>
      <sheetName val="Col_up_to_plinth35"/>
      <sheetName val="Project_Ignite35"/>
      <sheetName val="RCC,Ret__Wall35"/>
      <sheetName val="Schedules_PL12"/>
      <sheetName val="Schedules_BS12"/>
      <sheetName val="PRECAST_lightconc-II42"/>
      <sheetName val="Cleaning_&amp;_Grubbing42"/>
      <sheetName val="PRECAST_lightconc_II42"/>
      <sheetName val="College_Details42"/>
      <sheetName val="Personal_42"/>
      <sheetName val="jidal_dam42"/>
      <sheetName val="fran_temp42"/>
      <sheetName val="kona_swit42"/>
      <sheetName val="template_(8)42"/>
      <sheetName val="template_(9)42"/>
      <sheetName val="OVER_HEADS42"/>
      <sheetName val="Cover_Sheet42"/>
      <sheetName val="BOQ_REV_A42"/>
      <sheetName val="PTB_(IO)42"/>
      <sheetName val="BMS_42"/>
      <sheetName val="SPT_vs_PHI42"/>
      <sheetName val="TBAL9697_-group_wise__sdpl42"/>
      <sheetName val="TAX_BILLS40"/>
      <sheetName val="CASH_BILLS40"/>
      <sheetName val="LABOUR_BILLS40"/>
      <sheetName val="puch_order40"/>
      <sheetName val="Sheet1_(2)40"/>
      <sheetName val="Quantity_Schedule41"/>
      <sheetName val="Revenue__Schedule_41"/>
      <sheetName val="Balance_works_-_Direct_Cost41"/>
      <sheetName val="Balance_works_-_Indirect_Cost41"/>
      <sheetName val="Fund_Plan41"/>
      <sheetName val="Bill_of_Resources41"/>
      <sheetName val="SITE_OVERHEADS40"/>
      <sheetName val="labour_coeff40"/>
      <sheetName val="Site_Dev_BOQ40"/>
      <sheetName val="Expenditure_plan40"/>
      <sheetName val="ORDER_BOOKING40"/>
      <sheetName val="Costing_Upto_Mar'11_(2)40"/>
      <sheetName val="Tender_Summary40"/>
      <sheetName val="beam-reinft-IIInd_floor40"/>
      <sheetName val="Prelims_Breakup40"/>
      <sheetName val="Boq_Block_A40"/>
      <sheetName val="M-Book_for_Conc40"/>
      <sheetName val="M-Book_for_FW40"/>
      <sheetName val="_24_07_10_RS_&amp;_SECURITY40"/>
      <sheetName val="24_07_10_CIVIL_WET40"/>
      <sheetName val="_24_07_10_CIVIL40"/>
      <sheetName val="_24_07_10_MECH-FAB40"/>
      <sheetName val="_24_07_10_MECH-TANK40"/>
      <sheetName val="_23_07_10_N_SHIFT_MECH-FAB40"/>
      <sheetName val="_23_07_10_N_SHIFT_MECH-TANK40"/>
      <sheetName val="_23_07_10_RS_&amp;_SECURITY40"/>
      <sheetName val="23_07_10_CIVIL_WET40"/>
      <sheetName val="_23_07_10_CIVIL40"/>
      <sheetName val="_23_07_10_MECH-FAB40"/>
      <sheetName val="_23_07_10_MECH-TANK40"/>
      <sheetName val="_22_07_10_N_SHIFT_MECH-FAB40"/>
      <sheetName val="_22_07_10_N_SHIFT_MECH-TANK40"/>
      <sheetName val="_22_07_10_RS_&amp;_SECURITY40"/>
      <sheetName val="22_07_10_CIVIL_WET40"/>
      <sheetName val="_22_07_10_CIVIL40"/>
      <sheetName val="_22_07_10_MECH-FAB40"/>
      <sheetName val="_22_07_10_MECH-TANK40"/>
      <sheetName val="_21_07_10_N_SHIFT_MECH-FAB40"/>
      <sheetName val="_21_07_10_N_SHIFT_MECH-TANK40"/>
      <sheetName val="_21_07_10_RS_&amp;_SECURITY40"/>
      <sheetName val="21_07_10_CIVIL_WET40"/>
      <sheetName val="_21_07_10_CIVIL40"/>
      <sheetName val="_21_07_10_MECH-FAB40"/>
      <sheetName val="_21_07_10_MECH-TANK40"/>
      <sheetName val="_20_07_10_N_SHIFT_MECH-FAB40"/>
      <sheetName val="_20_07_10_N_SHIFT_MECH-TANK40"/>
      <sheetName val="_20_07_10_RS_&amp;_SECURITY40"/>
      <sheetName val="20_07_10_CIVIL_WET40"/>
      <sheetName val="_20_07_10_CIVIL40"/>
      <sheetName val="_20_07_10_MECH-FAB40"/>
      <sheetName val="_20_07_10_MECH-TANK40"/>
      <sheetName val="_19_07_10_N_SHIFT_MECH-FAB40"/>
      <sheetName val="_19_07_10_N_SHIFT_MECH-TANK40"/>
      <sheetName val="_19_07_10_RS_&amp;_SECURITY40"/>
      <sheetName val="19_07_10_CIVIL_WET40"/>
      <sheetName val="_19_07_10_CIVIL40"/>
      <sheetName val="_19_07_10_MECH-FAB40"/>
      <sheetName val="_19_07_10_MECH-TANK40"/>
      <sheetName val="_18_07_10_N_SHIFT_MECH-FAB40"/>
      <sheetName val="_18_07_10_N_SHIFT_MECH-TANK40"/>
      <sheetName val="_18_07_10_RS_&amp;_SECURITY40"/>
      <sheetName val="18_07_10_CIVIL_WET40"/>
      <sheetName val="_18_07_10_CIVIL40"/>
      <sheetName val="_18_07_10_MECH-FAB40"/>
      <sheetName val="_18_07_10_MECH-TANK40"/>
      <sheetName val="_17_07_10_N_SHIFT_MECH-FAB40"/>
      <sheetName val="_17_07_10_N_SHIFT_MECH-TANK40"/>
      <sheetName val="_17_07_10_RS_&amp;_SECURITY40"/>
      <sheetName val="17_07_10_CIVIL_WET40"/>
      <sheetName val="_17_07_10_CIVIL40"/>
      <sheetName val="_17_07_10_MECH-FAB40"/>
      <sheetName val="_17_07_10_MECH-TANK40"/>
      <sheetName val="_16_07_10_N_SHIFT_MECH-FAB39"/>
      <sheetName val="_16_07_10_N_SHIFT_MECH-TANK39"/>
      <sheetName val="_16_07_10_RS_&amp;_SECURITY39"/>
      <sheetName val="16_07_10_CIVIL_WET39"/>
      <sheetName val="_16_07_10_CIVIL39"/>
      <sheetName val="_16_07_10_MECH-FAB39"/>
      <sheetName val="_16_07_10_MECH-TANK39"/>
      <sheetName val="_15_07_10_N_SHIFT_MECH-FAB39"/>
      <sheetName val="_15_07_10_N_SHIFT_MECH-TANK39"/>
      <sheetName val="_15_07_10_RS_&amp;_SECURITY39"/>
      <sheetName val="15_07_10_CIVIL_WET39"/>
      <sheetName val="_15_07_10_CIVIL39"/>
      <sheetName val="_15_07_10_MECH-FAB39"/>
      <sheetName val="_15_07_10_MECH-TANK39"/>
      <sheetName val="_14_07_10_N_SHIFT_MECH-FAB39"/>
      <sheetName val="_14_07_10_N_SHIFT_MECH-TANK39"/>
      <sheetName val="_14_07_10_RS_&amp;_SECURITY39"/>
      <sheetName val="14_07_10_CIVIL_WET39"/>
      <sheetName val="_14_07_10_CIVIL39"/>
      <sheetName val="_14_07_10_MECH-FAB39"/>
      <sheetName val="_14_07_10_MECH-TANK39"/>
      <sheetName val="_13_07_10_N_SHIFT_MECH-FAB39"/>
      <sheetName val="_13_07_10_N_SHIFT_MECH-TANK39"/>
      <sheetName val="_13_07_10_RS_&amp;_SECURITY39"/>
      <sheetName val="13_07_10_CIVIL_WET39"/>
      <sheetName val="_13_07_10_CIVIL39"/>
      <sheetName val="_13_07_10_MECH-FAB39"/>
      <sheetName val="_13_07_10_MECH-TANK39"/>
      <sheetName val="_12_07_10_N_SHIFT_MECH-FAB39"/>
      <sheetName val="_12_07_10_N_SHIFT_MECH-TANK39"/>
      <sheetName val="_12_07_10_RS_&amp;_SECURITY39"/>
      <sheetName val="12_07_10_CIVIL_WET39"/>
      <sheetName val="_12_07_10_CIVIL39"/>
      <sheetName val="_12_07_10_MECH-FAB39"/>
      <sheetName val="_12_07_10_MECH-TANK39"/>
      <sheetName val="_11_07_10_N_SHIFT_MECH-FAB39"/>
      <sheetName val="_11_07_10_N_SHIFT_MECH-TANK39"/>
      <sheetName val="_11_07_10_RS_&amp;_SECURITY39"/>
      <sheetName val="11_07_10_CIVIL_WET39"/>
      <sheetName val="_11_07_10_CIVIL39"/>
      <sheetName val="_11_07_10_MECH-FAB39"/>
      <sheetName val="_11_07_10_MECH-TANK39"/>
      <sheetName val="_10_07_10_N_SHIFT_MECH-FAB39"/>
      <sheetName val="_10_07_10_N_SHIFT_MECH-TANK39"/>
      <sheetName val="_10_07_10_RS_&amp;_SECURITY39"/>
      <sheetName val="10_07_10_CIVIL_WET39"/>
      <sheetName val="_10_07_10_CIVIL39"/>
      <sheetName val="_10_07_10_MECH-FAB39"/>
      <sheetName val="_10_07_10_MECH-TANK39"/>
      <sheetName val="_09_07_10_N_SHIFT_MECH-FAB39"/>
      <sheetName val="_09_07_10_N_SHIFT_MECH-TANK39"/>
      <sheetName val="_09_07_10_RS_&amp;_SECURITY39"/>
      <sheetName val="09_07_10_CIVIL_WET39"/>
      <sheetName val="_09_07_10_CIVIL39"/>
      <sheetName val="_09_07_10_MECH-FAB39"/>
      <sheetName val="_09_07_10_MECH-TANK39"/>
      <sheetName val="_08_07_10_N_SHIFT_MECH-FAB39"/>
      <sheetName val="_08_07_10_N_SHIFT_MECH-TANK39"/>
      <sheetName val="_08_07_10_RS_&amp;_SECURITY39"/>
      <sheetName val="08_07_10_CIVIL_WET39"/>
      <sheetName val="_08_07_10_CIVIL39"/>
      <sheetName val="_08_07_10_MECH-FAB39"/>
      <sheetName val="_08_07_10_MECH-TANK39"/>
      <sheetName val="_07_07_10_N_SHIFT_MECH-FAB39"/>
      <sheetName val="_07_07_10_N_SHIFT_MECH-TANK39"/>
      <sheetName val="_07_07_10_RS_&amp;_SECURITY39"/>
      <sheetName val="07_07_10_CIVIL_WET39"/>
      <sheetName val="_07_07_10_CIVIL39"/>
      <sheetName val="_07_07_10_MECH-FAB39"/>
      <sheetName val="_07_07_10_MECH-TANK39"/>
      <sheetName val="_06_07_10_N_SHIFT_MECH-FAB39"/>
      <sheetName val="_06_07_10_N_SHIFT_MECH-TANK39"/>
      <sheetName val="_06_07_10_RS_&amp;_SECURITY39"/>
      <sheetName val="06_07_10_CIVIL_WET39"/>
      <sheetName val="_06_07_10_CIVIL39"/>
      <sheetName val="_06_07_10_MECH-FAB39"/>
      <sheetName val="_06_07_10_MECH-TANK39"/>
      <sheetName val="_05_07_10_N_SHIFT_MECH-FAB39"/>
      <sheetName val="_05_07_10_N_SHIFT_MECH-TANK39"/>
      <sheetName val="_05_07_10_RS_&amp;_SECURITY39"/>
      <sheetName val="05_07_10_CIVIL_WET39"/>
      <sheetName val="_05_07_10_CIVIL39"/>
      <sheetName val="_05_07_10_MECH-FAB39"/>
      <sheetName val="_05_07_10_MECH-TANK39"/>
      <sheetName val="_04_07_10_N_SHIFT_MECH-FAB39"/>
      <sheetName val="_04_07_10_N_SHIFT_MECH-TANK39"/>
      <sheetName val="_04_07_10_RS_&amp;_SECURITY39"/>
      <sheetName val="04_07_10_CIVIL_WET39"/>
      <sheetName val="_04_07_10_CIVIL39"/>
      <sheetName val="_04_07_10_MECH-FAB39"/>
      <sheetName val="_04_07_10_MECH-TANK39"/>
      <sheetName val="_03_07_10_N_SHIFT_MECH-FAB39"/>
      <sheetName val="_03_07_10_N_SHIFT_MECH-TANK39"/>
      <sheetName val="_03_07_10_RS_&amp;_SECURITY_39"/>
      <sheetName val="03_07_10_CIVIL_WET_39"/>
      <sheetName val="_03_07_10_CIVIL_39"/>
      <sheetName val="_03_07_10_MECH-FAB_39"/>
      <sheetName val="_03_07_10_MECH-TANK_39"/>
      <sheetName val="_02_07_10_N_SHIFT_MECH-FAB_39"/>
      <sheetName val="_02_07_10_N_SHIFT_MECH-TANK_39"/>
      <sheetName val="_02_07_10_RS_&amp;_SECURITY39"/>
      <sheetName val="02_07_10_CIVIL_WET39"/>
      <sheetName val="_02_07_10_CIVIL39"/>
      <sheetName val="_02_07_10_MECH-FAB39"/>
      <sheetName val="_02_07_10_MECH-TANK39"/>
      <sheetName val="_01_07_10_N_SHIFT_MECH-FAB39"/>
      <sheetName val="_01_07_10_N_SHIFT_MECH-TANK39"/>
      <sheetName val="_01_07_10_RS_&amp;_SECURITY39"/>
      <sheetName val="01_07_10_CIVIL_WET39"/>
      <sheetName val="_01_07_10_CIVIL39"/>
      <sheetName val="_01_07_10_MECH-FAB39"/>
      <sheetName val="_01_07_10_MECH-TANK39"/>
      <sheetName val="_30_06_10_N_SHIFT_MECH-FAB39"/>
      <sheetName val="_30_06_10_N_SHIFT_MECH-TANK39"/>
      <sheetName val="scurve_calc_(2)39"/>
      <sheetName val="Direct_cost_shed_A-2_39"/>
      <sheetName val="Meas_-Hotel_Part40"/>
      <sheetName val="BOQ_Direct_selling_cost39"/>
      <sheetName val="Civil_Boq39"/>
      <sheetName val="BOQ_(2)40"/>
      <sheetName val="St_co_91_5lvl39"/>
      <sheetName val="22_12_201140"/>
      <sheetName val="Contract_Night_Staff39"/>
      <sheetName val="Contract_Day_Staff39"/>
      <sheetName val="Day_Shift39"/>
      <sheetName val="Night_Shift39"/>
      <sheetName val="Fee_Rate_Summary39"/>
      <sheetName val="_09_07_10_M顅ᎆ뤀ᨇ԰?缀?39"/>
      <sheetName val="TBAL9697__group_wise__sdpl39"/>
      <sheetName val="final_abstract39"/>
      <sheetName val="Ave_wtd_rates39"/>
      <sheetName val="Material_39"/>
      <sheetName val="Labour_&amp;_Plant39"/>
      <sheetName val="Cashflow_projection39"/>
      <sheetName val="PA-_Consutant_39"/>
      <sheetName val="Item-_Compact39"/>
      <sheetName val="Civil_Works39"/>
      <sheetName val="IO_List39"/>
      <sheetName val="Fill_this_out_first___39"/>
      <sheetName val="INPUT_SHEET39"/>
      <sheetName val="Meas__Hotel_Part39"/>
      <sheetName val="Labour_productivity39"/>
      <sheetName val="DI_Rate_Analysis40"/>
      <sheetName val="Economic_RisingMain__Ph-I40"/>
      <sheetName val="SP_Break_Up39"/>
      <sheetName val="Sales_&amp;_Prod39"/>
      <sheetName val="Cost_Index39"/>
      <sheetName val="cash_in_flow_Summary_JV_39"/>
      <sheetName val="water_prop_39"/>
      <sheetName val="GR_slab-reinft39"/>
      <sheetName val="Staff_Acco_39"/>
      <sheetName val="Project_Details__39"/>
      <sheetName val="Driveway_Beams39"/>
      <sheetName val="INDIGINEOUS_ITEMS_39"/>
      <sheetName val="MN_T_B_39"/>
      <sheetName val="F20_Risk_Analysis39"/>
      <sheetName val="Change_Order_Log39"/>
      <sheetName val="2000_MOR39"/>
      <sheetName val="3cd_Annexure39"/>
      <sheetName val="Fin__Assumpt__-_Sensitivities39"/>
      <sheetName val="Bill_139"/>
      <sheetName val="Bill_239"/>
      <sheetName val="Bill_339"/>
      <sheetName val="Bill_439"/>
      <sheetName val="Bill_539"/>
      <sheetName val="Bill_639"/>
      <sheetName val="Bill_739"/>
      <sheetName val="Rate_analysis-_BOQ_1_39"/>
      <sheetName val="1_Civil-RA39"/>
      <sheetName val="_09_07_10_M顅ᎆ뤀ᨇ԰39"/>
      <sheetName val="_09_07_10_M顅ᎆ뤀ᨇ԰_缀_39"/>
      <sheetName val="Structure_Bills_Qty39"/>
      <sheetName val="Rate_Analysis39"/>
      <sheetName val="Pacakges_split39"/>
      <sheetName val="Assumption_Inputs39"/>
      <sheetName val="Phase_139"/>
      <sheetName val="Eqpmnt_Plng39"/>
      <sheetName val="Debits_as_on_12_04_0838"/>
      <sheetName val="T-P1,_FINISHES_WORKING_39"/>
      <sheetName val="Assumption_&amp;_Exclusion39"/>
      <sheetName val="LABOUR_RATE39"/>
      <sheetName val="Material_Rate39"/>
      <sheetName val="Switch_V1639"/>
      <sheetName val="Theo_Cons-June'1038"/>
      <sheetName val="DEINKING(ANNEX_1)39"/>
      <sheetName val="AutoOpen_Stub_Data39"/>
      <sheetName val="Data_Sheet38"/>
      <sheetName val="External_Doors39"/>
      <sheetName val="STAFFSCHED_38"/>
      <sheetName val="Cat_A_Change_Control39"/>
      <sheetName val="Grade_Slab_-139"/>
      <sheetName val="Grade_Slab_-239"/>
      <sheetName val="Grade_slab-339"/>
      <sheetName val="Grade_slab_-439"/>
      <sheetName val="Grade_slab_-539"/>
      <sheetName val="Grade_slab_-639"/>
      <sheetName val="Factor_Sheet39"/>
      <sheetName val="India_F&amp;S_Template38"/>
      <sheetName val="_bus_bay38"/>
      <sheetName val="doq_438"/>
      <sheetName val="doq_238"/>
      <sheetName val="11B_38"/>
      <sheetName val="ACAD_Finishes38"/>
      <sheetName val="Site_Details38"/>
      <sheetName val="Site_Area_Statement38"/>
      <sheetName val="BOQ_LT38"/>
      <sheetName val="Summary_WG38"/>
      <sheetName val="AFAS_38"/>
      <sheetName val="RDS_&amp;_WLD38"/>
      <sheetName val="PA_System38"/>
      <sheetName val="Server_&amp;_PAC_Room38"/>
      <sheetName val="HVAC_BOQ38"/>
      <sheetName val="Deduction_of_assets37"/>
      <sheetName val="14_07_10_CIVIL_W [38"/>
      <sheetName val="Income_Statement38"/>
      <sheetName val="Invoice_Tracker38"/>
      <sheetName val="d-safe_specs37"/>
      <sheetName val="Quote_Sheet37"/>
      <sheetName val="Top_Sheet38"/>
      <sheetName val="Col_NUM38"/>
      <sheetName val="COLUMN_RC_38"/>
      <sheetName val="STILT_Floor_Slab_NUM38"/>
      <sheetName val="First_Floor_Slab_RC38"/>
      <sheetName val="FIRST_FLOOR_SLAB_WT_SUMMARY38"/>
      <sheetName val="Stilt_Floor_Beam_NUM38"/>
      <sheetName val="STILT_BEAM_NUM38"/>
      <sheetName val="STILT_BEAM_RC38"/>
      <sheetName val="Stilt_wall_Num38"/>
      <sheetName val="STILT_WALL_RC38"/>
      <sheetName val="Z-DETAILS_ABOVE_RAFT_UPTO_+0_39"/>
      <sheetName val="Z-DETAILS_ABOVE_RAFT_UPTO_+_(47"/>
      <sheetName val="TOTAL_CHECK38"/>
      <sheetName val="TYP___wall_Num38"/>
      <sheetName val="Z-DETAILS_TYP__+2_85_TO_+8_8538"/>
      <sheetName val="Blr_hire37"/>
      <sheetName val="PRECAST_lig(tconc_II37"/>
      <sheetName val="Misc__Data37"/>
      <sheetName val="Load_Details(B2)38"/>
      <sheetName val="Works_-_Quote_Sheet38"/>
      <sheetName val="Cost_Basis37"/>
      <sheetName val="MASTER_RATE_ANALYSIS37"/>
      <sheetName val="RMG_-ABS37"/>
      <sheetName val="T_P_-ABS37"/>
      <sheetName val="T_P_-MB37"/>
      <sheetName val="E_P_R-ABS37"/>
      <sheetName val="E__R-MB37"/>
      <sheetName val="Bldg_6-ABS37"/>
      <sheetName val="Bldg_6-MB37"/>
      <sheetName val="Kz_Grid_Press_foundation_ABS37"/>
      <sheetName val="Kz_Grid_Press_foundation_meas37"/>
      <sheetName val="600-1200T__ABS37"/>
      <sheetName val="600-1200T_Meas37"/>
      <sheetName val="BSR-II_ABS37"/>
      <sheetName val="BSR-II_meas37"/>
      <sheetName val="Misc_ABS37"/>
      <sheetName val="Misc_MB37"/>
      <sheetName val="This_Bill37"/>
      <sheetName val="Upto_Previous37"/>
      <sheetName val="Up_to_date37"/>
      <sheetName val="Grand_Abstract37"/>
      <sheetName val="Blank_MB37"/>
      <sheetName val="cement_summary37"/>
      <sheetName val="Reinforcement_Steel37"/>
      <sheetName val="P-I_CEMENT_RECONCILIATION_37"/>
      <sheetName val="Ra-38_area_wise_summary37"/>
      <sheetName val="P-II_Cement_Reconciliation37"/>
      <sheetName val="Ra-16_P-II37"/>
      <sheetName val="RA_16-_GH37"/>
      <sheetName val="Intro_37"/>
      <sheetName val="Gate_237"/>
      <sheetName val="Name_List37"/>
      <sheetName val="VF_Full_Recon37"/>
      <sheetName val="PITP3_COPY37"/>
      <sheetName val="Meas_37"/>
      <sheetName val="BLOCK-A_(MEA_SHEET)38"/>
      <sheetName val="Expenses_Actual_Vs__Budgeted37"/>
      <sheetName val="Col_up_to_plinth37"/>
      <sheetName val="Project_Ignite37"/>
      <sheetName val="RCC,Ret__Wall37"/>
      <sheetName val="Schedules_PL14"/>
      <sheetName val="Schedules_BS14"/>
      <sheetName val="PRECAST_lightconc-II43"/>
      <sheetName val="Cleaning_&amp;_Grubbing43"/>
      <sheetName val="PRECAST_lightconc_II43"/>
      <sheetName val="College_Details43"/>
      <sheetName val="Personal_43"/>
      <sheetName val="jidal_dam43"/>
      <sheetName val="fran_temp43"/>
      <sheetName val="kona_swit43"/>
      <sheetName val="template_(8)43"/>
      <sheetName val="template_(9)43"/>
      <sheetName val="OVER_HEADS43"/>
      <sheetName val="Cover_Sheet43"/>
      <sheetName val="BOQ_REV_A43"/>
      <sheetName val="PTB_(IO)43"/>
      <sheetName val="BMS_43"/>
      <sheetName val="SPT_vs_PHI43"/>
      <sheetName val="TBAL9697_-group_wise__sdpl43"/>
      <sheetName val="TAX_BILLS41"/>
      <sheetName val="CASH_BILLS41"/>
      <sheetName val="LABOUR_BILLS41"/>
      <sheetName val="puch_order41"/>
      <sheetName val="Sheet1_(2)41"/>
      <sheetName val="Quantity_Schedule42"/>
      <sheetName val="Revenue__Schedule_42"/>
      <sheetName val="Balance_works_-_Direct_Cost42"/>
      <sheetName val="Balance_works_-_Indirect_Cost42"/>
      <sheetName val="Fund_Plan42"/>
      <sheetName val="Bill_of_Resources42"/>
      <sheetName val="SITE_OVERHEADS41"/>
      <sheetName val="labour_coeff41"/>
      <sheetName val="Site_Dev_BOQ41"/>
      <sheetName val="Expenditure_plan41"/>
      <sheetName val="ORDER_BOOKING41"/>
      <sheetName val="Costing_Upto_Mar'11_(2)41"/>
      <sheetName val="Tender_Summary41"/>
      <sheetName val="beam-reinft-IIInd_floor41"/>
      <sheetName val="Prelims_Breakup41"/>
      <sheetName val="Boq_Block_A41"/>
      <sheetName val="M-Book_for_Conc41"/>
      <sheetName val="M-Book_for_FW41"/>
      <sheetName val="_24_07_10_RS_&amp;_SECURITY41"/>
      <sheetName val="24_07_10_CIVIL_WET41"/>
      <sheetName val="_24_07_10_CIVIL41"/>
      <sheetName val="_24_07_10_MECH-FAB41"/>
      <sheetName val="_24_07_10_MECH-TANK41"/>
      <sheetName val="_23_07_10_N_SHIFT_MECH-FAB41"/>
      <sheetName val="_23_07_10_N_SHIFT_MECH-TANK41"/>
      <sheetName val="_23_07_10_RS_&amp;_SECURITY41"/>
      <sheetName val="23_07_10_CIVIL_WET41"/>
      <sheetName val="_23_07_10_CIVIL41"/>
      <sheetName val="_23_07_10_MECH-FAB41"/>
      <sheetName val="_23_07_10_MECH-TANK41"/>
      <sheetName val="_22_07_10_N_SHIFT_MECH-FAB41"/>
      <sheetName val="_22_07_10_N_SHIFT_MECH-TANK41"/>
      <sheetName val="_22_07_10_RS_&amp;_SECURITY41"/>
      <sheetName val="22_07_10_CIVIL_WET41"/>
      <sheetName val="_22_07_10_CIVIL41"/>
      <sheetName val="_22_07_10_MECH-FAB41"/>
      <sheetName val="_22_07_10_MECH-TANK41"/>
      <sheetName val="_21_07_10_N_SHIFT_MECH-FAB41"/>
      <sheetName val="_21_07_10_N_SHIFT_MECH-TANK41"/>
      <sheetName val="_21_07_10_RS_&amp;_SECURITY41"/>
      <sheetName val="21_07_10_CIVIL_WET41"/>
      <sheetName val="_21_07_10_CIVIL41"/>
      <sheetName val="_21_07_10_MECH-FAB41"/>
      <sheetName val="_21_07_10_MECH-TANK41"/>
      <sheetName val="_20_07_10_N_SHIFT_MECH-FAB41"/>
      <sheetName val="_20_07_10_N_SHIFT_MECH-TANK41"/>
      <sheetName val="_20_07_10_RS_&amp;_SECURITY41"/>
      <sheetName val="20_07_10_CIVIL_WET41"/>
      <sheetName val="_20_07_10_CIVIL41"/>
      <sheetName val="_20_07_10_MECH-FAB41"/>
      <sheetName val="_20_07_10_MECH-TANK41"/>
      <sheetName val="_19_07_10_N_SHIFT_MECH-FAB41"/>
      <sheetName val="_19_07_10_N_SHIFT_MECH-TANK41"/>
      <sheetName val="_19_07_10_RS_&amp;_SECURITY41"/>
      <sheetName val="19_07_10_CIVIL_WET41"/>
      <sheetName val="_19_07_10_CIVIL41"/>
      <sheetName val="_19_07_10_MECH-FAB41"/>
      <sheetName val="_19_07_10_MECH-TANK41"/>
      <sheetName val="_18_07_10_N_SHIFT_MECH-FAB41"/>
      <sheetName val="_18_07_10_N_SHIFT_MECH-TANK41"/>
      <sheetName val="_18_07_10_RS_&amp;_SECURITY41"/>
      <sheetName val="18_07_10_CIVIL_WET41"/>
      <sheetName val="_18_07_10_CIVIL41"/>
      <sheetName val="_18_07_10_MECH-FAB41"/>
      <sheetName val="_18_07_10_MECH-TANK41"/>
      <sheetName val="_17_07_10_N_SHIFT_MECH-FAB41"/>
      <sheetName val="_17_07_10_N_SHIFT_MECH-TANK41"/>
      <sheetName val="_17_07_10_RS_&amp;_SECURITY41"/>
      <sheetName val="17_07_10_CIVIL_WET41"/>
      <sheetName val="_17_07_10_CIVIL41"/>
      <sheetName val="_17_07_10_MECH-FAB41"/>
      <sheetName val="_17_07_10_MECH-TANK41"/>
      <sheetName val="_16_07_10_N_SHIFT_MECH-FAB40"/>
      <sheetName val="_16_07_10_N_SHIFT_MECH-TANK40"/>
      <sheetName val="_16_07_10_RS_&amp;_SECURITY40"/>
      <sheetName val="16_07_10_CIVIL_WET40"/>
      <sheetName val="_16_07_10_CIVIL40"/>
      <sheetName val="_16_07_10_MECH-FAB40"/>
      <sheetName val="_16_07_10_MECH-TANK40"/>
      <sheetName val="_15_07_10_N_SHIFT_MECH-FAB40"/>
      <sheetName val="_15_07_10_N_SHIFT_MECH-TANK40"/>
      <sheetName val="_15_07_10_RS_&amp;_SECURITY40"/>
      <sheetName val="15_07_10_CIVIL_WET40"/>
      <sheetName val="_15_07_10_CIVIL40"/>
      <sheetName val="_15_07_10_MECH-FAB40"/>
      <sheetName val="_15_07_10_MECH-TANK40"/>
      <sheetName val="_14_07_10_N_SHIFT_MECH-FAB40"/>
      <sheetName val="_14_07_10_N_SHIFT_MECH-TANK40"/>
      <sheetName val="_14_07_10_RS_&amp;_SECURITY40"/>
      <sheetName val="14_07_10_CIVIL_WET40"/>
      <sheetName val="_14_07_10_CIVIL40"/>
      <sheetName val="_14_07_10_MECH-FAB40"/>
      <sheetName val="_14_07_10_MECH-TANK40"/>
      <sheetName val="_13_07_10_N_SHIFT_MECH-FAB40"/>
      <sheetName val="_13_07_10_N_SHIFT_MECH-TANK40"/>
      <sheetName val="_13_07_10_RS_&amp;_SECURITY40"/>
      <sheetName val="13_07_10_CIVIL_WET40"/>
      <sheetName val="_13_07_10_CIVIL40"/>
      <sheetName val="_13_07_10_MECH-FAB40"/>
      <sheetName val="_13_07_10_MECH-TANK40"/>
      <sheetName val="_12_07_10_N_SHIFT_MECH-FAB40"/>
      <sheetName val="_12_07_10_N_SHIFT_MECH-TANK40"/>
      <sheetName val="_12_07_10_RS_&amp;_SECURITY40"/>
      <sheetName val="12_07_10_CIVIL_WET40"/>
      <sheetName val="_12_07_10_CIVIL40"/>
      <sheetName val="_12_07_10_MECH-FAB40"/>
      <sheetName val="_12_07_10_MECH-TANK40"/>
      <sheetName val="_11_07_10_N_SHIFT_MECH-FAB40"/>
      <sheetName val="_11_07_10_N_SHIFT_MECH-TANK40"/>
      <sheetName val="_11_07_10_RS_&amp;_SECURITY40"/>
      <sheetName val="11_07_10_CIVIL_WET40"/>
      <sheetName val="_11_07_10_CIVIL40"/>
      <sheetName val="_11_07_10_MECH-FAB40"/>
      <sheetName val="_11_07_10_MECH-TANK40"/>
      <sheetName val="_10_07_10_N_SHIFT_MECH-FAB40"/>
      <sheetName val="_10_07_10_N_SHIFT_MECH-TANK40"/>
      <sheetName val="_10_07_10_RS_&amp;_SECURITY40"/>
      <sheetName val="10_07_10_CIVIL_WET40"/>
      <sheetName val="_10_07_10_CIVIL40"/>
      <sheetName val="_10_07_10_MECH-FAB40"/>
      <sheetName val="_10_07_10_MECH-TANK40"/>
      <sheetName val="_09_07_10_N_SHIFT_MECH-FAB40"/>
      <sheetName val="_09_07_10_N_SHIFT_MECH-TANK40"/>
      <sheetName val="_09_07_10_RS_&amp;_SECURITY40"/>
      <sheetName val="09_07_10_CIVIL_WET40"/>
      <sheetName val="_09_07_10_CIVIL40"/>
      <sheetName val="_09_07_10_MECH-FAB40"/>
      <sheetName val="_09_07_10_MECH-TANK40"/>
      <sheetName val="_08_07_10_N_SHIFT_MECH-FAB40"/>
      <sheetName val="_08_07_10_N_SHIFT_MECH-TANK40"/>
      <sheetName val="_08_07_10_RS_&amp;_SECURITY40"/>
      <sheetName val="08_07_10_CIVIL_WET40"/>
      <sheetName val="_08_07_10_CIVIL40"/>
      <sheetName val="_08_07_10_MECH-FAB40"/>
      <sheetName val="_08_07_10_MECH-TANK40"/>
      <sheetName val="_07_07_10_N_SHIFT_MECH-FAB40"/>
      <sheetName val="_07_07_10_N_SHIFT_MECH-TANK40"/>
      <sheetName val="_07_07_10_RS_&amp;_SECURITY40"/>
      <sheetName val="07_07_10_CIVIL_WET40"/>
      <sheetName val="_07_07_10_CIVIL40"/>
      <sheetName val="_07_07_10_MECH-FAB40"/>
      <sheetName val="_07_07_10_MECH-TANK40"/>
      <sheetName val="_06_07_10_N_SHIFT_MECH-FAB40"/>
      <sheetName val="_06_07_10_N_SHIFT_MECH-TANK40"/>
      <sheetName val="_06_07_10_RS_&amp;_SECURITY40"/>
      <sheetName val="06_07_10_CIVIL_WET40"/>
      <sheetName val="_06_07_10_CIVIL40"/>
      <sheetName val="_06_07_10_MECH-FAB40"/>
      <sheetName val="_06_07_10_MECH-TANK40"/>
      <sheetName val="_05_07_10_N_SHIFT_MECH-FAB40"/>
      <sheetName val="_05_07_10_N_SHIFT_MECH-TANK40"/>
      <sheetName val="_05_07_10_RS_&amp;_SECURITY40"/>
      <sheetName val="05_07_10_CIVIL_WET40"/>
      <sheetName val="_05_07_10_CIVIL40"/>
      <sheetName val="_05_07_10_MECH-FAB40"/>
      <sheetName val="_05_07_10_MECH-TANK40"/>
      <sheetName val="_04_07_10_N_SHIFT_MECH-FAB40"/>
      <sheetName val="_04_07_10_N_SHIFT_MECH-TANK40"/>
      <sheetName val="_04_07_10_RS_&amp;_SECURITY40"/>
      <sheetName val="04_07_10_CIVIL_WET40"/>
      <sheetName val="_04_07_10_CIVIL40"/>
      <sheetName val="_04_07_10_MECH-FAB40"/>
      <sheetName val="_04_07_10_MECH-TANK40"/>
      <sheetName val="_03_07_10_N_SHIFT_MECH-FAB40"/>
      <sheetName val="_03_07_10_N_SHIFT_MECH-TANK40"/>
      <sheetName val="_03_07_10_RS_&amp;_SECURITY_40"/>
      <sheetName val="03_07_10_CIVIL_WET_40"/>
      <sheetName val="_03_07_10_CIVIL_40"/>
      <sheetName val="_03_07_10_MECH-FAB_40"/>
      <sheetName val="_03_07_10_MECH-TANK_40"/>
      <sheetName val="_02_07_10_N_SHIFT_MECH-FAB_40"/>
      <sheetName val="_02_07_10_N_SHIFT_MECH-TANK_40"/>
      <sheetName val="_02_07_10_RS_&amp;_SECURITY40"/>
      <sheetName val="02_07_10_CIVIL_WET40"/>
      <sheetName val="_02_07_10_CIVIL40"/>
      <sheetName val="_02_07_10_MECH-FAB40"/>
      <sheetName val="_02_07_10_MECH-TANK40"/>
      <sheetName val="_01_07_10_N_SHIFT_MECH-FAB40"/>
      <sheetName val="_01_07_10_N_SHIFT_MECH-TANK40"/>
      <sheetName val="_01_07_10_RS_&amp;_SECURITY40"/>
      <sheetName val="01_07_10_CIVIL_WET40"/>
      <sheetName val="_01_07_10_CIVIL40"/>
      <sheetName val="_01_07_10_MECH-FAB40"/>
      <sheetName val="_01_07_10_MECH-TANK40"/>
      <sheetName val="_30_06_10_N_SHIFT_MECH-FAB40"/>
      <sheetName val="_30_06_10_N_SHIFT_MECH-TANK40"/>
      <sheetName val="scurve_calc_(2)40"/>
      <sheetName val="Direct_cost_shed_A-2_40"/>
      <sheetName val="Meas_-Hotel_Part41"/>
      <sheetName val="BOQ_Direct_selling_cost40"/>
      <sheetName val="Civil_Boq40"/>
      <sheetName val="BOQ_(2)41"/>
      <sheetName val="St_co_91_5lvl40"/>
      <sheetName val="22_12_201141"/>
      <sheetName val="Contract_Night_Staff40"/>
      <sheetName val="Contract_Day_Staff40"/>
      <sheetName val="Day_Shift40"/>
      <sheetName val="Night_Shift40"/>
      <sheetName val="Fee_Rate_Summary40"/>
      <sheetName val="_09_07_10_M顅ᎆ뤀ᨇ԰?缀?40"/>
      <sheetName val="TBAL9697__group_wise__sdpl40"/>
      <sheetName val="final_abstract40"/>
      <sheetName val="Ave_wtd_rates40"/>
      <sheetName val="Material_40"/>
      <sheetName val="Labour_&amp;_Plant40"/>
      <sheetName val="Cashflow_projection40"/>
      <sheetName val="PA-_Consutant_40"/>
      <sheetName val="Item-_Compact40"/>
      <sheetName val="Civil_Works40"/>
      <sheetName val="IO_List40"/>
      <sheetName val="Fill_this_out_first___40"/>
      <sheetName val="INPUT_SHEET40"/>
      <sheetName val="Meas__Hotel_Part40"/>
      <sheetName val="Labour_productivity40"/>
      <sheetName val="DI_Rate_Analysis41"/>
      <sheetName val="Economic_RisingMain__Ph-I41"/>
      <sheetName val="SP_Break_Up40"/>
      <sheetName val="Sales_&amp;_Prod40"/>
      <sheetName val="Cost_Index40"/>
      <sheetName val="cash_in_flow_Summary_JV_40"/>
      <sheetName val="water_prop_40"/>
      <sheetName val="GR_slab-reinft40"/>
      <sheetName val="Staff_Acco_40"/>
      <sheetName val="Project_Details__40"/>
      <sheetName val="Driveway_Beams40"/>
      <sheetName val="INDIGINEOUS_ITEMS_40"/>
      <sheetName val="MN_T_B_40"/>
      <sheetName val="F20_Risk_Analysis40"/>
      <sheetName val="Change_Order_Log40"/>
      <sheetName val="2000_MOR40"/>
      <sheetName val="3cd_Annexure40"/>
      <sheetName val="Fin__Assumpt__-_Sensitivities40"/>
      <sheetName val="Bill_140"/>
      <sheetName val="Bill_240"/>
      <sheetName val="Bill_340"/>
      <sheetName val="Bill_440"/>
      <sheetName val="Bill_540"/>
      <sheetName val="Bill_640"/>
      <sheetName val="Bill_740"/>
      <sheetName val="Rate_analysis-_BOQ_1_40"/>
      <sheetName val="1_Civil-RA40"/>
      <sheetName val="_09_07_10_M顅ᎆ뤀ᨇ԰40"/>
      <sheetName val="_09_07_10_M顅ᎆ뤀ᨇ԰_缀_40"/>
      <sheetName val="Structure_Bills_Qty40"/>
      <sheetName val="Rate_Analysis40"/>
      <sheetName val="Pacakges_split40"/>
      <sheetName val="Assumption_Inputs40"/>
      <sheetName val="Phase_140"/>
      <sheetName val="Eqpmnt_Plng40"/>
      <sheetName val="Debits_as_on_12_04_0839"/>
      <sheetName val="T-P1,_FINISHES_WORKING_40"/>
      <sheetName val="Assumption_&amp;_Exclusion40"/>
      <sheetName val="LABOUR_RATE40"/>
      <sheetName val="Material_Rate40"/>
      <sheetName val="Switch_V1640"/>
      <sheetName val="Theo_Cons-June'1039"/>
      <sheetName val="DEINKING(ANNEX_1)40"/>
      <sheetName val="AutoOpen_Stub_Data40"/>
      <sheetName val="Data_Sheet39"/>
      <sheetName val="External_Doors40"/>
      <sheetName val="STAFFSCHED_39"/>
      <sheetName val="Cat_A_Change_Control40"/>
      <sheetName val="Grade_Slab_-140"/>
      <sheetName val="Grade_Slab_-240"/>
      <sheetName val="Grade_slab-340"/>
      <sheetName val="Grade_slab_-440"/>
      <sheetName val="Grade_slab_-540"/>
      <sheetName val="Grade_slab_-640"/>
      <sheetName val="Factor_Sheet40"/>
      <sheetName val="India_F&amp;S_Template39"/>
      <sheetName val="_bus_bay39"/>
      <sheetName val="doq_439"/>
      <sheetName val="doq_239"/>
      <sheetName val="11B_39"/>
      <sheetName val="ACAD_Finishes39"/>
      <sheetName val="Site_Details39"/>
      <sheetName val="Site_Area_Statement39"/>
      <sheetName val="BOQ_LT39"/>
      <sheetName val="Summary_WG39"/>
      <sheetName val="AFAS_39"/>
      <sheetName val="RDS_&amp;_WLD39"/>
      <sheetName val="PA_System39"/>
      <sheetName val="Server_&amp;_PAC_Room39"/>
      <sheetName val="HVAC_BOQ39"/>
      <sheetName val="Deduction_of_assets38"/>
      <sheetName val="14_07_10_CIVIL_W [39"/>
      <sheetName val="Income_Statement39"/>
      <sheetName val="Invoice_Tracker39"/>
      <sheetName val="d-safe_specs38"/>
      <sheetName val="Quote_Sheet38"/>
      <sheetName val="Top_Sheet39"/>
      <sheetName val="Col_NUM39"/>
      <sheetName val="COLUMN_RC_39"/>
      <sheetName val="STILT_Floor_Slab_NUM39"/>
      <sheetName val="First_Floor_Slab_RC39"/>
      <sheetName val="FIRST_FLOOR_SLAB_WT_SUMMARY39"/>
      <sheetName val="Stilt_Floor_Beam_NUM39"/>
      <sheetName val="STILT_BEAM_NUM39"/>
      <sheetName val="STILT_BEAM_RC39"/>
      <sheetName val="Stilt_wall_Num39"/>
      <sheetName val="STILT_WALL_RC39"/>
      <sheetName val="Z-DETAILS_ABOVE_RAFT_UPTO_+0_40"/>
      <sheetName val="Z-DETAILS_ABOVE_RAFT_UPTO_+_(48"/>
      <sheetName val="TOTAL_CHECK39"/>
      <sheetName val="TYP___wall_Num39"/>
      <sheetName val="Z-DETAILS_TYP__+2_85_TO_+8_8539"/>
      <sheetName val="Blr_hire38"/>
      <sheetName val="PRECAST_lig(tconc_II38"/>
      <sheetName val="Misc__Data38"/>
      <sheetName val="Load_Details(B2)39"/>
      <sheetName val="Works_-_Quote_Sheet39"/>
      <sheetName val="Cost_Basis38"/>
      <sheetName val="MASTER_RATE_ANALYSIS38"/>
      <sheetName val="RMG_-ABS38"/>
      <sheetName val="T_P_-ABS38"/>
      <sheetName val="T_P_-MB38"/>
      <sheetName val="E_P_R-ABS38"/>
      <sheetName val="E__R-MB38"/>
      <sheetName val="Bldg_6-ABS38"/>
      <sheetName val="Bldg_6-MB38"/>
      <sheetName val="Kz_Grid_Press_foundation_ABS38"/>
      <sheetName val="Kz_Grid_Press_foundation_meas38"/>
      <sheetName val="600-1200T__ABS38"/>
      <sheetName val="600-1200T_Meas38"/>
      <sheetName val="BSR-II_ABS38"/>
      <sheetName val="BSR-II_meas38"/>
      <sheetName val="Misc_ABS38"/>
      <sheetName val="Misc_MB38"/>
      <sheetName val="This_Bill38"/>
      <sheetName val="Upto_Previous38"/>
      <sheetName val="Up_to_date38"/>
      <sheetName val="Grand_Abstract38"/>
      <sheetName val="Blank_MB38"/>
      <sheetName val="cement_summary38"/>
      <sheetName val="Reinforcement_Steel38"/>
      <sheetName val="P-I_CEMENT_RECONCILIATION_38"/>
      <sheetName val="Ra-38_area_wise_summary38"/>
      <sheetName val="P-II_Cement_Reconciliation38"/>
      <sheetName val="Ra-16_P-II38"/>
      <sheetName val="RA_16-_GH38"/>
      <sheetName val="Intro_38"/>
      <sheetName val="Gate_238"/>
      <sheetName val="Name_List38"/>
      <sheetName val="VF_Full_Recon38"/>
      <sheetName val="PITP3_COPY38"/>
      <sheetName val="Meas_38"/>
      <sheetName val="BLOCK-A_(MEA_SHEET)39"/>
      <sheetName val="Expenses_Actual_Vs__Budgeted38"/>
      <sheetName val="Col_up_to_plinth38"/>
      <sheetName val="Project_Ignite38"/>
      <sheetName val="RCC,Ret__Wall38"/>
      <sheetName val="Schedules_PL15"/>
      <sheetName val="Schedules_BS15"/>
      <sheetName val="PRECAST_lightconc-II44"/>
      <sheetName val="Cleaning_&amp;_Grubbing44"/>
      <sheetName val="PRECAST_lightconc_II44"/>
      <sheetName val="College_Details44"/>
      <sheetName val="Personal_44"/>
      <sheetName val="jidal_dam44"/>
      <sheetName val="fran_temp44"/>
      <sheetName val="kona_swit44"/>
      <sheetName val="template_(8)44"/>
      <sheetName val="template_(9)44"/>
      <sheetName val="OVER_HEADS44"/>
      <sheetName val="Cover_Sheet44"/>
      <sheetName val="BOQ_REV_A44"/>
      <sheetName val="PTB_(IO)44"/>
      <sheetName val="BMS_44"/>
      <sheetName val="SPT_vs_PHI44"/>
      <sheetName val="TBAL9697_-group_wise__sdpl44"/>
      <sheetName val="TAX_BILLS42"/>
      <sheetName val="CASH_BILLS42"/>
      <sheetName val="LABOUR_BILLS42"/>
      <sheetName val="puch_order42"/>
      <sheetName val="Sheet1_(2)42"/>
      <sheetName val="Quantity_Schedule43"/>
      <sheetName val="Revenue__Schedule_43"/>
      <sheetName val="Balance_works_-_Direct_Cost43"/>
      <sheetName val="Balance_works_-_Indirect_Cost43"/>
      <sheetName val="Fund_Plan43"/>
      <sheetName val="Bill_of_Resources43"/>
      <sheetName val="SITE_OVERHEADS42"/>
      <sheetName val="labour_coeff42"/>
      <sheetName val="Site_Dev_BOQ42"/>
      <sheetName val="Expenditure_plan42"/>
      <sheetName val="ORDER_BOOKING42"/>
      <sheetName val="Costing_Upto_Mar'11_(2)42"/>
      <sheetName val="Tender_Summary42"/>
      <sheetName val="beam-reinft-IIInd_floor42"/>
      <sheetName val="Prelims_Breakup42"/>
      <sheetName val="Boq_Block_A42"/>
      <sheetName val="M-Book_for_Conc42"/>
      <sheetName val="M-Book_for_FW42"/>
      <sheetName val="_24_07_10_RS_&amp;_SECURITY42"/>
      <sheetName val="24_07_10_CIVIL_WET42"/>
      <sheetName val="_24_07_10_CIVIL42"/>
      <sheetName val="_24_07_10_MECH-FAB42"/>
      <sheetName val="_24_07_10_MECH-TANK42"/>
      <sheetName val="_23_07_10_N_SHIFT_MECH-FAB42"/>
      <sheetName val="_23_07_10_N_SHIFT_MECH-TANK42"/>
      <sheetName val="_23_07_10_RS_&amp;_SECURITY42"/>
      <sheetName val="23_07_10_CIVIL_WET42"/>
      <sheetName val="_23_07_10_CIVIL42"/>
      <sheetName val="_23_07_10_MECH-FAB42"/>
      <sheetName val="_23_07_10_MECH-TANK42"/>
      <sheetName val="_22_07_10_N_SHIFT_MECH-FAB42"/>
      <sheetName val="_22_07_10_N_SHIFT_MECH-TANK42"/>
      <sheetName val="_22_07_10_RS_&amp;_SECURITY42"/>
      <sheetName val="22_07_10_CIVIL_WET42"/>
      <sheetName val="_22_07_10_CIVIL42"/>
      <sheetName val="_22_07_10_MECH-FAB42"/>
      <sheetName val="_22_07_10_MECH-TANK42"/>
      <sheetName val="_21_07_10_N_SHIFT_MECH-FAB42"/>
      <sheetName val="_21_07_10_N_SHIFT_MECH-TANK42"/>
      <sheetName val="_21_07_10_RS_&amp;_SECURITY42"/>
      <sheetName val="21_07_10_CIVIL_WET42"/>
      <sheetName val="_21_07_10_CIVIL42"/>
      <sheetName val="_21_07_10_MECH-FAB42"/>
      <sheetName val="_21_07_10_MECH-TANK42"/>
      <sheetName val="_20_07_10_N_SHIFT_MECH-FAB42"/>
      <sheetName val="_20_07_10_N_SHIFT_MECH-TANK42"/>
      <sheetName val="_20_07_10_RS_&amp;_SECURITY42"/>
      <sheetName val="20_07_10_CIVIL_WET42"/>
      <sheetName val="_20_07_10_CIVIL42"/>
      <sheetName val="_20_07_10_MECH-FAB42"/>
      <sheetName val="_20_07_10_MECH-TANK42"/>
      <sheetName val="_19_07_10_N_SHIFT_MECH-FAB42"/>
      <sheetName val="_19_07_10_N_SHIFT_MECH-TANK42"/>
      <sheetName val="_19_07_10_RS_&amp;_SECURITY42"/>
      <sheetName val="19_07_10_CIVIL_WET42"/>
      <sheetName val="_19_07_10_CIVIL42"/>
      <sheetName val="_19_07_10_MECH-FAB42"/>
      <sheetName val="_19_07_10_MECH-TANK42"/>
      <sheetName val="_18_07_10_N_SHIFT_MECH-FAB42"/>
      <sheetName val="_18_07_10_N_SHIFT_MECH-TANK42"/>
      <sheetName val="_18_07_10_RS_&amp;_SECURITY42"/>
      <sheetName val="18_07_10_CIVIL_WET42"/>
      <sheetName val="_18_07_10_CIVIL42"/>
      <sheetName val="_18_07_10_MECH-FAB42"/>
      <sheetName val="_18_07_10_MECH-TANK42"/>
      <sheetName val="_17_07_10_N_SHIFT_MECH-FAB42"/>
      <sheetName val="_17_07_10_N_SHIFT_MECH-TANK42"/>
      <sheetName val="_17_07_10_RS_&amp;_SECURITY42"/>
      <sheetName val="17_07_10_CIVIL_WET42"/>
      <sheetName val="_17_07_10_CIVIL42"/>
      <sheetName val="_17_07_10_MECH-FAB42"/>
      <sheetName val="_17_07_10_MECH-TANK42"/>
      <sheetName val="_16_07_10_N_SHIFT_MECH-FAB41"/>
      <sheetName val="_16_07_10_N_SHIFT_MECH-TANK41"/>
      <sheetName val="_16_07_10_RS_&amp;_SECURITY41"/>
      <sheetName val="16_07_10_CIVIL_WET41"/>
      <sheetName val="_16_07_10_CIVIL41"/>
      <sheetName val="_16_07_10_MECH-FAB41"/>
      <sheetName val="_16_07_10_MECH-TANK41"/>
      <sheetName val="_15_07_10_N_SHIFT_MECH-FAB41"/>
      <sheetName val="_15_07_10_N_SHIFT_MECH-TANK41"/>
      <sheetName val="_15_07_10_RS_&amp;_SECURITY41"/>
      <sheetName val="15_07_10_CIVIL_WET41"/>
      <sheetName val="_15_07_10_CIVIL41"/>
      <sheetName val="_15_07_10_MECH-FAB41"/>
      <sheetName val="_15_07_10_MECH-TANK41"/>
      <sheetName val="_14_07_10_N_SHIFT_MECH-FAB41"/>
      <sheetName val="_14_07_10_N_SHIFT_MECH-TANK41"/>
      <sheetName val="_14_07_10_RS_&amp;_SECURITY41"/>
      <sheetName val="14_07_10_CIVIL_WET41"/>
      <sheetName val="_14_07_10_CIVIL41"/>
      <sheetName val="_14_07_10_MECH-FAB41"/>
      <sheetName val="_14_07_10_MECH-TANK41"/>
      <sheetName val="_13_07_10_N_SHIFT_MECH-FAB41"/>
      <sheetName val="_13_07_10_N_SHIFT_MECH-TANK41"/>
      <sheetName val="_13_07_10_RS_&amp;_SECURITY41"/>
      <sheetName val="13_07_10_CIVIL_WET41"/>
      <sheetName val="_13_07_10_CIVIL41"/>
      <sheetName val="_13_07_10_MECH-FAB41"/>
      <sheetName val="_13_07_10_MECH-TANK41"/>
      <sheetName val="_12_07_10_N_SHIFT_MECH-FAB41"/>
      <sheetName val="_12_07_10_N_SHIFT_MECH-TANK41"/>
      <sheetName val="_12_07_10_RS_&amp;_SECURITY41"/>
      <sheetName val="12_07_10_CIVIL_WET41"/>
      <sheetName val="_12_07_10_CIVIL41"/>
      <sheetName val="_12_07_10_MECH-FAB41"/>
      <sheetName val="_12_07_10_MECH-TANK41"/>
      <sheetName val="_11_07_10_N_SHIFT_MECH-FAB41"/>
      <sheetName val="_11_07_10_N_SHIFT_MECH-TANK41"/>
      <sheetName val="_11_07_10_RS_&amp;_SECURITY41"/>
      <sheetName val="11_07_10_CIVIL_WET41"/>
      <sheetName val="_11_07_10_CIVIL41"/>
      <sheetName val="_11_07_10_MECH-FAB41"/>
      <sheetName val="_11_07_10_MECH-TANK41"/>
      <sheetName val="_10_07_10_N_SHIFT_MECH-FAB41"/>
      <sheetName val="_10_07_10_N_SHIFT_MECH-TANK41"/>
      <sheetName val="_10_07_10_RS_&amp;_SECURITY41"/>
      <sheetName val="10_07_10_CIVIL_WET41"/>
      <sheetName val="_10_07_10_CIVIL41"/>
      <sheetName val="_10_07_10_MECH-FAB41"/>
      <sheetName val="_10_07_10_MECH-TANK41"/>
      <sheetName val="_09_07_10_N_SHIFT_MECH-FAB41"/>
      <sheetName val="_09_07_10_N_SHIFT_MECH-TANK41"/>
      <sheetName val="_09_07_10_RS_&amp;_SECURITY41"/>
      <sheetName val="09_07_10_CIVIL_WET41"/>
      <sheetName val="_09_07_10_CIVIL41"/>
      <sheetName val="_09_07_10_MECH-FAB41"/>
      <sheetName val="_09_07_10_MECH-TANK41"/>
      <sheetName val="_08_07_10_N_SHIFT_MECH-FAB41"/>
      <sheetName val="_08_07_10_N_SHIFT_MECH-TANK41"/>
      <sheetName val="_08_07_10_RS_&amp;_SECURITY41"/>
      <sheetName val="08_07_10_CIVIL_WET41"/>
      <sheetName val="_08_07_10_CIVIL41"/>
      <sheetName val="_08_07_10_MECH-FAB41"/>
      <sheetName val="_08_07_10_MECH-TANK41"/>
      <sheetName val="_07_07_10_N_SHIFT_MECH-FAB41"/>
      <sheetName val="_07_07_10_N_SHIFT_MECH-TANK41"/>
      <sheetName val="_07_07_10_RS_&amp;_SECURITY41"/>
      <sheetName val="07_07_10_CIVIL_WET41"/>
      <sheetName val="_07_07_10_CIVIL41"/>
      <sheetName val="_07_07_10_MECH-FAB41"/>
      <sheetName val="_07_07_10_MECH-TANK41"/>
      <sheetName val="_06_07_10_N_SHIFT_MECH-FAB41"/>
      <sheetName val="_06_07_10_N_SHIFT_MECH-TANK41"/>
      <sheetName val="_06_07_10_RS_&amp;_SECURITY41"/>
      <sheetName val="06_07_10_CIVIL_WET41"/>
      <sheetName val="_06_07_10_CIVIL41"/>
      <sheetName val="_06_07_10_MECH-FAB41"/>
      <sheetName val="_06_07_10_MECH-TANK41"/>
      <sheetName val="_05_07_10_N_SHIFT_MECH-FAB41"/>
      <sheetName val="_05_07_10_N_SHIFT_MECH-TANK41"/>
      <sheetName val="_05_07_10_RS_&amp;_SECURITY41"/>
      <sheetName val="05_07_10_CIVIL_WET41"/>
      <sheetName val="_05_07_10_CIVIL41"/>
      <sheetName val="_05_07_10_MECH-FAB41"/>
      <sheetName val="_05_07_10_MECH-TANK41"/>
      <sheetName val="_04_07_10_N_SHIFT_MECH-FAB41"/>
      <sheetName val="_04_07_10_N_SHIFT_MECH-TANK41"/>
      <sheetName val="_04_07_10_RS_&amp;_SECURITY41"/>
      <sheetName val="04_07_10_CIVIL_WET41"/>
      <sheetName val="_04_07_10_CIVIL41"/>
      <sheetName val="_04_07_10_MECH-FAB41"/>
      <sheetName val="_04_07_10_MECH-TANK41"/>
      <sheetName val="_03_07_10_N_SHIFT_MECH-FAB41"/>
      <sheetName val="_03_07_10_N_SHIFT_MECH-TANK41"/>
      <sheetName val="_03_07_10_RS_&amp;_SECURITY_41"/>
      <sheetName val="03_07_10_CIVIL_WET_41"/>
      <sheetName val="_03_07_10_CIVIL_41"/>
      <sheetName val="_03_07_10_MECH-FAB_41"/>
      <sheetName val="_03_07_10_MECH-TANK_41"/>
      <sheetName val="_02_07_10_N_SHIFT_MECH-FAB_41"/>
      <sheetName val="_02_07_10_N_SHIFT_MECH-TANK_41"/>
      <sheetName val="_02_07_10_RS_&amp;_SECURITY41"/>
      <sheetName val="02_07_10_CIVIL_WET41"/>
      <sheetName val="_02_07_10_CIVIL41"/>
      <sheetName val="_02_07_10_MECH-FAB41"/>
      <sheetName val="_02_07_10_MECH-TANK41"/>
      <sheetName val="_01_07_10_N_SHIFT_MECH-FAB41"/>
      <sheetName val="_01_07_10_N_SHIFT_MECH-TANK41"/>
      <sheetName val="_01_07_10_RS_&amp;_SECURITY41"/>
      <sheetName val="01_07_10_CIVIL_WET41"/>
      <sheetName val="_01_07_10_CIVIL41"/>
      <sheetName val="_01_07_10_MECH-FAB41"/>
      <sheetName val="_01_07_10_MECH-TANK41"/>
      <sheetName val="_30_06_10_N_SHIFT_MECH-FAB41"/>
      <sheetName val="_30_06_10_N_SHIFT_MECH-TANK41"/>
      <sheetName val="scurve_calc_(2)41"/>
      <sheetName val="Direct_cost_shed_A-2_41"/>
      <sheetName val="Meas_-Hotel_Part42"/>
      <sheetName val="BOQ_Direct_selling_cost41"/>
      <sheetName val="Civil_Boq41"/>
      <sheetName val="BOQ_(2)42"/>
      <sheetName val="St_co_91_5lvl41"/>
      <sheetName val="22_12_201142"/>
      <sheetName val="Contract_Night_Staff41"/>
      <sheetName val="Contract_Day_Staff41"/>
      <sheetName val="Day_Shift41"/>
      <sheetName val="Night_Shift41"/>
      <sheetName val="Fee_Rate_Summary41"/>
      <sheetName val="_09_07_10_M顅ᎆ뤀ᨇ԰?缀?41"/>
      <sheetName val="TBAL9697__group_wise__sdpl41"/>
      <sheetName val="final_abstract41"/>
      <sheetName val="Ave_wtd_rates41"/>
      <sheetName val="Material_41"/>
      <sheetName val="Labour_&amp;_Plant41"/>
      <sheetName val="Cashflow_projection41"/>
      <sheetName val="PA-_Consutant_41"/>
      <sheetName val="Item-_Compact41"/>
      <sheetName val="Civil_Works41"/>
      <sheetName val="IO_List41"/>
      <sheetName val="Fill_this_out_first___41"/>
      <sheetName val="INPUT_SHEET41"/>
      <sheetName val="Meas__Hotel_Part41"/>
      <sheetName val="Labour_productivity41"/>
      <sheetName val="DI_Rate_Analysis42"/>
      <sheetName val="Economic_RisingMain__Ph-I42"/>
      <sheetName val="SP_Break_Up41"/>
      <sheetName val="Sales_&amp;_Prod41"/>
      <sheetName val="Cost_Index41"/>
      <sheetName val="cash_in_flow_Summary_JV_41"/>
      <sheetName val="water_prop_41"/>
      <sheetName val="GR_slab-reinft41"/>
      <sheetName val="Staff_Acco_41"/>
      <sheetName val="Project_Details__41"/>
      <sheetName val="Driveway_Beams41"/>
      <sheetName val="INDIGINEOUS_ITEMS_41"/>
      <sheetName val="MN_T_B_41"/>
      <sheetName val="F20_Risk_Analysis41"/>
      <sheetName val="Change_Order_Log41"/>
      <sheetName val="2000_MOR41"/>
      <sheetName val="3cd_Annexure41"/>
      <sheetName val="Fin__Assumpt__-_Sensitivities41"/>
      <sheetName val="Bill_141"/>
      <sheetName val="Bill_241"/>
      <sheetName val="Bill_341"/>
      <sheetName val="Bill_441"/>
      <sheetName val="Bill_541"/>
      <sheetName val="Bill_641"/>
      <sheetName val="Bill_741"/>
      <sheetName val="Rate_analysis-_BOQ_1_41"/>
      <sheetName val="1_Civil-RA41"/>
      <sheetName val="_09_07_10_M顅ᎆ뤀ᨇ԰41"/>
      <sheetName val="_09_07_10_M顅ᎆ뤀ᨇ԰_缀_41"/>
      <sheetName val="Structure_Bills_Qty41"/>
      <sheetName val="Rate_Analysis41"/>
      <sheetName val="Pacakges_split41"/>
      <sheetName val="Assumption_Inputs41"/>
      <sheetName val="Phase_141"/>
      <sheetName val="Eqpmnt_Plng41"/>
      <sheetName val="Debits_as_on_12_04_0840"/>
      <sheetName val="T-P1,_FINISHES_WORKING_41"/>
      <sheetName val="Assumption_&amp;_Exclusion41"/>
      <sheetName val="LABOUR_RATE41"/>
      <sheetName val="Material_Rate41"/>
      <sheetName val="Switch_V1641"/>
      <sheetName val="Theo_Cons-June'1040"/>
      <sheetName val="DEINKING(ANNEX_1)41"/>
      <sheetName val="AutoOpen_Stub_Data41"/>
      <sheetName val="Data_Sheet40"/>
      <sheetName val="External_Doors41"/>
      <sheetName val="STAFFSCHED_40"/>
      <sheetName val="Cat_A_Change_Control41"/>
      <sheetName val="Grade_Slab_-141"/>
      <sheetName val="Grade_Slab_-241"/>
      <sheetName val="Grade_slab-341"/>
      <sheetName val="Grade_slab_-441"/>
      <sheetName val="Grade_slab_-541"/>
      <sheetName val="Grade_slab_-641"/>
      <sheetName val="Factor_Sheet41"/>
      <sheetName val="India_F&amp;S_Template40"/>
      <sheetName val="_bus_bay40"/>
      <sheetName val="doq_440"/>
      <sheetName val="doq_240"/>
      <sheetName val="11B_40"/>
      <sheetName val="ACAD_Finishes40"/>
      <sheetName val="Site_Details40"/>
      <sheetName val="Site_Area_Statement40"/>
      <sheetName val="BOQ_LT40"/>
      <sheetName val="Summary_WG40"/>
      <sheetName val="AFAS_40"/>
      <sheetName val="RDS_&amp;_WLD40"/>
      <sheetName val="PA_System40"/>
      <sheetName val="Server_&amp;_PAC_Room40"/>
      <sheetName val="HVAC_BOQ40"/>
      <sheetName val="Deduction_of_assets39"/>
      <sheetName val="14_07_10_CIVIL_W [40"/>
      <sheetName val="Income_Statement40"/>
      <sheetName val="Invoice_Tracker40"/>
      <sheetName val="d-safe_specs39"/>
      <sheetName val="Quote_Sheet39"/>
      <sheetName val="Top_Sheet40"/>
      <sheetName val="Col_NUM40"/>
      <sheetName val="COLUMN_RC_40"/>
      <sheetName val="STILT_Floor_Slab_NUM40"/>
      <sheetName val="First_Floor_Slab_RC40"/>
      <sheetName val="FIRST_FLOOR_SLAB_WT_SUMMARY40"/>
      <sheetName val="Stilt_Floor_Beam_NUM40"/>
      <sheetName val="STILT_BEAM_NUM40"/>
      <sheetName val="STILT_BEAM_RC40"/>
      <sheetName val="Stilt_wall_Num40"/>
      <sheetName val="STILT_WALL_RC40"/>
      <sheetName val="Z-DETAILS_ABOVE_RAFT_UPTO_+0_41"/>
      <sheetName val="Z-DETAILS_ABOVE_RAFT_UPTO_+_(49"/>
      <sheetName val="TOTAL_CHECK40"/>
      <sheetName val="TYP___wall_Num40"/>
      <sheetName val="Z-DETAILS_TYP__+2_85_TO_+8_8540"/>
      <sheetName val="Blr_hire39"/>
      <sheetName val="PRECAST_lig(tconc_II39"/>
      <sheetName val="Misc__Data39"/>
      <sheetName val="Load_Details(B2)40"/>
      <sheetName val="Works_-_Quote_Sheet40"/>
      <sheetName val="Cost_Basis39"/>
      <sheetName val="MASTER_RATE_ANALYSIS39"/>
      <sheetName val="RMG_-ABS39"/>
      <sheetName val="T_P_-ABS39"/>
      <sheetName val="T_P_-MB39"/>
      <sheetName val="E_P_R-ABS39"/>
      <sheetName val="E__R-MB39"/>
      <sheetName val="Bldg_6-ABS39"/>
      <sheetName val="Bldg_6-MB39"/>
      <sheetName val="Kz_Grid_Press_foundation_ABS39"/>
      <sheetName val="Kz_Grid_Press_foundation_meas39"/>
      <sheetName val="600-1200T__ABS39"/>
      <sheetName val="600-1200T_Meas39"/>
      <sheetName val="BSR-II_ABS39"/>
      <sheetName val="BSR-II_meas39"/>
      <sheetName val="Misc_ABS39"/>
      <sheetName val="Misc_MB39"/>
      <sheetName val="This_Bill39"/>
      <sheetName val="Upto_Previous39"/>
      <sheetName val="Up_to_date39"/>
      <sheetName val="Grand_Abstract39"/>
      <sheetName val="Blank_MB39"/>
      <sheetName val="cement_summary39"/>
      <sheetName val="Reinforcement_Steel39"/>
      <sheetName val="P-I_CEMENT_RECONCILIATION_39"/>
      <sheetName val="Ra-38_area_wise_summary39"/>
      <sheetName val="P-II_Cement_Reconciliation39"/>
      <sheetName val="Ra-16_P-II39"/>
      <sheetName val="RA_16-_GH39"/>
      <sheetName val="Intro_39"/>
      <sheetName val="Gate_239"/>
      <sheetName val="Name_List39"/>
      <sheetName val="VF_Full_Recon39"/>
      <sheetName val="PITP3_COPY39"/>
      <sheetName val="Meas_39"/>
      <sheetName val="BLOCK-A_(MEA_SHEET)40"/>
      <sheetName val="Expenses_Actual_Vs__Budgeted39"/>
      <sheetName val="Col_up_to_plinth39"/>
      <sheetName val="Project_Ignite39"/>
      <sheetName val="RCC,Ret__Wall39"/>
      <sheetName val="Schedules_PL16"/>
      <sheetName val="Schedules_BS16"/>
      <sheetName val="PRECAST_lightconc-II45"/>
      <sheetName val="Cleaning_&amp;_Grubbing45"/>
      <sheetName val="PRECAST_lightconc_II45"/>
      <sheetName val="College_Details45"/>
      <sheetName val="Personal_45"/>
      <sheetName val="jidal_dam45"/>
      <sheetName val="fran_temp45"/>
      <sheetName val="kona_swit45"/>
      <sheetName val="template_(8)45"/>
      <sheetName val="template_(9)45"/>
      <sheetName val="OVER_HEADS45"/>
      <sheetName val="Cover_Sheet45"/>
      <sheetName val="BOQ_REV_A45"/>
      <sheetName val="PTB_(IO)45"/>
      <sheetName val="BMS_45"/>
      <sheetName val="SPT_vs_PHI45"/>
      <sheetName val="TBAL9697_-group_wise__sdpl45"/>
      <sheetName val="TAX_BILLS43"/>
      <sheetName val="CASH_BILLS43"/>
      <sheetName val="LABOUR_BILLS43"/>
      <sheetName val="puch_order43"/>
      <sheetName val="Sheet1_(2)43"/>
      <sheetName val="Quantity_Schedule44"/>
      <sheetName val="Revenue__Schedule_44"/>
      <sheetName val="Balance_works_-_Direct_Cost44"/>
      <sheetName val="Balance_works_-_Indirect_Cost44"/>
      <sheetName val="Fund_Plan44"/>
      <sheetName val="Bill_of_Resources44"/>
      <sheetName val="SITE_OVERHEADS43"/>
      <sheetName val="labour_coeff43"/>
      <sheetName val="Site_Dev_BOQ43"/>
      <sheetName val="Expenditure_plan43"/>
      <sheetName val="ORDER_BOOKING43"/>
      <sheetName val="Costing_Upto_Mar'11_(2)43"/>
      <sheetName val="Tender_Summary43"/>
      <sheetName val="beam-reinft-IIInd_floor43"/>
      <sheetName val="Prelims_Breakup43"/>
      <sheetName val="Boq_Block_A43"/>
      <sheetName val="M-Book_for_Conc43"/>
      <sheetName val="M-Book_for_FW43"/>
      <sheetName val="_24_07_10_RS_&amp;_SECURITY43"/>
      <sheetName val="24_07_10_CIVIL_WET43"/>
      <sheetName val="_24_07_10_CIVIL43"/>
      <sheetName val="_24_07_10_MECH-FAB43"/>
      <sheetName val="_24_07_10_MECH-TANK43"/>
      <sheetName val="_23_07_10_N_SHIFT_MECH-FAB43"/>
      <sheetName val="_23_07_10_N_SHIFT_MECH-TANK43"/>
      <sheetName val="_23_07_10_RS_&amp;_SECURITY43"/>
      <sheetName val="23_07_10_CIVIL_WET43"/>
      <sheetName val="_23_07_10_CIVIL43"/>
      <sheetName val="_23_07_10_MECH-FAB43"/>
      <sheetName val="_23_07_10_MECH-TANK43"/>
      <sheetName val="_22_07_10_N_SHIFT_MECH-FAB43"/>
      <sheetName val="_22_07_10_N_SHIFT_MECH-TANK43"/>
      <sheetName val="_22_07_10_RS_&amp;_SECURITY43"/>
      <sheetName val="22_07_10_CIVIL_WET43"/>
      <sheetName val="_22_07_10_CIVIL43"/>
      <sheetName val="_22_07_10_MECH-FAB43"/>
      <sheetName val="_22_07_10_MECH-TANK43"/>
      <sheetName val="_21_07_10_N_SHIFT_MECH-FAB43"/>
      <sheetName val="_21_07_10_N_SHIFT_MECH-TANK43"/>
      <sheetName val="_21_07_10_RS_&amp;_SECURITY43"/>
      <sheetName val="21_07_10_CIVIL_WET43"/>
      <sheetName val="_21_07_10_CIVIL43"/>
      <sheetName val="_21_07_10_MECH-FAB43"/>
      <sheetName val="_21_07_10_MECH-TANK43"/>
      <sheetName val="_20_07_10_N_SHIFT_MECH-FAB43"/>
      <sheetName val="_20_07_10_N_SHIFT_MECH-TANK43"/>
      <sheetName val="_20_07_10_RS_&amp;_SECURITY43"/>
      <sheetName val="20_07_10_CIVIL_WET43"/>
      <sheetName val="_20_07_10_CIVIL43"/>
      <sheetName val="_20_07_10_MECH-FAB43"/>
      <sheetName val="_20_07_10_MECH-TANK43"/>
      <sheetName val="_19_07_10_N_SHIFT_MECH-FAB43"/>
      <sheetName val="_19_07_10_N_SHIFT_MECH-TANK43"/>
      <sheetName val="_19_07_10_RS_&amp;_SECURITY43"/>
      <sheetName val="19_07_10_CIVIL_WET43"/>
      <sheetName val="_19_07_10_CIVIL43"/>
      <sheetName val="_19_07_10_MECH-FAB43"/>
      <sheetName val="_19_07_10_MECH-TANK43"/>
      <sheetName val="_18_07_10_N_SHIFT_MECH-FAB43"/>
      <sheetName val="_18_07_10_N_SHIFT_MECH-TANK43"/>
      <sheetName val="_18_07_10_RS_&amp;_SECURITY43"/>
      <sheetName val="18_07_10_CIVIL_WET43"/>
      <sheetName val="_18_07_10_CIVIL43"/>
      <sheetName val="_18_07_10_MECH-FAB43"/>
      <sheetName val="_18_07_10_MECH-TANK43"/>
      <sheetName val="_17_07_10_N_SHIFT_MECH-FAB43"/>
      <sheetName val="_17_07_10_N_SHIFT_MECH-TANK43"/>
      <sheetName val="_17_07_10_RS_&amp;_SECURITY43"/>
      <sheetName val="17_07_10_CIVIL_WET43"/>
      <sheetName val="_17_07_10_CIVIL43"/>
      <sheetName val="_17_07_10_MECH-FAB43"/>
      <sheetName val="_17_07_10_MECH-TANK43"/>
      <sheetName val="_16_07_10_N_SHIFT_MECH-FAB42"/>
      <sheetName val="_16_07_10_N_SHIFT_MECH-TANK42"/>
      <sheetName val="_16_07_10_RS_&amp;_SECURITY42"/>
      <sheetName val="16_07_10_CIVIL_WET42"/>
      <sheetName val="_16_07_10_CIVIL42"/>
      <sheetName val="_16_07_10_MECH-FAB42"/>
      <sheetName val="_16_07_10_MECH-TANK42"/>
      <sheetName val="_15_07_10_N_SHIFT_MECH-FAB42"/>
      <sheetName val="_15_07_10_N_SHIFT_MECH-TANK42"/>
      <sheetName val="_15_07_10_RS_&amp;_SECURITY42"/>
      <sheetName val="15_07_10_CIVIL_WET42"/>
      <sheetName val="_15_07_10_CIVIL42"/>
      <sheetName val="_15_07_10_MECH-FAB42"/>
      <sheetName val="_15_07_10_MECH-TANK42"/>
      <sheetName val="_14_07_10_N_SHIFT_MECH-FAB42"/>
      <sheetName val="_14_07_10_N_SHIFT_MECH-TANK42"/>
      <sheetName val="_14_07_10_RS_&amp;_SECURITY42"/>
      <sheetName val="14_07_10_CIVIL_WET42"/>
      <sheetName val="_14_07_10_CIVIL42"/>
      <sheetName val="_14_07_10_MECH-FAB42"/>
      <sheetName val="_14_07_10_MECH-TANK42"/>
      <sheetName val="_13_07_10_N_SHIFT_MECH-FAB42"/>
      <sheetName val="_13_07_10_N_SHIFT_MECH-TANK42"/>
      <sheetName val="_13_07_10_RS_&amp;_SECURITY42"/>
      <sheetName val="13_07_10_CIVIL_WET42"/>
      <sheetName val="_13_07_10_CIVIL42"/>
      <sheetName val="_13_07_10_MECH-FAB42"/>
      <sheetName val="_13_07_10_MECH-TANK42"/>
      <sheetName val="_12_07_10_N_SHIFT_MECH-FAB42"/>
      <sheetName val="_12_07_10_N_SHIFT_MECH-TANK42"/>
      <sheetName val="_12_07_10_RS_&amp;_SECURITY42"/>
      <sheetName val="12_07_10_CIVIL_WET42"/>
      <sheetName val="_12_07_10_CIVIL42"/>
      <sheetName val="_12_07_10_MECH-FAB42"/>
      <sheetName val="_12_07_10_MECH-TANK42"/>
      <sheetName val="_11_07_10_N_SHIFT_MECH-FAB42"/>
      <sheetName val="_11_07_10_N_SHIFT_MECH-TANK42"/>
      <sheetName val="_11_07_10_RS_&amp;_SECURITY42"/>
      <sheetName val="11_07_10_CIVIL_WET42"/>
      <sheetName val="_11_07_10_CIVIL42"/>
      <sheetName val="_11_07_10_MECH-FAB42"/>
      <sheetName val="_11_07_10_MECH-TANK42"/>
      <sheetName val="_10_07_10_N_SHIFT_MECH-FAB42"/>
      <sheetName val="_10_07_10_N_SHIFT_MECH-TANK42"/>
      <sheetName val="_10_07_10_RS_&amp;_SECURITY42"/>
      <sheetName val="10_07_10_CIVIL_WET42"/>
      <sheetName val="_10_07_10_CIVIL42"/>
      <sheetName val="_10_07_10_MECH-FAB42"/>
      <sheetName val="_10_07_10_MECH-TANK42"/>
      <sheetName val="_09_07_10_N_SHIFT_MECH-FAB42"/>
      <sheetName val="_09_07_10_N_SHIFT_MECH-TANK42"/>
      <sheetName val="_09_07_10_RS_&amp;_SECURITY42"/>
      <sheetName val="09_07_10_CIVIL_WET42"/>
      <sheetName val="_09_07_10_CIVIL42"/>
      <sheetName val="_09_07_10_MECH-FAB42"/>
      <sheetName val="_09_07_10_MECH-TANK42"/>
      <sheetName val="_08_07_10_N_SHIFT_MECH-FAB42"/>
      <sheetName val="_08_07_10_N_SHIFT_MECH-TANK42"/>
      <sheetName val="_08_07_10_RS_&amp;_SECURITY42"/>
      <sheetName val="08_07_10_CIVIL_WET42"/>
      <sheetName val="_08_07_10_CIVIL42"/>
      <sheetName val="_08_07_10_MECH-FAB42"/>
      <sheetName val="_08_07_10_MECH-TANK42"/>
      <sheetName val="_07_07_10_N_SHIFT_MECH-FAB42"/>
      <sheetName val="_07_07_10_N_SHIFT_MECH-TANK42"/>
      <sheetName val="_07_07_10_RS_&amp;_SECURITY42"/>
      <sheetName val="07_07_10_CIVIL_WET42"/>
      <sheetName val="_07_07_10_CIVIL42"/>
      <sheetName val="_07_07_10_MECH-FAB42"/>
      <sheetName val="_07_07_10_MECH-TANK42"/>
      <sheetName val="_06_07_10_N_SHIFT_MECH-FAB42"/>
      <sheetName val="_06_07_10_N_SHIFT_MECH-TANK42"/>
      <sheetName val="_06_07_10_RS_&amp;_SECURITY42"/>
      <sheetName val="06_07_10_CIVIL_WET42"/>
      <sheetName val="_06_07_10_CIVIL42"/>
      <sheetName val="_06_07_10_MECH-FAB42"/>
      <sheetName val="_06_07_10_MECH-TANK42"/>
      <sheetName val="_05_07_10_N_SHIFT_MECH-FAB42"/>
      <sheetName val="_05_07_10_N_SHIFT_MECH-TANK42"/>
      <sheetName val="_05_07_10_RS_&amp;_SECURITY42"/>
      <sheetName val="05_07_10_CIVIL_WET42"/>
      <sheetName val="_05_07_10_CIVIL42"/>
      <sheetName val="_05_07_10_MECH-FAB42"/>
      <sheetName val="_05_07_10_MECH-TANK42"/>
      <sheetName val="_04_07_10_N_SHIFT_MECH-FAB42"/>
      <sheetName val="_04_07_10_N_SHIFT_MECH-TANK42"/>
      <sheetName val="_04_07_10_RS_&amp;_SECURITY42"/>
      <sheetName val="04_07_10_CIVIL_WET42"/>
      <sheetName val="_04_07_10_CIVIL42"/>
      <sheetName val="_04_07_10_MECH-FAB42"/>
      <sheetName val="_04_07_10_MECH-TANK42"/>
      <sheetName val="_03_07_10_N_SHIFT_MECH-FAB42"/>
      <sheetName val="_03_07_10_N_SHIFT_MECH-TANK42"/>
      <sheetName val="_03_07_10_RS_&amp;_SECURITY_42"/>
      <sheetName val="03_07_10_CIVIL_WET_42"/>
      <sheetName val="_03_07_10_CIVIL_42"/>
      <sheetName val="_03_07_10_MECH-FAB_42"/>
      <sheetName val="_03_07_10_MECH-TANK_42"/>
      <sheetName val="_02_07_10_N_SHIFT_MECH-FAB_42"/>
      <sheetName val="_02_07_10_N_SHIFT_MECH-TANK_42"/>
      <sheetName val="_02_07_10_RS_&amp;_SECURITY42"/>
      <sheetName val="02_07_10_CIVIL_WET42"/>
      <sheetName val="_02_07_10_CIVIL42"/>
      <sheetName val="_02_07_10_MECH-FAB42"/>
      <sheetName val="_02_07_10_MECH-TANK42"/>
      <sheetName val="_01_07_10_N_SHIFT_MECH-FAB42"/>
      <sheetName val="_01_07_10_N_SHIFT_MECH-TANK42"/>
      <sheetName val="_01_07_10_RS_&amp;_SECURITY42"/>
      <sheetName val="01_07_10_CIVIL_WET42"/>
      <sheetName val="_01_07_10_CIVIL42"/>
      <sheetName val="_01_07_10_MECH-FAB42"/>
      <sheetName val="_01_07_10_MECH-TANK42"/>
      <sheetName val="_30_06_10_N_SHIFT_MECH-FAB42"/>
      <sheetName val="_30_06_10_N_SHIFT_MECH-TANK42"/>
      <sheetName val="scurve_calc_(2)42"/>
      <sheetName val="Direct_cost_shed_A-2_42"/>
      <sheetName val="Meas_-Hotel_Part43"/>
      <sheetName val="BOQ_Direct_selling_cost42"/>
      <sheetName val="Civil_Boq42"/>
      <sheetName val="BOQ_(2)43"/>
      <sheetName val="St_co_91_5lvl42"/>
      <sheetName val="22_12_201143"/>
      <sheetName val="Contract_Night_Staff42"/>
      <sheetName val="Contract_Day_Staff42"/>
      <sheetName val="Day_Shift42"/>
      <sheetName val="Night_Shift42"/>
      <sheetName val="Fee_Rate_Summary42"/>
      <sheetName val="_09_07_10_M顅ᎆ뤀ᨇ԰?缀?42"/>
      <sheetName val="TBAL9697__group_wise__sdpl42"/>
      <sheetName val="final_abstract42"/>
      <sheetName val="Ave_wtd_rates42"/>
      <sheetName val="Material_42"/>
      <sheetName val="Labour_&amp;_Plant42"/>
      <sheetName val="Cashflow_projection42"/>
      <sheetName val="PA-_Consutant_42"/>
      <sheetName val="Item-_Compact42"/>
      <sheetName val="Civil_Works42"/>
      <sheetName val="IO_List42"/>
      <sheetName val="Fill_this_out_first___42"/>
      <sheetName val="INPUT_SHEET42"/>
      <sheetName val="Meas__Hotel_Part42"/>
      <sheetName val="Labour_productivity42"/>
      <sheetName val="DI_Rate_Analysis43"/>
      <sheetName val="Economic_RisingMain__Ph-I43"/>
      <sheetName val="SP_Break_Up42"/>
      <sheetName val="Sales_&amp;_Prod42"/>
      <sheetName val="Cost_Index42"/>
      <sheetName val="cash_in_flow_Summary_JV_42"/>
      <sheetName val="water_prop_42"/>
      <sheetName val="GR_slab-reinft42"/>
      <sheetName val="Staff_Acco_42"/>
      <sheetName val="Project_Details__42"/>
      <sheetName val="Driveway_Beams42"/>
      <sheetName val="INDIGINEOUS_ITEMS_42"/>
      <sheetName val="MN_T_B_42"/>
      <sheetName val="F20_Risk_Analysis42"/>
      <sheetName val="Change_Order_Log42"/>
      <sheetName val="2000_MOR42"/>
      <sheetName val="3cd_Annexure42"/>
      <sheetName val="Fin__Assumpt__-_Sensitivities42"/>
      <sheetName val="Bill_142"/>
      <sheetName val="Bill_242"/>
      <sheetName val="Bill_342"/>
      <sheetName val="Bill_442"/>
      <sheetName val="Bill_542"/>
      <sheetName val="Bill_642"/>
      <sheetName val="Bill_742"/>
      <sheetName val="Rate_analysis-_BOQ_1_42"/>
      <sheetName val="1_Civil-RA42"/>
      <sheetName val="_09_07_10_M顅ᎆ뤀ᨇ԰42"/>
      <sheetName val="_09_07_10_M顅ᎆ뤀ᨇ԰_缀_42"/>
      <sheetName val="Structure_Bills_Qty42"/>
      <sheetName val="Rate_Analysis42"/>
      <sheetName val="Pacakges_split42"/>
      <sheetName val="Assumption_Inputs42"/>
      <sheetName val="Phase_142"/>
      <sheetName val="Eqpmnt_Plng42"/>
      <sheetName val="Debits_as_on_12_04_0841"/>
      <sheetName val="T-P1,_FINISHES_WORKING_42"/>
      <sheetName val="Assumption_&amp;_Exclusion42"/>
      <sheetName val="LABOUR_RATE42"/>
      <sheetName val="Material_Rate42"/>
      <sheetName val="Switch_V1642"/>
      <sheetName val="Theo_Cons-June'1041"/>
      <sheetName val="DEINKING(ANNEX_1)42"/>
      <sheetName val="AutoOpen_Stub_Data42"/>
      <sheetName val="Data_Sheet41"/>
      <sheetName val="External_Doors42"/>
      <sheetName val="STAFFSCHED_41"/>
      <sheetName val="Cat_A_Change_Control42"/>
      <sheetName val="Grade_Slab_-142"/>
      <sheetName val="Grade_Slab_-242"/>
      <sheetName val="Grade_slab-342"/>
      <sheetName val="Grade_slab_-442"/>
      <sheetName val="Grade_slab_-542"/>
      <sheetName val="Grade_slab_-642"/>
      <sheetName val="Factor_Sheet42"/>
      <sheetName val="India_F&amp;S_Template41"/>
      <sheetName val="_bus_bay41"/>
      <sheetName val="doq_441"/>
      <sheetName val="doq_241"/>
      <sheetName val="11B_41"/>
      <sheetName val="ACAD_Finishes41"/>
      <sheetName val="Site_Details41"/>
      <sheetName val="Site_Area_Statement41"/>
      <sheetName val="BOQ_LT41"/>
      <sheetName val="Summary_WG41"/>
      <sheetName val="AFAS_41"/>
      <sheetName val="RDS_&amp;_WLD41"/>
      <sheetName val="PA_System41"/>
      <sheetName val="Server_&amp;_PAC_Room41"/>
      <sheetName val="HVAC_BOQ41"/>
      <sheetName val="Deduction_of_assets40"/>
      <sheetName val="14_07_10_CIVIL_W [41"/>
      <sheetName val="Income_Statement41"/>
      <sheetName val="Invoice_Tracker41"/>
      <sheetName val="d-safe_specs40"/>
      <sheetName val="Quote_Sheet40"/>
      <sheetName val="Top_Sheet41"/>
      <sheetName val="Col_NUM41"/>
      <sheetName val="COLUMN_RC_41"/>
      <sheetName val="STILT_Floor_Slab_NUM41"/>
      <sheetName val="First_Floor_Slab_RC41"/>
      <sheetName val="FIRST_FLOOR_SLAB_WT_SUMMARY41"/>
      <sheetName val="Stilt_Floor_Beam_NUM41"/>
      <sheetName val="STILT_BEAM_NUM41"/>
      <sheetName val="STILT_BEAM_RC41"/>
      <sheetName val="Stilt_wall_Num41"/>
      <sheetName val="STILT_WALL_RC41"/>
      <sheetName val="Z-DETAILS_ABOVE_RAFT_UPTO_+0_42"/>
      <sheetName val="Z-DETAILS_ABOVE_RAFT_UPTO_+_(50"/>
      <sheetName val="TOTAL_CHECK41"/>
      <sheetName val="TYP___wall_Num41"/>
      <sheetName val="Z-DETAILS_TYP__+2_85_TO_+8_8541"/>
      <sheetName val="Blr_hire40"/>
      <sheetName val="PRECAST_lig(tconc_II40"/>
      <sheetName val="Misc__Data40"/>
      <sheetName val="Load_Details(B2)41"/>
      <sheetName val="Works_-_Quote_Sheet41"/>
      <sheetName val="Cost_Basis40"/>
      <sheetName val="MASTER_RATE_ANALYSIS40"/>
      <sheetName val="RMG_-ABS40"/>
      <sheetName val="T_P_-ABS40"/>
      <sheetName val="T_P_-MB40"/>
      <sheetName val="E_P_R-ABS40"/>
      <sheetName val="E__R-MB40"/>
      <sheetName val="Bldg_6-ABS40"/>
      <sheetName val="Bldg_6-MB40"/>
      <sheetName val="Kz_Grid_Press_foundation_ABS40"/>
      <sheetName val="Kz_Grid_Press_foundation_meas40"/>
      <sheetName val="600-1200T__ABS40"/>
      <sheetName val="600-1200T_Meas40"/>
      <sheetName val="BSR-II_ABS40"/>
      <sheetName val="BSR-II_meas40"/>
      <sheetName val="Misc_ABS40"/>
      <sheetName val="Misc_MB40"/>
      <sheetName val="This_Bill40"/>
      <sheetName val="Upto_Previous40"/>
      <sheetName val="Up_to_date40"/>
      <sheetName val="Grand_Abstract40"/>
      <sheetName val="Blank_MB40"/>
      <sheetName val="cement_summary40"/>
      <sheetName val="Reinforcement_Steel40"/>
      <sheetName val="P-I_CEMENT_RECONCILIATION_40"/>
      <sheetName val="Ra-38_area_wise_summary40"/>
      <sheetName val="P-II_Cement_Reconciliation40"/>
      <sheetName val="Ra-16_P-II40"/>
      <sheetName val="RA_16-_GH40"/>
      <sheetName val="Intro_40"/>
      <sheetName val="Gate_240"/>
      <sheetName val="Name_List40"/>
      <sheetName val="VF_Full_Recon40"/>
      <sheetName val="PITP3_COPY40"/>
      <sheetName val="Meas_40"/>
      <sheetName val="BLOCK-A_(MEA_SHEET)41"/>
      <sheetName val="Expenses_Actual_Vs__Budgeted40"/>
      <sheetName val="Col_up_to_plinth40"/>
      <sheetName val="Project_Ignite40"/>
      <sheetName val="RCC,Ret__Wall40"/>
      <sheetName val="Schedules_PL17"/>
      <sheetName val="Schedules_BS17"/>
      <sheetName val="PRECAST_lightconc-II46"/>
      <sheetName val="Cleaning_&amp;_Grubbing46"/>
      <sheetName val="PRECAST_lightconc_II46"/>
      <sheetName val="College_Details46"/>
      <sheetName val="Personal_46"/>
      <sheetName val="jidal_dam46"/>
      <sheetName val="fran_temp46"/>
      <sheetName val="kona_swit46"/>
      <sheetName val="template_(8)46"/>
      <sheetName val="template_(9)46"/>
      <sheetName val="OVER_HEADS46"/>
      <sheetName val="Cover_Sheet46"/>
      <sheetName val="BOQ_REV_A46"/>
      <sheetName val="PTB_(IO)46"/>
      <sheetName val="BMS_46"/>
      <sheetName val="SPT_vs_PHI46"/>
      <sheetName val="TBAL9697_-group_wise__sdpl46"/>
      <sheetName val="TAX_BILLS44"/>
      <sheetName val="CASH_BILLS44"/>
      <sheetName val="LABOUR_BILLS44"/>
      <sheetName val="puch_order44"/>
      <sheetName val="Sheet1_(2)44"/>
      <sheetName val="Quantity_Schedule45"/>
      <sheetName val="Revenue__Schedule_45"/>
      <sheetName val="Balance_works_-_Direct_Cost45"/>
      <sheetName val="Balance_works_-_Indirect_Cost45"/>
      <sheetName val="Fund_Plan45"/>
      <sheetName val="Bill_of_Resources45"/>
      <sheetName val="SITE_OVERHEADS44"/>
      <sheetName val="labour_coeff44"/>
      <sheetName val="Site_Dev_BOQ44"/>
      <sheetName val="Expenditure_plan44"/>
      <sheetName val="ORDER_BOOKING44"/>
      <sheetName val="Costing_Upto_Mar'11_(2)44"/>
      <sheetName val="Tender_Summary44"/>
      <sheetName val="beam-reinft-IIInd_floor44"/>
      <sheetName val="Prelims_Breakup44"/>
      <sheetName val="Boq_Block_A44"/>
      <sheetName val="M-Book_for_Conc44"/>
      <sheetName val="M-Book_for_FW44"/>
      <sheetName val="_24_07_10_RS_&amp;_SECURITY44"/>
      <sheetName val="24_07_10_CIVIL_WET44"/>
      <sheetName val="_24_07_10_CIVIL44"/>
      <sheetName val="_24_07_10_MECH-FAB44"/>
      <sheetName val="_24_07_10_MECH-TANK44"/>
      <sheetName val="_23_07_10_N_SHIFT_MECH-FAB44"/>
      <sheetName val="_23_07_10_N_SHIFT_MECH-TANK44"/>
      <sheetName val="_23_07_10_RS_&amp;_SECURITY44"/>
      <sheetName val="23_07_10_CIVIL_WET44"/>
      <sheetName val="_23_07_10_CIVIL44"/>
      <sheetName val="_23_07_10_MECH-FAB44"/>
      <sheetName val="_23_07_10_MECH-TANK44"/>
      <sheetName val="_22_07_10_N_SHIFT_MECH-FAB44"/>
      <sheetName val="_22_07_10_N_SHIFT_MECH-TANK44"/>
      <sheetName val="_22_07_10_RS_&amp;_SECURITY44"/>
      <sheetName val="22_07_10_CIVIL_WET44"/>
      <sheetName val="_22_07_10_CIVIL44"/>
      <sheetName val="_22_07_10_MECH-FAB44"/>
      <sheetName val="_22_07_10_MECH-TANK44"/>
      <sheetName val="_21_07_10_N_SHIFT_MECH-FAB44"/>
      <sheetName val="_21_07_10_N_SHIFT_MECH-TANK44"/>
      <sheetName val="_21_07_10_RS_&amp;_SECURITY44"/>
      <sheetName val="21_07_10_CIVIL_WET44"/>
      <sheetName val="_21_07_10_CIVIL44"/>
      <sheetName val="_21_07_10_MECH-FAB44"/>
      <sheetName val="_21_07_10_MECH-TANK44"/>
      <sheetName val="_20_07_10_N_SHIFT_MECH-FAB44"/>
      <sheetName val="_20_07_10_N_SHIFT_MECH-TANK44"/>
      <sheetName val="_20_07_10_RS_&amp;_SECURITY44"/>
      <sheetName val="20_07_10_CIVIL_WET44"/>
      <sheetName val="_20_07_10_CIVIL44"/>
      <sheetName val="_20_07_10_MECH-FAB44"/>
      <sheetName val="_20_07_10_MECH-TANK44"/>
      <sheetName val="_19_07_10_N_SHIFT_MECH-FAB44"/>
      <sheetName val="_19_07_10_N_SHIFT_MECH-TANK44"/>
      <sheetName val="_19_07_10_RS_&amp;_SECURITY44"/>
      <sheetName val="19_07_10_CIVIL_WET44"/>
      <sheetName val="_19_07_10_CIVIL44"/>
      <sheetName val="_19_07_10_MECH-FAB44"/>
      <sheetName val="_19_07_10_MECH-TANK44"/>
      <sheetName val="_18_07_10_N_SHIFT_MECH-FAB44"/>
      <sheetName val="_18_07_10_N_SHIFT_MECH-TANK44"/>
      <sheetName val="_18_07_10_RS_&amp;_SECURITY44"/>
      <sheetName val="18_07_10_CIVIL_WET44"/>
      <sheetName val="_18_07_10_CIVIL44"/>
      <sheetName val="_18_07_10_MECH-FAB44"/>
      <sheetName val="_18_07_10_MECH-TANK44"/>
      <sheetName val="_17_07_10_N_SHIFT_MECH-FAB44"/>
      <sheetName val="_17_07_10_N_SHIFT_MECH-TANK44"/>
      <sheetName val="_17_07_10_RS_&amp;_SECURITY44"/>
      <sheetName val="17_07_10_CIVIL_WET44"/>
      <sheetName val="_17_07_10_CIVIL44"/>
      <sheetName val="_17_07_10_MECH-FAB44"/>
      <sheetName val="_17_07_10_MECH-TANK44"/>
      <sheetName val="_16_07_10_N_SHIFT_MECH-FAB43"/>
      <sheetName val="_16_07_10_N_SHIFT_MECH-TANK43"/>
      <sheetName val="_16_07_10_RS_&amp;_SECURITY43"/>
      <sheetName val="16_07_10_CIVIL_WET43"/>
      <sheetName val="_16_07_10_CIVIL43"/>
      <sheetName val="_16_07_10_MECH-FAB43"/>
      <sheetName val="_16_07_10_MECH-TANK43"/>
      <sheetName val="_15_07_10_N_SHIFT_MECH-FAB43"/>
      <sheetName val="_15_07_10_N_SHIFT_MECH-TANK43"/>
      <sheetName val="_15_07_10_RS_&amp;_SECURITY43"/>
      <sheetName val="15_07_10_CIVIL_WET43"/>
      <sheetName val="_15_07_10_CIVIL43"/>
      <sheetName val="_15_07_10_MECH-FAB43"/>
      <sheetName val="_15_07_10_MECH-TANK43"/>
      <sheetName val="_14_07_10_N_SHIFT_MECH-FAB43"/>
      <sheetName val="_14_07_10_N_SHIFT_MECH-TANK43"/>
      <sheetName val="_14_07_10_RS_&amp;_SECURITY43"/>
      <sheetName val="14_07_10_CIVIL_WET43"/>
      <sheetName val="_14_07_10_CIVIL43"/>
      <sheetName val="_14_07_10_MECH-FAB43"/>
      <sheetName val="_14_07_10_MECH-TANK43"/>
      <sheetName val="_13_07_10_N_SHIFT_MECH-FAB43"/>
      <sheetName val="_13_07_10_N_SHIFT_MECH-TANK43"/>
      <sheetName val="_13_07_10_RS_&amp;_SECURITY43"/>
      <sheetName val="13_07_10_CIVIL_WET43"/>
      <sheetName val="_13_07_10_CIVIL43"/>
      <sheetName val="_13_07_10_MECH-FAB43"/>
      <sheetName val="_13_07_10_MECH-TANK43"/>
      <sheetName val="_12_07_10_N_SHIFT_MECH-FAB43"/>
      <sheetName val="_12_07_10_N_SHIFT_MECH-TANK43"/>
      <sheetName val="_12_07_10_RS_&amp;_SECURITY43"/>
      <sheetName val="12_07_10_CIVIL_WET43"/>
      <sheetName val="_12_07_10_CIVIL43"/>
      <sheetName val="_12_07_10_MECH-FAB43"/>
      <sheetName val="_12_07_10_MECH-TANK43"/>
      <sheetName val="_11_07_10_N_SHIFT_MECH-FAB43"/>
      <sheetName val="_11_07_10_N_SHIFT_MECH-TANK43"/>
      <sheetName val="_11_07_10_RS_&amp;_SECURITY43"/>
      <sheetName val="11_07_10_CIVIL_WET43"/>
      <sheetName val="_11_07_10_CIVIL43"/>
      <sheetName val="_11_07_10_MECH-FAB43"/>
      <sheetName val="_11_07_10_MECH-TANK43"/>
      <sheetName val="_10_07_10_N_SHIFT_MECH-FAB43"/>
      <sheetName val="_10_07_10_N_SHIFT_MECH-TANK43"/>
      <sheetName val="_10_07_10_RS_&amp;_SECURITY43"/>
      <sheetName val="10_07_10_CIVIL_WET43"/>
      <sheetName val="_10_07_10_CIVIL43"/>
      <sheetName val="_10_07_10_MECH-FAB43"/>
      <sheetName val="_10_07_10_MECH-TANK43"/>
      <sheetName val="_09_07_10_N_SHIFT_MECH-FAB43"/>
      <sheetName val="_09_07_10_N_SHIFT_MECH-TANK43"/>
      <sheetName val="_09_07_10_RS_&amp;_SECURITY43"/>
      <sheetName val="09_07_10_CIVIL_WET43"/>
      <sheetName val="_09_07_10_CIVIL43"/>
      <sheetName val="_09_07_10_MECH-FAB43"/>
      <sheetName val="_09_07_10_MECH-TANK43"/>
      <sheetName val="_08_07_10_N_SHIFT_MECH-FAB43"/>
      <sheetName val="_08_07_10_N_SHIFT_MECH-TANK43"/>
      <sheetName val="_08_07_10_RS_&amp;_SECURITY43"/>
      <sheetName val="08_07_10_CIVIL_WET43"/>
      <sheetName val="_08_07_10_CIVIL43"/>
      <sheetName val="_08_07_10_MECH-FAB43"/>
      <sheetName val="_08_07_10_MECH-TANK43"/>
      <sheetName val="_07_07_10_N_SHIFT_MECH-FAB43"/>
      <sheetName val="_07_07_10_N_SHIFT_MECH-TANK43"/>
      <sheetName val="_07_07_10_RS_&amp;_SECURITY43"/>
      <sheetName val="07_07_10_CIVIL_WET43"/>
      <sheetName val="_07_07_10_CIVIL43"/>
      <sheetName val="_07_07_10_MECH-FAB43"/>
      <sheetName val="_07_07_10_MECH-TANK43"/>
      <sheetName val="_06_07_10_N_SHIFT_MECH-FAB43"/>
      <sheetName val="_06_07_10_N_SHIFT_MECH-TANK43"/>
      <sheetName val="_06_07_10_RS_&amp;_SECURITY43"/>
      <sheetName val="06_07_10_CIVIL_WET43"/>
      <sheetName val="_06_07_10_CIVIL43"/>
      <sheetName val="_06_07_10_MECH-FAB43"/>
      <sheetName val="_06_07_10_MECH-TANK43"/>
      <sheetName val="_05_07_10_N_SHIFT_MECH-FAB43"/>
      <sheetName val="_05_07_10_N_SHIFT_MECH-TANK43"/>
      <sheetName val="_05_07_10_RS_&amp;_SECURITY43"/>
      <sheetName val="05_07_10_CIVIL_WET43"/>
      <sheetName val="_05_07_10_CIVIL43"/>
      <sheetName val="_05_07_10_MECH-FAB43"/>
      <sheetName val="_05_07_10_MECH-TANK43"/>
      <sheetName val="_04_07_10_N_SHIFT_MECH-FAB43"/>
      <sheetName val="_04_07_10_N_SHIFT_MECH-TANK43"/>
      <sheetName val="_04_07_10_RS_&amp;_SECURITY43"/>
      <sheetName val="04_07_10_CIVIL_WET43"/>
      <sheetName val="_04_07_10_CIVIL43"/>
      <sheetName val="_04_07_10_MECH-FAB43"/>
      <sheetName val="_04_07_10_MECH-TANK43"/>
      <sheetName val="_03_07_10_N_SHIFT_MECH-FAB43"/>
      <sheetName val="_03_07_10_N_SHIFT_MECH-TANK43"/>
      <sheetName val="_03_07_10_RS_&amp;_SECURITY_43"/>
      <sheetName val="03_07_10_CIVIL_WET_43"/>
      <sheetName val="_03_07_10_CIVIL_43"/>
      <sheetName val="_03_07_10_MECH-FAB_43"/>
      <sheetName val="_03_07_10_MECH-TANK_43"/>
      <sheetName val="_02_07_10_N_SHIFT_MECH-FAB_43"/>
      <sheetName val="_02_07_10_N_SHIFT_MECH-TANK_43"/>
      <sheetName val="_02_07_10_RS_&amp;_SECURITY43"/>
      <sheetName val="02_07_10_CIVIL_WET43"/>
      <sheetName val="_02_07_10_CIVIL43"/>
      <sheetName val="_02_07_10_MECH-FAB43"/>
      <sheetName val="_02_07_10_MECH-TANK43"/>
      <sheetName val="_01_07_10_N_SHIFT_MECH-FAB43"/>
      <sheetName val="_01_07_10_N_SHIFT_MECH-TANK43"/>
      <sheetName val="_01_07_10_RS_&amp;_SECURITY43"/>
      <sheetName val="01_07_10_CIVIL_WET43"/>
      <sheetName val="_01_07_10_CIVIL43"/>
      <sheetName val="_01_07_10_MECH-FAB43"/>
      <sheetName val="_01_07_10_MECH-TANK43"/>
      <sheetName val="_30_06_10_N_SHIFT_MECH-FAB43"/>
      <sheetName val="_30_06_10_N_SHIFT_MECH-TANK43"/>
      <sheetName val="scurve_calc_(2)43"/>
      <sheetName val="Direct_cost_shed_A-2_43"/>
      <sheetName val="Meas_-Hotel_Part44"/>
      <sheetName val="BOQ_Direct_selling_cost43"/>
      <sheetName val="Civil_Boq43"/>
      <sheetName val="BOQ_(2)44"/>
      <sheetName val="St_co_91_5lvl43"/>
      <sheetName val="22_12_201144"/>
      <sheetName val="Contract_Night_Staff43"/>
      <sheetName val="Contract_Day_Staff43"/>
      <sheetName val="Day_Shift43"/>
      <sheetName val="Night_Shift43"/>
      <sheetName val="Fee_Rate_Summary43"/>
      <sheetName val="_09_07_10_M顅ᎆ뤀ᨇ԰?缀?43"/>
      <sheetName val="TBAL9697__group_wise__sdpl43"/>
      <sheetName val="final_abstract43"/>
      <sheetName val="Ave_wtd_rates43"/>
      <sheetName val="Material_43"/>
      <sheetName val="Labour_&amp;_Plant43"/>
      <sheetName val="Cashflow_projection43"/>
      <sheetName val="PA-_Consutant_43"/>
      <sheetName val="Item-_Compact43"/>
      <sheetName val="Civil_Works43"/>
      <sheetName val="IO_List43"/>
      <sheetName val="Fill_this_out_first___43"/>
      <sheetName val="INPUT_SHEET43"/>
      <sheetName val="Meas__Hotel_Part43"/>
      <sheetName val="Labour_productivity43"/>
      <sheetName val="DI_Rate_Analysis44"/>
      <sheetName val="Economic_RisingMain__Ph-I44"/>
      <sheetName val="SP_Break_Up43"/>
      <sheetName val="Sales_&amp;_Prod43"/>
      <sheetName val="Cost_Index43"/>
      <sheetName val="cash_in_flow_Summary_JV_43"/>
      <sheetName val="water_prop_43"/>
      <sheetName val="GR_slab-reinft43"/>
      <sheetName val="Staff_Acco_43"/>
      <sheetName val="Project_Details__43"/>
      <sheetName val="Driveway_Beams43"/>
      <sheetName val="INDIGINEOUS_ITEMS_43"/>
      <sheetName val="MN_T_B_43"/>
      <sheetName val="F20_Risk_Analysis43"/>
      <sheetName val="Change_Order_Log43"/>
      <sheetName val="2000_MOR43"/>
      <sheetName val="3cd_Annexure43"/>
      <sheetName val="Fin__Assumpt__-_Sensitivities43"/>
      <sheetName val="Bill_143"/>
      <sheetName val="Bill_243"/>
      <sheetName val="Bill_343"/>
      <sheetName val="Bill_443"/>
      <sheetName val="Bill_543"/>
      <sheetName val="Bill_643"/>
      <sheetName val="Bill_743"/>
      <sheetName val="Rate_analysis-_BOQ_1_43"/>
      <sheetName val="1_Civil-RA43"/>
      <sheetName val="_09_07_10_M顅ᎆ뤀ᨇ԰43"/>
      <sheetName val="_09_07_10_M顅ᎆ뤀ᨇ԰_缀_43"/>
      <sheetName val="Structure_Bills_Qty43"/>
      <sheetName val="Rate_Analysis43"/>
      <sheetName val="Pacakges_split43"/>
      <sheetName val="Assumption_Inputs43"/>
      <sheetName val="Phase_143"/>
      <sheetName val="Eqpmnt_Plng43"/>
      <sheetName val="Debits_as_on_12_04_0842"/>
      <sheetName val="T-P1,_FINISHES_WORKING_43"/>
      <sheetName val="Assumption_&amp;_Exclusion43"/>
      <sheetName val="LABOUR_RATE43"/>
      <sheetName val="Material_Rate43"/>
      <sheetName val="Switch_V1643"/>
      <sheetName val="Theo_Cons-June'1042"/>
      <sheetName val="DEINKING(ANNEX_1)43"/>
      <sheetName val="AutoOpen_Stub_Data43"/>
      <sheetName val="Data_Sheet42"/>
      <sheetName val="External_Doors43"/>
      <sheetName val="STAFFSCHED_42"/>
      <sheetName val="Cat_A_Change_Control43"/>
      <sheetName val="Grade_Slab_-143"/>
      <sheetName val="Grade_Slab_-243"/>
      <sheetName val="Grade_slab-343"/>
      <sheetName val="Grade_slab_-443"/>
      <sheetName val="Grade_slab_-543"/>
      <sheetName val="Grade_slab_-643"/>
      <sheetName val="Factor_Sheet43"/>
      <sheetName val="India_F&amp;S_Template42"/>
      <sheetName val="_bus_bay42"/>
      <sheetName val="doq_442"/>
      <sheetName val="doq_242"/>
      <sheetName val="11B_42"/>
      <sheetName val="ACAD_Finishes42"/>
      <sheetName val="Site_Details42"/>
      <sheetName val="Site_Area_Statement42"/>
      <sheetName val="BOQ_LT42"/>
      <sheetName val="Summary_WG42"/>
      <sheetName val="AFAS_42"/>
      <sheetName val="RDS_&amp;_WLD42"/>
      <sheetName val="PA_System42"/>
      <sheetName val="Server_&amp;_PAC_Room42"/>
      <sheetName val="HVAC_BOQ42"/>
      <sheetName val="Deduction_of_assets41"/>
      <sheetName val="14_07_10_CIVIL_W [42"/>
      <sheetName val="Income_Statement42"/>
      <sheetName val="Invoice_Tracker42"/>
      <sheetName val="d-safe_specs41"/>
      <sheetName val="Quote_Sheet41"/>
      <sheetName val="Top_Sheet42"/>
      <sheetName val="Col_NUM42"/>
      <sheetName val="COLUMN_RC_42"/>
      <sheetName val="STILT_Floor_Slab_NUM42"/>
      <sheetName val="First_Floor_Slab_RC42"/>
      <sheetName val="FIRST_FLOOR_SLAB_WT_SUMMARY42"/>
      <sheetName val="Stilt_Floor_Beam_NUM42"/>
      <sheetName val="STILT_BEAM_NUM42"/>
      <sheetName val="STILT_BEAM_RC42"/>
      <sheetName val="Stilt_wall_Num42"/>
      <sheetName val="STILT_WALL_RC42"/>
      <sheetName val="Z-DETAILS_ABOVE_RAFT_UPTO_+0_43"/>
      <sheetName val="Z-DETAILS_ABOVE_RAFT_UPTO_+_(51"/>
      <sheetName val="TOTAL_CHECK42"/>
      <sheetName val="TYP___wall_Num42"/>
      <sheetName val="Z-DETAILS_TYP__+2_85_TO_+8_8542"/>
      <sheetName val="Blr_hire41"/>
      <sheetName val="PRECAST_lig(tconc_II41"/>
      <sheetName val="Misc__Data41"/>
      <sheetName val="Load_Details(B2)42"/>
      <sheetName val="Works_-_Quote_Sheet42"/>
      <sheetName val="Cost_Basis41"/>
      <sheetName val="MASTER_RATE_ANALYSIS41"/>
      <sheetName val="RMG_-ABS41"/>
      <sheetName val="T_P_-ABS41"/>
      <sheetName val="T_P_-MB41"/>
      <sheetName val="E_P_R-ABS41"/>
      <sheetName val="E__R-MB41"/>
      <sheetName val="Bldg_6-ABS41"/>
      <sheetName val="Bldg_6-MB41"/>
      <sheetName val="Kz_Grid_Press_foundation_ABS41"/>
      <sheetName val="Kz_Grid_Press_foundation_meas41"/>
      <sheetName val="600-1200T__ABS41"/>
      <sheetName val="600-1200T_Meas41"/>
      <sheetName val="BSR-II_ABS41"/>
      <sheetName val="BSR-II_meas41"/>
      <sheetName val="Misc_ABS41"/>
      <sheetName val="Misc_MB41"/>
      <sheetName val="This_Bill41"/>
      <sheetName val="Upto_Previous41"/>
      <sheetName val="Up_to_date41"/>
      <sheetName val="Grand_Abstract41"/>
      <sheetName val="Blank_MB41"/>
      <sheetName val="cement_summary41"/>
      <sheetName val="Reinforcement_Steel41"/>
      <sheetName val="P-I_CEMENT_RECONCILIATION_41"/>
      <sheetName val="Ra-38_area_wise_summary41"/>
      <sheetName val="P-II_Cement_Reconciliation41"/>
      <sheetName val="Ra-16_P-II41"/>
      <sheetName val="RA_16-_GH41"/>
      <sheetName val="Intro_41"/>
      <sheetName val="Gate_241"/>
      <sheetName val="Name_List41"/>
      <sheetName val="VF_Full_Recon41"/>
      <sheetName val="PITP3_COPY41"/>
      <sheetName val="Meas_41"/>
      <sheetName val="BLOCK-A_(MEA_SHEET)42"/>
      <sheetName val="Expenses_Actual_Vs__Budgeted41"/>
      <sheetName val="Col_up_to_plinth41"/>
      <sheetName val="Project_Ignite41"/>
      <sheetName val="RCC,Ret__Wall41"/>
      <sheetName val="Schedules_PL18"/>
      <sheetName val="Schedules_BS18"/>
      <sheetName val="PRECAST_lightconc-II48"/>
      <sheetName val="Cleaning_&amp;_Grubbing48"/>
      <sheetName val="PRECAST_lightconc_II48"/>
      <sheetName val="College_Details48"/>
      <sheetName val="Personal_48"/>
      <sheetName val="jidal_dam48"/>
      <sheetName val="fran_temp48"/>
      <sheetName val="kona_swit48"/>
      <sheetName val="template_(8)48"/>
      <sheetName val="template_(9)48"/>
      <sheetName val="OVER_HEADS48"/>
      <sheetName val="Cover_Sheet48"/>
      <sheetName val="BOQ_REV_A48"/>
      <sheetName val="PTB_(IO)48"/>
      <sheetName val="BMS_48"/>
      <sheetName val="SPT_vs_PHI48"/>
      <sheetName val="TBAL9697_-group_wise__sdpl48"/>
      <sheetName val="TAX_BILLS46"/>
      <sheetName val="CASH_BILLS46"/>
      <sheetName val="LABOUR_BILLS46"/>
      <sheetName val="puch_order46"/>
      <sheetName val="Sheet1_(2)46"/>
      <sheetName val="Quantity_Schedule47"/>
      <sheetName val="Revenue__Schedule_47"/>
      <sheetName val="Balance_works_-_Direct_Cost47"/>
      <sheetName val="Balance_works_-_Indirect_Cost47"/>
      <sheetName val="Fund_Plan47"/>
      <sheetName val="Bill_of_Resources47"/>
      <sheetName val="SITE_OVERHEADS46"/>
      <sheetName val="labour_coeff46"/>
      <sheetName val="Site_Dev_BOQ46"/>
      <sheetName val="Expenditure_plan46"/>
      <sheetName val="ORDER_BOOKING46"/>
      <sheetName val="Costing_Upto_Mar'11_(2)46"/>
      <sheetName val="Tender_Summary46"/>
      <sheetName val="beam-reinft-IIInd_floor46"/>
      <sheetName val="Prelims_Breakup46"/>
      <sheetName val="Boq_Block_A46"/>
      <sheetName val="M-Book_for_Conc46"/>
      <sheetName val="M-Book_for_FW46"/>
      <sheetName val="_24_07_10_RS_&amp;_SECURITY46"/>
      <sheetName val="24_07_10_CIVIL_WET46"/>
      <sheetName val="_24_07_10_CIVIL46"/>
      <sheetName val="_24_07_10_MECH-FAB46"/>
      <sheetName val="_24_07_10_MECH-TANK46"/>
      <sheetName val="_23_07_10_N_SHIFT_MECH-FAB46"/>
      <sheetName val="_23_07_10_N_SHIFT_MECH-TANK46"/>
      <sheetName val="_23_07_10_RS_&amp;_SECURITY46"/>
      <sheetName val="23_07_10_CIVIL_WET46"/>
      <sheetName val="_23_07_10_CIVIL46"/>
      <sheetName val="_23_07_10_MECH-FAB46"/>
      <sheetName val="_23_07_10_MECH-TANK46"/>
      <sheetName val="_22_07_10_N_SHIFT_MECH-FAB46"/>
      <sheetName val="_22_07_10_N_SHIFT_MECH-TANK46"/>
      <sheetName val="_22_07_10_RS_&amp;_SECURITY46"/>
      <sheetName val="22_07_10_CIVIL_WET46"/>
      <sheetName val="_22_07_10_CIVIL46"/>
      <sheetName val="_22_07_10_MECH-FAB46"/>
      <sheetName val="_22_07_10_MECH-TANK46"/>
      <sheetName val="_21_07_10_N_SHIFT_MECH-FAB46"/>
      <sheetName val="_21_07_10_N_SHIFT_MECH-TANK46"/>
      <sheetName val="_21_07_10_RS_&amp;_SECURITY46"/>
      <sheetName val="21_07_10_CIVIL_WET46"/>
      <sheetName val="_21_07_10_CIVIL46"/>
      <sheetName val="_21_07_10_MECH-FAB46"/>
      <sheetName val="_21_07_10_MECH-TANK46"/>
      <sheetName val="_20_07_10_N_SHIFT_MECH-FAB46"/>
      <sheetName val="_20_07_10_N_SHIFT_MECH-TANK46"/>
      <sheetName val="_20_07_10_RS_&amp;_SECURITY46"/>
      <sheetName val="20_07_10_CIVIL_WET46"/>
      <sheetName val="_20_07_10_CIVIL46"/>
      <sheetName val="_20_07_10_MECH-FAB46"/>
      <sheetName val="_20_07_10_MECH-TANK46"/>
      <sheetName val="_19_07_10_N_SHIFT_MECH-FAB46"/>
      <sheetName val="_19_07_10_N_SHIFT_MECH-TANK46"/>
      <sheetName val="_19_07_10_RS_&amp;_SECURITY46"/>
      <sheetName val="19_07_10_CIVIL_WET46"/>
      <sheetName val="_19_07_10_CIVIL46"/>
      <sheetName val="_19_07_10_MECH-FAB46"/>
      <sheetName val="_19_07_10_MECH-TANK46"/>
      <sheetName val="_18_07_10_N_SHIFT_MECH-FAB46"/>
      <sheetName val="_18_07_10_N_SHIFT_MECH-TANK46"/>
      <sheetName val="_18_07_10_RS_&amp;_SECURITY46"/>
      <sheetName val="18_07_10_CIVIL_WET46"/>
      <sheetName val="_18_07_10_CIVIL46"/>
      <sheetName val="_18_07_10_MECH-FAB46"/>
      <sheetName val="_18_07_10_MECH-TANK46"/>
      <sheetName val="_17_07_10_N_SHIFT_MECH-FAB46"/>
      <sheetName val="_17_07_10_N_SHIFT_MECH-TANK46"/>
      <sheetName val="_17_07_10_RS_&amp;_SECURITY46"/>
      <sheetName val="17_07_10_CIVIL_WET46"/>
      <sheetName val="_17_07_10_CIVIL46"/>
      <sheetName val="_17_07_10_MECH-FAB46"/>
      <sheetName val="_17_07_10_MECH-TANK46"/>
      <sheetName val="_16_07_10_N_SHIFT_MECH-FAB45"/>
      <sheetName val="_16_07_10_N_SHIFT_MECH-TANK45"/>
      <sheetName val="_16_07_10_RS_&amp;_SECURITY45"/>
      <sheetName val="16_07_10_CIVIL_WET45"/>
      <sheetName val="_16_07_10_CIVIL45"/>
      <sheetName val="_16_07_10_MECH-FAB45"/>
      <sheetName val="_16_07_10_MECH-TANK45"/>
      <sheetName val="_15_07_10_N_SHIFT_MECH-FAB45"/>
      <sheetName val="_15_07_10_N_SHIFT_MECH-TANK45"/>
      <sheetName val="_15_07_10_RS_&amp;_SECURITY45"/>
      <sheetName val="15_07_10_CIVIL_WET45"/>
      <sheetName val="_15_07_10_CIVIL45"/>
      <sheetName val="_15_07_10_MECH-FAB45"/>
      <sheetName val="_15_07_10_MECH-TANK45"/>
      <sheetName val="_14_07_10_N_SHIFT_MECH-FAB45"/>
      <sheetName val="_14_07_10_N_SHIFT_MECH-TANK45"/>
      <sheetName val="_14_07_10_RS_&amp;_SECURITY45"/>
      <sheetName val="14_07_10_CIVIL_WET45"/>
      <sheetName val="_14_07_10_CIVIL45"/>
      <sheetName val="_14_07_10_MECH-FAB45"/>
      <sheetName val="_14_07_10_MECH-TANK45"/>
      <sheetName val="_13_07_10_N_SHIFT_MECH-FAB45"/>
      <sheetName val="_13_07_10_N_SHIFT_MECH-TANK45"/>
      <sheetName val="_13_07_10_RS_&amp;_SECURITY45"/>
      <sheetName val="13_07_10_CIVIL_WET45"/>
      <sheetName val="_13_07_10_CIVIL45"/>
      <sheetName val="_13_07_10_MECH-FAB45"/>
      <sheetName val="_13_07_10_MECH-TANK45"/>
      <sheetName val="_12_07_10_N_SHIFT_MECH-FAB45"/>
      <sheetName val="_12_07_10_N_SHIFT_MECH-TANK45"/>
      <sheetName val="_12_07_10_RS_&amp;_SECURITY45"/>
      <sheetName val="12_07_10_CIVIL_WET45"/>
      <sheetName val="_12_07_10_CIVIL45"/>
      <sheetName val="_12_07_10_MECH-FAB45"/>
      <sheetName val="_12_07_10_MECH-TANK45"/>
      <sheetName val="_11_07_10_N_SHIFT_MECH-FAB45"/>
      <sheetName val="_11_07_10_N_SHIFT_MECH-TANK45"/>
      <sheetName val="_11_07_10_RS_&amp;_SECURITY45"/>
      <sheetName val="11_07_10_CIVIL_WET45"/>
      <sheetName val="_11_07_10_CIVIL45"/>
      <sheetName val="_11_07_10_MECH-FAB45"/>
      <sheetName val="_11_07_10_MECH-TANK45"/>
      <sheetName val="_10_07_10_N_SHIFT_MECH-FAB45"/>
      <sheetName val="_10_07_10_N_SHIFT_MECH-TANK45"/>
      <sheetName val="_10_07_10_RS_&amp;_SECURITY45"/>
      <sheetName val="10_07_10_CIVIL_WET45"/>
      <sheetName val="_10_07_10_CIVIL45"/>
      <sheetName val="_10_07_10_MECH-FAB45"/>
      <sheetName val="_10_07_10_MECH-TANK45"/>
      <sheetName val="_09_07_10_N_SHIFT_MECH-FAB45"/>
      <sheetName val="_09_07_10_N_SHIFT_MECH-TANK45"/>
      <sheetName val="_09_07_10_RS_&amp;_SECURITY45"/>
      <sheetName val="09_07_10_CIVIL_WET45"/>
      <sheetName val="_09_07_10_CIVIL45"/>
      <sheetName val="_09_07_10_MECH-FAB45"/>
      <sheetName val="_09_07_10_MECH-TANK45"/>
      <sheetName val="_08_07_10_N_SHIFT_MECH-FAB45"/>
      <sheetName val="_08_07_10_N_SHIFT_MECH-TANK45"/>
      <sheetName val="_08_07_10_RS_&amp;_SECURITY45"/>
      <sheetName val="08_07_10_CIVIL_WET45"/>
      <sheetName val="_08_07_10_CIVIL45"/>
      <sheetName val="_08_07_10_MECH-FAB45"/>
      <sheetName val="_08_07_10_MECH-TANK45"/>
      <sheetName val="_07_07_10_N_SHIFT_MECH-FAB45"/>
      <sheetName val="_07_07_10_N_SHIFT_MECH-TANK45"/>
      <sheetName val="_07_07_10_RS_&amp;_SECURITY45"/>
      <sheetName val="07_07_10_CIVIL_WET45"/>
      <sheetName val="_07_07_10_CIVIL45"/>
      <sheetName val="_07_07_10_MECH-FAB45"/>
      <sheetName val="_07_07_10_MECH-TANK45"/>
      <sheetName val="_06_07_10_N_SHIFT_MECH-FAB45"/>
      <sheetName val="_06_07_10_N_SHIFT_MECH-TANK45"/>
      <sheetName val="_06_07_10_RS_&amp;_SECURITY45"/>
      <sheetName val="06_07_10_CIVIL_WET45"/>
      <sheetName val="_06_07_10_CIVIL45"/>
      <sheetName val="_06_07_10_MECH-FAB45"/>
      <sheetName val="_06_07_10_MECH-TANK45"/>
      <sheetName val="_05_07_10_N_SHIFT_MECH-FAB45"/>
      <sheetName val="_05_07_10_N_SHIFT_MECH-TANK45"/>
      <sheetName val="_05_07_10_RS_&amp;_SECURITY45"/>
      <sheetName val="05_07_10_CIVIL_WET45"/>
      <sheetName val="_05_07_10_CIVIL45"/>
      <sheetName val="_05_07_10_MECH-FAB45"/>
      <sheetName val="_05_07_10_MECH-TANK45"/>
      <sheetName val="_04_07_10_N_SHIFT_MECH-FAB45"/>
      <sheetName val="_04_07_10_N_SHIFT_MECH-TANK45"/>
      <sheetName val="_04_07_10_RS_&amp;_SECURITY45"/>
      <sheetName val="04_07_10_CIVIL_WET45"/>
      <sheetName val="_04_07_10_CIVIL45"/>
      <sheetName val="_04_07_10_MECH-FAB45"/>
      <sheetName val="_04_07_10_MECH-TANK45"/>
      <sheetName val="_03_07_10_N_SHIFT_MECH-FAB45"/>
      <sheetName val="_03_07_10_N_SHIFT_MECH-TANK45"/>
      <sheetName val="_03_07_10_RS_&amp;_SECURITY_45"/>
      <sheetName val="03_07_10_CIVIL_WET_45"/>
      <sheetName val="_03_07_10_CIVIL_45"/>
      <sheetName val="_03_07_10_MECH-FAB_45"/>
      <sheetName val="_03_07_10_MECH-TANK_45"/>
      <sheetName val="_02_07_10_N_SHIFT_MECH-FAB_45"/>
      <sheetName val="_02_07_10_N_SHIFT_MECH-TANK_45"/>
      <sheetName val="_02_07_10_RS_&amp;_SECURITY45"/>
      <sheetName val="02_07_10_CIVIL_WET45"/>
      <sheetName val="_02_07_10_CIVIL45"/>
      <sheetName val="_02_07_10_MECH-FAB45"/>
      <sheetName val="_02_07_10_MECH-TANK45"/>
      <sheetName val="_01_07_10_N_SHIFT_MECH-FAB45"/>
      <sheetName val="_01_07_10_N_SHIFT_MECH-TANK45"/>
      <sheetName val="_01_07_10_RS_&amp;_SECURITY45"/>
      <sheetName val="01_07_10_CIVIL_WET45"/>
      <sheetName val="_01_07_10_CIVIL45"/>
      <sheetName val="_01_07_10_MECH-FAB45"/>
      <sheetName val="_01_07_10_MECH-TANK45"/>
      <sheetName val="_30_06_10_N_SHIFT_MECH-FAB45"/>
      <sheetName val="_30_06_10_N_SHIFT_MECH-TANK45"/>
      <sheetName val="scurve_calc_(2)45"/>
      <sheetName val="Direct_cost_shed_A-2_45"/>
      <sheetName val="Meas_-Hotel_Part46"/>
      <sheetName val="BOQ_Direct_selling_cost45"/>
      <sheetName val="Civil_Boq45"/>
      <sheetName val="BOQ_(2)46"/>
      <sheetName val="St_co_91_5lvl45"/>
      <sheetName val="22_12_201146"/>
      <sheetName val="Contract_Night_Staff45"/>
      <sheetName val="Contract_Day_Staff45"/>
      <sheetName val="Day_Shift45"/>
      <sheetName val="Night_Shift45"/>
      <sheetName val="Fee_Rate_Summary45"/>
      <sheetName val="_09_07_10_M顅ᎆ뤀ᨇ԰?缀?45"/>
      <sheetName val="TBAL9697__group_wise__sdpl45"/>
      <sheetName val="final_abstract45"/>
      <sheetName val="Ave_wtd_rates45"/>
      <sheetName val="Material_45"/>
      <sheetName val="Labour_&amp;_Plant45"/>
      <sheetName val="Cashflow_projection45"/>
      <sheetName val="PA-_Consutant_45"/>
      <sheetName val="Item-_Compact45"/>
      <sheetName val="Civil_Works45"/>
      <sheetName val="IO_List45"/>
      <sheetName val="Fill_this_out_first___45"/>
      <sheetName val="INPUT_SHEET45"/>
      <sheetName val="Meas__Hotel_Part45"/>
      <sheetName val="Labour_productivity45"/>
      <sheetName val="DI_Rate_Analysis46"/>
      <sheetName val="Economic_RisingMain__Ph-I46"/>
      <sheetName val="SP_Break_Up45"/>
      <sheetName val="Sales_&amp;_Prod45"/>
      <sheetName val="Cost_Index45"/>
      <sheetName val="cash_in_flow_Summary_JV_45"/>
      <sheetName val="water_prop_45"/>
      <sheetName val="GR_slab-reinft45"/>
      <sheetName val="Staff_Acco_45"/>
      <sheetName val="Project_Details__45"/>
      <sheetName val="Driveway_Beams45"/>
      <sheetName val="INDIGINEOUS_ITEMS_45"/>
      <sheetName val="MN_T_B_45"/>
      <sheetName val="F20_Risk_Analysis45"/>
      <sheetName val="Change_Order_Log45"/>
      <sheetName val="2000_MOR45"/>
      <sheetName val="3cd_Annexure45"/>
      <sheetName val="Fin__Assumpt__-_Sensitivities45"/>
      <sheetName val="Bill_145"/>
      <sheetName val="Bill_245"/>
      <sheetName val="Bill_345"/>
      <sheetName val="Bill_445"/>
      <sheetName val="Bill_545"/>
      <sheetName val="Bill_645"/>
      <sheetName val="Bill_745"/>
      <sheetName val="Rate_analysis-_BOQ_1_45"/>
      <sheetName val="1_Civil-RA45"/>
      <sheetName val="_09_07_10_M顅ᎆ뤀ᨇ԰45"/>
      <sheetName val="_09_07_10_M顅ᎆ뤀ᨇ԰_缀_45"/>
      <sheetName val="Structure_Bills_Qty45"/>
      <sheetName val="Rate_Analysis45"/>
      <sheetName val="Pacakges_split45"/>
      <sheetName val="Assumption_Inputs45"/>
      <sheetName val="Phase_145"/>
      <sheetName val="Eqpmnt_Plng45"/>
      <sheetName val="Debits_as_on_12_04_0844"/>
      <sheetName val="T-P1,_FINISHES_WORKING_45"/>
      <sheetName val="Assumption_&amp;_Exclusion45"/>
      <sheetName val="LABOUR_RATE45"/>
      <sheetName val="Material_Rate45"/>
      <sheetName val="Switch_V1645"/>
      <sheetName val="Theo_Cons-June'1044"/>
      <sheetName val="DEINKING(ANNEX_1)45"/>
      <sheetName val="AutoOpen_Stub_Data45"/>
      <sheetName val="Data_Sheet44"/>
      <sheetName val="External_Doors45"/>
      <sheetName val="STAFFSCHED_44"/>
      <sheetName val="Cat_A_Change_Control45"/>
      <sheetName val="Grade_Slab_-145"/>
      <sheetName val="Grade_Slab_-245"/>
      <sheetName val="Grade_slab-345"/>
      <sheetName val="Grade_slab_-445"/>
      <sheetName val="Grade_slab_-545"/>
      <sheetName val="Grade_slab_-645"/>
      <sheetName val="Factor_Sheet45"/>
      <sheetName val="India_F&amp;S_Template44"/>
      <sheetName val="_bus_bay44"/>
      <sheetName val="doq_444"/>
      <sheetName val="doq_244"/>
      <sheetName val="11B_44"/>
      <sheetName val="ACAD_Finishes44"/>
      <sheetName val="Site_Details44"/>
      <sheetName val="Site_Area_Statement44"/>
      <sheetName val="BOQ_LT44"/>
      <sheetName val="Summary_WG44"/>
      <sheetName val="AFAS_44"/>
      <sheetName val="RDS_&amp;_WLD44"/>
      <sheetName val="PA_System44"/>
      <sheetName val="Server_&amp;_PAC_Room44"/>
      <sheetName val="HVAC_BOQ44"/>
      <sheetName val="Deduction_of_assets43"/>
      <sheetName val="14_07_10_CIVIL_W [44"/>
      <sheetName val="Income_Statement44"/>
      <sheetName val="Invoice_Tracker44"/>
      <sheetName val="d-safe_specs43"/>
      <sheetName val="Quote_Sheet43"/>
      <sheetName val="Top_Sheet44"/>
      <sheetName val="Col_NUM44"/>
      <sheetName val="COLUMN_RC_44"/>
      <sheetName val="STILT_Floor_Slab_NUM44"/>
      <sheetName val="First_Floor_Slab_RC44"/>
      <sheetName val="FIRST_FLOOR_SLAB_WT_SUMMARY44"/>
      <sheetName val="Stilt_Floor_Beam_NUM44"/>
      <sheetName val="STILT_BEAM_NUM44"/>
      <sheetName val="STILT_BEAM_RC44"/>
      <sheetName val="Stilt_wall_Num44"/>
      <sheetName val="STILT_WALL_RC44"/>
      <sheetName val="Z-DETAILS_ABOVE_RAFT_UPTO_+0_45"/>
      <sheetName val="Z-DETAILS_ABOVE_RAFT_UPTO_+_(53"/>
      <sheetName val="TOTAL_CHECK44"/>
      <sheetName val="TYP___wall_Num44"/>
      <sheetName val="Z-DETAILS_TYP__+2_85_TO_+8_8544"/>
      <sheetName val="Blr_hire43"/>
      <sheetName val="PRECAST_lig(tconc_II43"/>
      <sheetName val="Misc__Data43"/>
      <sheetName val="Load_Details(B2)44"/>
      <sheetName val="Works_-_Quote_Sheet44"/>
      <sheetName val="Cost_Basis43"/>
      <sheetName val="MASTER_RATE_ANALYSIS43"/>
      <sheetName val="RMG_-ABS43"/>
      <sheetName val="T_P_-ABS43"/>
      <sheetName val="T_P_-MB43"/>
      <sheetName val="E_P_R-ABS43"/>
      <sheetName val="E__R-MB43"/>
      <sheetName val="Bldg_6-ABS43"/>
      <sheetName val="Bldg_6-MB43"/>
      <sheetName val="Kz_Grid_Press_foundation_ABS43"/>
      <sheetName val="Kz_Grid_Press_foundation_meas43"/>
      <sheetName val="600-1200T__ABS43"/>
      <sheetName val="600-1200T_Meas43"/>
      <sheetName val="BSR-II_ABS43"/>
      <sheetName val="BSR-II_meas43"/>
      <sheetName val="Misc_ABS43"/>
      <sheetName val="Misc_MB43"/>
      <sheetName val="This_Bill43"/>
      <sheetName val="Upto_Previous43"/>
      <sheetName val="Up_to_date43"/>
      <sheetName val="Grand_Abstract43"/>
      <sheetName val="Blank_MB43"/>
      <sheetName val="cement_summary43"/>
      <sheetName val="Reinforcement_Steel43"/>
      <sheetName val="P-I_CEMENT_RECONCILIATION_43"/>
      <sheetName val="Ra-38_area_wise_summary43"/>
      <sheetName val="P-II_Cement_Reconciliation43"/>
      <sheetName val="Ra-16_P-II43"/>
      <sheetName val="RA_16-_GH43"/>
      <sheetName val="Intro_43"/>
      <sheetName val="Gate_243"/>
      <sheetName val="Name_List43"/>
      <sheetName val="VF_Full_Recon43"/>
      <sheetName val="PITP3_COPY43"/>
      <sheetName val="Meas_43"/>
      <sheetName val="BLOCK-A_(MEA_SHEET)44"/>
      <sheetName val="Expenses_Actual_Vs__Budgeted43"/>
      <sheetName val="Col_up_to_plinth43"/>
      <sheetName val="Project_Ignite43"/>
      <sheetName val="RCC,Ret__Wall43"/>
      <sheetName val="Schedules_PL20"/>
      <sheetName val="Schedules_BS20"/>
      <sheetName val="PRECAST_lightconc-II47"/>
      <sheetName val="Cleaning_&amp;_Grubbing47"/>
      <sheetName val="PRECAST_lightconc_II47"/>
      <sheetName val="College_Details47"/>
      <sheetName val="Personal_47"/>
      <sheetName val="jidal_dam47"/>
      <sheetName val="fran_temp47"/>
      <sheetName val="kona_swit47"/>
      <sheetName val="template_(8)47"/>
      <sheetName val="template_(9)47"/>
      <sheetName val="OVER_HEADS47"/>
      <sheetName val="Cover_Sheet47"/>
      <sheetName val="BOQ_REV_A47"/>
      <sheetName val="PTB_(IO)47"/>
      <sheetName val="BMS_47"/>
      <sheetName val="SPT_vs_PHI47"/>
      <sheetName val="TBAL9697_-group_wise__sdpl47"/>
      <sheetName val="TAX_BILLS45"/>
      <sheetName val="CASH_BILLS45"/>
      <sheetName val="LABOUR_BILLS45"/>
      <sheetName val="puch_order45"/>
      <sheetName val="Sheet1_(2)45"/>
      <sheetName val="Quantity_Schedule46"/>
      <sheetName val="Revenue__Schedule_46"/>
      <sheetName val="Balance_works_-_Direct_Cost46"/>
      <sheetName val="Balance_works_-_Indirect_Cost46"/>
      <sheetName val="Fund_Plan46"/>
      <sheetName val="Bill_of_Resources46"/>
      <sheetName val="SITE_OVERHEADS45"/>
      <sheetName val="labour_coeff45"/>
      <sheetName val="Site_Dev_BOQ45"/>
      <sheetName val="Expenditure_plan45"/>
      <sheetName val="ORDER_BOOKING45"/>
      <sheetName val="Costing_Upto_Mar'11_(2)45"/>
      <sheetName val="Tender_Summary45"/>
      <sheetName val="beam-reinft-IIInd_floor45"/>
      <sheetName val="Prelims_Breakup45"/>
      <sheetName val="Boq_Block_A45"/>
      <sheetName val="M-Book_for_Conc45"/>
      <sheetName val="M-Book_for_FW45"/>
      <sheetName val="_24_07_10_RS_&amp;_SECURITY45"/>
      <sheetName val="24_07_10_CIVIL_WET45"/>
      <sheetName val="_24_07_10_CIVIL45"/>
      <sheetName val="_24_07_10_MECH-FAB45"/>
      <sheetName val="_24_07_10_MECH-TANK45"/>
      <sheetName val="_23_07_10_N_SHIFT_MECH-FAB45"/>
      <sheetName val="_23_07_10_N_SHIFT_MECH-TANK45"/>
      <sheetName val="_23_07_10_RS_&amp;_SECURITY45"/>
      <sheetName val="23_07_10_CIVIL_WET45"/>
      <sheetName val="_23_07_10_CIVIL45"/>
      <sheetName val="_23_07_10_MECH-FAB45"/>
      <sheetName val="_23_07_10_MECH-TANK45"/>
      <sheetName val="_22_07_10_N_SHIFT_MECH-FAB45"/>
      <sheetName val="_22_07_10_N_SHIFT_MECH-TANK45"/>
      <sheetName val="_22_07_10_RS_&amp;_SECURITY45"/>
      <sheetName val="22_07_10_CIVIL_WET45"/>
      <sheetName val="_22_07_10_CIVIL45"/>
      <sheetName val="_22_07_10_MECH-FAB45"/>
      <sheetName val="_22_07_10_MECH-TANK45"/>
      <sheetName val="_21_07_10_N_SHIFT_MECH-FAB45"/>
      <sheetName val="_21_07_10_N_SHIFT_MECH-TANK45"/>
      <sheetName val="_21_07_10_RS_&amp;_SECURITY45"/>
      <sheetName val="21_07_10_CIVIL_WET45"/>
      <sheetName val="_21_07_10_CIVIL45"/>
      <sheetName val="_21_07_10_MECH-FAB45"/>
      <sheetName val="_21_07_10_MECH-TANK45"/>
      <sheetName val="_20_07_10_N_SHIFT_MECH-FAB45"/>
      <sheetName val="_20_07_10_N_SHIFT_MECH-TANK45"/>
      <sheetName val="_20_07_10_RS_&amp;_SECURITY45"/>
      <sheetName val="20_07_10_CIVIL_WET45"/>
      <sheetName val="_20_07_10_CIVIL45"/>
      <sheetName val="_20_07_10_MECH-FAB45"/>
      <sheetName val="_20_07_10_MECH-TANK45"/>
      <sheetName val="_19_07_10_N_SHIFT_MECH-FAB45"/>
      <sheetName val="_19_07_10_N_SHIFT_MECH-TANK45"/>
      <sheetName val="_19_07_10_RS_&amp;_SECURITY45"/>
      <sheetName val="19_07_10_CIVIL_WET45"/>
      <sheetName val="_19_07_10_CIVIL45"/>
      <sheetName val="_19_07_10_MECH-FAB45"/>
      <sheetName val="_19_07_10_MECH-TANK45"/>
      <sheetName val="_18_07_10_N_SHIFT_MECH-FAB45"/>
      <sheetName val="_18_07_10_N_SHIFT_MECH-TANK45"/>
      <sheetName val="_18_07_10_RS_&amp;_SECURITY45"/>
      <sheetName val="18_07_10_CIVIL_WET45"/>
      <sheetName val="_18_07_10_CIVIL45"/>
      <sheetName val="_18_07_10_MECH-FAB45"/>
      <sheetName val="_18_07_10_MECH-TANK45"/>
      <sheetName val="_17_07_10_N_SHIFT_MECH-FAB45"/>
      <sheetName val="_17_07_10_N_SHIFT_MECH-TANK45"/>
      <sheetName val="_17_07_10_RS_&amp;_SECURITY45"/>
      <sheetName val="17_07_10_CIVIL_WET45"/>
      <sheetName val="_17_07_10_CIVIL45"/>
      <sheetName val="_17_07_10_MECH-FAB45"/>
      <sheetName val="_17_07_10_MECH-TANK45"/>
      <sheetName val="_16_07_10_N_SHIFT_MECH-FAB44"/>
      <sheetName val="_16_07_10_N_SHIFT_MECH-TANK44"/>
      <sheetName val="_16_07_10_RS_&amp;_SECURITY44"/>
      <sheetName val="16_07_10_CIVIL_WET44"/>
      <sheetName val="_16_07_10_CIVIL44"/>
      <sheetName val="_16_07_10_MECH-FAB44"/>
      <sheetName val="_16_07_10_MECH-TANK44"/>
      <sheetName val="_15_07_10_N_SHIFT_MECH-FAB44"/>
      <sheetName val="_15_07_10_N_SHIFT_MECH-TANK44"/>
      <sheetName val="_15_07_10_RS_&amp;_SECURITY44"/>
      <sheetName val="15_07_10_CIVIL_WET44"/>
      <sheetName val="_15_07_10_CIVIL44"/>
      <sheetName val="_15_07_10_MECH-FAB44"/>
      <sheetName val="_15_07_10_MECH-TANK44"/>
      <sheetName val="_14_07_10_N_SHIFT_MECH-FAB44"/>
      <sheetName val="_14_07_10_N_SHIFT_MECH-TANK44"/>
      <sheetName val="_14_07_10_RS_&amp;_SECURITY44"/>
      <sheetName val="14_07_10_CIVIL_WET44"/>
      <sheetName val="_14_07_10_CIVIL44"/>
      <sheetName val="_14_07_10_MECH-FAB44"/>
      <sheetName val="_14_07_10_MECH-TANK44"/>
      <sheetName val="_13_07_10_N_SHIFT_MECH-FAB44"/>
      <sheetName val="_13_07_10_N_SHIFT_MECH-TANK44"/>
      <sheetName val="_13_07_10_RS_&amp;_SECURITY44"/>
      <sheetName val="13_07_10_CIVIL_WET44"/>
      <sheetName val="_13_07_10_CIVIL44"/>
      <sheetName val="_13_07_10_MECH-FAB44"/>
      <sheetName val="_13_07_10_MECH-TANK44"/>
      <sheetName val="_12_07_10_N_SHIFT_MECH-FAB44"/>
      <sheetName val="_12_07_10_N_SHIFT_MECH-TANK44"/>
      <sheetName val="_12_07_10_RS_&amp;_SECURITY44"/>
      <sheetName val="12_07_10_CIVIL_WET44"/>
      <sheetName val="_12_07_10_CIVIL44"/>
      <sheetName val="_12_07_10_MECH-FAB44"/>
      <sheetName val="_12_07_10_MECH-TANK44"/>
      <sheetName val="_11_07_10_N_SHIFT_MECH-FAB44"/>
      <sheetName val="_11_07_10_N_SHIFT_MECH-TANK44"/>
      <sheetName val="_11_07_10_RS_&amp;_SECURITY44"/>
      <sheetName val="11_07_10_CIVIL_WET44"/>
      <sheetName val="_11_07_10_CIVIL44"/>
      <sheetName val="_11_07_10_MECH-FAB44"/>
      <sheetName val="_11_07_10_MECH-TANK44"/>
      <sheetName val="_10_07_10_N_SHIFT_MECH-FAB44"/>
      <sheetName val="_10_07_10_N_SHIFT_MECH-TANK44"/>
      <sheetName val="_10_07_10_RS_&amp;_SECURITY44"/>
      <sheetName val="10_07_10_CIVIL_WET44"/>
      <sheetName val="_10_07_10_CIVIL44"/>
      <sheetName val="_10_07_10_MECH-FAB44"/>
      <sheetName val="_10_07_10_MECH-TANK44"/>
      <sheetName val="_09_07_10_N_SHIFT_MECH-FAB44"/>
      <sheetName val="_09_07_10_N_SHIFT_MECH-TANK44"/>
      <sheetName val="_09_07_10_RS_&amp;_SECURITY44"/>
      <sheetName val="09_07_10_CIVIL_WET44"/>
      <sheetName val="_09_07_10_CIVIL44"/>
      <sheetName val="_09_07_10_MECH-FAB44"/>
      <sheetName val="_09_07_10_MECH-TANK44"/>
      <sheetName val="_08_07_10_N_SHIFT_MECH-FAB44"/>
      <sheetName val="_08_07_10_N_SHIFT_MECH-TANK44"/>
      <sheetName val="_08_07_10_RS_&amp;_SECURITY44"/>
      <sheetName val="08_07_10_CIVIL_WET44"/>
      <sheetName val="_08_07_10_CIVIL44"/>
      <sheetName val="_08_07_10_MECH-FAB44"/>
      <sheetName val="_08_07_10_MECH-TANK44"/>
      <sheetName val="_07_07_10_N_SHIFT_MECH-FAB44"/>
      <sheetName val="_07_07_10_N_SHIFT_MECH-TANK44"/>
      <sheetName val="_07_07_10_RS_&amp;_SECURITY44"/>
      <sheetName val="07_07_10_CIVIL_WET44"/>
      <sheetName val="_07_07_10_CIVIL44"/>
      <sheetName val="_07_07_10_MECH-FAB44"/>
      <sheetName val="_07_07_10_MECH-TANK44"/>
      <sheetName val="_06_07_10_N_SHIFT_MECH-FAB44"/>
      <sheetName val="_06_07_10_N_SHIFT_MECH-TANK44"/>
      <sheetName val="_06_07_10_RS_&amp;_SECURITY44"/>
      <sheetName val="06_07_10_CIVIL_WET44"/>
      <sheetName val="_06_07_10_CIVIL44"/>
      <sheetName val="_06_07_10_MECH-FAB44"/>
      <sheetName val="_06_07_10_MECH-TANK44"/>
      <sheetName val="_05_07_10_N_SHIFT_MECH-FAB44"/>
      <sheetName val="_05_07_10_N_SHIFT_MECH-TANK44"/>
      <sheetName val="_05_07_10_RS_&amp;_SECURITY44"/>
      <sheetName val="05_07_10_CIVIL_WET44"/>
      <sheetName val="_05_07_10_CIVIL44"/>
      <sheetName val="_05_07_10_MECH-FAB44"/>
      <sheetName val="_05_07_10_MECH-TANK44"/>
      <sheetName val="_04_07_10_N_SHIFT_MECH-FAB44"/>
      <sheetName val="_04_07_10_N_SHIFT_MECH-TANK44"/>
      <sheetName val="_04_07_10_RS_&amp;_SECURITY44"/>
      <sheetName val="04_07_10_CIVIL_WET44"/>
      <sheetName val="_04_07_10_CIVIL44"/>
      <sheetName val="_04_07_10_MECH-FAB44"/>
      <sheetName val="_04_07_10_MECH-TANK44"/>
      <sheetName val="_03_07_10_N_SHIFT_MECH-FAB44"/>
      <sheetName val="_03_07_10_N_SHIFT_MECH-TANK44"/>
      <sheetName val="_03_07_10_RS_&amp;_SECURITY_44"/>
      <sheetName val="03_07_10_CIVIL_WET_44"/>
      <sheetName val="_03_07_10_CIVIL_44"/>
      <sheetName val="_03_07_10_MECH-FAB_44"/>
      <sheetName val="_03_07_10_MECH-TANK_44"/>
      <sheetName val="_02_07_10_N_SHIFT_MECH-FAB_44"/>
      <sheetName val="_02_07_10_N_SHIFT_MECH-TANK_44"/>
      <sheetName val="_02_07_10_RS_&amp;_SECURITY44"/>
      <sheetName val="02_07_10_CIVIL_WET44"/>
      <sheetName val="_02_07_10_CIVIL44"/>
      <sheetName val="_02_07_10_MECH-FAB44"/>
      <sheetName val="_02_07_10_MECH-TANK44"/>
      <sheetName val="_01_07_10_N_SHIFT_MECH-FAB44"/>
      <sheetName val="_01_07_10_N_SHIFT_MECH-TANK44"/>
      <sheetName val="_01_07_10_RS_&amp;_SECURITY44"/>
      <sheetName val="01_07_10_CIVIL_WET44"/>
      <sheetName val="_01_07_10_CIVIL44"/>
      <sheetName val="_01_07_10_MECH-FAB44"/>
      <sheetName val="_01_07_10_MECH-TANK44"/>
      <sheetName val="_30_06_10_N_SHIFT_MECH-FAB44"/>
      <sheetName val="_30_06_10_N_SHIFT_MECH-TANK44"/>
      <sheetName val="scurve_calc_(2)44"/>
      <sheetName val="Direct_cost_shed_A-2_44"/>
      <sheetName val="Meas_-Hotel_Part45"/>
      <sheetName val="BOQ_Direct_selling_cost44"/>
      <sheetName val="Civil_Boq44"/>
      <sheetName val="BOQ_(2)45"/>
      <sheetName val="St_co_91_5lvl44"/>
      <sheetName val="22_12_201145"/>
      <sheetName val="Contract_Night_Staff44"/>
      <sheetName val="Contract_Day_Staff44"/>
      <sheetName val="Day_Shift44"/>
      <sheetName val="Night_Shift44"/>
      <sheetName val="Fee_Rate_Summary44"/>
      <sheetName val="_09_07_10_M顅ᎆ뤀ᨇ԰?缀?44"/>
      <sheetName val="TBAL9697__group_wise__sdpl44"/>
      <sheetName val="final_abstract44"/>
      <sheetName val="Ave_wtd_rates44"/>
      <sheetName val="Material_44"/>
      <sheetName val="Labour_&amp;_Plant44"/>
      <sheetName val="Cashflow_projection44"/>
      <sheetName val="PA-_Consutant_44"/>
      <sheetName val="Item-_Compact44"/>
      <sheetName val="Civil_Works44"/>
      <sheetName val="IO_List44"/>
      <sheetName val="Fill_this_out_first___44"/>
      <sheetName val="INPUT_SHEET44"/>
      <sheetName val="Meas__Hotel_Part44"/>
      <sheetName val="Labour_productivity44"/>
      <sheetName val="DI_Rate_Analysis45"/>
      <sheetName val="Economic_RisingMain__Ph-I45"/>
      <sheetName val="SP_Break_Up44"/>
      <sheetName val="Sales_&amp;_Prod44"/>
      <sheetName val="Cost_Index44"/>
      <sheetName val="cash_in_flow_Summary_JV_44"/>
      <sheetName val="water_prop_44"/>
      <sheetName val="GR_slab-reinft44"/>
      <sheetName val="Staff_Acco_44"/>
      <sheetName val="Project_Details__44"/>
      <sheetName val="Driveway_Beams44"/>
      <sheetName val="INDIGINEOUS_ITEMS_44"/>
      <sheetName val="MN_T_B_44"/>
      <sheetName val="F20_Risk_Analysis44"/>
      <sheetName val="Change_Order_Log44"/>
      <sheetName val="2000_MOR44"/>
      <sheetName val="3cd_Annexure44"/>
      <sheetName val="Fin__Assumpt__-_Sensitivities44"/>
      <sheetName val="Bill_144"/>
      <sheetName val="Bill_244"/>
      <sheetName val="Bill_344"/>
      <sheetName val="Bill_444"/>
      <sheetName val="Bill_544"/>
      <sheetName val="Bill_644"/>
      <sheetName val="Bill_744"/>
      <sheetName val="Rate_analysis-_BOQ_1_44"/>
      <sheetName val="1_Civil-RA44"/>
      <sheetName val="_09_07_10_M顅ᎆ뤀ᨇ԰44"/>
      <sheetName val="_09_07_10_M顅ᎆ뤀ᨇ԰_缀_44"/>
      <sheetName val="Structure_Bills_Qty44"/>
      <sheetName val="Rate_Analysis44"/>
      <sheetName val="Pacakges_split44"/>
      <sheetName val="Assumption_Inputs44"/>
      <sheetName val="Phase_144"/>
      <sheetName val="Eqpmnt_Plng44"/>
      <sheetName val="Debits_as_on_12_04_0843"/>
      <sheetName val="T-P1,_FINISHES_WORKING_44"/>
      <sheetName val="Assumption_&amp;_Exclusion44"/>
      <sheetName val="LABOUR_RATE44"/>
      <sheetName val="Material_Rate44"/>
      <sheetName val="Switch_V1644"/>
      <sheetName val="Theo_Cons-June'1043"/>
      <sheetName val="DEINKING(ANNEX_1)44"/>
      <sheetName val="AutoOpen_Stub_Data44"/>
      <sheetName val="Data_Sheet43"/>
      <sheetName val="External_Doors44"/>
      <sheetName val="STAFFSCHED_43"/>
      <sheetName val="Cat_A_Change_Control44"/>
      <sheetName val="Grade_Slab_-144"/>
      <sheetName val="Grade_Slab_-244"/>
      <sheetName val="Grade_slab-344"/>
      <sheetName val="Grade_slab_-444"/>
      <sheetName val="Grade_slab_-544"/>
      <sheetName val="Grade_slab_-644"/>
      <sheetName val="Factor_Sheet44"/>
      <sheetName val="India_F&amp;S_Template43"/>
      <sheetName val="_bus_bay43"/>
      <sheetName val="doq_443"/>
      <sheetName val="doq_243"/>
      <sheetName val="11B_43"/>
      <sheetName val="ACAD_Finishes43"/>
      <sheetName val="Site_Details43"/>
      <sheetName val="Site_Area_Statement43"/>
      <sheetName val="BOQ_LT43"/>
      <sheetName val="Summary_WG43"/>
      <sheetName val="AFAS_43"/>
      <sheetName val="RDS_&amp;_WLD43"/>
      <sheetName val="PA_System43"/>
      <sheetName val="Server_&amp;_PAC_Room43"/>
      <sheetName val="HVAC_BOQ43"/>
      <sheetName val="Deduction_of_assets42"/>
      <sheetName val="14_07_10_CIVIL_W [43"/>
      <sheetName val="Income_Statement43"/>
      <sheetName val="Invoice_Tracker43"/>
      <sheetName val="d-safe_specs42"/>
      <sheetName val="Quote_Sheet42"/>
      <sheetName val="Top_Sheet43"/>
      <sheetName val="Col_NUM43"/>
      <sheetName val="COLUMN_RC_43"/>
      <sheetName val="STILT_Floor_Slab_NUM43"/>
      <sheetName val="First_Floor_Slab_RC43"/>
      <sheetName val="FIRST_FLOOR_SLAB_WT_SUMMARY43"/>
      <sheetName val="Stilt_Floor_Beam_NUM43"/>
      <sheetName val="STILT_BEAM_NUM43"/>
      <sheetName val="STILT_BEAM_RC43"/>
      <sheetName val="Stilt_wall_Num43"/>
      <sheetName val="STILT_WALL_RC43"/>
      <sheetName val="Z-DETAILS_ABOVE_RAFT_UPTO_+0_44"/>
      <sheetName val="Z-DETAILS_ABOVE_RAFT_UPTO_+_(52"/>
      <sheetName val="TOTAL_CHECK43"/>
      <sheetName val="TYP___wall_Num43"/>
      <sheetName val="Z-DETAILS_TYP__+2_85_TO_+8_8543"/>
      <sheetName val="Blr_hire42"/>
      <sheetName val="PRECAST_lig(tconc_II42"/>
      <sheetName val="Misc__Data42"/>
      <sheetName val="Load_Details(B2)43"/>
      <sheetName val="Works_-_Quote_Sheet43"/>
      <sheetName val="Cost_Basis42"/>
      <sheetName val="MASTER_RATE_ANALYSIS42"/>
      <sheetName val="RMG_-ABS42"/>
      <sheetName val="T_P_-ABS42"/>
      <sheetName val="T_P_-MB42"/>
      <sheetName val="E_P_R-ABS42"/>
      <sheetName val="E__R-MB42"/>
      <sheetName val="Bldg_6-ABS42"/>
      <sheetName val="Bldg_6-MB42"/>
      <sheetName val="Kz_Grid_Press_foundation_ABS42"/>
      <sheetName val="Kz_Grid_Press_foundation_meas42"/>
      <sheetName val="600-1200T__ABS42"/>
      <sheetName val="600-1200T_Meas42"/>
      <sheetName val="BSR-II_ABS42"/>
      <sheetName val="BSR-II_meas42"/>
      <sheetName val="Misc_ABS42"/>
      <sheetName val="Misc_MB42"/>
      <sheetName val="This_Bill42"/>
      <sheetName val="Upto_Previous42"/>
      <sheetName val="Up_to_date42"/>
      <sheetName val="Grand_Abstract42"/>
      <sheetName val="Blank_MB42"/>
      <sheetName val="cement_summary42"/>
      <sheetName val="Reinforcement_Steel42"/>
      <sheetName val="P-I_CEMENT_RECONCILIATION_42"/>
      <sheetName val="Ra-38_area_wise_summary42"/>
      <sheetName val="P-II_Cement_Reconciliation42"/>
      <sheetName val="Ra-16_P-II42"/>
      <sheetName val="RA_16-_GH42"/>
      <sheetName val="Intro_42"/>
      <sheetName val="Gate_242"/>
      <sheetName val="Name_List42"/>
      <sheetName val="VF_Full_Recon42"/>
      <sheetName val="PITP3_COPY42"/>
      <sheetName val="Meas_42"/>
      <sheetName val="BLOCK-A_(MEA_SHEET)43"/>
      <sheetName val="Expenses_Actual_Vs__Budgeted42"/>
      <sheetName val="Col_up_to_plinth42"/>
      <sheetName val="Project_Ignite42"/>
      <sheetName val="RCC,Ret__Wall42"/>
      <sheetName val="Schedules_PL19"/>
      <sheetName val="Schedules_BS19"/>
      <sheetName val="Schedules PL"/>
      <sheetName val="Schedules BS"/>
      <sheetName val="PRECAST_lightconc-II50"/>
      <sheetName val="Cleaning_&amp;_Grubbing50"/>
      <sheetName val="PRECAST_lightconc_II50"/>
      <sheetName val="College_Details50"/>
      <sheetName val="Personal_50"/>
      <sheetName val="jidal_dam50"/>
      <sheetName val="fran_temp50"/>
      <sheetName val="kona_swit50"/>
      <sheetName val="template_(8)50"/>
      <sheetName val="template_(9)50"/>
      <sheetName val="OVER_HEADS50"/>
      <sheetName val="Cover_Sheet50"/>
      <sheetName val="BOQ_REV_A50"/>
      <sheetName val="PTB_(IO)50"/>
      <sheetName val="BMS_50"/>
      <sheetName val="SPT_vs_PHI50"/>
      <sheetName val="TBAL9697_-group_wise__sdpl50"/>
      <sheetName val="TAX_BILLS48"/>
      <sheetName val="CASH_BILLS48"/>
      <sheetName val="LABOUR_BILLS48"/>
      <sheetName val="puch_order48"/>
      <sheetName val="Sheet1_(2)48"/>
      <sheetName val="Quantity_Schedule49"/>
      <sheetName val="Revenue__Schedule_49"/>
      <sheetName val="Balance_works_-_Direct_Cost49"/>
      <sheetName val="Balance_works_-_Indirect_Cost49"/>
      <sheetName val="Fund_Plan49"/>
      <sheetName val="Bill_of_Resources49"/>
      <sheetName val="SITE_OVERHEADS48"/>
      <sheetName val="labour_coeff48"/>
      <sheetName val="Site_Dev_BOQ48"/>
      <sheetName val="Expenditure_plan48"/>
      <sheetName val="ORDER_BOOKING48"/>
      <sheetName val="Costing_Upto_Mar'11_(2)48"/>
      <sheetName val="Tender_Summary48"/>
      <sheetName val="beam-reinft-IIInd_floor48"/>
      <sheetName val="Prelims_Breakup48"/>
      <sheetName val="Boq_Block_A48"/>
      <sheetName val="M-Book_for_Conc48"/>
      <sheetName val="M-Book_for_FW48"/>
      <sheetName val="_24_07_10_RS_&amp;_SECURITY48"/>
      <sheetName val="24_07_10_CIVIL_WET48"/>
      <sheetName val="_24_07_10_CIVIL48"/>
      <sheetName val="_24_07_10_MECH-FAB48"/>
      <sheetName val="_24_07_10_MECH-TANK48"/>
      <sheetName val="_23_07_10_N_SHIFT_MECH-FAB48"/>
      <sheetName val="_23_07_10_N_SHIFT_MECH-TANK48"/>
      <sheetName val="_23_07_10_RS_&amp;_SECURITY48"/>
      <sheetName val="23_07_10_CIVIL_WET48"/>
      <sheetName val="_23_07_10_CIVIL48"/>
      <sheetName val="_23_07_10_MECH-FAB48"/>
      <sheetName val="_23_07_10_MECH-TANK48"/>
      <sheetName val="_22_07_10_N_SHIFT_MECH-FAB48"/>
      <sheetName val="_22_07_10_N_SHIFT_MECH-TANK48"/>
      <sheetName val="_22_07_10_RS_&amp;_SECURITY48"/>
      <sheetName val="22_07_10_CIVIL_WET48"/>
      <sheetName val="_22_07_10_CIVIL48"/>
      <sheetName val="_22_07_10_MECH-FAB48"/>
      <sheetName val="_22_07_10_MECH-TANK48"/>
      <sheetName val="_21_07_10_N_SHIFT_MECH-FAB48"/>
      <sheetName val="_21_07_10_N_SHIFT_MECH-TANK48"/>
      <sheetName val="_21_07_10_RS_&amp;_SECURITY48"/>
      <sheetName val="21_07_10_CIVIL_WET48"/>
      <sheetName val="_21_07_10_CIVIL48"/>
      <sheetName val="_21_07_10_MECH-FAB48"/>
      <sheetName val="_21_07_10_MECH-TANK48"/>
      <sheetName val="_20_07_10_N_SHIFT_MECH-FAB48"/>
      <sheetName val="_20_07_10_N_SHIFT_MECH-TANK48"/>
      <sheetName val="_20_07_10_RS_&amp;_SECURITY48"/>
      <sheetName val="20_07_10_CIVIL_WET48"/>
      <sheetName val="_20_07_10_CIVIL48"/>
      <sheetName val="_20_07_10_MECH-FAB48"/>
      <sheetName val="_20_07_10_MECH-TANK48"/>
      <sheetName val="_19_07_10_N_SHIFT_MECH-FAB48"/>
      <sheetName val="_19_07_10_N_SHIFT_MECH-TANK48"/>
      <sheetName val="_19_07_10_RS_&amp;_SECURITY48"/>
      <sheetName val="19_07_10_CIVIL_WET48"/>
      <sheetName val="_19_07_10_CIVIL48"/>
      <sheetName val="_19_07_10_MECH-FAB48"/>
      <sheetName val="_19_07_10_MECH-TANK48"/>
      <sheetName val="_18_07_10_N_SHIFT_MECH-FAB48"/>
      <sheetName val="_18_07_10_N_SHIFT_MECH-TANK48"/>
      <sheetName val="_18_07_10_RS_&amp;_SECURITY48"/>
      <sheetName val="18_07_10_CIVIL_WET48"/>
      <sheetName val="_18_07_10_CIVIL48"/>
      <sheetName val="_18_07_10_MECH-FAB48"/>
      <sheetName val="_18_07_10_MECH-TANK48"/>
      <sheetName val="_17_07_10_N_SHIFT_MECH-FAB48"/>
      <sheetName val="_17_07_10_N_SHIFT_MECH-TANK48"/>
      <sheetName val="_17_07_10_RS_&amp;_SECURITY48"/>
      <sheetName val="17_07_10_CIVIL_WET48"/>
      <sheetName val="_17_07_10_CIVIL48"/>
      <sheetName val="_17_07_10_MECH-FAB48"/>
      <sheetName val="_17_07_10_MECH-TANK48"/>
      <sheetName val="_16_07_10_N_SHIFT_MECH-FAB47"/>
      <sheetName val="_16_07_10_N_SHIFT_MECH-TANK47"/>
      <sheetName val="_16_07_10_RS_&amp;_SECURITY47"/>
      <sheetName val="16_07_10_CIVIL_WET47"/>
      <sheetName val="_16_07_10_CIVIL47"/>
      <sheetName val="_16_07_10_MECH-FAB47"/>
      <sheetName val="_16_07_10_MECH-TANK47"/>
      <sheetName val="_15_07_10_N_SHIFT_MECH-FAB47"/>
      <sheetName val="_15_07_10_N_SHIFT_MECH-TANK47"/>
      <sheetName val="_15_07_10_RS_&amp;_SECURITY47"/>
      <sheetName val="15_07_10_CIVIL_WET47"/>
      <sheetName val="_15_07_10_CIVIL47"/>
      <sheetName val="_15_07_10_MECH-FAB47"/>
      <sheetName val="_15_07_10_MECH-TANK47"/>
      <sheetName val="_14_07_10_N_SHIFT_MECH-FAB47"/>
      <sheetName val="_14_07_10_N_SHIFT_MECH-TANK47"/>
      <sheetName val="_14_07_10_RS_&amp;_SECURITY47"/>
      <sheetName val="14_07_10_CIVIL_WET47"/>
      <sheetName val="_14_07_10_CIVIL47"/>
      <sheetName val="_14_07_10_MECH-FAB47"/>
      <sheetName val="_14_07_10_MECH-TANK47"/>
      <sheetName val="_13_07_10_N_SHIFT_MECH-FAB47"/>
      <sheetName val="_13_07_10_N_SHIFT_MECH-TANK47"/>
      <sheetName val="_13_07_10_RS_&amp;_SECURITY47"/>
      <sheetName val="13_07_10_CIVIL_WET47"/>
      <sheetName val="_13_07_10_CIVIL47"/>
      <sheetName val="_13_07_10_MECH-FAB47"/>
      <sheetName val="_13_07_10_MECH-TANK47"/>
      <sheetName val="_12_07_10_N_SHIFT_MECH-FAB47"/>
      <sheetName val="_12_07_10_N_SHIFT_MECH-TANK47"/>
      <sheetName val="_12_07_10_RS_&amp;_SECURITY47"/>
      <sheetName val="12_07_10_CIVIL_WET47"/>
      <sheetName val="_12_07_10_CIVIL47"/>
      <sheetName val="_12_07_10_MECH-FAB47"/>
      <sheetName val="_12_07_10_MECH-TANK47"/>
      <sheetName val="_11_07_10_N_SHIFT_MECH-FAB47"/>
      <sheetName val="_11_07_10_N_SHIFT_MECH-TANK47"/>
      <sheetName val="_11_07_10_RS_&amp;_SECURITY47"/>
      <sheetName val="11_07_10_CIVIL_WET47"/>
      <sheetName val="_11_07_10_CIVIL47"/>
      <sheetName val="_11_07_10_MECH-FAB47"/>
      <sheetName val="_11_07_10_MECH-TANK47"/>
      <sheetName val="_10_07_10_N_SHIFT_MECH-FAB47"/>
      <sheetName val="_10_07_10_N_SHIFT_MECH-TANK47"/>
      <sheetName val="_10_07_10_RS_&amp;_SECURITY47"/>
      <sheetName val="10_07_10_CIVIL_WET47"/>
      <sheetName val="_10_07_10_CIVIL47"/>
      <sheetName val="_10_07_10_MECH-FAB47"/>
      <sheetName val="_10_07_10_MECH-TANK47"/>
      <sheetName val="_09_07_10_N_SHIFT_MECH-FAB47"/>
      <sheetName val="_09_07_10_N_SHIFT_MECH-TANK47"/>
      <sheetName val="_09_07_10_RS_&amp;_SECURITY47"/>
      <sheetName val="09_07_10_CIVIL_WET47"/>
      <sheetName val="_09_07_10_CIVIL47"/>
      <sheetName val="_09_07_10_MECH-FAB47"/>
      <sheetName val="_09_07_10_MECH-TANK47"/>
      <sheetName val="_08_07_10_N_SHIFT_MECH-FAB47"/>
      <sheetName val="_08_07_10_N_SHIFT_MECH-TANK47"/>
      <sheetName val="_08_07_10_RS_&amp;_SECURITY47"/>
      <sheetName val="08_07_10_CIVIL_WET47"/>
      <sheetName val="_08_07_10_CIVIL47"/>
      <sheetName val="_08_07_10_MECH-FAB47"/>
      <sheetName val="_08_07_10_MECH-TANK47"/>
      <sheetName val="_07_07_10_N_SHIFT_MECH-FAB47"/>
      <sheetName val="_07_07_10_N_SHIFT_MECH-TANK47"/>
      <sheetName val="_07_07_10_RS_&amp;_SECURITY47"/>
      <sheetName val="07_07_10_CIVIL_WET47"/>
      <sheetName val="_07_07_10_CIVIL47"/>
      <sheetName val="_07_07_10_MECH-FAB47"/>
      <sheetName val="_07_07_10_MECH-TANK47"/>
      <sheetName val="_06_07_10_N_SHIFT_MECH-FAB47"/>
      <sheetName val="_06_07_10_N_SHIFT_MECH-TANK47"/>
      <sheetName val="_06_07_10_RS_&amp;_SECURITY47"/>
      <sheetName val="06_07_10_CIVIL_WET47"/>
      <sheetName val="_06_07_10_CIVIL47"/>
      <sheetName val="_06_07_10_MECH-FAB47"/>
      <sheetName val="_06_07_10_MECH-TANK47"/>
      <sheetName val="_05_07_10_N_SHIFT_MECH-FAB47"/>
      <sheetName val="_05_07_10_N_SHIFT_MECH-TANK47"/>
      <sheetName val="_05_07_10_RS_&amp;_SECURITY47"/>
      <sheetName val="05_07_10_CIVIL_WET47"/>
      <sheetName val="_05_07_10_CIVIL47"/>
      <sheetName val="_05_07_10_MECH-FAB47"/>
      <sheetName val="_05_07_10_MECH-TANK47"/>
      <sheetName val="_04_07_10_N_SHIFT_MECH-FAB47"/>
      <sheetName val="_04_07_10_N_SHIFT_MECH-TANK47"/>
      <sheetName val="_04_07_10_RS_&amp;_SECURITY47"/>
      <sheetName val="04_07_10_CIVIL_WET47"/>
      <sheetName val="_04_07_10_CIVIL47"/>
      <sheetName val="_04_07_10_MECH-FAB47"/>
      <sheetName val="_04_07_10_MECH-TANK47"/>
      <sheetName val="_03_07_10_N_SHIFT_MECH-FAB47"/>
      <sheetName val="_03_07_10_N_SHIFT_MECH-TANK47"/>
      <sheetName val="_03_07_10_RS_&amp;_SECURITY_47"/>
      <sheetName val="03_07_10_CIVIL_WET_47"/>
      <sheetName val="_03_07_10_CIVIL_47"/>
      <sheetName val="_03_07_10_MECH-FAB_47"/>
      <sheetName val="_03_07_10_MECH-TANK_47"/>
      <sheetName val="_02_07_10_N_SHIFT_MECH-FAB_47"/>
      <sheetName val="_02_07_10_N_SHIFT_MECH-TANK_47"/>
      <sheetName val="_02_07_10_RS_&amp;_SECURITY47"/>
      <sheetName val="02_07_10_CIVIL_WET47"/>
      <sheetName val="_02_07_10_CIVIL47"/>
      <sheetName val="_02_07_10_MECH-FAB47"/>
      <sheetName val="_02_07_10_MECH-TANK47"/>
      <sheetName val="_01_07_10_N_SHIFT_MECH-FAB47"/>
      <sheetName val="_01_07_10_N_SHIFT_MECH-TANK47"/>
      <sheetName val="_01_07_10_RS_&amp;_SECURITY47"/>
      <sheetName val="01_07_10_CIVIL_WET47"/>
      <sheetName val="_01_07_10_CIVIL47"/>
      <sheetName val="_01_07_10_MECH-FAB47"/>
      <sheetName val="_01_07_10_MECH-TANK47"/>
      <sheetName val="_30_06_10_N_SHIFT_MECH-FAB47"/>
      <sheetName val="_30_06_10_N_SHIFT_MECH-TANK47"/>
      <sheetName val="scurve_calc_(2)47"/>
      <sheetName val="Direct_cost_shed_A-2_47"/>
      <sheetName val="Meas_-Hotel_Part48"/>
      <sheetName val="BOQ_Direct_selling_cost47"/>
      <sheetName val="Civil_Boq47"/>
      <sheetName val="BOQ_(2)48"/>
      <sheetName val="St_co_91_5lvl47"/>
      <sheetName val="22_12_201148"/>
      <sheetName val="Contract_Night_Staff47"/>
      <sheetName val="Contract_Day_Staff47"/>
      <sheetName val="Day_Shift47"/>
      <sheetName val="Night_Shift47"/>
      <sheetName val="Fee_Rate_Summary47"/>
      <sheetName val="_09_07_10_M顅ᎆ뤀ᨇ԰?缀?47"/>
      <sheetName val="TBAL9697__group_wise__sdpl47"/>
      <sheetName val="final_abstract47"/>
      <sheetName val="Ave_wtd_rates47"/>
      <sheetName val="Material_47"/>
      <sheetName val="Labour_&amp;_Plant47"/>
      <sheetName val="Cashflow_projection47"/>
      <sheetName val="PA-_Consutant_47"/>
      <sheetName val="Item-_Compact47"/>
      <sheetName val="Civil_Works47"/>
      <sheetName val="IO_List47"/>
      <sheetName val="Fill_this_out_first___47"/>
      <sheetName val="INPUT_SHEET47"/>
      <sheetName val="Meas__Hotel_Part47"/>
      <sheetName val="Labour_productivity47"/>
      <sheetName val="DI_Rate_Analysis48"/>
      <sheetName val="Economic_RisingMain__Ph-I48"/>
      <sheetName val="SP_Break_Up47"/>
      <sheetName val="Sales_&amp;_Prod47"/>
      <sheetName val="Cost_Index47"/>
      <sheetName val="cash_in_flow_Summary_JV_47"/>
      <sheetName val="water_prop_47"/>
      <sheetName val="GR_slab-reinft47"/>
      <sheetName val="Staff_Acco_47"/>
      <sheetName val="Project_Details__47"/>
      <sheetName val="Driveway_Beams47"/>
      <sheetName val="INDIGINEOUS_ITEMS_47"/>
      <sheetName val="MN_T_B_47"/>
      <sheetName val="F20_Risk_Analysis47"/>
      <sheetName val="Change_Order_Log47"/>
      <sheetName val="2000_MOR47"/>
      <sheetName val="3cd_Annexure47"/>
      <sheetName val="Fin__Assumpt__-_Sensitivities47"/>
      <sheetName val="Bill_147"/>
      <sheetName val="Bill_247"/>
      <sheetName val="Bill_347"/>
      <sheetName val="Bill_447"/>
      <sheetName val="Bill_547"/>
      <sheetName val="Bill_647"/>
      <sheetName val="Bill_747"/>
      <sheetName val="Rate_analysis-_BOQ_1_47"/>
      <sheetName val="1_Civil-RA47"/>
      <sheetName val="_09_07_10_M顅ᎆ뤀ᨇ԰47"/>
      <sheetName val="_09_07_10_M顅ᎆ뤀ᨇ԰_缀_47"/>
      <sheetName val="Structure_Bills_Qty47"/>
      <sheetName val="Rate_Analysis47"/>
      <sheetName val="Pacakges_split47"/>
      <sheetName val="Assumption_Inputs47"/>
      <sheetName val="Phase_147"/>
      <sheetName val="Eqpmnt_Plng47"/>
      <sheetName val="Debits_as_on_12_04_0846"/>
      <sheetName val="T-P1,_FINISHES_WORKING_47"/>
      <sheetName val="Assumption_&amp;_Exclusion47"/>
      <sheetName val="LABOUR_RATE47"/>
      <sheetName val="Material_Rate47"/>
      <sheetName val="Switch_V1647"/>
      <sheetName val="Theo_Cons-June'1046"/>
      <sheetName val="DEINKING(ANNEX_1)47"/>
      <sheetName val="AutoOpen_Stub_Data47"/>
      <sheetName val="Data_Sheet46"/>
      <sheetName val="External_Doors47"/>
      <sheetName val="STAFFSCHED_46"/>
      <sheetName val="Cat_A_Change_Control47"/>
      <sheetName val="Grade_Slab_-147"/>
      <sheetName val="Grade_Slab_-247"/>
      <sheetName val="Grade_slab-347"/>
      <sheetName val="Grade_slab_-447"/>
      <sheetName val="Grade_slab_-547"/>
      <sheetName val="Grade_slab_-647"/>
      <sheetName val="Factor_Sheet47"/>
      <sheetName val="India_F&amp;S_Template46"/>
      <sheetName val="_bus_bay46"/>
      <sheetName val="doq_446"/>
      <sheetName val="doq_246"/>
      <sheetName val="11B_46"/>
      <sheetName val="ACAD_Finishes46"/>
      <sheetName val="Site_Details46"/>
      <sheetName val="Site_Area_Statement46"/>
      <sheetName val="BOQ_LT46"/>
      <sheetName val="Summary_WG46"/>
      <sheetName val="AFAS_46"/>
      <sheetName val="RDS_&amp;_WLD46"/>
      <sheetName val="PA_System46"/>
      <sheetName val="Server_&amp;_PAC_Room46"/>
      <sheetName val="HVAC_BOQ46"/>
      <sheetName val="Deduction_of_assets45"/>
      <sheetName val="14_07_10_CIVIL_W [46"/>
      <sheetName val="Income_Statement46"/>
      <sheetName val="Invoice_Tracker46"/>
      <sheetName val="d-safe_specs45"/>
      <sheetName val="Quote_Sheet45"/>
      <sheetName val="Top_Sheet46"/>
      <sheetName val="Col_NUM46"/>
      <sheetName val="COLUMN_RC_46"/>
      <sheetName val="STILT_Floor_Slab_NUM46"/>
      <sheetName val="First_Floor_Slab_RC46"/>
      <sheetName val="FIRST_FLOOR_SLAB_WT_SUMMARY46"/>
      <sheetName val="Stilt_Floor_Beam_NUM46"/>
      <sheetName val="STILT_BEAM_NUM46"/>
      <sheetName val="STILT_BEAM_RC46"/>
      <sheetName val="Stilt_wall_Num46"/>
      <sheetName val="STILT_WALL_RC46"/>
      <sheetName val="Z-DETAILS_ABOVE_RAFT_UPTO_+0_47"/>
      <sheetName val="Z-DETAILS_ABOVE_RAFT_UPTO_+_(55"/>
      <sheetName val="TOTAL_CHECK46"/>
      <sheetName val="TYP___wall_Num46"/>
      <sheetName val="Z-DETAILS_TYP__+2_85_TO_+8_8546"/>
      <sheetName val="Blr_hire45"/>
      <sheetName val="PRECAST_lig(tconc_II45"/>
      <sheetName val="Misc__Data45"/>
      <sheetName val="Load_Details(B2)46"/>
      <sheetName val="Works_-_Quote_Sheet46"/>
      <sheetName val="Cost_Basis45"/>
      <sheetName val="MASTER_RATE_ANALYSIS45"/>
      <sheetName val="RMG_-ABS45"/>
      <sheetName val="T_P_-ABS45"/>
      <sheetName val="T_P_-MB45"/>
      <sheetName val="E_P_R-ABS45"/>
      <sheetName val="E__R-MB45"/>
      <sheetName val="Bldg_6-ABS45"/>
      <sheetName val="Bldg_6-MB45"/>
      <sheetName val="Kz_Grid_Press_foundation_ABS45"/>
      <sheetName val="Kz_Grid_Press_foundation_meas45"/>
      <sheetName val="600-1200T__ABS45"/>
      <sheetName val="600-1200T_Meas45"/>
      <sheetName val="BSR-II_ABS45"/>
      <sheetName val="BSR-II_meas45"/>
      <sheetName val="Misc_ABS45"/>
      <sheetName val="Misc_MB45"/>
      <sheetName val="This_Bill45"/>
      <sheetName val="Upto_Previous45"/>
      <sheetName val="Up_to_date45"/>
      <sheetName val="Grand_Abstract45"/>
      <sheetName val="Blank_MB45"/>
      <sheetName val="cement_summary45"/>
      <sheetName val="Reinforcement_Steel45"/>
      <sheetName val="P-I_CEMENT_RECONCILIATION_45"/>
      <sheetName val="Ra-38_area_wise_summary45"/>
      <sheetName val="P-II_Cement_Reconciliation45"/>
      <sheetName val="Ra-16_P-II45"/>
      <sheetName val="RA_16-_GH45"/>
      <sheetName val="Intro_45"/>
      <sheetName val="Gate_245"/>
      <sheetName val="Name_List45"/>
      <sheetName val="VF_Full_Recon45"/>
      <sheetName val="PITP3_COPY45"/>
      <sheetName val="Meas_45"/>
      <sheetName val="BLOCK-A_(MEA_SHEET)46"/>
      <sheetName val="Expenses_Actual_Vs__Budgeted45"/>
      <sheetName val="Col_up_to_plinth45"/>
      <sheetName val="Project_Ignite45"/>
      <sheetName val="RCC,Ret__Wall45"/>
      <sheetName val="Schedules_PL22"/>
      <sheetName val="Schedules_BS22"/>
      <sheetName val="PRECAST_lightconc-II51"/>
      <sheetName val="Cleaning_&amp;_Grubbing51"/>
      <sheetName val="PRECAST_lightconc_II51"/>
      <sheetName val="College_Details51"/>
      <sheetName val="Personal_51"/>
      <sheetName val="jidal_dam51"/>
      <sheetName val="fran_temp51"/>
      <sheetName val="kona_swit51"/>
      <sheetName val="template_(8)51"/>
      <sheetName val="template_(9)51"/>
      <sheetName val="OVER_HEADS51"/>
      <sheetName val="Cover_Sheet51"/>
      <sheetName val="BOQ_REV_A51"/>
      <sheetName val="PTB_(IO)51"/>
      <sheetName val="BMS_51"/>
      <sheetName val="SPT_vs_PHI51"/>
      <sheetName val="TBAL9697_-group_wise__sdpl51"/>
      <sheetName val="TAX_BILLS49"/>
      <sheetName val="CASH_BILLS49"/>
      <sheetName val="LABOUR_BILLS49"/>
      <sheetName val="puch_order49"/>
      <sheetName val="Sheet1_(2)49"/>
      <sheetName val="Quantity_Schedule50"/>
      <sheetName val="Revenue__Schedule_50"/>
      <sheetName val="Balance_works_-_Direct_Cost50"/>
      <sheetName val="Balance_works_-_Indirect_Cost50"/>
      <sheetName val="Fund_Plan50"/>
      <sheetName val="Bill_of_Resources50"/>
      <sheetName val="SITE_OVERHEADS49"/>
      <sheetName val="labour_coeff49"/>
      <sheetName val="Site_Dev_BOQ49"/>
      <sheetName val="Expenditure_plan49"/>
      <sheetName val="ORDER_BOOKING49"/>
      <sheetName val="Costing_Upto_Mar'11_(2)49"/>
      <sheetName val="Tender_Summary49"/>
      <sheetName val="beam-reinft-IIInd_floor49"/>
      <sheetName val="Prelims_Breakup49"/>
      <sheetName val="Boq_Block_A49"/>
      <sheetName val="M-Book_for_Conc49"/>
      <sheetName val="M-Book_for_FW49"/>
      <sheetName val="_24_07_10_RS_&amp;_SECURITY49"/>
      <sheetName val="24_07_10_CIVIL_WET49"/>
      <sheetName val="_24_07_10_CIVIL49"/>
      <sheetName val="_24_07_10_MECH-FAB49"/>
      <sheetName val="_24_07_10_MECH-TANK49"/>
      <sheetName val="_23_07_10_N_SHIFT_MECH-FAB49"/>
      <sheetName val="_23_07_10_N_SHIFT_MECH-TANK49"/>
      <sheetName val="_23_07_10_RS_&amp;_SECURITY49"/>
      <sheetName val="23_07_10_CIVIL_WET49"/>
      <sheetName val="_23_07_10_CIVIL49"/>
      <sheetName val="_23_07_10_MECH-FAB49"/>
      <sheetName val="_23_07_10_MECH-TANK49"/>
      <sheetName val="_22_07_10_N_SHIFT_MECH-FAB49"/>
      <sheetName val="_22_07_10_N_SHIFT_MECH-TANK49"/>
      <sheetName val="_22_07_10_RS_&amp;_SECURITY49"/>
      <sheetName val="22_07_10_CIVIL_WET49"/>
      <sheetName val="_22_07_10_CIVIL49"/>
      <sheetName val="_22_07_10_MECH-FAB49"/>
      <sheetName val="_22_07_10_MECH-TANK49"/>
      <sheetName val="_21_07_10_N_SHIFT_MECH-FAB49"/>
      <sheetName val="_21_07_10_N_SHIFT_MECH-TANK49"/>
      <sheetName val="_21_07_10_RS_&amp;_SECURITY49"/>
      <sheetName val="21_07_10_CIVIL_WET49"/>
      <sheetName val="_21_07_10_CIVIL49"/>
      <sheetName val="_21_07_10_MECH-FAB49"/>
      <sheetName val="_21_07_10_MECH-TANK49"/>
      <sheetName val="_20_07_10_N_SHIFT_MECH-FAB49"/>
      <sheetName val="_20_07_10_N_SHIFT_MECH-TANK49"/>
      <sheetName val="_20_07_10_RS_&amp;_SECURITY49"/>
      <sheetName val="20_07_10_CIVIL_WET49"/>
      <sheetName val="_20_07_10_CIVIL49"/>
      <sheetName val="_20_07_10_MECH-FAB49"/>
      <sheetName val="_20_07_10_MECH-TANK49"/>
      <sheetName val="_19_07_10_N_SHIFT_MECH-FAB49"/>
      <sheetName val="_19_07_10_N_SHIFT_MECH-TANK49"/>
      <sheetName val="_19_07_10_RS_&amp;_SECURITY49"/>
      <sheetName val="19_07_10_CIVIL_WET49"/>
      <sheetName val="_19_07_10_CIVIL49"/>
      <sheetName val="_19_07_10_MECH-FAB49"/>
      <sheetName val="_19_07_10_MECH-TANK49"/>
      <sheetName val="_18_07_10_N_SHIFT_MECH-FAB49"/>
      <sheetName val="_18_07_10_N_SHIFT_MECH-TANK49"/>
      <sheetName val="_18_07_10_RS_&amp;_SECURITY49"/>
      <sheetName val="18_07_10_CIVIL_WET49"/>
      <sheetName val="_18_07_10_CIVIL49"/>
      <sheetName val="_18_07_10_MECH-FAB49"/>
      <sheetName val="_18_07_10_MECH-TANK49"/>
      <sheetName val="_17_07_10_N_SHIFT_MECH-FAB49"/>
      <sheetName val="_17_07_10_N_SHIFT_MECH-TANK49"/>
      <sheetName val="_17_07_10_RS_&amp;_SECURITY49"/>
      <sheetName val="17_07_10_CIVIL_WET49"/>
      <sheetName val="_17_07_10_CIVIL49"/>
      <sheetName val="_17_07_10_MECH-FAB49"/>
      <sheetName val="_17_07_10_MECH-TANK49"/>
      <sheetName val="_16_07_10_N_SHIFT_MECH-FAB48"/>
      <sheetName val="_16_07_10_N_SHIFT_MECH-TANK48"/>
      <sheetName val="_16_07_10_RS_&amp;_SECURITY48"/>
      <sheetName val="16_07_10_CIVIL_WET48"/>
      <sheetName val="_16_07_10_CIVIL48"/>
      <sheetName val="_16_07_10_MECH-FAB48"/>
      <sheetName val="_16_07_10_MECH-TANK48"/>
      <sheetName val="_15_07_10_N_SHIFT_MECH-FAB48"/>
      <sheetName val="_15_07_10_N_SHIFT_MECH-TANK48"/>
      <sheetName val="_15_07_10_RS_&amp;_SECURITY48"/>
      <sheetName val="15_07_10_CIVIL_WET48"/>
      <sheetName val="_15_07_10_CIVIL48"/>
      <sheetName val="_15_07_10_MECH-FAB48"/>
      <sheetName val="_15_07_10_MECH-TANK48"/>
      <sheetName val="_14_07_10_N_SHIFT_MECH-FAB48"/>
      <sheetName val="_14_07_10_N_SHIFT_MECH-TANK48"/>
      <sheetName val="_14_07_10_RS_&amp;_SECURITY48"/>
      <sheetName val="14_07_10_CIVIL_WET48"/>
      <sheetName val="_14_07_10_CIVIL48"/>
      <sheetName val="_14_07_10_MECH-FAB48"/>
      <sheetName val="_14_07_10_MECH-TANK48"/>
      <sheetName val="_13_07_10_N_SHIFT_MECH-FAB48"/>
      <sheetName val="_13_07_10_N_SHIFT_MECH-TANK48"/>
      <sheetName val="_13_07_10_RS_&amp;_SECURITY48"/>
      <sheetName val="13_07_10_CIVIL_WET48"/>
      <sheetName val="_13_07_10_CIVIL48"/>
      <sheetName val="_13_07_10_MECH-FAB48"/>
      <sheetName val="_13_07_10_MECH-TANK48"/>
      <sheetName val="_12_07_10_N_SHIFT_MECH-FAB48"/>
      <sheetName val="_12_07_10_N_SHIFT_MECH-TANK48"/>
      <sheetName val="_12_07_10_RS_&amp;_SECURITY48"/>
      <sheetName val="12_07_10_CIVIL_WET48"/>
      <sheetName val="_12_07_10_CIVIL48"/>
      <sheetName val="_12_07_10_MECH-FAB48"/>
      <sheetName val="_12_07_10_MECH-TANK48"/>
      <sheetName val="_11_07_10_N_SHIFT_MECH-FAB48"/>
      <sheetName val="_11_07_10_N_SHIFT_MECH-TANK48"/>
      <sheetName val="_11_07_10_RS_&amp;_SECURITY48"/>
      <sheetName val="11_07_10_CIVIL_WET48"/>
      <sheetName val="_11_07_10_CIVIL48"/>
      <sheetName val="_11_07_10_MECH-FAB48"/>
      <sheetName val="_11_07_10_MECH-TANK48"/>
      <sheetName val="_10_07_10_N_SHIFT_MECH-FAB48"/>
      <sheetName val="_10_07_10_N_SHIFT_MECH-TANK48"/>
      <sheetName val="_10_07_10_RS_&amp;_SECURITY48"/>
      <sheetName val="10_07_10_CIVIL_WET48"/>
      <sheetName val="_10_07_10_CIVIL48"/>
      <sheetName val="_10_07_10_MECH-FAB48"/>
      <sheetName val="_10_07_10_MECH-TANK48"/>
      <sheetName val="_09_07_10_N_SHIFT_MECH-FAB48"/>
      <sheetName val="_09_07_10_N_SHIFT_MECH-TANK48"/>
      <sheetName val="_09_07_10_RS_&amp;_SECURITY48"/>
      <sheetName val="09_07_10_CIVIL_WET48"/>
      <sheetName val="_09_07_10_CIVIL48"/>
      <sheetName val="_09_07_10_MECH-FAB48"/>
      <sheetName val="_09_07_10_MECH-TANK48"/>
      <sheetName val="_08_07_10_N_SHIFT_MECH-FAB48"/>
      <sheetName val="_08_07_10_N_SHIFT_MECH-TANK48"/>
      <sheetName val="_08_07_10_RS_&amp;_SECURITY48"/>
      <sheetName val="08_07_10_CIVIL_WET48"/>
      <sheetName val="_08_07_10_CIVIL48"/>
      <sheetName val="_08_07_10_MECH-FAB48"/>
      <sheetName val="_08_07_10_MECH-TANK48"/>
      <sheetName val="_07_07_10_N_SHIFT_MECH-FAB48"/>
      <sheetName val="_07_07_10_N_SHIFT_MECH-TANK48"/>
      <sheetName val="_07_07_10_RS_&amp;_SECURITY48"/>
      <sheetName val="07_07_10_CIVIL_WET48"/>
      <sheetName val="_07_07_10_CIVIL48"/>
      <sheetName val="_07_07_10_MECH-FAB48"/>
      <sheetName val="_07_07_10_MECH-TANK48"/>
      <sheetName val="_06_07_10_N_SHIFT_MECH-FAB48"/>
      <sheetName val="_06_07_10_N_SHIFT_MECH-TANK48"/>
      <sheetName val="_06_07_10_RS_&amp;_SECURITY48"/>
      <sheetName val="06_07_10_CIVIL_WET48"/>
      <sheetName val="_06_07_10_CIVIL48"/>
      <sheetName val="_06_07_10_MECH-FAB48"/>
      <sheetName val="_06_07_10_MECH-TANK48"/>
      <sheetName val="_05_07_10_N_SHIFT_MECH-FAB48"/>
      <sheetName val="_05_07_10_N_SHIFT_MECH-TANK48"/>
      <sheetName val="_05_07_10_RS_&amp;_SECURITY48"/>
      <sheetName val="05_07_10_CIVIL_WET48"/>
      <sheetName val="_05_07_10_CIVIL48"/>
      <sheetName val="_05_07_10_MECH-FAB48"/>
      <sheetName val="_05_07_10_MECH-TANK48"/>
      <sheetName val="_04_07_10_N_SHIFT_MECH-FAB48"/>
      <sheetName val="_04_07_10_N_SHIFT_MECH-TANK48"/>
      <sheetName val="_04_07_10_RS_&amp;_SECURITY48"/>
      <sheetName val="04_07_10_CIVIL_WET48"/>
      <sheetName val="_04_07_10_CIVIL48"/>
      <sheetName val="_04_07_10_MECH-FAB48"/>
      <sheetName val="_04_07_10_MECH-TANK48"/>
      <sheetName val="_03_07_10_N_SHIFT_MECH-FAB48"/>
      <sheetName val="_03_07_10_N_SHIFT_MECH-TANK48"/>
      <sheetName val="_03_07_10_RS_&amp;_SECURITY_48"/>
      <sheetName val="03_07_10_CIVIL_WET_48"/>
      <sheetName val="_03_07_10_CIVIL_48"/>
      <sheetName val="_03_07_10_MECH-FAB_48"/>
      <sheetName val="_03_07_10_MECH-TANK_48"/>
      <sheetName val="_02_07_10_N_SHIFT_MECH-FAB_48"/>
      <sheetName val="_02_07_10_N_SHIFT_MECH-TANK_48"/>
      <sheetName val="_02_07_10_RS_&amp;_SECURITY48"/>
      <sheetName val="02_07_10_CIVIL_WET48"/>
      <sheetName val="_02_07_10_CIVIL48"/>
      <sheetName val="_02_07_10_MECH-FAB48"/>
      <sheetName val="_02_07_10_MECH-TANK48"/>
      <sheetName val="_01_07_10_N_SHIFT_MECH-FAB48"/>
      <sheetName val="_01_07_10_N_SHIFT_MECH-TANK48"/>
      <sheetName val="_01_07_10_RS_&amp;_SECURITY48"/>
      <sheetName val="01_07_10_CIVIL_WET48"/>
      <sheetName val="_01_07_10_CIVIL48"/>
      <sheetName val="_01_07_10_MECH-FAB48"/>
      <sheetName val="_01_07_10_MECH-TANK48"/>
      <sheetName val="_30_06_10_N_SHIFT_MECH-FAB48"/>
      <sheetName val="_30_06_10_N_SHIFT_MECH-TANK48"/>
      <sheetName val="scurve_calc_(2)48"/>
      <sheetName val="Direct_cost_shed_A-2_48"/>
      <sheetName val="Meas_-Hotel_Part49"/>
      <sheetName val="BOQ_Direct_selling_cost48"/>
      <sheetName val="Civil_Boq48"/>
      <sheetName val="BOQ_(2)49"/>
      <sheetName val="St_co_91_5lvl48"/>
      <sheetName val="22_12_201149"/>
      <sheetName val="Contract_Night_Staff48"/>
      <sheetName val="Contract_Day_Staff48"/>
      <sheetName val="Day_Shift48"/>
      <sheetName val="Night_Shift48"/>
      <sheetName val="Fee_Rate_Summary48"/>
      <sheetName val="_09_07_10_M顅ᎆ뤀ᨇ԰?缀?48"/>
      <sheetName val="TBAL9697__group_wise__sdpl48"/>
      <sheetName val="final_abstract48"/>
      <sheetName val="Ave_wtd_rates48"/>
      <sheetName val="Material_48"/>
      <sheetName val="Labour_&amp;_Plant48"/>
      <sheetName val="Cashflow_projection48"/>
      <sheetName val="PA-_Consutant_48"/>
      <sheetName val="Item-_Compact48"/>
      <sheetName val="Civil_Works48"/>
      <sheetName val="IO_List48"/>
      <sheetName val="Fill_this_out_first___48"/>
      <sheetName val="INPUT_SHEET48"/>
      <sheetName val="Meas__Hotel_Part48"/>
      <sheetName val="Labour_productivity48"/>
      <sheetName val="DI_Rate_Analysis49"/>
      <sheetName val="Economic_RisingMain__Ph-I49"/>
      <sheetName val="SP_Break_Up48"/>
      <sheetName val="Sales_&amp;_Prod48"/>
      <sheetName val="Cost_Index48"/>
      <sheetName val="cash_in_flow_Summary_JV_48"/>
      <sheetName val="water_prop_48"/>
      <sheetName val="GR_slab-reinft48"/>
      <sheetName val="Staff_Acco_48"/>
      <sheetName val="Project_Details__48"/>
      <sheetName val="Driveway_Beams48"/>
      <sheetName val="INDIGINEOUS_ITEMS_48"/>
      <sheetName val="MN_T_B_48"/>
      <sheetName val="F20_Risk_Analysis48"/>
      <sheetName val="Change_Order_Log48"/>
      <sheetName val="2000_MOR48"/>
      <sheetName val="3cd_Annexure48"/>
      <sheetName val="Fin__Assumpt__-_Sensitivities48"/>
      <sheetName val="Bill_148"/>
      <sheetName val="Bill_248"/>
      <sheetName val="Bill_348"/>
      <sheetName val="Bill_448"/>
      <sheetName val="Bill_548"/>
      <sheetName val="Bill_648"/>
      <sheetName val="Bill_748"/>
      <sheetName val="Rate_analysis-_BOQ_1_48"/>
      <sheetName val="1_Civil-RA48"/>
      <sheetName val="_09_07_10_M顅ᎆ뤀ᨇ԰48"/>
      <sheetName val="_09_07_10_M顅ᎆ뤀ᨇ԰_缀_48"/>
      <sheetName val="Structure_Bills_Qty48"/>
      <sheetName val="Rate_Analysis48"/>
      <sheetName val="Pacakges_split48"/>
      <sheetName val="Assumption_Inputs48"/>
      <sheetName val="Phase_148"/>
      <sheetName val="Eqpmnt_Plng48"/>
      <sheetName val="Debits_as_on_12_04_0847"/>
      <sheetName val="T-P1,_FINISHES_WORKING_48"/>
      <sheetName val="Assumption_&amp;_Exclusion48"/>
      <sheetName val="LABOUR_RATE48"/>
      <sheetName val="Material_Rate48"/>
      <sheetName val="Switch_V1648"/>
      <sheetName val="Theo_Cons-June'1047"/>
      <sheetName val="DEINKING(ANNEX_1)48"/>
      <sheetName val="AutoOpen_Stub_Data48"/>
      <sheetName val="Data_Sheet47"/>
      <sheetName val="External_Doors48"/>
      <sheetName val="STAFFSCHED_47"/>
      <sheetName val="Cat_A_Change_Control48"/>
      <sheetName val="Grade_Slab_-148"/>
      <sheetName val="Grade_Slab_-248"/>
      <sheetName val="Grade_slab-348"/>
      <sheetName val="Grade_slab_-448"/>
      <sheetName val="Grade_slab_-548"/>
      <sheetName val="Grade_slab_-648"/>
      <sheetName val="Factor_Sheet48"/>
      <sheetName val="India_F&amp;S_Template47"/>
      <sheetName val="_bus_bay47"/>
      <sheetName val="doq_447"/>
      <sheetName val="doq_247"/>
      <sheetName val="11B_47"/>
      <sheetName val="ACAD_Finishes47"/>
      <sheetName val="Site_Details47"/>
      <sheetName val="Site_Area_Statement47"/>
      <sheetName val="BOQ_LT47"/>
      <sheetName val="Summary_WG47"/>
      <sheetName val="AFAS_47"/>
      <sheetName val="RDS_&amp;_WLD47"/>
      <sheetName val="PA_System47"/>
      <sheetName val="Server_&amp;_PAC_Room47"/>
      <sheetName val="HVAC_BOQ47"/>
      <sheetName val="Deduction_of_assets46"/>
      <sheetName val="14_07_10_CIVIL_W [47"/>
      <sheetName val="Income_Statement47"/>
      <sheetName val="Invoice_Tracker47"/>
      <sheetName val="d-safe_specs46"/>
      <sheetName val="Quote_Sheet46"/>
      <sheetName val="Top_Sheet47"/>
      <sheetName val="Col_NUM47"/>
      <sheetName val="COLUMN_RC_47"/>
      <sheetName val="STILT_Floor_Slab_NUM47"/>
      <sheetName val="First_Floor_Slab_RC47"/>
      <sheetName val="FIRST_FLOOR_SLAB_WT_SUMMARY47"/>
      <sheetName val="Stilt_Floor_Beam_NUM47"/>
      <sheetName val="STILT_BEAM_NUM47"/>
      <sheetName val="STILT_BEAM_RC47"/>
      <sheetName val="Stilt_wall_Num47"/>
      <sheetName val="STILT_WALL_RC47"/>
      <sheetName val="Z-DETAILS_ABOVE_RAFT_UPTO_+0_48"/>
      <sheetName val="Z-DETAILS_ABOVE_RAFT_UPTO_+_(56"/>
      <sheetName val="TOTAL_CHECK47"/>
      <sheetName val="TYP___wall_Num47"/>
      <sheetName val="Z-DETAILS_TYP__+2_85_TO_+8_8547"/>
      <sheetName val="Blr_hire46"/>
      <sheetName val="PRECAST_lig(tconc_II46"/>
      <sheetName val="Misc__Data46"/>
      <sheetName val="Load_Details(B2)47"/>
      <sheetName val="Works_-_Quote_Sheet47"/>
      <sheetName val="Cost_Basis46"/>
      <sheetName val="MASTER_RATE_ANALYSIS46"/>
      <sheetName val="RMG_-ABS46"/>
      <sheetName val="T_P_-ABS46"/>
      <sheetName val="T_P_-MB46"/>
      <sheetName val="E_P_R-ABS46"/>
      <sheetName val="E__R-MB46"/>
      <sheetName val="Bldg_6-ABS46"/>
      <sheetName val="Bldg_6-MB46"/>
      <sheetName val="Kz_Grid_Press_foundation_ABS46"/>
      <sheetName val="Kz_Grid_Press_foundation_meas46"/>
      <sheetName val="600-1200T__ABS46"/>
      <sheetName val="600-1200T_Meas46"/>
      <sheetName val="BSR-II_ABS46"/>
      <sheetName val="BSR-II_meas46"/>
      <sheetName val="Misc_ABS46"/>
      <sheetName val="Misc_MB46"/>
      <sheetName val="This_Bill46"/>
      <sheetName val="Upto_Previous46"/>
      <sheetName val="Up_to_date46"/>
      <sheetName val="Grand_Abstract46"/>
      <sheetName val="Blank_MB46"/>
      <sheetName val="cement_summary46"/>
      <sheetName val="Reinforcement_Steel46"/>
      <sheetName val="P-I_CEMENT_RECONCILIATION_46"/>
      <sheetName val="Ra-38_area_wise_summary46"/>
      <sheetName val="P-II_Cement_Reconciliation46"/>
      <sheetName val="Ra-16_P-II46"/>
      <sheetName val="RA_16-_GH46"/>
      <sheetName val="Intro_46"/>
      <sheetName val="Gate_246"/>
      <sheetName val="Name_List46"/>
      <sheetName val="VF_Full_Recon46"/>
      <sheetName val="PITP3_COPY46"/>
      <sheetName val="Meas_46"/>
      <sheetName val="BLOCK-A_(MEA_SHEET)47"/>
      <sheetName val="Expenses_Actual_Vs__Budgeted46"/>
      <sheetName val="Col_up_to_plinth46"/>
      <sheetName val="Project_Ignite46"/>
      <sheetName val="RCC,Ret__Wall46"/>
      <sheetName val="Schedules_PL23"/>
      <sheetName val="Schedules_BS23"/>
      <sheetName val="PRECAST_lightconc-II52"/>
      <sheetName val="Cleaning_&amp;_Grubbing52"/>
      <sheetName val="PRECAST_lightconc_II52"/>
      <sheetName val="College_Details52"/>
      <sheetName val="Personal_52"/>
      <sheetName val="jidal_dam52"/>
      <sheetName val="fran_temp52"/>
      <sheetName val="kona_swit52"/>
      <sheetName val="template_(8)52"/>
      <sheetName val="template_(9)52"/>
      <sheetName val="OVER_HEADS52"/>
      <sheetName val="Cover_Sheet52"/>
      <sheetName val="BOQ_REV_A52"/>
      <sheetName val="PTB_(IO)52"/>
      <sheetName val="BMS_52"/>
      <sheetName val="SPT_vs_PHI52"/>
      <sheetName val="TBAL9697_-group_wise__sdpl52"/>
      <sheetName val="TAX_BILLS50"/>
      <sheetName val="CASH_BILLS50"/>
      <sheetName val="LABOUR_BILLS50"/>
      <sheetName val="puch_order50"/>
      <sheetName val="Sheet1_(2)50"/>
      <sheetName val="Quantity_Schedule51"/>
      <sheetName val="Revenue__Schedule_51"/>
      <sheetName val="Balance_works_-_Direct_Cost51"/>
      <sheetName val="Balance_works_-_Indirect_Cost51"/>
      <sheetName val="Fund_Plan51"/>
      <sheetName val="Bill_of_Resources51"/>
      <sheetName val="SITE_OVERHEADS50"/>
      <sheetName val="labour_coeff50"/>
      <sheetName val="Site_Dev_BOQ50"/>
      <sheetName val="Expenditure_plan50"/>
      <sheetName val="ORDER_BOOKING50"/>
      <sheetName val="Costing_Upto_Mar'11_(2)50"/>
      <sheetName val="Tender_Summary50"/>
      <sheetName val="beam-reinft-IIInd_floor50"/>
      <sheetName val="Prelims_Breakup50"/>
      <sheetName val="Boq_Block_A50"/>
      <sheetName val="M-Book_for_Conc50"/>
      <sheetName val="M-Book_for_FW50"/>
      <sheetName val="_24_07_10_RS_&amp;_SECURITY50"/>
      <sheetName val="24_07_10_CIVIL_WET50"/>
      <sheetName val="_24_07_10_CIVIL50"/>
      <sheetName val="_24_07_10_MECH-FAB50"/>
      <sheetName val="_24_07_10_MECH-TANK50"/>
      <sheetName val="_23_07_10_N_SHIFT_MECH-FAB50"/>
      <sheetName val="_23_07_10_N_SHIFT_MECH-TANK50"/>
      <sheetName val="_23_07_10_RS_&amp;_SECURITY50"/>
      <sheetName val="23_07_10_CIVIL_WET50"/>
      <sheetName val="_23_07_10_CIVIL50"/>
      <sheetName val="_23_07_10_MECH-FAB50"/>
      <sheetName val="_23_07_10_MECH-TANK50"/>
      <sheetName val="_22_07_10_N_SHIFT_MECH-FAB50"/>
      <sheetName val="_22_07_10_N_SHIFT_MECH-TANK50"/>
      <sheetName val="_22_07_10_RS_&amp;_SECURITY50"/>
      <sheetName val="22_07_10_CIVIL_WET50"/>
      <sheetName val="_22_07_10_CIVIL50"/>
      <sheetName val="_22_07_10_MECH-FAB50"/>
      <sheetName val="_22_07_10_MECH-TANK50"/>
      <sheetName val="_21_07_10_N_SHIFT_MECH-FAB50"/>
      <sheetName val="_21_07_10_N_SHIFT_MECH-TANK50"/>
      <sheetName val="_21_07_10_RS_&amp;_SECURITY50"/>
      <sheetName val="21_07_10_CIVIL_WET50"/>
      <sheetName val="_21_07_10_CIVIL50"/>
      <sheetName val="_21_07_10_MECH-FAB50"/>
      <sheetName val="_21_07_10_MECH-TANK50"/>
      <sheetName val="_20_07_10_N_SHIFT_MECH-FAB50"/>
      <sheetName val="_20_07_10_N_SHIFT_MECH-TANK50"/>
      <sheetName val="_20_07_10_RS_&amp;_SECURITY50"/>
      <sheetName val="20_07_10_CIVIL_WET50"/>
      <sheetName val="_20_07_10_CIVIL50"/>
      <sheetName val="_20_07_10_MECH-FAB50"/>
      <sheetName val="_20_07_10_MECH-TANK50"/>
      <sheetName val="_19_07_10_N_SHIFT_MECH-FAB50"/>
      <sheetName val="_19_07_10_N_SHIFT_MECH-TANK50"/>
      <sheetName val="_19_07_10_RS_&amp;_SECURITY50"/>
      <sheetName val="19_07_10_CIVIL_WET50"/>
      <sheetName val="_19_07_10_CIVIL50"/>
      <sheetName val="_19_07_10_MECH-FAB50"/>
      <sheetName val="_19_07_10_MECH-TANK50"/>
      <sheetName val="_18_07_10_N_SHIFT_MECH-FAB50"/>
      <sheetName val="_18_07_10_N_SHIFT_MECH-TANK50"/>
      <sheetName val="_18_07_10_RS_&amp;_SECURITY50"/>
      <sheetName val="18_07_10_CIVIL_WET50"/>
      <sheetName val="_18_07_10_CIVIL50"/>
      <sheetName val="_18_07_10_MECH-FAB50"/>
      <sheetName val="_18_07_10_MECH-TANK50"/>
      <sheetName val="_17_07_10_N_SHIFT_MECH-FAB50"/>
      <sheetName val="_17_07_10_N_SHIFT_MECH-TANK50"/>
      <sheetName val="_17_07_10_RS_&amp;_SECURITY50"/>
      <sheetName val="17_07_10_CIVIL_WET50"/>
      <sheetName val="_17_07_10_CIVIL50"/>
      <sheetName val="_17_07_10_MECH-FAB50"/>
      <sheetName val="_17_07_10_MECH-TANK50"/>
      <sheetName val="_16_07_10_N_SHIFT_MECH-FAB49"/>
      <sheetName val="_16_07_10_N_SHIFT_MECH-TANK49"/>
      <sheetName val="_16_07_10_RS_&amp;_SECURITY49"/>
      <sheetName val="16_07_10_CIVIL_WET49"/>
      <sheetName val="_16_07_10_CIVIL49"/>
      <sheetName val="_16_07_10_MECH-FAB49"/>
      <sheetName val="_16_07_10_MECH-TANK49"/>
      <sheetName val="_15_07_10_N_SHIFT_MECH-FAB49"/>
      <sheetName val="_15_07_10_N_SHIFT_MECH-TANK49"/>
      <sheetName val="_15_07_10_RS_&amp;_SECURITY49"/>
      <sheetName val="15_07_10_CIVIL_WET49"/>
      <sheetName val="_15_07_10_CIVIL49"/>
      <sheetName val="_15_07_10_MECH-FAB49"/>
      <sheetName val="_15_07_10_MECH-TANK49"/>
      <sheetName val="_14_07_10_N_SHIFT_MECH-FAB49"/>
      <sheetName val="_14_07_10_N_SHIFT_MECH-TANK49"/>
      <sheetName val="_14_07_10_RS_&amp;_SECURITY49"/>
      <sheetName val="14_07_10_CIVIL_WET49"/>
      <sheetName val="_14_07_10_CIVIL49"/>
      <sheetName val="_14_07_10_MECH-FAB49"/>
      <sheetName val="_14_07_10_MECH-TANK49"/>
      <sheetName val="_13_07_10_N_SHIFT_MECH-FAB49"/>
      <sheetName val="_13_07_10_N_SHIFT_MECH-TANK49"/>
      <sheetName val="_13_07_10_RS_&amp;_SECURITY49"/>
      <sheetName val="13_07_10_CIVIL_WET49"/>
      <sheetName val="_13_07_10_CIVIL49"/>
      <sheetName val="_13_07_10_MECH-FAB49"/>
      <sheetName val="_13_07_10_MECH-TANK49"/>
      <sheetName val="_12_07_10_N_SHIFT_MECH-FAB49"/>
      <sheetName val="_12_07_10_N_SHIFT_MECH-TANK49"/>
      <sheetName val="_12_07_10_RS_&amp;_SECURITY49"/>
      <sheetName val="12_07_10_CIVIL_WET49"/>
      <sheetName val="_12_07_10_CIVIL49"/>
      <sheetName val="_12_07_10_MECH-FAB49"/>
      <sheetName val="_12_07_10_MECH-TANK49"/>
      <sheetName val="_11_07_10_N_SHIFT_MECH-FAB49"/>
      <sheetName val="_11_07_10_N_SHIFT_MECH-TANK49"/>
      <sheetName val="_11_07_10_RS_&amp;_SECURITY49"/>
      <sheetName val="11_07_10_CIVIL_WET49"/>
      <sheetName val="_11_07_10_CIVIL49"/>
      <sheetName val="_11_07_10_MECH-FAB49"/>
      <sheetName val="_11_07_10_MECH-TANK49"/>
      <sheetName val="_10_07_10_N_SHIFT_MECH-FAB49"/>
      <sheetName val="_10_07_10_N_SHIFT_MECH-TANK49"/>
      <sheetName val="_10_07_10_RS_&amp;_SECURITY49"/>
      <sheetName val="10_07_10_CIVIL_WET49"/>
      <sheetName val="_10_07_10_CIVIL49"/>
      <sheetName val="_10_07_10_MECH-FAB49"/>
      <sheetName val="_10_07_10_MECH-TANK49"/>
      <sheetName val="_09_07_10_N_SHIFT_MECH-FAB49"/>
      <sheetName val="_09_07_10_N_SHIFT_MECH-TANK49"/>
      <sheetName val="_09_07_10_RS_&amp;_SECURITY49"/>
      <sheetName val="09_07_10_CIVIL_WET49"/>
      <sheetName val="_09_07_10_CIVIL49"/>
      <sheetName val="_09_07_10_MECH-FAB49"/>
      <sheetName val="_09_07_10_MECH-TANK49"/>
      <sheetName val="_08_07_10_N_SHIFT_MECH-FAB49"/>
      <sheetName val="_08_07_10_N_SHIFT_MECH-TANK49"/>
      <sheetName val="_08_07_10_RS_&amp;_SECURITY49"/>
      <sheetName val="08_07_10_CIVIL_WET49"/>
      <sheetName val="_08_07_10_CIVIL49"/>
      <sheetName val="_08_07_10_MECH-FAB49"/>
      <sheetName val="_08_07_10_MECH-TANK49"/>
      <sheetName val="_07_07_10_N_SHIFT_MECH-FAB49"/>
      <sheetName val="_07_07_10_N_SHIFT_MECH-TANK49"/>
      <sheetName val="_07_07_10_RS_&amp;_SECURITY49"/>
      <sheetName val="07_07_10_CIVIL_WET49"/>
      <sheetName val="_07_07_10_CIVIL49"/>
      <sheetName val="_07_07_10_MECH-FAB49"/>
      <sheetName val="_07_07_10_MECH-TANK49"/>
      <sheetName val="_06_07_10_N_SHIFT_MECH-FAB49"/>
      <sheetName val="_06_07_10_N_SHIFT_MECH-TANK49"/>
      <sheetName val="_06_07_10_RS_&amp;_SECURITY49"/>
      <sheetName val="06_07_10_CIVIL_WET49"/>
      <sheetName val="_06_07_10_CIVIL49"/>
      <sheetName val="_06_07_10_MECH-FAB49"/>
      <sheetName val="_06_07_10_MECH-TANK49"/>
      <sheetName val="_05_07_10_N_SHIFT_MECH-FAB49"/>
      <sheetName val="_05_07_10_N_SHIFT_MECH-TANK49"/>
      <sheetName val="_05_07_10_RS_&amp;_SECURITY49"/>
      <sheetName val="05_07_10_CIVIL_WET49"/>
      <sheetName val="_05_07_10_CIVIL49"/>
      <sheetName val="_05_07_10_MECH-FAB49"/>
      <sheetName val="_05_07_10_MECH-TANK49"/>
      <sheetName val="_04_07_10_N_SHIFT_MECH-FAB49"/>
      <sheetName val="_04_07_10_N_SHIFT_MECH-TANK49"/>
      <sheetName val="_04_07_10_RS_&amp;_SECURITY49"/>
      <sheetName val="04_07_10_CIVIL_WET49"/>
      <sheetName val="_04_07_10_CIVIL49"/>
      <sheetName val="_04_07_10_MECH-FAB49"/>
      <sheetName val="_04_07_10_MECH-TANK49"/>
      <sheetName val="_03_07_10_N_SHIFT_MECH-FAB49"/>
      <sheetName val="_03_07_10_N_SHIFT_MECH-TANK49"/>
      <sheetName val="_03_07_10_RS_&amp;_SECURITY_49"/>
      <sheetName val="03_07_10_CIVIL_WET_49"/>
      <sheetName val="_03_07_10_CIVIL_49"/>
      <sheetName val="_03_07_10_MECH-FAB_49"/>
      <sheetName val="_03_07_10_MECH-TANK_49"/>
      <sheetName val="_02_07_10_N_SHIFT_MECH-FAB_49"/>
      <sheetName val="_02_07_10_N_SHIFT_MECH-TANK_49"/>
      <sheetName val="_02_07_10_RS_&amp;_SECURITY49"/>
      <sheetName val="02_07_10_CIVIL_WET49"/>
      <sheetName val="_02_07_10_CIVIL49"/>
      <sheetName val="_02_07_10_MECH-FAB49"/>
      <sheetName val="_02_07_10_MECH-TANK49"/>
      <sheetName val="_01_07_10_N_SHIFT_MECH-FAB49"/>
      <sheetName val="_01_07_10_N_SHIFT_MECH-TANK49"/>
      <sheetName val="_01_07_10_RS_&amp;_SECURITY49"/>
      <sheetName val="01_07_10_CIVIL_WET49"/>
      <sheetName val="_01_07_10_CIVIL49"/>
      <sheetName val="_01_07_10_MECH-FAB49"/>
      <sheetName val="_01_07_10_MECH-TANK49"/>
      <sheetName val="_30_06_10_N_SHIFT_MECH-FAB49"/>
      <sheetName val="_30_06_10_N_SHIFT_MECH-TANK49"/>
      <sheetName val="scurve_calc_(2)49"/>
      <sheetName val="Direct_cost_shed_A-2_49"/>
      <sheetName val="Meas_-Hotel_Part50"/>
      <sheetName val="BOQ_Direct_selling_cost49"/>
      <sheetName val="Civil_Boq49"/>
      <sheetName val="BOQ_(2)50"/>
      <sheetName val="St_co_91_5lvl49"/>
      <sheetName val="22_12_201150"/>
      <sheetName val="Contract_Night_Staff49"/>
      <sheetName val="Contract_Day_Staff49"/>
      <sheetName val="Day_Shift49"/>
      <sheetName val="Night_Shift49"/>
      <sheetName val="Fee_Rate_Summary49"/>
      <sheetName val="_09_07_10_M顅ᎆ뤀ᨇ԰?缀?49"/>
      <sheetName val="TBAL9697__group_wise__sdpl49"/>
      <sheetName val="final_abstract49"/>
      <sheetName val="Ave_wtd_rates49"/>
      <sheetName val="Material_49"/>
      <sheetName val="Labour_&amp;_Plant49"/>
      <sheetName val="Cashflow_projection49"/>
      <sheetName val="PA-_Consutant_49"/>
      <sheetName val="Item-_Compact49"/>
      <sheetName val="Civil_Works49"/>
      <sheetName val="IO_List49"/>
      <sheetName val="Fill_this_out_first___49"/>
      <sheetName val="INPUT_SHEET49"/>
      <sheetName val="Meas__Hotel_Part49"/>
      <sheetName val="Labour_productivity49"/>
      <sheetName val="DI_Rate_Analysis50"/>
      <sheetName val="Economic_RisingMain__Ph-I50"/>
      <sheetName val="SP_Break_Up49"/>
      <sheetName val="Sales_&amp;_Prod49"/>
      <sheetName val="Cost_Index49"/>
      <sheetName val="cash_in_flow_Summary_JV_49"/>
      <sheetName val="water_prop_49"/>
      <sheetName val="GR_slab-reinft49"/>
      <sheetName val="Staff_Acco_49"/>
      <sheetName val="Project_Details__49"/>
      <sheetName val="Driveway_Beams49"/>
      <sheetName val="INDIGINEOUS_ITEMS_49"/>
      <sheetName val="MN_T_B_49"/>
      <sheetName val="F20_Risk_Analysis49"/>
      <sheetName val="Change_Order_Log49"/>
      <sheetName val="2000_MOR49"/>
      <sheetName val="3cd_Annexure49"/>
      <sheetName val="Fin__Assumpt__-_Sensitivities49"/>
      <sheetName val="Bill_149"/>
      <sheetName val="Bill_249"/>
      <sheetName val="Bill_349"/>
      <sheetName val="Bill_449"/>
      <sheetName val="Bill_549"/>
      <sheetName val="Bill_649"/>
      <sheetName val="Bill_749"/>
      <sheetName val="Rate_analysis-_BOQ_1_49"/>
      <sheetName val="1_Civil-RA49"/>
      <sheetName val="_09_07_10_M顅ᎆ뤀ᨇ԰49"/>
      <sheetName val="_09_07_10_M顅ᎆ뤀ᨇ԰_缀_49"/>
      <sheetName val="Structure_Bills_Qty49"/>
      <sheetName val="Rate_Analysis49"/>
      <sheetName val="Pacakges_split49"/>
      <sheetName val="Assumption_Inputs49"/>
      <sheetName val="Phase_149"/>
      <sheetName val="Eqpmnt_Plng49"/>
      <sheetName val="Debits_as_on_12_04_0848"/>
      <sheetName val="T-P1,_FINISHES_WORKING_49"/>
      <sheetName val="Assumption_&amp;_Exclusion49"/>
      <sheetName val="LABOUR_RATE49"/>
      <sheetName val="Material_Rate49"/>
      <sheetName val="Switch_V1649"/>
      <sheetName val="Theo_Cons-June'1048"/>
      <sheetName val="DEINKING(ANNEX_1)49"/>
      <sheetName val="AutoOpen_Stub_Data49"/>
      <sheetName val="Data_Sheet48"/>
      <sheetName val="External_Doors49"/>
      <sheetName val="STAFFSCHED_48"/>
      <sheetName val="Cat_A_Change_Control49"/>
      <sheetName val="Grade_Slab_-149"/>
      <sheetName val="Grade_Slab_-249"/>
      <sheetName val="Grade_slab-349"/>
      <sheetName val="Grade_slab_-449"/>
      <sheetName val="Grade_slab_-549"/>
      <sheetName val="Grade_slab_-649"/>
      <sheetName val="Factor_Sheet49"/>
      <sheetName val="India_F&amp;S_Template48"/>
      <sheetName val="_bus_bay48"/>
      <sheetName val="doq_448"/>
      <sheetName val="doq_248"/>
      <sheetName val="11B_48"/>
      <sheetName val="ACAD_Finishes48"/>
      <sheetName val="Site_Details48"/>
      <sheetName val="Site_Area_Statement48"/>
      <sheetName val="BOQ_LT48"/>
      <sheetName val="Summary_WG48"/>
      <sheetName val="AFAS_48"/>
      <sheetName val="RDS_&amp;_WLD48"/>
      <sheetName val="PA_System48"/>
      <sheetName val="Server_&amp;_PAC_Room48"/>
      <sheetName val="HVAC_BOQ48"/>
      <sheetName val="Deduction_of_assets47"/>
      <sheetName val="14_07_10_CIVIL_W [48"/>
      <sheetName val="Income_Statement48"/>
      <sheetName val="Invoice_Tracker48"/>
      <sheetName val="d-safe_specs47"/>
      <sheetName val="Quote_Sheet47"/>
      <sheetName val="Top_Sheet48"/>
      <sheetName val="Col_NUM48"/>
      <sheetName val="COLUMN_RC_48"/>
      <sheetName val="STILT_Floor_Slab_NUM48"/>
      <sheetName val="First_Floor_Slab_RC48"/>
      <sheetName val="FIRST_FLOOR_SLAB_WT_SUMMARY48"/>
      <sheetName val="Stilt_Floor_Beam_NUM48"/>
      <sheetName val="STILT_BEAM_NUM48"/>
      <sheetName val="STILT_BEAM_RC48"/>
      <sheetName val="Stilt_wall_Num48"/>
      <sheetName val="STILT_WALL_RC48"/>
      <sheetName val="Z-DETAILS_ABOVE_RAFT_UPTO_+0_49"/>
      <sheetName val="Z-DETAILS_ABOVE_RAFT_UPTO_+_(57"/>
      <sheetName val="TOTAL_CHECK48"/>
      <sheetName val="TYP___wall_Num48"/>
      <sheetName val="Z-DETAILS_TYP__+2_85_TO_+8_8548"/>
      <sheetName val="Blr_hire47"/>
      <sheetName val="PRECAST_lig(tconc_II47"/>
      <sheetName val="Misc__Data47"/>
      <sheetName val="Load_Details(B2)48"/>
      <sheetName val="Works_-_Quote_Sheet48"/>
      <sheetName val="Cost_Basis47"/>
      <sheetName val="MASTER_RATE_ANALYSIS47"/>
      <sheetName val="RMG_-ABS47"/>
      <sheetName val="T_P_-ABS47"/>
      <sheetName val="T_P_-MB47"/>
      <sheetName val="E_P_R-ABS47"/>
      <sheetName val="E__R-MB47"/>
      <sheetName val="Bldg_6-ABS47"/>
      <sheetName val="Bldg_6-MB47"/>
      <sheetName val="Kz_Grid_Press_foundation_ABS47"/>
      <sheetName val="Kz_Grid_Press_foundation_meas47"/>
      <sheetName val="600-1200T__ABS47"/>
      <sheetName val="600-1200T_Meas47"/>
      <sheetName val="BSR-II_ABS47"/>
      <sheetName val="BSR-II_meas47"/>
      <sheetName val="Misc_ABS47"/>
      <sheetName val="Misc_MB47"/>
      <sheetName val="This_Bill47"/>
      <sheetName val="Upto_Previous47"/>
      <sheetName val="Up_to_date47"/>
      <sheetName val="Grand_Abstract47"/>
      <sheetName val="Blank_MB47"/>
      <sheetName val="cement_summary47"/>
      <sheetName val="Reinforcement_Steel47"/>
      <sheetName val="P-I_CEMENT_RECONCILIATION_47"/>
      <sheetName val="Ra-38_area_wise_summary47"/>
      <sheetName val="P-II_Cement_Reconciliation47"/>
      <sheetName val="Ra-16_P-II47"/>
      <sheetName val="RA_16-_GH47"/>
      <sheetName val="Intro_47"/>
      <sheetName val="Gate_247"/>
      <sheetName val="Name_List47"/>
      <sheetName val="VF_Full_Recon47"/>
      <sheetName val="PITP3_COPY47"/>
      <sheetName val="Meas_47"/>
      <sheetName val="BLOCK-A_(MEA_SHEET)48"/>
      <sheetName val="Expenses_Actual_Vs__Budgeted47"/>
      <sheetName val="Col_up_to_plinth47"/>
      <sheetName val="Project_Ignite47"/>
      <sheetName val="RCC,Ret__Wall47"/>
      <sheetName val="Schedules_PL24"/>
      <sheetName val="Schedules_BS24"/>
      <sheetName val="Sheet 2"/>
      <sheetName val="PW "/>
      <sheetName val="Quantity"/>
      <sheetName val="Trial Bal"/>
      <sheetName val="Desc "/>
      <sheetName val="매크로"/>
      <sheetName val="FORM-16"/>
      <sheetName val="A1a-2"/>
      <sheetName val="MP"/>
      <sheetName val="Villkor"/>
      <sheetName val="Abstract Sheet"/>
      <sheetName val="Defn"/>
      <sheetName val="[temp.xls]________8___b_______2"/>
      <sheetName val="[temp.xls]____________b_______2"/>
      <sheetName val="[temp.xls]________5___b___8___2"/>
      <sheetName val=" 09.07.10 M顅ᎆ뤀ᨇ԰_x0000_缀_x0000_"/>
      <sheetName val="08.07.10헾】_x0005__x0000__x0000__x0000__x0000_ꎋ"/>
      <sheetName val=" _x000a_¢_x0002_&amp;_x0000__x0000__x0000_ú5#_x0000__x0000__x0000__x0000__x0000__x0000__x0000_"/>
      <sheetName val="  ¢_x0002_&amp;_x0000__x0000__x0000_ú5#_x0000__x0000__x0000__x0000__x0000__x0000__x0000_"/>
      <sheetName val="14.07.10@_x0000__x0003_&amp;_x0000__x0000__x0000_Ò:"/>
      <sheetName val="_x0000__x0000__x0000__x0000__x0000__x0000__x0000_8!_x0000_;bÂ/Ò:!_x0000_Ò8!_x0000_&amp;_x0000__x0000__x0000_&amp;_x0000__x0000__x0000_"/>
      <sheetName val="14.07.10Á_x000c__x0003_&amp;_x0000__x0000__x0000_î&lt;"/>
      <sheetName val="_x0000__x0000__x0000__x0000__x0000__x0000__x0000_¸:_x001f__x0000_;b+/î&lt;_x001f__x0000_î:_x001f__x0000_&amp;_x0000__x0000__x0000_&amp;_x0000__x0000__x0000_"/>
      <sheetName val="_x0000_"/>
      <sheetName val="08.07.10헾】_x0005_??_x0005__x0000__x0000_"/>
      <sheetName val="14.07.10@^\_x0001_&amp;_x0000__x0000__x0000__x0012_8"/>
      <sheetName val="_x0000__x0000__x0000__x0000__x0000__x0000__x0000_Ü5)_x0000__x001e_bÝ/_x0012_8)_x0000__x0012_6)_x0000_&amp;_x0000__x0000__x0000_&amp;_x0000__x0000__x0000_"/>
      <sheetName val="_x0001__x0000__x0000__x0000_"/>
      <sheetName val=" 09.07.10 M顅ᎆ뤀ᨇ԰_x0000_v喐"/>
      <sheetName val=" 09.07.10 M顅ᎆ뤀ᨇ԰_x0000_È盰"/>
      <sheetName val="08.07.10헾】_x0005__x0000__x0000"/>
      <sheetName val="08.07.10헾】_x0005_ꎋ"/>
      <sheetName val="14.07.10@_x0003_&amp;Ò:"/>
      <sheetName val="08.07.10헾】_x0005_??_x0005_"/>
      <sheetName val="14.07.10@^\_x0001_&amp;_x0012_8"/>
      <sheetName val=" 09.07.10 M顅ᎆ뤀ᨇ԰v喐"/>
      <sheetName val="08.07.10헾】_x0005__x0000"/>
    </sheetNames>
    <sheetDataSet>
      <sheetData sheetId="0" refreshError="1">
        <row r="19">
          <cell r="J19">
            <v>1.0499999999999999E-3</v>
          </cell>
          <cell r="K19">
            <v>1.3500000000000001E-3</v>
          </cell>
        </row>
        <row r="20">
          <cell r="K20">
            <v>0.10083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/>
      <sheetData sheetId="82"/>
      <sheetData sheetId="83" refreshError="1"/>
      <sheetData sheetId="84" refreshError="1"/>
      <sheetData sheetId="85" refreshError="1"/>
      <sheetData sheetId="86" refreshError="1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/>
      <sheetData sheetId="99"/>
      <sheetData sheetId="100" refreshError="1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/>
      <sheetData sheetId="127">
        <row r="19">
          <cell r="J19">
            <v>1.0499999999999999E-3</v>
          </cell>
        </row>
      </sheetData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/>
      <sheetData sheetId="437" refreshError="1"/>
      <sheetData sheetId="438"/>
      <sheetData sheetId="439"/>
      <sheetData sheetId="440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/>
      <sheetData sheetId="450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>
        <row r="19">
          <cell r="J19">
            <v>1.0499999999999999E-3</v>
          </cell>
        </row>
      </sheetData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>
        <row r="19">
          <cell r="J19">
            <v>1.0499999999999999E-3</v>
          </cell>
        </row>
      </sheetData>
      <sheetData sheetId="511">
        <row r="19">
          <cell r="J19">
            <v>1.0499999999999999E-3</v>
          </cell>
        </row>
      </sheetData>
      <sheetData sheetId="512">
        <row r="19">
          <cell r="J19">
            <v>1.0499999999999999E-3</v>
          </cell>
        </row>
      </sheetData>
      <sheetData sheetId="513">
        <row r="19">
          <cell r="J19">
            <v>1.0499999999999999E-3</v>
          </cell>
        </row>
      </sheetData>
      <sheetData sheetId="514">
        <row r="19">
          <cell r="J19">
            <v>1.0499999999999999E-3</v>
          </cell>
        </row>
      </sheetData>
      <sheetData sheetId="515"/>
      <sheetData sheetId="516">
        <row r="19">
          <cell r="J19">
            <v>1.0499999999999999E-3</v>
          </cell>
        </row>
      </sheetData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9">
          <cell r="J19">
            <v>1.0499999999999999E-3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 refreshError="1"/>
      <sheetData sheetId="591" refreshError="1"/>
      <sheetData sheetId="592" refreshError="1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 refreshError="1"/>
      <sheetData sheetId="619" refreshError="1"/>
      <sheetData sheetId="620" refreshError="1"/>
      <sheetData sheetId="621" refreshError="1"/>
      <sheetData sheetId="622" refreshError="1"/>
      <sheetData sheetId="623" refreshError="1"/>
      <sheetData sheetId="624" refreshError="1"/>
      <sheetData sheetId="625" refreshError="1"/>
      <sheetData sheetId="626" refreshError="1"/>
      <sheetData sheetId="627" refreshError="1"/>
      <sheetData sheetId="628" refreshError="1"/>
      <sheetData sheetId="629" refreshError="1"/>
      <sheetData sheetId="630" refreshError="1"/>
      <sheetData sheetId="631" refreshError="1"/>
      <sheetData sheetId="632" refreshError="1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 refreshError="1"/>
      <sheetData sheetId="656" refreshError="1"/>
      <sheetData sheetId="657" refreshError="1"/>
      <sheetData sheetId="658" refreshError="1"/>
      <sheetData sheetId="659" refreshError="1"/>
      <sheetData sheetId="660" refreshError="1"/>
      <sheetData sheetId="661" refreshError="1"/>
      <sheetData sheetId="662" refreshError="1"/>
      <sheetData sheetId="663" refreshError="1"/>
      <sheetData sheetId="664" refreshError="1"/>
      <sheetData sheetId="665" refreshError="1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 refreshError="1"/>
      <sheetData sheetId="735" refreshError="1"/>
      <sheetData sheetId="736" refreshError="1"/>
      <sheetData sheetId="737" refreshError="1"/>
      <sheetData sheetId="738" refreshError="1"/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 refreshError="1"/>
      <sheetData sheetId="754" refreshError="1"/>
      <sheetData sheetId="755" refreshError="1"/>
      <sheetData sheetId="756"/>
      <sheetData sheetId="757" refreshError="1"/>
      <sheetData sheetId="758" refreshError="1"/>
      <sheetData sheetId="759" refreshError="1"/>
      <sheetData sheetId="760" refreshError="1"/>
      <sheetData sheetId="761" refreshError="1"/>
      <sheetData sheetId="762" refreshError="1"/>
      <sheetData sheetId="763" refreshError="1"/>
      <sheetData sheetId="764" refreshError="1"/>
      <sheetData sheetId="765" refreshError="1"/>
      <sheetData sheetId="766" refreshError="1"/>
      <sheetData sheetId="767"/>
      <sheetData sheetId="768" refreshError="1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>
        <row r="19">
          <cell r="J19">
            <v>1.0499999999999999E-3</v>
          </cell>
        </row>
      </sheetData>
      <sheetData sheetId="834">
        <row r="19">
          <cell r="J19">
            <v>1.0499999999999999E-3</v>
          </cell>
        </row>
      </sheetData>
      <sheetData sheetId="835">
        <row r="19">
          <cell r="J19">
            <v>1.0499999999999999E-3</v>
          </cell>
        </row>
      </sheetData>
      <sheetData sheetId="836">
        <row r="19">
          <cell r="J19">
            <v>1.0499999999999999E-3</v>
          </cell>
        </row>
      </sheetData>
      <sheetData sheetId="837"/>
      <sheetData sheetId="838"/>
      <sheetData sheetId="839"/>
      <sheetData sheetId="840"/>
      <sheetData sheetId="841"/>
      <sheetData sheetId="842"/>
      <sheetData sheetId="843"/>
      <sheetData sheetId="844">
        <row r="19">
          <cell r="J19">
            <v>1.0499999999999999E-3</v>
          </cell>
        </row>
      </sheetData>
      <sheetData sheetId="845">
        <row r="19">
          <cell r="J19">
            <v>1.0499999999999999E-3</v>
          </cell>
        </row>
      </sheetData>
      <sheetData sheetId="846">
        <row r="19">
          <cell r="J19">
            <v>1.0499999999999999E-3</v>
          </cell>
        </row>
      </sheetData>
      <sheetData sheetId="847"/>
      <sheetData sheetId="848"/>
      <sheetData sheetId="849"/>
      <sheetData sheetId="850"/>
      <sheetData sheetId="851"/>
      <sheetData sheetId="852"/>
      <sheetData sheetId="853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 refreshError="1"/>
      <sheetData sheetId="868" refreshError="1"/>
      <sheetData sheetId="869" refreshError="1"/>
      <sheetData sheetId="870" refreshError="1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/>
      <sheetData sheetId="923" refreshError="1"/>
      <sheetData sheetId="924"/>
      <sheetData sheetId="925" refreshError="1"/>
      <sheetData sheetId="926"/>
      <sheetData sheetId="927" refreshError="1"/>
      <sheetData sheetId="928" refreshError="1"/>
      <sheetData sheetId="929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 refreshError="1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 refreshError="1"/>
      <sheetData sheetId="973" refreshError="1"/>
      <sheetData sheetId="974" refreshError="1"/>
      <sheetData sheetId="975" refreshError="1"/>
      <sheetData sheetId="976" refreshError="1"/>
      <sheetData sheetId="977" refreshError="1"/>
      <sheetData sheetId="978" refreshError="1"/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/>
      <sheetData sheetId="993" refreshError="1"/>
      <sheetData sheetId="994" refreshError="1"/>
      <sheetData sheetId="995" refreshError="1"/>
      <sheetData sheetId="996" refreshError="1"/>
      <sheetData sheetId="997" refreshError="1"/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 refreshError="1"/>
      <sheetData sheetId="1033" refreshError="1"/>
      <sheetData sheetId="1034" refreshError="1"/>
      <sheetData sheetId="1035" refreshError="1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 refreshError="1"/>
      <sheetData sheetId="1056" refreshError="1"/>
      <sheetData sheetId="1057" refreshError="1"/>
      <sheetData sheetId="1058" refreshError="1"/>
      <sheetData sheetId="1059" refreshError="1"/>
      <sheetData sheetId="1060" refreshError="1"/>
      <sheetData sheetId="1061" refreshError="1"/>
      <sheetData sheetId="1062" refreshError="1"/>
      <sheetData sheetId="1063" refreshError="1"/>
      <sheetData sheetId="1064" refreshError="1"/>
      <sheetData sheetId="1065" refreshError="1"/>
      <sheetData sheetId="1066" refreshError="1"/>
      <sheetData sheetId="1067" refreshError="1"/>
      <sheetData sheetId="1068" refreshError="1"/>
      <sheetData sheetId="1069" refreshError="1"/>
      <sheetData sheetId="1070" refreshError="1"/>
      <sheetData sheetId="1071" refreshError="1"/>
      <sheetData sheetId="1072" refreshError="1"/>
      <sheetData sheetId="1073" refreshError="1"/>
      <sheetData sheetId="1074" refreshError="1"/>
      <sheetData sheetId="1075" refreshError="1"/>
      <sheetData sheetId="1076" refreshError="1"/>
      <sheetData sheetId="1077" refreshError="1"/>
      <sheetData sheetId="1078" refreshError="1"/>
      <sheetData sheetId="1079" refreshError="1"/>
      <sheetData sheetId="1080" refreshError="1"/>
      <sheetData sheetId="1081" refreshError="1"/>
      <sheetData sheetId="1082" refreshError="1"/>
      <sheetData sheetId="1083" refreshError="1"/>
      <sheetData sheetId="1084" refreshError="1"/>
      <sheetData sheetId="1085" refreshError="1"/>
      <sheetData sheetId="1086" refreshError="1"/>
      <sheetData sheetId="1087" refreshError="1"/>
      <sheetData sheetId="1088" refreshError="1"/>
      <sheetData sheetId="1089" refreshError="1"/>
      <sheetData sheetId="1090" refreshError="1"/>
      <sheetData sheetId="1091" refreshError="1"/>
      <sheetData sheetId="1092" refreshError="1"/>
      <sheetData sheetId="1093" refreshError="1"/>
      <sheetData sheetId="1094" refreshError="1"/>
      <sheetData sheetId="1095" refreshError="1"/>
      <sheetData sheetId="1096" refreshError="1"/>
      <sheetData sheetId="1097" refreshError="1"/>
      <sheetData sheetId="1098" refreshError="1"/>
      <sheetData sheetId="1099" refreshError="1"/>
      <sheetData sheetId="1100" refreshError="1"/>
      <sheetData sheetId="1101" refreshError="1"/>
      <sheetData sheetId="1102" refreshError="1"/>
      <sheetData sheetId="1103" refreshError="1"/>
      <sheetData sheetId="1104" refreshError="1"/>
      <sheetData sheetId="1105" refreshError="1"/>
      <sheetData sheetId="1106" refreshError="1"/>
      <sheetData sheetId="1107" refreshError="1"/>
      <sheetData sheetId="1108" refreshError="1"/>
      <sheetData sheetId="1109" refreshError="1"/>
      <sheetData sheetId="1110" refreshError="1"/>
      <sheetData sheetId="1111" refreshError="1"/>
      <sheetData sheetId="1112" refreshError="1"/>
      <sheetData sheetId="1113" refreshError="1"/>
      <sheetData sheetId="1114" refreshError="1"/>
      <sheetData sheetId="1115" refreshError="1"/>
      <sheetData sheetId="1116" refreshError="1"/>
      <sheetData sheetId="1117" refreshError="1"/>
      <sheetData sheetId="1118" refreshError="1"/>
      <sheetData sheetId="1119" refreshError="1"/>
      <sheetData sheetId="1120" refreshError="1"/>
      <sheetData sheetId="1121" refreshError="1"/>
      <sheetData sheetId="1122" refreshError="1"/>
      <sheetData sheetId="1123" refreshError="1"/>
      <sheetData sheetId="1124" refreshError="1"/>
      <sheetData sheetId="1125" refreshError="1"/>
      <sheetData sheetId="1126" refreshError="1"/>
      <sheetData sheetId="1127" refreshError="1"/>
      <sheetData sheetId="1128" refreshError="1"/>
      <sheetData sheetId="1129" refreshError="1"/>
      <sheetData sheetId="1130" refreshError="1"/>
      <sheetData sheetId="1131" refreshError="1"/>
      <sheetData sheetId="1132" refreshError="1"/>
      <sheetData sheetId="1133" refreshError="1"/>
      <sheetData sheetId="1134" refreshError="1"/>
      <sheetData sheetId="1135" refreshError="1"/>
      <sheetData sheetId="1136" refreshError="1"/>
      <sheetData sheetId="1137" refreshError="1"/>
      <sheetData sheetId="1138" refreshError="1"/>
      <sheetData sheetId="1139" refreshError="1"/>
      <sheetData sheetId="1140" refreshError="1"/>
      <sheetData sheetId="1141" refreshError="1"/>
      <sheetData sheetId="1142" refreshError="1"/>
      <sheetData sheetId="1143" refreshError="1"/>
      <sheetData sheetId="1144" refreshError="1"/>
      <sheetData sheetId="1145" refreshError="1"/>
      <sheetData sheetId="1146" refreshError="1"/>
      <sheetData sheetId="1147" refreshError="1"/>
      <sheetData sheetId="1148" refreshError="1"/>
      <sheetData sheetId="1149" refreshError="1"/>
      <sheetData sheetId="1150" refreshError="1"/>
      <sheetData sheetId="1151" refreshError="1"/>
      <sheetData sheetId="1152" refreshError="1"/>
      <sheetData sheetId="1153" refreshError="1"/>
      <sheetData sheetId="1154" refreshError="1"/>
      <sheetData sheetId="1155" refreshError="1"/>
      <sheetData sheetId="1156" refreshError="1"/>
      <sheetData sheetId="1157" refreshError="1"/>
      <sheetData sheetId="1158" refreshError="1"/>
      <sheetData sheetId="1159" refreshError="1"/>
      <sheetData sheetId="1160" refreshError="1"/>
      <sheetData sheetId="1161" refreshError="1"/>
      <sheetData sheetId="1162" refreshError="1"/>
      <sheetData sheetId="1163" refreshError="1"/>
      <sheetData sheetId="1164" refreshError="1"/>
      <sheetData sheetId="1165" refreshError="1"/>
      <sheetData sheetId="1166" refreshError="1"/>
      <sheetData sheetId="1167" refreshError="1"/>
      <sheetData sheetId="1168" refreshError="1"/>
      <sheetData sheetId="1169" refreshError="1"/>
      <sheetData sheetId="1170" refreshError="1"/>
      <sheetData sheetId="1171" refreshError="1"/>
      <sheetData sheetId="1172" refreshError="1"/>
      <sheetData sheetId="1173" refreshError="1"/>
      <sheetData sheetId="1174" refreshError="1"/>
      <sheetData sheetId="1175" refreshError="1"/>
      <sheetData sheetId="1176" refreshError="1"/>
      <sheetData sheetId="1177" refreshError="1"/>
      <sheetData sheetId="1178" refreshError="1"/>
      <sheetData sheetId="1179" refreshError="1"/>
      <sheetData sheetId="1180" refreshError="1"/>
      <sheetData sheetId="1181" refreshError="1"/>
      <sheetData sheetId="1182" refreshError="1"/>
      <sheetData sheetId="1183" refreshError="1"/>
      <sheetData sheetId="1184" refreshError="1"/>
      <sheetData sheetId="1185" refreshError="1"/>
      <sheetData sheetId="1186" refreshError="1"/>
      <sheetData sheetId="1187" refreshError="1"/>
      <sheetData sheetId="1188" refreshError="1"/>
      <sheetData sheetId="1189" refreshError="1"/>
      <sheetData sheetId="1190" refreshError="1"/>
      <sheetData sheetId="1191" refreshError="1"/>
      <sheetData sheetId="1192" refreshError="1"/>
      <sheetData sheetId="1193" refreshError="1"/>
      <sheetData sheetId="1194" refreshError="1"/>
      <sheetData sheetId="1195" refreshError="1"/>
      <sheetData sheetId="1196" refreshError="1"/>
      <sheetData sheetId="1197" refreshError="1"/>
      <sheetData sheetId="1198" refreshError="1"/>
      <sheetData sheetId="1199" refreshError="1"/>
      <sheetData sheetId="1200" refreshError="1"/>
      <sheetData sheetId="1201" refreshError="1"/>
      <sheetData sheetId="1202" refreshError="1"/>
      <sheetData sheetId="1203" refreshError="1"/>
      <sheetData sheetId="1204" refreshError="1"/>
      <sheetData sheetId="1205" refreshError="1"/>
      <sheetData sheetId="1206" refreshError="1"/>
      <sheetData sheetId="1207" refreshError="1"/>
      <sheetData sheetId="1208" refreshError="1"/>
      <sheetData sheetId="1209" refreshError="1"/>
      <sheetData sheetId="1210" refreshError="1"/>
      <sheetData sheetId="1211" refreshError="1"/>
      <sheetData sheetId="1212" refreshError="1"/>
      <sheetData sheetId="1213" refreshError="1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 refreshError="1"/>
      <sheetData sheetId="1250" refreshError="1"/>
      <sheetData sheetId="1251" refreshError="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 refreshError="1"/>
      <sheetData sheetId="1259" refreshError="1"/>
      <sheetData sheetId="1260" refreshError="1"/>
      <sheetData sheetId="1261" refreshError="1"/>
      <sheetData sheetId="1262" refreshError="1"/>
      <sheetData sheetId="1263" refreshError="1"/>
      <sheetData sheetId="1264" refreshError="1"/>
      <sheetData sheetId="1265" refreshError="1"/>
      <sheetData sheetId="1266" refreshError="1"/>
      <sheetData sheetId="1267" refreshError="1"/>
      <sheetData sheetId="1268" refreshError="1"/>
      <sheetData sheetId="1269" refreshError="1"/>
      <sheetData sheetId="1270" refreshError="1"/>
      <sheetData sheetId="1271" refreshError="1"/>
      <sheetData sheetId="1272" refreshError="1"/>
      <sheetData sheetId="1273" refreshError="1"/>
      <sheetData sheetId="1274" refreshError="1"/>
      <sheetData sheetId="1275" refreshError="1"/>
      <sheetData sheetId="1276" refreshError="1"/>
      <sheetData sheetId="1277" refreshError="1"/>
      <sheetData sheetId="1278" refreshError="1"/>
      <sheetData sheetId="1279" refreshError="1"/>
      <sheetData sheetId="1280" refreshError="1"/>
      <sheetData sheetId="1281" refreshError="1"/>
      <sheetData sheetId="1282" refreshError="1"/>
      <sheetData sheetId="1283" refreshError="1"/>
      <sheetData sheetId="1284" refreshError="1"/>
      <sheetData sheetId="1285" refreshError="1"/>
      <sheetData sheetId="1286" refreshError="1"/>
      <sheetData sheetId="1287" refreshError="1"/>
      <sheetData sheetId="1288" refreshError="1"/>
      <sheetData sheetId="1289" refreshError="1"/>
      <sheetData sheetId="1290" refreshError="1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 refreshError="1"/>
      <sheetData sheetId="1332" refreshError="1"/>
      <sheetData sheetId="1333" refreshError="1"/>
      <sheetData sheetId="1334" refreshError="1"/>
      <sheetData sheetId="1335" refreshError="1"/>
      <sheetData sheetId="1336" refreshError="1"/>
      <sheetData sheetId="1337" refreshError="1"/>
      <sheetData sheetId="1338" refreshError="1"/>
      <sheetData sheetId="1339" refreshError="1"/>
      <sheetData sheetId="1340" refreshError="1"/>
      <sheetData sheetId="1341" refreshError="1"/>
      <sheetData sheetId="1342" refreshError="1"/>
      <sheetData sheetId="1343" refreshError="1"/>
      <sheetData sheetId="1344" refreshError="1"/>
      <sheetData sheetId="1345" refreshError="1"/>
      <sheetData sheetId="1346" refreshError="1"/>
      <sheetData sheetId="1347" refreshError="1"/>
      <sheetData sheetId="1348" refreshError="1"/>
      <sheetData sheetId="1349" refreshError="1"/>
      <sheetData sheetId="1350" refreshError="1"/>
      <sheetData sheetId="1351" refreshError="1"/>
      <sheetData sheetId="1352" refreshError="1"/>
      <sheetData sheetId="1353" refreshError="1"/>
      <sheetData sheetId="1354" refreshError="1"/>
      <sheetData sheetId="1355" refreshError="1"/>
      <sheetData sheetId="1356" refreshError="1"/>
      <sheetData sheetId="1357" refreshError="1"/>
      <sheetData sheetId="1358" refreshError="1"/>
      <sheetData sheetId="1359" refreshError="1"/>
      <sheetData sheetId="1360" refreshError="1"/>
      <sheetData sheetId="1361" refreshError="1"/>
      <sheetData sheetId="1362" refreshError="1"/>
      <sheetData sheetId="1363" refreshError="1"/>
      <sheetData sheetId="1364" refreshError="1"/>
      <sheetData sheetId="1365" refreshError="1"/>
      <sheetData sheetId="1366" refreshError="1"/>
      <sheetData sheetId="1367" refreshError="1"/>
      <sheetData sheetId="1368" refreshError="1"/>
      <sheetData sheetId="1369" refreshError="1"/>
      <sheetData sheetId="1370" refreshError="1"/>
      <sheetData sheetId="1371" refreshError="1"/>
      <sheetData sheetId="1372" refreshError="1"/>
      <sheetData sheetId="1373" refreshError="1"/>
      <sheetData sheetId="1374" refreshError="1"/>
      <sheetData sheetId="1375" refreshError="1"/>
      <sheetData sheetId="1376"/>
      <sheetData sheetId="1377"/>
      <sheetData sheetId="1378" refreshError="1"/>
      <sheetData sheetId="1379" refreshError="1"/>
      <sheetData sheetId="1380" refreshError="1"/>
      <sheetData sheetId="1381"/>
      <sheetData sheetId="1382" refreshError="1"/>
      <sheetData sheetId="1383" refreshError="1"/>
      <sheetData sheetId="1384" refreshError="1"/>
      <sheetData sheetId="1385" refreshError="1"/>
      <sheetData sheetId="1386"/>
      <sheetData sheetId="1387" refreshError="1"/>
      <sheetData sheetId="1388" refreshError="1"/>
      <sheetData sheetId="1389" refreshError="1"/>
      <sheetData sheetId="1390" refreshError="1"/>
      <sheetData sheetId="1391" refreshError="1"/>
      <sheetData sheetId="1392" refreshError="1"/>
      <sheetData sheetId="1393" refreshError="1"/>
      <sheetData sheetId="1394" refreshError="1"/>
      <sheetData sheetId="1395" refreshError="1"/>
      <sheetData sheetId="1396" refreshError="1"/>
      <sheetData sheetId="1397" refreshError="1"/>
      <sheetData sheetId="1398" refreshError="1"/>
      <sheetData sheetId="1399" refreshError="1"/>
      <sheetData sheetId="1400" refreshError="1"/>
      <sheetData sheetId="1401" refreshError="1"/>
      <sheetData sheetId="1402" refreshError="1"/>
      <sheetData sheetId="1403" refreshError="1"/>
      <sheetData sheetId="1404" refreshError="1"/>
      <sheetData sheetId="1405" refreshError="1"/>
      <sheetData sheetId="1406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 refreshError="1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/>
      <sheetData sheetId="1542"/>
      <sheetData sheetId="1543"/>
      <sheetData sheetId="1544"/>
      <sheetData sheetId="1545"/>
      <sheetData sheetId="1546"/>
      <sheetData sheetId="1547"/>
      <sheetData sheetId="1548"/>
      <sheetData sheetId="1549"/>
      <sheetData sheetId="1550"/>
      <sheetData sheetId="1551"/>
      <sheetData sheetId="1552"/>
      <sheetData sheetId="1553"/>
      <sheetData sheetId="1554"/>
      <sheetData sheetId="1555"/>
      <sheetData sheetId="1556"/>
      <sheetData sheetId="1557"/>
      <sheetData sheetId="1558"/>
      <sheetData sheetId="1559"/>
      <sheetData sheetId="1560"/>
      <sheetData sheetId="1561"/>
      <sheetData sheetId="1562"/>
      <sheetData sheetId="1563"/>
      <sheetData sheetId="1564"/>
      <sheetData sheetId="1565"/>
      <sheetData sheetId="1566"/>
      <sheetData sheetId="1567"/>
      <sheetData sheetId="1568"/>
      <sheetData sheetId="1569"/>
      <sheetData sheetId="1570"/>
      <sheetData sheetId="1571"/>
      <sheetData sheetId="1572"/>
      <sheetData sheetId="1573"/>
      <sheetData sheetId="1574"/>
      <sheetData sheetId="1575"/>
      <sheetData sheetId="1576"/>
      <sheetData sheetId="1577"/>
      <sheetData sheetId="1578"/>
      <sheetData sheetId="1579"/>
      <sheetData sheetId="1580"/>
      <sheetData sheetId="1581"/>
      <sheetData sheetId="1582"/>
      <sheetData sheetId="1583"/>
      <sheetData sheetId="1584"/>
      <sheetData sheetId="1585"/>
      <sheetData sheetId="1586"/>
      <sheetData sheetId="1587"/>
      <sheetData sheetId="1588"/>
      <sheetData sheetId="1589"/>
      <sheetData sheetId="1590"/>
      <sheetData sheetId="1591"/>
      <sheetData sheetId="1592"/>
      <sheetData sheetId="1593"/>
      <sheetData sheetId="1594"/>
      <sheetData sheetId="1595"/>
      <sheetData sheetId="1596"/>
      <sheetData sheetId="1597"/>
      <sheetData sheetId="1598"/>
      <sheetData sheetId="1599"/>
      <sheetData sheetId="1600"/>
      <sheetData sheetId="1601"/>
      <sheetData sheetId="1602"/>
      <sheetData sheetId="1603"/>
      <sheetData sheetId="1604"/>
      <sheetData sheetId="1605"/>
      <sheetData sheetId="1606"/>
      <sheetData sheetId="1607"/>
      <sheetData sheetId="1608"/>
      <sheetData sheetId="1609"/>
      <sheetData sheetId="1610"/>
      <sheetData sheetId="1611"/>
      <sheetData sheetId="1612"/>
      <sheetData sheetId="1613"/>
      <sheetData sheetId="1614"/>
      <sheetData sheetId="1615"/>
      <sheetData sheetId="1616"/>
      <sheetData sheetId="1617"/>
      <sheetData sheetId="1618"/>
      <sheetData sheetId="1619"/>
      <sheetData sheetId="1620"/>
      <sheetData sheetId="1621"/>
      <sheetData sheetId="1622"/>
      <sheetData sheetId="1623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/>
      <sheetData sheetId="1635"/>
      <sheetData sheetId="1636"/>
      <sheetData sheetId="1637"/>
      <sheetData sheetId="1638"/>
      <sheetData sheetId="1639"/>
      <sheetData sheetId="1640"/>
      <sheetData sheetId="1641"/>
      <sheetData sheetId="1642"/>
      <sheetData sheetId="1643"/>
      <sheetData sheetId="1644"/>
      <sheetData sheetId="1645"/>
      <sheetData sheetId="1646"/>
      <sheetData sheetId="1647"/>
      <sheetData sheetId="1648"/>
      <sheetData sheetId="1649"/>
      <sheetData sheetId="1650"/>
      <sheetData sheetId="1651"/>
      <sheetData sheetId="1652"/>
      <sheetData sheetId="1653"/>
      <sheetData sheetId="1654"/>
      <sheetData sheetId="1655"/>
      <sheetData sheetId="1656"/>
      <sheetData sheetId="1657"/>
      <sheetData sheetId="1658"/>
      <sheetData sheetId="1659"/>
      <sheetData sheetId="1660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 refreshError="1"/>
      <sheetData sheetId="1686" refreshError="1"/>
      <sheetData sheetId="1687" refreshError="1"/>
      <sheetData sheetId="1688" refreshError="1"/>
      <sheetData sheetId="1689" refreshError="1"/>
      <sheetData sheetId="1690" refreshError="1"/>
      <sheetData sheetId="1691" refreshError="1"/>
      <sheetData sheetId="1692" refreshError="1"/>
      <sheetData sheetId="1693" refreshError="1"/>
      <sheetData sheetId="1694" refreshError="1"/>
      <sheetData sheetId="1695" refreshError="1"/>
      <sheetData sheetId="1696" refreshError="1"/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 refreshError="1"/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 refreshError="1"/>
      <sheetData sheetId="1749" refreshError="1"/>
      <sheetData sheetId="1750" refreshError="1"/>
      <sheetData sheetId="1751" refreshError="1"/>
      <sheetData sheetId="1752" refreshError="1"/>
      <sheetData sheetId="1753" refreshError="1"/>
      <sheetData sheetId="1754" refreshError="1"/>
      <sheetData sheetId="1755" refreshError="1"/>
      <sheetData sheetId="1756" refreshError="1"/>
      <sheetData sheetId="1757" refreshError="1"/>
      <sheetData sheetId="1758" refreshError="1"/>
      <sheetData sheetId="1759" refreshError="1"/>
      <sheetData sheetId="1760" refreshError="1"/>
      <sheetData sheetId="1761" refreshError="1"/>
      <sheetData sheetId="1762" refreshError="1"/>
      <sheetData sheetId="1763" refreshError="1"/>
      <sheetData sheetId="1764" refreshError="1"/>
      <sheetData sheetId="1765" refreshError="1"/>
      <sheetData sheetId="1766" refreshError="1"/>
      <sheetData sheetId="1767" refreshError="1"/>
      <sheetData sheetId="1768" refreshError="1"/>
      <sheetData sheetId="1769" refreshError="1"/>
      <sheetData sheetId="1770" refreshError="1"/>
      <sheetData sheetId="1771" refreshError="1"/>
      <sheetData sheetId="1772" refreshError="1"/>
      <sheetData sheetId="1773" refreshError="1"/>
      <sheetData sheetId="1774" refreshError="1"/>
      <sheetData sheetId="1775" refreshError="1"/>
      <sheetData sheetId="1776" refreshError="1"/>
      <sheetData sheetId="1777" refreshError="1"/>
      <sheetData sheetId="1778" refreshError="1"/>
      <sheetData sheetId="1779" refreshError="1"/>
      <sheetData sheetId="1780" refreshError="1"/>
      <sheetData sheetId="1781" refreshError="1"/>
      <sheetData sheetId="1782" refreshError="1"/>
      <sheetData sheetId="1783" refreshError="1"/>
      <sheetData sheetId="1784" refreshError="1"/>
      <sheetData sheetId="1785" refreshError="1"/>
      <sheetData sheetId="1786" refreshError="1"/>
      <sheetData sheetId="1787" refreshError="1"/>
      <sheetData sheetId="1788" refreshError="1"/>
      <sheetData sheetId="1789"/>
      <sheetData sheetId="1790"/>
      <sheetData sheetId="1791"/>
      <sheetData sheetId="1792" refreshError="1"/>
      <sheetData sheetId="1793" refreshError="1"/>
      <sheetData sheetId="1794" refreshError="1"/>
      <sheetData sheetId="1795" refreshError="1"/>
      <sheetData sheetId="1796" refreshError="1"/>
      <sheetData sheetId="1797" refreshError="1"/>
      <sheetData sheetId="1798" refreshError="1"/>
      <sheetData sheetId="1799" refreshError="1"/>
      <sheetData sheetId="1800" refreshError="1"/>
      <sheetData sheetId="1801" refreshError="1"/>
      <sheetData sheetId="1802" refreshError="1"/>
      <sheetData sheetId="1803" refreshError="1"/>
      <sheetData sheetId="1804" refreshError="1"/>
      <sheetData sheetId="1805" refreshError="1"/>
      <sheetData sheetId="1806" refreshError="1"/>
      <sheetData sheetId="1807" refreshError="1"/>
      <sheetData sheetId="1808" refreshError="1"/>
      <sheetData sheetId="1809" refreshError="1"/>
      <sheetData sheetId="1810" refreshError="1"/>
      <sheetData sheetId="1811" refreshError="1"/>
      <sheetData sheetId="1812" refreshError="1"/>
      <sheetData sheetId="1813" refreshError="1"/>
      <sheetData sheetId="1814" refreshError="1"/>
      <sheetData sheetId="1815" refreshError="1"/>
      <sheetData sheetId="1816" refreshError="1"/>
      <sheetData sheetId="1817" refreshError="1"/>
      <sheetData sheetId="1818" refreshError="1"/>
      <sheetData sheetId="1819" refreshError="1"/>
      <sheetData sheetId="1820" refreshError="1"/>
      <sheetData sheetId="1821" refreshError="1"/>
      <sheetData sheetId="1822"/>
      <sheetData sheetId="1823"/>
      <sheetData sheetId="1824" refreshError="1"/>
      <sheetData sheetId="1825" refreshError="1"/>
      <sheetData sheetId="1826" refreshError="1"/>
      <sheetData sheetId="1827" refreshError="1"/>
      <sheetData sheetId="1828" refreshError="1"/>
      <sheetData sheetId="1829" refreshError="1"/>
      <sheetData sheetId="1830" refreshError="1"/>
      <sheetData sheetId="1831" refreshError="1"/>
      <sheetData sheetId="1832" refreshError="1"/>
      <sheetData sheetId="1833" refreshError="1"/>
      <sheetData sheetId="1834" refreshError="1"/>
      <sheetData sheetId="1835" refreshError="1"/>
      <sheetData sheetId="1836" refreshError="1"/>
      <sheetData sheetId="1837" refreshError="1"/>
      <sheetData sheetId="1838" refreshError="1"/>
      <sheetData sheetId="1839" refreshError="1"/>
      <sheetData sheetId="1840" refreshError="1"/>
      <sheetData sheetId="1841" refreshError="1"/>
      <sheetData sheetId="1842" refreshError="1"/>
      <sheetData sheetId="1843" refreshError="1"/>
      <sheetData sheetId="1844" refreshError="1"/>
      <sheetData sheetId="1845" refreshError="1"/>
      <sheetData sheetId="1846" refreshError="1"/>
      <sheetData sheetId="1847" refreshError="1"/>
      <sheetData sheetId="1848" refreshError="1"/>
      <sheetData sheetId="1849" refreshError="1"/>
      <sheetData sheetId="1850" refreshError="1"/>
      <sheetData sheetId="1851" refreshError="1"/>
      <sheetData sheetId="1852"/>
      <sheetData sheetId="1853" refreshError="1"/>
      <sheetData sheetId="1854" refreshError="1"/>
      <sheetData sheetId="1855" refreshError="1"/>
      <sheetData sheetId="1856"/>
      <sheetData sheetId="1857" refreshError="1"/>
      <sheetData sheetId="1858" refreshError="1"/>
      <sheetData sheetId="1859" refreshError="1"/>
      <sheetData sheetId="1860" refreshError="1"/>
      <sheetData sheetId="1861" refreshError="1"/>
      <sheetData sheetId="1862" refreshError="1"/>
      <sheetData sheetId="1863" refreshError="1"/>
      <sheetData sheetId="1864" refreshError="1"/>
      <sheetData sheetId="1865" refreshError="1"/>
      <sheetData sheetId="1866" refreshError="1"/>
      <sheetData sheetId="1867" refreshError="1"/>
      <sheetData sheetId="1868" refreshError="1"/>
      <sheetData sheetId="1869" refreshError="1"/>
      <sheetData sheetId="1870" refreshError="1"/>
      <sheetData sheetId="1871" refreshError="1"/>
      <sheetData sheetId="1872" refreshError="1"/>
      <sheetData sheetId="1873" refreshError="1"/>
      <sheetData sheetId="1874" refreshError="1"/>
      <sheetData sheetId="1875" refreshError="1"/>
      <sheetData sheetId="1876" refreshError="1"/>
      <sheetData sheetId="1877" refreshError="1"/>
      <sheetData sheetId="1878" refreshError="1"/>
      <sheetData sheetId="1879" refreshError="1"/>
      <sheetData sheetId="1880" refreshError="1"/>
      <sheetData sheetId="1881" refreshError="1"/>
      <sheetData sheetId="1882" refreshError="1"/>
      <sheetData sheetId="1883" refreshError="1"/>
      <sheetData sheetId="1884" refreshError="1"/>
      <sheetData sheetId="1885" refreshError="1"/>
      <sheetData sheetId="1886" refreshError="1"/>
      <sheetData sheetId="1887" refreshError="1"/>
      <sheetData sheetId="1888" refreshError="1"/>
      <sheetData sheetId="1889" refreshError="1"/>
      <sheetData sheetId="1890" refreshError="1"/>
      <sheetData sheetId="1891" refreshError="1"/>
      <sheetData sheetId="1892" refreshError="1"/>
      <sheetData sheetId="1893" refreshError="1"/>
      <sheetData sheetId="1894" refreshError="1"/>
      <sheetData sheetId="1895" refreshError="1"/>
      <sheetData sheetId="1896" refreshError="1"/>
      <sheetData sheetId="1897" refreshError="1"/>
      <sheetData sheetId="1898" refreshError="1"/>
      <sheetData sheetId="1899" refreshError="1"/>
      <sheetData sheetId="1900" refreshError="1"/>
      <sheetData sheetId="1901" refreshError="1"/>
      <sheetData sheetId="1902" refreshError="1"/>
      <sheetData sheetId="1903" refreshError="1"/>
      <sheetData sheetId="1904" refreshError="1"/>
      <sheetData sheetId="1905" refreshError="1"/>
      <sheetData sheetId="1906" refreshError="1"/>
      <sheetData sheetId="1907" refreshError="1"/>
      <sheetData sheetId="1908" refreshError="1"/>
      <sheetData sheetId="1909" refreshError="1"/>
      <sheetData sheetId="1910" refreshError="1"/>
      <sheetData sheetId="1911" refreshError="1"/>
      <sheetData sheetId="1912" refreshError="1"/>
      <sheetData sheetId="1913" refreshError="1"/>
      <sheetData sheetId="1914" refreshError="1"/>
      <sheetData sheetId="1915" refreshError="1"/>
      <sheetData sheetId="1916" refreshError="1"/>
      <sheetData sheetId="1917" refreshError="1"/>
      <sheetData sheetId="1918" refreshError="1"/>
      <sheetData sheetId="1919" refreshError="1"/>
      <sheetData sheetId="1920" refreshError="1"/>
      <sheetData sheetId="1921" refreshError="1"/>
      <sheetData sheetId="1922" refreshError="1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 refreshError="1"/>
      <sheetData sheetId="2052" refreshError="1"/>
      <sheetData sheetId="2053" refreshError="1"/>
      <sheetData sheetId="2054" refreshError="1"/>
      <sheetData sheetId="2055" refreshError="1"/>
      <sheetData sheetId="2056" refreshError="1"/>
      <sheetData sheetId="2057" refreshError="1"/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 refreshError="1"/>
      <sheetData sheetId="2064" refreshError="1"/>
      <sheetData sheetId="2065" refreshError="1"/>
      <sheetData sheetId="2066" refreshError="1"/>
      <sheetData sheetId="2067" refreshError="1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 refreshError="1"/>
      <sheetData sheetId="2084" refreshError="1"/>
      <sheetData sheetId="2085" refreshError="1"/>
      <sheetData sheetId="2086" refreshError="1"/>
      <sheetData sheetId="2087" refreshError="1"/>
      <sheetData sheetId="2088" refreshError="1"/>
      <sheetData sheetId="2089" refreshError="1"/>
      <sheetData sheetId="2090" refreshError="1"/>
      <sheetData sheetId="2091" refreshError="1"/>
      <sheetData sheetId="2092" refreshError="1"/>
      <sheetData sheetId="2093" refreshError="1"/>
      <sheetData sheetId="2094" refreshError="1"/>
      <sheetData sheetId="2095" refreshError="1"/>
      <sheetData sheetId="2096" refreshError="1"/>
      <sheetData sheetId="2097" refreshError="1"/>
      <sheetData sheetId="2098" refreshError="1"/>
      <sheetData sheetId="2099" refreshError="1"/>
      <sheetData sheetId="2100" refreshError="1"/>
      <sheetData sheetId="2101" refreshError="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 refreshError="1"/>
      <sheetData sheetId="2131" refreshError="1"/>
      <sheetData sheetId="2132" refreshError="1"/>
      <sheetData sheetId="2133" refreshError="1"/>
      <sheetData sheetId="2134" refreshError="1"/>
      <sheetData sheetId="2135" refreshError="1"/>
      <sheetData sheetId="2136" refreshError="1"/>
      <sheetData sheetId="2137" refreshError="1"/>
      <sheetData sheetId="2138" refreshError="1"/>
      <sheetData sheetId="2139" refreshError="1"/>
      <sheetData sheetId="2140" refreshError="1"/>
      <sheetData sheetId="2141" refreshError="1"/>
      <sheetData sheetId="2142" refreshError="1"/>
      <sheetData sheetId="2143" refreshError="1"/>
      <sheetData sheetId="2144" refreshError="1"/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 refreshError="1"/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 refreshError="1"/>
      <sheetData sheetId="2200" refreshError="1"/>
      <sheetData sheetId="2201" refreshError="1"/>
      <sheetData sheetId="2202"/>
      <sheetData sheetId="2203"/>
      <sheetData sheetId="2204"/>
      <sheetData sheetId="2205"/>
      <sheetData sheetId="2206"/>
      <sheetData sheetId="2207"/>
      <sheetData sheetId="2208"/>
      <sheetData sheetId="2209"/>
      <sheetData sheetId="2210"/>
      <sheetData sheetId="2211"/>
      <sheetData sheetId="2212"/>
      <sheetData sheetId="2213"/>
      <sheetData sheetId="2214"/>
      <sheetData sheetId="2215"/>
      <sheetData sheetId="2216"/>
      <sheetData sheetId="2217"/>
      <sheetData sheetId="2218"/>
      <sheetData sheetId="2219"/>
      <sheetData sheetId="2220"/>
      <sheetData sheetId="2221"/>
      <sheetData sheetId="2222"/>
      <sheetData sheetId="2223"/>
      <sheetData sheetId="2224"/>
      <sheetData sheetId="2225"/>
      <sheetData sheetId="2226"/>
      <sheetData sheetId="2227"/>
      <sheetData sheetId="2228"/>
      <sheetData sheetId="2229"/>
      <sheetData sheetId="2230"/>
      <sheetData sheetId="2231"/>
      <sheetData sheetId="2232"/>
      <sheetData sheetId="2233"/>
      <sheetData sheetId="2234"/>
      <sheetData sheetId="2235"/>
      <sheetData sheetId="2236"/>
      <sheetData sheetId="2237"/>
      <sheetData sheetId="2238"/>
      <sheetData sheetId="2239"/>
      <sheetData sheetId="2240"/>
      <sheetData sheetId="2241"/>
      <sheetData sheetId="2242"/>
      <sheetData sheetId="2243"/>
      <sheetData sheetId="2244"/>
      <sheetData sheetId="2245"/>
      <sheetData sheetId="2246"/>
      <sheetData sheetId="2247"/>
      <sheetData sheetId="2248"/>
      <sheetData sheetId="2249"/>
      <sheetData sheetId="2250"/>
      <sheetData sheetId="2251"/>
      <sheetData sheetId="2252"/>
      <sheetData sheetId="2253"/>
      <sheetData sheetId="2254"/>
      <sheetData sheetId="2255"/>
      <sheetData sheetId="2256"/>
      <sheetData sheetId="2257"/>
      <sheetData sheetId="2258"/>
      <sheetData sheetId="2259"/>
      <sheetData sheetId="2260"/>
      <sheetData sheetId="2261"/>
      <sheetData sheetId="2262"/>
      <sheetData sheetId="2263"/>
      <sheetData sheetId="2264"/>
      <sheetData sheetId="2265"/>
      <sheetData sheetId="2266"/>
      <sheetData sheetId="2267"/>
      <sheetData sheetId="2268"/>
      <sheetData sheetId="2269"/>
      <sheetData sheetId="2270"/>
      <sheetData sheetId="2271"/>
      <sheetData sheetId="2272"/>
      <sheetData sheetId="2273"/>
      <sheetData sheetId="2274"/>
      <sheetData sheetId="2275"/>
      <sheetData sheetId="2276"/>
      <sheetData sheetId="2277"/>
      <sheetData sheetId="2278"/>
      <sheetData sheetId="2279"/>
      <sheetData sheetId="2280"/>
      <sheetData sheetId="2281"/>
      <sheetData sheetId="2282"/>
      <sheetData sheetId="2283"/>
      <sheetData sheetId="2284"/>
      <sheetData sheetId="2285"/>
      <sheetData sheetId="2286"/>
      <sheetData sheetId="2287"/>
      <sheetData sheetId="2288"/>
      <sheetData sheetId="2289"/>
      <sheetData sheetId="2290"/>
      <sheetData sheetId="2291"/>
      <sheetData sheetId="2292"/>
      <sheetData sheetId="2293"/>
      <sheetData sheetId="2294"/>
      <sheetData sheetId="2295"/>
      <sheetData sheetId="2296"/>
      <sheetData sheetId="2297"/>
      <sheetData sheetId="2298"/>
      <sheetData sheetId="2299"/>
      <sheetData sheetId="2300"/>
      <sheetData sheetId="2301"/>
      <sheetData sheetId="2302"/>
      <sheetData sheetId="2303"/>
      <sheetData sheetId="2304"/>
      <sheetData sheetId="2305"/>
      <sheetData sheetId="2306"/>
      <sheetData sheetId="2307"/>
      <sheetData sheetId="2308"/>
      <sheetData sheetId="2309"/>
      <sheetData sheetId="2310"/>
      <sheetData sheetId="2311"/>
      <sheetData sheetId="2312"/>
      <sheetData sheetId="2313"/>
      <sheetData sheetId="2314"/>
      <sheetData sheetId="2315"/>
      <sheetData sheetId="2316"/>
      <sheetData sheetId="2317"/>
      <sheetData sheetId="2318"/>
      <sheetData sheetId="2319"/>
      <sheetData sheetId="2320"/>
      <sheetData sheetId="2321"/>
      <sheetData sheetId="2322"/>
      <sheetData sheetId="2323"/>
      <sheetData sheetId="2324"/>
      <sheetData sheetId="2325"/>
      <sheetData sheetId="2326"/>
      <sheetData sheetId="2327"/>
      <sheetData sheetId="2328"/>
      <sheetData sheetId="2329"/>
      <sheetData sheetId="2330"/>
      <sheetData sheetId="2331"/>
      <sheetData sheetId="2332"/>
      <sheetData sheetId="2333"/>
      <sheetData sheetId="2334"/>
      <sheetData sheetId="2335"/>
      <sheetData sheetId="2336"/>
      <sheetData sheetId="2337"/>
      <sheetData sheetId="2338"/>
      <sheetData sheetId="2339"/>
      <sheetData sheetId="2340"/>
      <sheetData sheetId="2341"/>
      <sheetData sheetId="2342"/>
      <sheetData sheetId="2343"/>
      <sheetData sheetId="2344"/>
      <sheetData sheetId="2345"/>
      <sheetData sheetId="2346"/>
      <sheetData sheetId="2347"/>
      <sheetData sheetId="2348"/>
      <sheetData sheetId="2349"/>
      <sheetData sheetId="2350"/>
      <sheetData sheetId="2351"/>
      <sheetData sheetId="2352"/>
      <sheetData sheetId="2353"/>
      <sheetData sheetId="2354"/>
      <sheetData sheetId="2355"/>
      <sheetData sheetId="2356"/>
      <sheetData sheetId="2357"/>
      <sheetData sheetId="2358"/>
      <sheetData sheetId="2359"/>
      <sheetData sheetId="2360"/>
      <sheetData sheetId="2361"/>
      <sheetData sheetId="2362"/>
      <sheetData sheetId="2363"/>
      <sheetData sheetId="2364"/>
      <sheetData sheetId="2365"/>
      <sheetData sheetId="2366"/>
      <sheetData sheetId="2367"/>
      <sheetData sheetId="2368"/>
      <sheetData sheetId="2369"/>
      <sheetData sheetId="2370"/>
      <sheetData sheetId="2371"/>
      <sheetData sheetId="2372"/>
      <sheetData sheetId="2373"/>
      <sheetData sheetId="2374"/>
      <sheetData sheetId="2375"/>
      <sheetData sheetId="2376"/>
      <sheetData sheetId="2377"/>
      <sheetData sheetId="2378"/>
      <sheetData sheetId="2379"/>
      <sheetData sheetId="2380"/>
      <sheetData sheetId="2381"/>
      <sheetData sheetId="2382"/>
      <sheetData sheetId="2383"/>
      <sheetData sheetId="2384"/>
      <sheetData sheetId="2385"/>
      <sheetData sheetId="2386"/>
      <sheetData sheetId="2387"/>
      <sheetData sheetId="2388"/>
      <sheetData sheetId="2389"/>
      <sheetData sheetId="2390"/>
      <sheetData sheetId="2391"/>
      <sheetData sheetId="2392"/>
      <sheetData sheetId="2393"/>
      <sheetData sheetId="2394"/>
      <sheetData sheetId="2395"/>
      <sheetData sheetId="2396"/>
      <sheetData sheetId="2397"/>
      <sheetData sheetId="2398"/>
      <sheetData sheetId="2399"/>
      <sheetData sheetId="2400"/>
      <sheetData sheetId="2401"/>
      <sheetData sheetId="2402"/>
      <sheetData sheetId="2403"/>
      <sheetData sheetId="2404"/>
      <sheetData sheetId="2405"/>
      <sheetData sheetId="2406"/>
      <sheetData sheetId="2407"/>
      <sheetData sheetId="2408"/>
      <sheetData sheetId="2409"/>
      <sheetData sheetId="2410"/>
      <sheetData sheetId="2411"/>
      <sheetData sheetId="2412"/>
      <sheetData sheetId="2413"/>
      <sheetData sheetId="2414"/>
      <sheetData sheetId="2415"/>
      <sheetData sheetId="2416"/>
      <sheetData sheetId="2417"/>
      <sheetData sheetId="2418"/>
      <sheetData sheetId="2419"/>
      <sheetData sheetId="2420"/>
      <sheetData sheetId="2421"/>
      <sheetData sheetId="2422"/>
      <sheetData sheetId="2423"/>
      <sheetData sheetId="2424"/>
      <sheetData sheetId="2425"/>
      <sheetData sheetId="2426"/>
      <sheetData sheetId="2427"/>
      <sheetData sheetId="2428"/>
      <sheetData sheetId="2429"/>
      <sheetData sheetId="2430"/>
      <sheetData sheetId="2431"/>
      <sheetData sheetId="2432"/>
      <sheetData sheetId="2433"/>
      <sheetData sheetId="2434"/>
      <sheetData sheetId="2435"/>
      <sheetData sheetId="2436"/>
      <sheetData sheetId="2437"/>
      <sheetData sheetId="2438"/>
      <sheetData sheetId="2439"/>
      <sheetData sheetId="2440"/>
      <sheetData sheetId="2441"/>
      <sheetData sheetId="2442"/>
      <sheetData sheetId="2443"/>
      <sheetData sheetId="2444"/>
      <sheetData sheetId="2445"/>
      <sheetData sheetId="2446"/>
      <sheetData sheetId="2447"/>
      <sheetData sheetId="2448"/>
      <sheetData sheetId="2449"/>
      <sheetData sheetId="2450"/>
      <sheetData sheetId="2451"/>
      <sheetData sheetId="2452"/>
      <sheetData sheetId="2453"/>
      <sheetData sheetId="2454"/>
      <sheetData sheetId="2455"/>
      <sheetData sheetId="2456"/>
      <sheetData sheetId="2457"/>
      <sheetData sheetId="2458"/>
      <sheetData sheetId="2459"/>
      <sheetData sheetId="2460"/>
      <sheetData sheetId="2461"/>
      <sheetData sheetId="2462"/>
      <sheetData sheetId="2463"/>
      <sheetData sheetId="2464"/>
      <sheetData sheetId="2465"/>
      <sheetData sheetId="2466"/>
      <sheetData sheetId="2467"/>
      <sheetData sheetId="2468"/>
      <sheetData sheetId="2469"/>
      <sheetData sheetId="2470"/>
      <sheetData sheetId="2471"/>
      <sheetData sheetId="2472"/>
      <sheetData sheetId="2473"/>
      <sheetData sheetId="2474"/>
      <sheetData sheetId="2475"/>
      <sheetData sheetId="2476"/>
      <sheetData sheetId="2477"/>
      <sheetData sheetId="2478"/>
      <sheetData sheetId="2479"/>
      <sheetData sheetId="2480"/>
      <sheetData sheetId="2481"/>
      <sheetData sheetId="2482"/>
      <sheetData sheetId="2483"/>
      <sheetData sheetId="2484"/>
      <sheetData sheetId="2485"/>
      <sheetData sheetId="2486"/>
      <sheetData sheetId="2487"/>
      <sheetData sheetId="2488"/>
      <sheetData sheetId="2489"/>
      <sheetData sheetId="2490"/>
      <sheetData sheetId="2491"/>
      <sheetData sheetId="2492"/>
      <sheetData sheetId="2493"/>
      <sheetData sheetId="2494"/>
      <sheetData sheetId="2495"/>
      <sheetData sheetId="2496"/>
      <sheetData sheetId="2497"/>
      <sheetData sheetId="2498"/>
      <sheetData sheetId="2499"/>
      <sheetData sheetId="2500"/>
      <sheetData sheetId="2501"/>
      <sheetData sheetId="2502"/>
      <sheetData sheetId="2503"/>
      <sheetData sheetId="2504"/>
      <sheetData sheetId="2505"/>
      <sheetData sheetId="2506"/>
      <sheetData sheetId="2507"/>
      <sheetData sheetId="2508"/>
      <sheetData sheetId="2509"/>
      <sheetData sheetId="2510"/>
      <sheetData sheetId="2511"/>
      <sheetData sheetId="2512"/>
      <sheetData sheetId="2513"/>
      <sheetData sheetId="2514"/>
      <sheetData sheetId="2515"/>
      <sheetData sheetId="2516"/>
      <sheetData sheetId="2517"/>
      <sheetData sheetId="2518"/>
      <sheetData sheetId="2519"/>
      <sheetData sheetId="2520"/>
      <sheetData sheetId="2521"/>
      <sheetData sheetId="2522"/>
      <sheetData sheetId="2523"/>
      <sheetData sheetId="2524"/>
      <sheetData sheetId="2525"/>
      <sheetData sheetId="2526"/>
      <sheetData sheetId="2527"/>
      <sheetData sheetId="2528"/>
      <sheetData sheetId="2529"/>
      <sheetData sheetId="2530"/>
      <sheetData sheetId="2531"/>
      <sheetData sheetId="2532"/>
      <sheetData sheetId="2533"/>
      <sheetData sheetId="2534"/>
      <sheetData sheetId="2535"/>
      <sheetData sheetId="2536"/>
      <sheetData sheetId="2537"/>
      <sheetData sheetId="2538"/>
      <sheetData sheetId="2539"/>
      <sheetData sheetId="2540"/>
      <sheetData sheetId="2541"/>
      <sheetData sheetId="2542"/>
      <sheetData sheetId="2543"/>
      <sheetData sheetId="2544" refreshError="1"/>
      <sheetData sheetId="2545" refreshError="1"/>
      <sheetData sheetId="2546" refreshError="1"/>
      <sheetData sheetId="2547" refreshError="1"/>
      <sheetData sheetId="2548" refreshError="1"/>
      <sheetData sheetId="2549" refreshError="1"/>
      <sheetData sheetId="2550" refreshError="1"/>
      <sheetData sheetId="2551" refreshError="1"/>
      <sheetData sheetId="2552" refreshError="1"/>
      <sheetData sheetId="2553" refreshError="1"/>
      <sheetData sheetId="2554"/>
      <sheetData sheetId="2555"/>
      <sheetData sheetId="2556"/>
      <sheetData sheetId="2557"/>
      <sheetData sheetId="2558"/>
      <sheetData sheetId="2559"/>
      <sheetData sheetId="2560"/>
      <sheetData sheetId="2561"/>
      <sheetData sheetId="2562"/>
      <sheetData sheetId="2563"/>
      <sheetData sheetId="2564"/>
      <sheetData sheetId="2565"/>
      <sheetData sheetId="2566"/>
      <sheetData sheetId="2567"/>
      <sheetData sheetId="2568"/>
      <sheetData sheetId="2569"/>
      <sheetData sheetId="2570"/>
      <sheetData sheetId="2571"/>
      <sheetData sheetId="2572"/>
      <sheetData sheetId="2573"/>
      <sheetData sheetId="2574"/>
      <sheetData sheetId="2575"/>
      <sheetData sheetId="2576"/>
      <sheetData sheetId="2577"/>
      <sheetData sheetId="2578"/>
      <sheetData sheetId="2579"/>
      <sheetData sheetId="2580"/>
      <sheetData sheetId="2581"/>
      <sheetData sheetId="2582"/>
      <sheetData sheetId="2583"/>
      <sheetData sheetId="2584"/>
      <sheetData sheetId="2585"/>
      <sheetData sheetId="2586"/>
      <sheetData sheetId="2587"/>
      <sheetData sheetId="2588"/>
      <sheetData sheetId="2589"/>
      <sheetData sheetId="2590"/>
      <sheetData sheetId="2591"/>
      <sheetData sheetId="2592"/>
      <sheetData sheetId="2593"/>
      <sheetData sheetId="2594"/>
      <sheetData sheetId="2595"/>
      <sheetData sheetId="2596"/>
      <sheetData sheetId="2597"/>
      <sheetData sheetId="2598"/>
      <sheetData sheetId="2599"/>
      <sheetData sheetId="2600"/>
      <sheetData sheetId="2601"/>
      <sheetData sheetId="2602"/>
      <sheetData sheetId="2603"/>
      <sheetData sheetId="2604"/>
      <sheetData sheetId="2605"/>
      <sheetData sheetId="2606"/>
      <sheetData sheetId="2607"/>
      <sheetData sheetId="2608"/>
      <sheetData sheetId="2609"/>
      <sheetData sheetId="2610"/>
      <sheetData sheetId="2611"/>
      <sheetData sheetId="2612"/>
      <sheetData sheetId="2613"/>
      <sheetData sheetId="2614"/>
      <sheetData sheetId="2615"/>
      <sheetData sheetId="2616"/>
      <sheetData sheetId="2617"/>
      <sheetData sheetId="2618"/>
      <sheetData sheetId="2619"/>
      <sheetData sheetId="2620"/>
      <sheetData sheetId="2621"/>
      <sheetData sheetId="2622"/>
      <sheetData sheetId="2623"/>
      <sheetData sheetId="2624"/>
      <sheetData sheetId="2625"/>
      <sheetData sheetId="2626"/>
      <sheetData sheetId="2627"/>
      <sheetData sheetId="2628"/>
      <sheetData sheetId="2629"/>
      <sheetData sheetId="2630"/>
      <sheetData sheetId="2631"/>
      <sheetData sheetId="2632"/>
      <sheetData sheetId="2633"/>
      <sheetData sheetId="2634"/>
      <sheetData sheetId="2635"/>
      <sheetData sheetId="2636"/>
      <sheetData sheetId="2637"/>
      <sheetData sheetId="2638"/>
      <sheetData sheetId="2639"/>
      <sheetData sheetId="2640"/>
      <sheetData sheetId="2641"/>
      <sheetData sheetId="2642"/>
      <sheetData sheetId="2643"/>
      <sheetData sheetId="2644"/>
      <sheetData sheetId="2645"/>
      <sheetData sheetId="2646"/>
      <sheetData sheetId="2647"/>
      <sheetData sheetId="2648"/>
      <sheetData sheetId="2649"/>
      <sheetData sheetId="2650"/>
      <sheetData sheetId="2651"/>
      <sheetData sheetId="2652"/>
      <sheetData sheetId="2653"/>
      <sheetData sheetId="2654"/>
      <sheetData sheetId="2655"/>
      <sheetData sheetId="2656"/>
      <sheetData sheetId="2657"/>
      <sheetData sheetId="2658"/>
      <sheetData sheetId="2659"/>
      <sheetData sheetId="2660"/>
      <sheetData sheetId="2661"/>
      <sheetData sheetId="2662"/>
      <sheetData sheetId="2663"/>
      <sheetData sheetId="2664"/>
      <sheetData sheetId="2665"/>
      <sheetData sheetId="2666"/>
      <sheetData sheetId="2667"/>
      <sheetData sheetId="2668"/>
      <sheetData sheetId="2669"/>
      <sheetData sheetId="2670"/>
      <sheetData sheetId="2671"/>
      <sheetData sheetId="2672"/>
      <sheetData sheetId="2673"/>
      <sheetData sheetId="2674"/>
      <sheetData sheetId="2675"/>
      <sheetData sheetId="2676"/>
      <sheetData sheetId="2677"/>
      <sheetData sheetId="2678"/>
      <sheetData sheetId="2679"/>
      <sheetData sheetId="2680"/>
      <sheetData sheetId="2681"/>
      <sheetData sheetId="2682"/>
      <sheetData sheetId="2683"/>
      <sheetData sheetId="2684"/>
      <sheetData sheetId="2685"/>
      <sheetData sheetId="2686"/>
      <sheetData sheetId="2687"/>
      <sheetData sheetId="2688"/>
      <sheetData sheetId="2689"/>
      <sheetData sheetId="2690"/>
      <sheetData sheetId="2691"/>
      <sheetData sheetId="2692"/>
      <sheetData sheetId="2693"/>
      <sheetData sheetId="2694"/>
      <sheetData sheetId="2695"/>
      <sheetData sheetId="2696"/>
      <sheetData sheetId="2697"/>
      <sheetData sheetId="2698"/>
      <sheetData sheetId="2699"/>
      <sheetData sheetId="2700"/>
      <sheetData sheetId="2701"/>
      <sheetData sheetId="2702"/>
      <sheetData sheetId="2703"/>
      <sheetData sheetId="2704"/>
      <sheetData sheetId="2705"/>
      <sheetData sheetId="2706"/>
      <sheetData sheetId="2707"/>
      <sheetData sheetId="2708"/>
      <sheetData sheetId="2709"/>
      <sheetData sheetId="2710"/>
      <sheetData sheetId="2711"/>
      <sheetData sheetId="2712"/>
      <sheetData sheetId="2713"/>
      <sheetData sheetId="2714"/>
      <sheetData sheetId="2715"/>
      <sheetData sheetId="2716"/>
      <sheetData sheetId="2717"/>
      <sheetData sheetId="2718"/>
      <sheetData sheetId="2719"/>
      <sheetData sheetId="2720"/>
      <sheetData sheetId="2721"/>
      <sheetData sheetId="2722"/>
      <sheetData sheetId="2723"/>
      <sheetData sheetId="2724"/>
      <sheetData sheetId="2725"/>
      <sheetData sheetId="2726"/>
      <sheetData sheetId="2727"/>
      <sheetData sheetId="2728"/>
      <sheetData sheetId="2729"/>
      <sheetData sheetId="2730"/>
      <sheetData sheetId="2731"/>
      <sheetData sheetId="2732"/>
      <sheetData sheetId="2733"/>
      <sheetData sheetId="2734"/>
      <sheetData sheetId="2735"/>
      <sheetData sheetId="2736"/>
      <sheetData sheetId="2737"/>
      <sheetData sheetId="2738"/>
      <sheetData sheetId="2739"/>
      <sheetData sheetId="2740"/>
      <sheetData sheetId="2741"/>
      <sheetData sheetId="2742"/>
      <sheetData sheetId="2743"/>
      <sheetData sheetId="2744"/>
      <sheetData sheetId="2745"/>
      <sheetData sheetId="2746"/>
      <sheetData sheetId="2747"/>
      <sheetData sheetId="2748"/>
      <sheetData sheetId="2749"/>
      <sheetData sheetId="2750"/>
      <sheetData sheetId="2751"/>
      <sheetData sheetId="2752"/>
      <sheetData sheetId="2753"/>
      <sheetData sheetId="2754"/>
      <sheetData sheetId="2755"/>
      <sheetData sheetId="2756"/>
      <sheetData sheetId="2757"/>
      <sheetData sheetId="2758"/>
      <sheetData sheetId="2759"/>
      <sheetData sheetId="2760"/>
      <sheetData sheetId="2761"/>
      <sheetData sheetId="2762"/>
      <sheetData sheetId="2763"/>
      <sheetData sheetId="2764"/>
      <sheetData sheetId="2765"/>
      <sheetData sheetId="2766"/>
      <sheetData sheetId="2767"/>
      <sheetData sheetId="2768"/>
      <sheetData sheetId="2769"/>
      <sheetData sheetId="2770"/>
      <sheetData sheetId="2771"/>
      <sheetData sheetId="2772"/>
      <sheetData sheetId="2773"/>
      <sheetData sheetId="2774"/>
      <sheetData sheetId="2775"/>
      <sheetData sheetId="2776"/>
      <sheetData sheetId="2777"/>
      <sheetData sheetId="2778"/>
      <sheetData sheetId="2779"/>
      <sheetData sheetId="2780"/>
      <sheetData sheetId="2781"/>
      <sheetData sheetId="2782"/>
      <sheetData sheetId="2783"/>
      <sheetData sheetId="2784"/>
      <sheetData sheetId="2785"/>
      <sheetData sheetId="2786"/>
      <sheetData sheetId="2787"/>
      <sheetData sheetId="2788"/>
      <sheetData sheetId="2789"/>
      <sheetData sheetId="2790"/>
      <sheetData sheetId="2791"/>
      <sheetData sheetId="2792"/>
      <sheetData sheetId="2793"/>
      <sheetData sheetId="2794"/>
      <sheetData sheetId="2795"/>
      <sheetData sheetId="2796"/>
      <sheetData sheetId="2797"/>
      <sheetData sheetId="2798"/>
      <sheetData sheetId="2799"/>
      <sheetData sheetId="2800"/>
      <sheetData sheetId="2801"/>
      <sheetData sheetId="2802"/>
      <sheetData sheetId="2803"/>
      <sheetData sheetId="2804"/>
      <sheetData sheetId="2805"/>
      <sheetData sheetId="2806"/>
      <sheetData sheetId="2807"/>
      <sheetData sheetId="2808"/>
      <sheetData sheetId="2809"/>
      <sheetData sheetId="2810"/>
      <sheetData sheetId="2811"/>
      <sheetData sheetId="2812"/>
      <sheetData sheetId="2813"/>
      <sheetData sheetId="2814"/>
      <sheetData sheetId="2815"/>
      <sheetData sheetId="2816"/>
      <sheetData sheetId="2817"/>
      <sheetData sheetId="2818"/>
      <sheetData sheetId="2819"/>
      <sheetData sheetId="2820"/>
      <sheetData sheetId="2821"/>
      <sheetData sheetId="2822"/>
      <sheetData sheetId="2823"/>
      <sheetData sheetId="2824"/>
      <sheetData sheetId="2825"/>
      <sheetData sheetId="2826"/>
      <sheetData sheetId="2827"/>
      <sheetData sheetId="2828"/>
      <sheetData sheetId="2829"/>
      <sheetData sheetId="2830"/>
      <sheetData sheetId="2831"/>
      <sheetData sheetId="2832"/>
      <sheetData sheetId="2833"/>
      <sheetData sheetId="2834"/>
      <sheetData sheetId="2835"/>
      <sheetData sheetId="2836"/>
      <sheetData sheetId="2837"/>
      <sheetData sheetId="2838"/>
      <sheetData sheetId="2839"/>
      <sheetData sheetId="2840"/>
      <sheetData sheetId="2841"/>
      <sheetData sheetId="2842"/>
      <sheetData sheetId="2843"/>
      <sheetData sheetId="2844"/>
      <sheetData sheetId="2845"/>
      <sheetData sheetId="2846"/>
      <sheetData sheetId="2847"/>
      <sheetData sheetId="2848"/>
      <sheetData sheetId="2849"/>
      <sheetData sheetId="2850"/>
      <sheetData sheetId="2851"/>
      <sheetData sheetId="2852"/>
      <sheetData sheetId="2853"/>
      <sheetData sheetId="2854"/>
      <sheetData sheetId="2855"/>
      <sheetData sheetId="2856"/>
      <sheetData sheetId="2857"/>
      <sheetData sheetId="2858"/>
      <sheetData sheetId="2859"/>
      <sheetData sheetId="2860"/>
      <sheetData sheetId="2861"/>
      <sheetData sheetId="2862"/>
      <sheetData sheetId="2863"/>
      <sheetData sheetId="2864"/>
      <sheetData sheetId="2865"/>
      <sheetData sheetId="2866"/>
      <sheetData sheetId="2867"/>
      <sheetData sheetId="2868"/>
      <sheetData sheetId="2869"/>
      <sheetData sheetId="2870"/>
      <sheetData sheetId="2871"/>
      <sheetData sheetId="2872"/>
      <sheetData sheetId="2873"/>
      <sheetData sheetId="2874"/>
      <sheetData sheetId="2875"/>
      <sheetData sheetId="2876"/>
      <sheetData sheetId="2877"/>
      <sheetData sheetId="2878"/>
      <sheetData sheetId="2879"/>
      <sheetData sheetId="2880"/>
      <sheetData sheetId="2881"/>
      <sheetData sheetId="2882"/>
      <sheetData sheetId="2883"/>
      <sheetData sheetId="2884"/>
      <sheetData sheetId="2885"/>
      <sheetData sheetId="2886"/>
      <sheetData sheetId="2887"/>
      <sheetData sheetId="2888"/>
      <sheetData sheetId="2889"/>
      <sheetData sheetId="2890"/>
      <sheetData sheetId="2891"/>
      <sheetData sheetId="2892"/>
      <sheetData sheetId="2893"/>
      <sheetData sheetId="2894"/>
      <sheetData sheetId="2895"/>
      <sheetData sheetId="2896"/>
      <sheetData sheetId="2897"/>
      <sheetData sheetId="2898"/>
      <sheetData sheetId="2899"/>
      <sheetData sheetId="2900"/>
      <sheetData sheetId="2901"/>
      <sheetData sheetId="2902"/>
      <sheetData sheetId="2903"/>
      <sheetData sheetId="2904"/>
      <sheetData sheetId="2905"/>
      <sheetData sheetId="2906"/>
      <sheetData sheetId="2907"/>
      <sheetData sheetId="2908"/>
      <sheetData sheetId="2909"/>
      <sheetData sheetId="2910"/>
      <sheetData sheetId="2911"/>
      <sheetData sheetId="2912"/>
      <sheetData sheetId="2913"/>
      <sheetData sheetId="2914"/>
      <sheetData sheetId="2915"/>
      <sheetData sheetId="2916"/>
      <sheetData sheetId="2917"/>
      <sheetData sheetId="2918"/>
      <sheetData sheetId="2919"/>
      <sheetData sheetId="2920"/>
      <sheetData sheetId="2921"/>
      <sheetData sheetId="2922"/>
      <sheetData sheetId="2923"/>
      <sheetData sheetId="2924"/>
      <sheetData sheetId="2925"/>
      <sheetData sheetId="2926"/>
      <sheetData sheetId="2927"/>
      <sheetData sheetId="2928"/>
      <sheetData sheetId="2929"/>
      <sheetData sheetId="2930"/>
      <sheetData sheetId="2931"/>
      <sheetData sheetId="2932"/>
      <sheetData sheetId="2933"/>
      <sheetData sheetId="2934"/>
      <sheetData sheetId="2935"/>
      <sheetData sheetId="2936"/>
      <sheetData sheetId="2937"/>
      <sheetData sheetId="2938"/>
      <sheetData sheetId="2939"/>
      <sheetData sheetId="2940"/>
      <sheetData sheetId="2941"/>
      <sheetData sheetId="2942"/>
      <sheetData sheetId="2943"/>
      <sheetData sheetId="2944"/>
      <sheetData sheetId="2945"/>
      <sheetData sheetId="2946"/>
      <sheetData sheetId="2947"/>
      <sheetData sheetId="2948"/>
      <sheetData sheetId="2949"/>
      <sheetData sheetId="2950"/>
      <sheetData sheetId="2951"/>
      <sheetData sheetId="2952"/>
      <sheetData sheetId="2953"/>
      <sheetData sheetId="2954"/>
      <sheetData sheetId="2955"/>
      <sheetData sheetId="2956"/>
      <sheetData sheetId="2957"/>
      <sheetData sheetId="2958"/>
      <sheetData sheetId="2959"/>
      <sheetData sheetId="2960"/>
      <sheetData sheetId="2961"/>
      <sheetData sheetId="2962"/>
      <sheetData sheetId="2963"/>
      <sheetData sheetId="2964"/>
      <sheetData sheetId="2965"/>
      <sheetData sheetId="2966"/>
      <sheetData sheetId="2967"/>
      <sheetData sheetId="2968"/>
      <sheetData sheetId="2969"/>
      <sheetData sheetId="2970"/>
      <sheetData sheetId="2971"/>
      <sheetData sheetId="2972"/>
      <sheetData sheetId="2973"/>
      <sheetData sheetId="2974"/>
      <sheetData sheetId="2975"/>
      <sheetData sheetId="2976"/>
      <sheetData sheetId="2977"/>
      <sheetData sheetId="2978"/>
      <sheetData sheetId="2979"/>
      <sheetData sheetId="2980"/>
      <sheetData sheetId="2981"/>
      <sheetData sheetId="2982"/>
      <sheetData sheetId="2983"/>
      <sheetData sheetId="2984"/>
      <sheetData sheetId="2985"/>
      <sheetData sheetId="2986"/>
      <sheetData sheetId="2987"/>
      <sheetData sheetId="2988"/>
      <sheetData sheetId="2989"/>
      <sheetData sheetId="2990"/>
      <sheetData sheetId="2991"/>
      <sheetData sheetId="2992"/>
      <sheetData sheetId="2993"/>
      <sheetData sheetId="2994"/>
      <sheetData sheetId="2995"/>
      <sheetData sheetId="2996"/>
      <sheetData sheetId="2997"/>
      <sheetData sheetId="2998"/>
      <sheetData sheetId="2999"/>
      <sheetData sheetId="3000"/>
      <sheetData sheetId="3001"/>
      <sheetData sheetId="3002"/>
      <sheetData sheetId="3003"/>
      <sheetData sheetId="3004"/>
      <sheetData sheetId="3005"/>
      <sheetData sheetId="3006"/>
      <sheetData sheetId="3007"/>
      <sheetData sheetId="3008"/>
      <sheetData sheetId="3009"/>
      <sheetData sheetId="3010"/>
      <sheetData sheetId="3011"/>
      <sheetData sheetId="3012"/>
      <sheetData sheetId="3013"/>
      <sheetData sheetId="3014"/>
      <sheetData sheetId="3015"/>
      <sheetData sheetId="3016"/>
      <sheetData sheetId="3017"/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/>
      <sheetData sheetId="3031"/>
      <sheetData sheetId="3032"/>
      <sheetData sheetId="3033"/>
      <sheetData sheetId="3034"/>
      <sheetData sheetId="3035"/>
      <sheetData sheetId="3036"/>
      <sheetData sheetId="3037"/>
      <sheetData sheetId="3038"/>
      <sheetData sheetId="3039"/>
      <sheetData sheetId="3040"/>
      <sheetData sheetId="3041"/>
      <sheetData sheetId="3042"/>
      <sheetData sheetId="3043"/>
      <sheetData sheetId="3044"/>
      <sheetData sheetId="3045"/>
      <sheetData sheetId="3046"/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/>
      <sheetData sheetId="3059"/>
      <sheetData sheetId="3060"/>
      <sheetData sheetId="3061"/>
      <sheetData sheetId="3062"/>
      <sheetData sheetId="3063"/>
      <sheetData sheetId="3064"/>
      <sheetData sheetId="3065"/>
      <sheetData sheetId="3066"/>
      <sheetData sheetId="3067"/>
      <sheetData sheetId="3068"/>
      <sheetData sheetId="3069"/>
      <sheetData sheetId="3070"/>
      <sheetData sheetId="3071"/>
      <sheetData sheetId="3072"/>
      <sheetData sheetId="3073"/>
      <sheetData sheetId="3074"/>
      <sheetData sheetId="3075"/>
      <sheetData sheetId="3076"/>
      <sheetData sheetId="3077"/>
      <sheetData sheetId="3078"/>
      <sheetData sheetId="3079"/>
      <sheetData sheetId="3080"/>
      <sheetData sheetId="3081"/>
      <sheetData sheetId="3082"/>
      <sheetData sheetId="3083"/>
      <sheetData sheetId="3084"/>
      <sheetData sheetId="3085"/>
      <sheetData sheetId="3086"/>
      <sheetData sheetId="3087"/>
      <sheetData sheetId="3088"/>
      <sheetData sheetId="3089"/>
      <sheetData sheetId="3090"/>
      <sheetData sheetId="3091"/>
      <sheetData sheetId="3092"/>
      <sheetData sheetId="3093"/>
      <sheetData sheetId="3094"/>
      <sheetData sheetId="3095"/>
      <sheetData sheetId="3096"/>
      <sheetData sheetId="3097"/>
      <sheetData sheetId="3098"/>
      <sheetData sheetId="3099"/>
      <sheetData sheetId="3100"/>
      <sheetData sheetId="3101"/>
      <sheetData sheetId="3102"/>
      <sheetData sheetId="3103"/>
      <sheetData sheetId="3104"/>
      <sheetData sheetId="3105"/>
      <sheetData sheetId="3106"/>
      <sheetData sheetId="3107"/>
      <sheetData sheetId="3108"/>
      <sheetData sheetId="3109"/>
      <sheetData sheetId="3110"/>
      <sheetData sheetId="3111"/>
      <sheetData sheetId="3112"/>
      <sheetData sheetId="3113"/>
      <sheetData sheetId="3114"/>
      <sheetData sheetId="3115"/>
      <sheetData sheetId="3116"/>
      <sheetData sheetId="3117"/>
      <sheetData sheetId="3118"/>
      <sheetData sheetId="3119"/>
      <sheetData sheetId="3120"/>
      <sheetData sheetId="3121"/>
      <sheetData sheetId="3122"/>
      <sheetData sheetId="3123"/>
      <sheetData sheetId="3124"/>
      <sheetData sheetId="3125"/>
      <sheetData sheetId="3126"/>
      <sheetData sheetId="3127"/>
      <sheetData sheetId="3128"/>
      <sheetData sheetId="3129"/>
      <sheetData sheetId="3130"/>
      <sheetData sheetId="3131"/>
      <sheetData sheetId="3132"/>
      <sheetData sheetId="3133"/>
      <sheetData sheetId="3134"/>
      <sheetData sheetId="3135"/>
      <sheetData sheetId="3136"/>
      <sheetData sheetId="3137"/>
      <sheetData sheetId="3138"/>
      <sheetData sheetId="3139"/>
      <sheetData sheetId="3140"/>
      <sheetData sheetId="3141"/>
      <sheetData sheetId="3142"/>
      <sheetData sheetId="3143"/>
      <sheetData sheetId="3144"/>
      <sheetData sheetId="3145"/>
      <sheetData sheetId="3146"/>
      <sheetData sheetId="3147"/>
      <sheetData sheetId="3148"/>
      <sheetData sheetId="3149"/>
      <sheetData sheetId="3150"/>
      <sheetData sheetId="3151"/>
      <sheetData sheetId="3152"/>
      <sheetData sheetId="3153"/>
      <sheetData sheetId="3154"/>
      <sheetData sheetId="3155"/>
      <sheetData sheetId="3156"/>
      <sheetData sheetId="3157"/>
      <sheetData sheetId="3158"/>
      <sheetData sheetId="3159"/>
      <sheetData sheetId="3160"/>
      <sheetData sheetId="3161"/>
      <sheetData sheetId="3162"/>
      <sheetData sheetId="3163"/>
      <sheetData sheetId="3164"/>
      <sheetData sheetId="3165"/>
      <sheetData sheetId="3166"/>
      <sheetData sheetId="3167"/>
      <sheetData sheetId="3168"/>
      <sheetData sheetId="3169"/>
      <sheetData sheetId="3170"/>
      <sheetData sheetId="3171"/>
      <sheetData sheetId="3172"/>
      <sheetData sheetId="3173"/>
      <sheetData sheetId="3174"/>
      <sheetData sheetId="3175"/>
      <sheetData sheetId="3176"/>
      <sheetData sheetId="3177"/>
      <sheetData sheetId="3178"/>
      <sheetData sheetId="3179"/>
      <sheetData sheetId="3180"/>
      <sheetData sheetId="3181"/>
      <sheetData sheetId="3182"/>
      <sheetData sheetId="3183"/>
      <sheetData sheetId="3184"/>
      <sheetData sheetId="3185"/>
      <sheetData sheetId="3186"/>
      <sheetData sheetId="3187"/>
      <sheetData sheetId="3188"/>
      <sheetData sheetId="3189"/>
      <sheetData sheetId="3190"/>
      <sheetData sheetId="3191"/>
      <sheetData sheetId="3192"/>
      <sheetData sheetId="3193"/>
      <sheetData sheetId="3194"/>
      <sheetData sheetId="3195"/>
      <sheetData sheetId="3196"/>
      <sheetData sheetId="3197"/>
      <sheetData sheetId="3198"/>
      <sheetData sheetId="3199"/>
      <sheetData sheetId="3200"/>
      <sheetData sheetId="3201"/>
      <sheetData sheetId="3202"/>
      <sheetData sheetId="3203"/>
      <sheetData sheetId="3204"/>
      <sheetData sheetId="3205"/>
      <sheetData sheetId="3206"/>
      <sheetData sheetId="3207"/>
      <sheetData sheetId="3208"/>
      <sheetData sheetId="3209"/>
      <sheetData sheetId="3210"/>
      <sheetData sheetId="3211"/>
      <sheetData sheetId="3212"/>
      <sheetData sheetId="3213"/>
      <sheetData sheetId="3214"/>
      <sheetData sheetId="3215"/>
      <sheetData sheetId="3216"/>
      <sheetData sheetId="3217"/>
      <sheetData sheetId="3218"/>
      <sheetData sheetId="3219"/>
      <sheetData sheetId="3220"/>
      <sheetData sheetId="3221"/>
      <sheetData sheetId="3222"/>
      <sheetData sheetId="3223"/>
      <sheetData sheetId="3224"/>
      <sheetData sheetId="3225"/>
      <sheetData sheetId="3226"/>
      <sheetData sheetId="3227"/>
      <sheetData sheetId="3228"/>
      <sheetData sheetId="3229"/>
      <sheetData sheetId="3230"/>
      <sheetData sheetId="3231"/>
      <sheetData sheetId="3232"/>
      <sheetData sheetId="3233"/>
      <sheetData sheetId="3234"/>
      <sheetData sheetId="3235"/>
      <sheetData sheetId="3236"/>
      <sheetData sheetId="3237"/>
      <sheetData sheetId="3238"/>
      <sheetData sheetId="3239"/>
      <sheetData sheetId="3240"/>
      <sheetData sheetId="3241"/>
      <sheetData sheetId="3242"/>
      <sheetData sheetId="3243"/>
      <sheetData sheetId="3244"/>
      <sheetData sheetId="3245"/>
      <sheetData sheetId="3246"/>
      <sheetData sheetId="3247"/>
      <sheetData sheetId="3248"/>
      <sheetData sheetId="3249"/>
      <sheetData sheetId="3250"/>
      <sheetData sheetId="3251"/>
      <sheetData sheetId="3252"/>
      <sheetData sheetId="3253"/>
      <sheetData sheetId="3254"/>
      <sheetData sheetId="3255"/>
      <sheetData sheetId="3256"/>
      <sheetData sheetId="3257"/>
      <sheetData sheetId="3258"/>
      <sheetData sheetId="3259"/>
      <sheetData sheetId="3260"/>
      <sheetData sheetId="3261"/>
      <sheetData sheetId="3262"/>
      <sheetData sheetId="3263"/>
      <sheetData sheetId="3264"/>
      <sheetData sheetId="3265"/>
      <sheetData sheetId="3266"/>
      <sheetData sheetId="3267"/>
      <sheetData sheetId="3268"/>
      <sheetData sheetId="3269"/>
      <sheetData sheetId="3270"/>
      <sheetData sheetId="3271"/>
      <sheetData sheetId="3272"/>
      <sheetData sheetId="3273"/>
      <sheetData sheetId="3274"/>
      <sheetData sheetId="3275"/>
      <sheetData sheetId="3276"/>
      <sheetData sheetId="3277"/>
      <sheetData sheetId="3278"/>
      <sheetData sheetId="3279"/>
      <sheetData sheetId="3280"/>
      <sheetData sheetId="3281"/>
      <sheetData sheetId="3282"/>
      <sheetData sheetId="3283"/>
      <sheetData sheetId="3284"/>
      <sheetData sheetId="3285"/>
      <sheetData sheetId="3286"/>
      <sheetData sheetId="3287"/>
      <sheetData sheetId="3288"/>
      <sheetData sheetId="3289"/>
      <sheetData sheetId="3290"/>
      <sheetData sheetId="3291"/>
      <sheetData sheetId="3292"/>
      <sheetData sheetId="3293"/>
      <sheetData sheetId="3294"/>
      <sheetData sheetId="3295"/>
      <sheetData sheetId="3296"/>
      <sheetData sheetId="3297"/>
      <sheetData sheetId="3298"/>
      <sheetData sheetId="3299"/>
      <sheetData sheetId="3300"/>
      <sheetData sheetId="3301"/>
      <sheetData sheetId="3302"/>
      <sheetData sheetId="3303"/>
      <sheetData sheetId="3304"/>
      <sheetData sheetId="3305"/>
      <sheetData sheetId="3306"/>
      <sheetData sheetId="3307"/>
      <sheetData sheetId="3308"/>
      <sheetData sheetId="3309"/>
      <sheetData sheetId="3310"/>
      <sheetData sheetId="3311"/>
      <sheetData sheetId="3312"/>
      <sheetData sheetId="3313"/>
      <sheetData sheetId="3314"/>
      <sheetData sheetId="3315"/>
      <sheetData sheetId="3316"/>
      <sheetData sheetId="3317"/>
      <sheetData sheetId="3318"/>
      <sheetData sheetId="3319"/>
      <sheetData sheetId="3320"/>
      <sheetData sheetId="3321"/>
      <sheetData sheetId="3322"/>
      <sheetData sheetId="3323"/>
      <sheetData sheetId="3324"/>
      <sheetData sheetId="3325"/>
      <sheetData sheetId="3326"/>
      <sheetData sheetId="3327"/>
      <sheetData sheetId="3328"/>
      <sheetData sheetId="3329"/>
      <sheetData sheetId="3330"/>
      <sheetData sheetId="3331"/>
      <sheetData sheetId="3332"/>
      <sheetData sheetId="3333"/>
      <sheetData sheetId="3334"/>
      <sheetData sheetId="3335"/>
      <sheetData sheetId="3336"/>
      <sheetData sheetId="3337"/>
      <sheetData sheetId="3338"/>
      <sheetData sheetId="3339"/>
      <sheetData sheetId="3340"/>
      <sheetData sheetId="3341"/>
      <sheetData sheetId="3342"/>
      <sheetData sheetId="3343"/>
      <sheetData sheetId="3344"/>
      <sheetData sheetId="3345"/>
      <sheetData sheetId="3346"/>
      <sheetData sheetId="3347"/>
      <sheetData sheetId="3348"/>
      <sheetData sheetId="3349"/>
      <sheetData sheetId="3350"/>
      <sheetData sheetId="3351"/>
      <sheetData sheetId="3352"/>
      <sheetData sheetId="3353"/>
      <sheetData sheetId="3354"/>
      <sheetData sheetId="3355"/>
      <sheetData sheetId="3356"/>
      <sheetData sheetId="3357"/>
      <sheetData sheetId="3358"/>
      <sheetData sheetId="3359"/>
      <sheetData sheetId="3360"/>
      <sheetData sheetId="3361"/>
      <sheetData sheetId="3362"/>
      <sheetData sheetId="3363"/>
      <sheetData sheetId="3364"/>
      <sheetData sheetId="3365"/>
      <sheetData sheetId="3366"/>
      <sheetData sheetId="3367"/>
      <sheetData sheetId="3368"/>
      <sheetData sheetId="3369"/>
      <sheetData sheetId="3370"/>
      <sheetData sheetId="3371"/>
      <sheetData sheetId="3372"/>
      <sheetData sheetId="3373"/>
      <sheetData sheetId="3374"/>
      <sheetData sheetId="3375"/>
      <sheetData sheetId="3376"/>
      <sheetData sheetId="3377"/>
      <sheetData sheetId="3378"/>
      <sheetData sheetId="3379"/>
      <sheetData sheetId="3380"/>
      <sheetData sheetId="3381"/>
      <sheetData sheetId="3382"/>
      <sheetData sheetId="3383"/>
      <sheetData sheetId="3384"/>
      <sheetData sheetId="3385"/>
      <sheetData sheetId="3386"/>
      <sheetData sheetId="3387"/>
      <sheetData sheetId="3388"/>
      <sheetData sheetId="3389"/>
      <sheetData sheetId="3390"/>
      <sheetData sheetId="3391"/>
      <sheetData sheetId="3392"/>
      <sheetData sheetId="3393"/>
      <sheetData sheetId="3394"/>
      <sheetData sheetId="3395"/>
      <sheetData sheetId="3396"/>
      <sheetData sheetId="3397"/>
      <sheetData sheetId="3398"/>
      <sheetData sheetId="3399"/>
      <sheetData sheetId="3400"/>
      <sheetData sheetId="3401"/>
      <sheetData sheetId="3402"/>
      <sheetData sheetId="3403"/>
      <sheetData sheetId="3404"/>
      <sheetData sheetId="3405"/>
      <sheetData sheetId="3406"/>
      <sheetData sheetId="3407"/>
      <sheetData sheetId="3408"/>
      <sheetData sheetId="3409"/>
      <sheetData sheetId="3410"/>
      <sheetData sheetId="3411"/>
      <sheetData sheetId="3412"/>
      <sheetData sheetId="3413"/>
      <sheetData sheetId="3414"/>
      <sheetData sheetId="3415"/>
      <sheetData sheetId="3416"/>
      <sheetData sheetId="3417"/>
      <sheetData sheetId="3418"/>
      <sheetData sheetId="3419"/>
      <sheetData sheetId="3420"/>
      <sheetData sheetId="3421"/>
      <sheetData sheetId="3422"/>
      <sheetData sheetId="3423"/>
      <sheetData sheetId="3424"/>
      <sheetData sheetId="3425"/>
      <sheetData sheetId="3426"/>
      <sheetData sheetId="3427"/>
      <sheetData sheetId="3428"/>
      <sheetData sheetId="3429"/>
      <sheetData sheetId="3430"/>
      <sheetData sheetId="3431"/>
      <sheetData sheetId="3432"/>
      <sheetData sheetId="3433"/>
      <sheetData sheetId="3434"/>
      <sheetData sheetId="3435"/>
      <sheetData sheetId="3436"/>
      <sheetData sheetId="3437"/>
      <sheetData sheetId="3438"/>
      <sheetData sheetId="3439"/>
      <sheetData sheetId="3440"/>
      <sheetData sheetId="3441"/>
      <sheetData sheetId="3442"/>
      <sheetData sheetId="3443"/>
      <sheetData sheetId="3444"/>
      <sheetData sheetId="3445"/>
      <sheetData sheetId="3446"/>
      <sheetData sheetId="3447"/>
      <sheetData sheetId="3448"/>
      <sheetData sheetId="3449"/>
      <sheetData sheetId="3450"/>
      <sheetData sheetId="3451"/>
      <sheetData sheetId="3452"/>
      <sheetData sheetId="3453"/>
      <sheetData sheetId="3454"/>
      <sheetData sheetId="3455"/>
      <sheetData sheetId="3456"/>
      <sheetData sheetId="3457"/>
      <sheetData sheetId="3458"/>
      <sheetData sheetId="3459"/>
      <sheetData sheetId="3460"/>
      <sheetData sheetId="3461"/>
      <sheetData sheetId="3462"/>
      <sheetData sheetId="3463"/>
      <sheetData sheetId="3464"/>
      <sheetData sheetId="3465"/>
      <sheetData sheetId="3466"/>
      <sheetData sheetId="3467"/>
      <sheetData sheetId="3468"/>
      <sheetData sheetId="3469"/>
      <sheetData sheetId="3470"/>
      <sheetData sheetId="3471"/>
      <sheetData sheetId="3472"/>
      <sheetData sheetId="3473"/>
      <sheetData sheetId="3474"/>
      <sheetData sheetId="3475"/>
      <sheetData sheetId="3476"/>
      <sheetData sheetId="3477"/>
      <sheetData sheetId="3478"/>
      <sheetData sheetId="3479"/>
      <sheetData sheetId="3480"/>
      <sheetData sheetId="3481"/>
      <sheetData sheetId="3482"/>
      <sheetData sheetId="3483"/>
      <sheetData sheetId="3484"/>
      <sheetData sheetId="3485"/>
      <sheetData sheetId="3486"/>
      <sheetData sheetId="3487"/>
      <sheetData sheetId="3488"/>
      <sheetData sheetId="3489"/>
      <sheetData sheetId="3490"/>
      <sheetData sheetId="3491"/>
      <sheetData sheetId="3492"/>
      <sheetData sheetId="3493"/>
      <sheetData sheetId="3494"/>
      <sheetData sheetId="3495"/>
      <sheetData sheetId="3496"/>
      <sheetData sheetId="3497"/>
      <sheetData sheetId="3498"/>
      <sheetData sheetId="3499"/>
      <sheetData sheetId="3500"/>
      <sheetData sheetId="3501"/>
      <sheetData sheetId="3502"/>
      <sheetData sheetId="3503"/>
      <sheetData sheetId="3504"/>
      <sheetData sheetId="3505"/>
      <sheetData sheetId="3506"/>
      <sheetData sheetId="3507"/>
      <sheetData sheetId="3508"/>
      <sheetData sheetId="3509"/>
      <sheetData sheetId="3510"/>
      <sheetData sheetId="3511"/>
      <sheetData sheetId="3512"/>
      <sheetData sheetId="3513"/>
      <sheetData sheetId="3514"/>
      <sheetData sheetId="3515"/>
      <sheetData sheetId="3516"/>
      <sheetData sheetId="3517"/>
      <sheetData sheetId="3518"/>
      <sheetData sheetId="3519"/>
      <sheetData sheetId="3520"/>
      <sheetData sheetId="3521"/>
      <sheetData sheetId="3522"/>
      <sheetData sheetId="3523"/>
      <sheetData sheetId="3524"/>
      <sheetData sheetId="3525"/>
      <sheetData sheetId="3526"/>
      <sheetData sheetId="3527"/>
      <sheetData sheetId="3528"/>
      <sheetData sheetId="3529"/>
      <sheetData sheetId="3530"/>
      <sheetData sheetId="3531"/>
      <sheetData sheetId="3532"/>
      <sheetData sheetId="3533"/>
      <sheetData sheetId="3534"/>
      <sheetData sheetId="3535"/>
      <sheetData sheetId="3536"/>
      <sheetData sheetId="3537"/>
      <sheetData sheetId="3538"/>
      <sheetData sheetId="3539"/>
      <sheetData sheetId="3540"/>
      <sheetData sheetId="3541"/>
      <sheetData sheetId="3542"/>
      <sheetData sheetId="3543"/>
      <sheetData sheetId="3544"/>
      <sheetData sheetId="3545"/>
      <sheetData sheetId="3546"/>
      <sheetData sheetId="3547"/>
      <sheetData sheetId="3548"/>
      <sheetData sheetId="3549"/>
      <sheetData sheetId="3550"/>
      <sheetData sheetId="3551"/>
      <sheetData sheetId="3552"/>
      <sheetData sheetId="3553"/>
      <sheetData sheetId="3554"/>
      <sheetData sheetId="3555"/>
      <sheetData sheetId="3556"/>
      <sheetData sheetId="3557"/>
      <sheetData sheetId="3558"/>
      <sheetData sheetId="3559"/>
      <sheetData sheetId="3560"/>
      <sheetData sheetId="3561"/>
      <sheetData sheetId="3562"/>
      <sheetData sheetId="3563"/>
      <sheetData sheetId="3564"/>
      <sheetData sheetId="3565"/>
      <sheetData sheetId="3566"/>
      <sheetData sheetId="3567"/>
      <sheetData sheetId="3568"/>
      <sheetData sheetId="3569"/>
      <sheetData sheetId="3570"/>
      <sheetData sheetId="3571"/>
      <sheetData sheetId="3572"/>
      <sheetData sheetId="3573"/>
      <sheetData sheetId="3574"/>
      <sheetData sheetId="3575"/>
      <sheetData sheetId="3576"/>
      <sheetData sheetId="3577"/>
      <sheetData sheetId="3578"/>
      <sheetData sheetId="3579"/>
      <sheetData sheetId="3580"/>
      <sheetData sheetId="3581"/>
      <sheetData sheetId="3582"/>
      <sheetData sheetId="3583"/>
      <sheetData sheetId="3584"/>
      <sheetData sheetId="3585"/>
      <sheetData sheetId="3586"/>
      <sheetData sheetId="3587"/>
      <sheetData sheetId="3588"/>
      <sheetData sheetId="3589"/>
      <sheetData sheetId="3590"/>
      <sheetData sheetId="3591"/>
      <sheetData sheetId="3592"/>
      <sheetData sheetId="3593"/>
      <sheetData sheetId="3594"/>
      <sheetData sheetId="3595"/>
      <sheetData sheetId="3596"/>
      <sheetData sheetId="3597"/>
      <sheetData sheetId="3598"/>
      <sheetData sheetId="3599"/>
      <sheetData sheetId="3600"/>
      <sheetData sheetId="3601"/>
      <sheetData sheetId="3602"/>
      <sheetData sheetId="3603"/>
      <sheetData sheetId="3604"/>
      <sheetData sheetId="3605"/>
      <sheetData sheetId="3606"/>
      <sheetData sheetId="3607"/>
      <sheetData sheetId="3608"/>
      <sheetData sheetId="3609"/>
      <sheetData sheetId="3610"/>
      <sheetData sheetId="3611"/>
      <sheetData sheetId="3612"/>
      <sheetData sheetId="3613"/>
      <sheetData sheetId="3614"/>
      <sheetData sheetId="3615"/>
      <sheetData sheetId="3616"/>
      <sheetData sheetId="3617"/>
      <sheetData sheetId="3618"/>
      <sheetData sheetId="3619"/>
      <sheetData sheetId="3620"/>
      <sheetData sheetId="3621"/>
      <sheetData sheetId="3622"/>
      <sheetData sheetId="3623"/>
      <sheetData sheetId="3624"/>
      <sheetData sheetId="3625"/>
      <sheetData sheetId="3626"/>
      <sheetData sheetId="3627"/>
      <sheetData sheetId="3628"/>
      <sheetData sheetId="3629"/>
      <sheetData sheetId="3630"/>
      <sheetData sheetId="3631"/>
      <sheetData sheetId="3632"/>
      <sheetData sheetId="3633"/>
      <sheetData sheetId="3634"/>
      <sheetData sheetId="3635"/>
      <sheetData sheetId="3636"/>
      <sheetData sheetId="3637"/>
      <sheetData sheetId="3638"/>
      <sheetData sheetId="3639"/>
      <sheetData sheetId="3640"/>
      <sheetData sheetId="3641"/>
      <sheetData sheetId="3642"/>
      <sheetData sheetId="3643"/>
      <sheetData sheetId="3644"/>
      <sheetData sheetId="3645"/>
      <sheetData sheetId="3646"/>
      <sheetData sheetId="3647"/>
      <sheetData sheetId="3648"/>
      <sheetData sheetId="3649"/>
      <sheetData sheetId="3650"/>
      <sheetData sheetId="3651"/>
      <sheetData sheetId="3652"/>
      <sheetData sheetId="3653"/>
      <sheetData sheetId="3654"/>
      <sheetData sheetId="3655"/>
      <sheetData sheetId="3656"/>
      <sheetData sheetId="3657"/>
      <sheetData sheetId="3658"/>
      <sheetData sheetId="3659"/>
      <sheetData sheetId="3660"/>
      <sheetData sheetId="3661"/>
      <sheetData sheetId="3662"/>
      <sheetData sheetId="3663"/>
      <sheetData sheetId="3664"/>
      <sheetData sheetId="3665"/>
      <sheetData sheetId="3666"/>
      <sheetData sheetId="3667"/>
      <sheetData sheetId="3668"/>
      <sheetData sheetId="3669"/>
      <sheetData sheetId="3670"/>
      <sheetData sheetId="3671"/>
      <sheetData sheetId="3672"/>
      <sheetData sheetId="3673"/>
      <sheetData sheetId="3674"/>
      <sheetData sheetId="3675"/>
      <sheetData sheetId="3676"/>
      <sheetData sheetId="3677"/>
      <sheetData sheetId="3678"/>
      <sheetData sheetId="3679"/>
      <sheetData sheetId="3680"/>
      <sheetData sheetId="3681"/>
      <sheetData sheetId="3682"/>
      <sheetData sheetId="3683"/>
      <sheetData sheetId="3684"/>
      <sheetData sheetId="3685"/>
      <sheetData sheetId="3686"/>
      <sheetData sheetId="3687"/>
      <sheetData sheetId="3688"/>
      <sheetData sheetId="3689"/>
      <sheetData sheetId="3690"/>
      <sheetData sheetId="3691"/>
      <sheetData sheetId="3692"/>
      <sheetData sheetId="3693"/>
      <sheetData sheetId="3694"/>
      <sheetData sheetId="3695"/>
      <sheetData sheetId="3696"/>
      <sheetData sheetId="3697"/>
      <sheetData sheetId="3698"/>
      <sheetData sheetId="3699"/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/>
      <sheetData sheetId="3714"/>
      <sheetData sheetId="3715"/>
      <sheetData sheetId="3716"/>
      <sheetData sheetId="3717"/>
      <sheetData sheetId="3718"/>
      <sheetData sheetId="3719"/>
      <sheetData sheetId="3720"/>
      <sheetData sheetId="3721"/>
      <sheetData sheetId="3722"/>
      <sheetData sheetId="3723"/>
      <sheetData sheetId="3724"/>
      <sheetData sheetId="3725"/>
      <sheetData sheetId="3726"/>
      <sheetData sheetId="3727"/>
      <sheetData sheetId="3728"/>
      <sheetData sheetId="3729"/>
      <sheetData sheetId="3730"/>
      <sheetData sheetId="3731"/>
      <sheetData sheetId="3732"/>
      <sheetData sheetId="3733"/>
      <sheetData sheetId="3734"/>
      <sheetData sheetId="3735"/>
      <sheetData sheetId="3736"/>
      <sheetData sheetId="3737"/>
      <sheetData sheetId="3738"/>
      <sheetData sheetId="3739"/>
      <sheetData sheetId="3740"/>
      <sheetData sheetId="3741"/>
      <sheetData sheetId="3742"/>
      <sheetData sheetId="3743"/>
      <sheetData sheetId="3744"/>
      <sheetData sheetId="3745"/>
      <sheetData sheetId="3746"/>
      <sheetData sheetId="3747"/>
      <sheetData sheetId="3748"/>
      <sheetData sheetId="3749"/>
      <sheetData sheetId="3750"/>
      <sheetData sheetId="3751"/>
      <sheetData sheetId="3752"/>
      <sheetData sheetId="3753"/>
      <sheetData sheetId="3754"/>
      <sheetData sheetId="3755"/>
      <sheetData sheetId="3756"/>
      <sheetData sheetId="3757"/>
      <sheetData sheetId="3758"/>
      <sheetData sheetId="3759"/>
      <sheetData sheetId="3760"/>
      <sheetData sheetId="3761"/>
      <sheetData sheetId="3762"/>
      <sheetData sheetId="3763"/>
      <sheetData sheetId="3764"/>
      <sheetData sheetId="3765"/>
      <sheetData sheetId="3766"/>
      <sheetData sheetId="3767"/>
      <sheetData sheetId="3768"/>
      <sheetData sheetId="3769"/>
      <sheetData sheetId="3770"/>
      <sheetData sheetId="3771"/>
      <sheetData sheetId="3772"/>
      <sheetData sheetId="3773"/>
      <sheetData sheetId="3774"/>
      <sheetData sheetId="3775"/>
      <sheetData sheetId="3776"/>
      <sheetData sheetId="3777"/>
      <sheetData sheetId="3778"/>
      <sheetData sheetId="3779"/>
      <sheetData sheetId="3780"/>
      <sheetData sheetId="3781"/>
      <sheetData sheetId="3782"/>
      <sheetData sheetId="3783"/>
      <sheetData sheetId="3784"/>
      <sheetData sheetId="3785"/>
      <sheetData sheetId="3786"/>
      <sheetData sheetId="3787"/>
      <sheetData sheetId="3788"/>
      <sheetData sheetId="3789"/>
      <sheetData sheetId="3790"/>
      <sheetData sheetId="3791"/>
      <sheetData sheetId="3792"/>
      <sheetData sheetId="3793"/>
      <sheetData sheetId="3794"/>
      <sheetData sheetId="3795"/>
      <sheetData sheetId="3796"/>
      <sheetData sheetId="3797"/>
      <sheetData sheetId="3798"/>
      <sheetData sheetId="3799"/>
      <sheetData sheetId="3800"/>
      <sheetData sheetId="3801"/>
      <sheetData sheetId="3802"/>
      <sheetData sheetId="3803"/>
      <sheetData sheetId="3804"/>
      <sheetData sheetId="3805"/>
      <sheetData sheetId="3806"/>
      <sheetData sheetId="3807"/>
      <sheetData sheetId="3808"/>
      <sheetData sheetId="3809"/>
      <sheetData sheetId="3810"/>
      <sheetData sheetId="3811"/>
      <sheetData sheetId="3812"/>
      <sheetData sheetId="3813"/>
      <sheetData sheetId="3814"/>
      <sheetData sheetId="3815"/>
      <sheetData sheetId="3816"/>
      <sheetData sheetId="3817"/>
      <sheetData sheetId="3818"/>
      <sheetData sheetId="3819"/>
      <sheetData sheetId="3820"/>
      <sheetData sheetId="3821"/>
      <sheetData sheetId="3822"/>
      <sheetData sheetId="3823"/>
      <sheetData sheetId="3824"/>
      <sheetData sheetId="3825"/>
      <sheetData sheetId="3826"/>
      <sheetData sheetId="3827"/>
      <sheetData sheetId="3828"/>
      <sheetData sheetId="3829"/>
      <sheetData sheetId="3830"/>
      <sheetData sheetId="3831"/>
      <sheetData sheetId="3832"/>
      <sheetData sheetId="3833"/>
      <sheetData sheetId="3834"/>
      <sheetData sheetId="3835"/>
      <sheetData sheetId="3836"/>
      <sheetData sheetId="3837"/>
      <sheetData sheetId="3838"/>
      <sheetData sheetId="3839"/>
      <sheetData sheetId="3840"/>
      <sheetData sheetId="3841"/>
      <sheetData sheetId="3842"/>
      <sheetData sheetId="3843"/>
      <sheetData sheetId="3844"/>
      <sheetData sheetId="3845"/>
      <sheetData sheetId="3846"/>
      <sheetData sheetId="3847"/>
      <sheetData sheetId="3848"/>
      <sheetData sheetId="3849"/>
      <sheetData sheetId="3850"/>
      <sheetData sheetId="3851"/>
      <sheetData sheetId="3852"/>
      <sheetData sheetId="3853"/>
      <sheetData sheetId="3854"/>
      <sheetData sheetId="3855"/>
      <sheetData sheetId="3856"/>
      <sheetData sheetId="3857"/>
      <sheetData sheetId="3858"/>
      <sheetData sheetId="3859"/>
      <sheetData sheetId="3860"/>
      <sheetData sheetId="3861"/>
      <sheetData sheetId="3862"/>
      <sheetData sheetId="3863"/>
      <sheetData sheetId="3864"/>
      <sheetData sheetId="3865"/>
      <sheetData sheetId="3866"/>
      <sheetData sheetId="3867"/>
      <sheetData sheetId="3868"/>
      <sheetData sheetId="3869"/>
      <sheetData sheetId="3870"/>
      <sheetData sheetId="3871"/>
      <sheetData sheetId="3872"/>
      <sheetData sheetId="3873"/>
      <sheetData sheetId="3874"/>
      <sheetData sheetId="3875"/>
      <sheetData sheetId="3876"/>
      <sheetData sheetId="3877"/>
      <sheetData sheetId="3878"/>
      <sheetData sheetId="3879"/>
      <sheetData sheetId="3880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/>
      <sheetData sheetId="4004"/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/>
      <sheetData sheetId="4026"/>
      <sheetData sheetId="4027"/>
      <sheetData sheetId="4028"/>
      <sheetData sheetId="4029"/>
      <sheetData sheetId="4030"/>
      <sheetData sheetId="4031"/>
      <sheetData sheetId="4032"/>
      <sheetData sheetId="4033"/>
      <sheetData sheetId="4034"/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/>
      <sheetData sheetId="4054"/>
      <sheetData sheetId="4055"/>
      <sheetData sheetId="4056"/>
      <sheetData sheetId="4057"/>
      <sheetData sheetId="4058"/>
      <sheetData sheetId="4059"/>
      <sheetData sheetId="4060"/>
      <sheetData sheetId="4061"/>
      <sheetData sheetId="4062"/>
      <sheetData sheetId="4063"/>
      <sheetData sheetId="4064"/>
      <sheetData sheetId="4065"/>
      <sheetData sheetId="4066"/>
      <sheetData sheetId="4067"/>
      <sheetData sheetId="4068"/>
      <sheetData sheetId="4069"/>
      <sheetData sheetId="4070"/>
      <sheetData sheetId="4071"/>
      <sheetData sheetId="4072"/>
      <sheetData sheetId="4073"/>
      <sheetData sheetId="4074"/>
      <sheetData sheetId="4075"/>
      <sheetData sheetId="4076"/>
      <sheetData sheetId="4077"/>
      <sheetData sheetId="4078"/>
      <sheetData sheetId="4079"/>
      <sheetData sheetId="4080"/>
      <sheetData sheetId="4081"/>
      <sheetData sheetId="4082"/>
      <sheetData sheetId="4083"/>
      <sheetData sheetId="4084"/>
      <sheetData sheetId="4085"/>
      <sheetData sheetId="4086"/>
      <sheetData sheetId="4087"/>
      <sheetData sheetId="4088"/>
      <sheetData sheetId="4089"/>
      <sheetData sheetId="4090"/>
      <sheetData sheetId="4091"/>
      <sheetData sheetId="4092"/>
      <sheetData sheetId="4093"/>
      <sheetData sheetId="4094"/>
      <sheetData sheetId="4095"/>
      <sheetData sheetId="4096"/>
      <sheetData sheetId="4097"/>
      <sheetData sheetId="4098"/>
      <sheetData sheetId="4099"/>
      <sheetData sheetId="4100"/>
      <sheetData sheetId="4101"/>
      <sheetData sheetId="4102"/>
      <sheetData sheetId="4103"/>
      <sheetData sheetId="4104"/>
      <sheetData sheetId="4105"/>
      <sheetData sheetId="4106"/>
      <sheetData sheetId="4107"/>
      <sheetData sheetId="4108"/>
      <sheetData sheetId="4109"/>
      <sheetData sheetId="4110"/>
      <sheetData sheetId="4111"/>
      <sheetData sheetId="4112"/>
      <sheetData sheetId="4113"/>
      <sheetData sheetId="4114"/>
      <sheetData sheetId="4115"/>
      <sheetData sheetId="4116"/>
      <sheetData sheetId="4117"/>
      <sheetData sheetId="4118"/>
      <sheetData sheetId="4119"/>
      <sheetData sheetId="4120"/>
      <sheetData sheetId="4121"/>
      <sheetData sheetId="4122"/>
      <sheetData sheetId="4123"/>
      <sheetData sheetId="4124"/>
      <sheetData sheetId="4125"/>
      <sheetData sheetId="4126"/>
      <sheetData sheetId="4127"/>
      <sheetData sheetId="4128"/>
      <sheetData sheetId="4129"/>
      <sheetData sheetId="4130"/>
      <sheetData sheetId="4131"/>
      <sheetData sheetId="4132"/>
      <sheetData sheetId="4133"/>
      <sheetData sheetId="4134"/>
      <sheetData sheetId="4135"/>
      <sheetData sheetId="4136"/>
      <sheetData sheetId="4137"/>
      <sheetData sheetId="4138"/>
      <sheetData sheetId="4139"/>
      <sheetData sheetId="4140"/>
      <sheetData sheetId="4141"/>
      <sheetData sheetId="4142"/>
      <sheetData sheetId="4143"/>
      <sheetData sheetId="4144"/>
      <sheetData sheetId="4145"/>
      <sheetData sheetId="4146"/>
      <sheetData sheetId="4147"/>
      <sheetData sheetId="4148"/>
      <sheetData sheetId="4149"/>
      <sheetData sheetId="4150"/>
      <sheetData sheetId="4151"/>
      <sheetData sheetId="4152"/>
      <sheetData sheetId="4153"/>
      <sheetData sheetId="4154"/>
      <sheetData sheetId="4155"/>
      <sheetData sheetId="4156"/>
      <sheetData sheetId="4157"/>
      <sheetData sheetId="4158"/>
      <sheetData sheetId="4159"/>
      <sheetData sheetId="4160"/>
      <sheetData sheetId="4161"/>
      <sheetData sheetId="4162"/>
      <sheetData sheetId="4163"/>
      <sheetData sheetId="4164"/>
      <sheetData sheetId="4165"/>
      <sheetData sheetId="4166"/>
      <sheetData sheetId="4167"/>
      <sheetData sheetId="4168"/>
      <sheetData sheetId="4169"/>
      <sheetData sheetId="4170"/>
      <sheetData sheetId="4171"/>
      <sheetData sheetId="4172"/>
      <sheetData sheetId="4173"/>
      <sheetData sheetId="4174"/>
      <sheetData sheetId="4175"/>
      <sheetData sheetId="4176"/>
      <sheetData sheetId="4177"/>
      <sheetData sheetId="4178"/>
      <sheetData sheetId="4179"/>
      <sheetData sheetId="4180"/>
      <sheetData sheetId="4181"/>
      <sheetData sheetId="4182"/>
      <sheetData sheetId="4183"/>
      <sheetData sheetId="4184"/>
      <sheetData sheetId="4185"/>
      <sheetData sheetId="4186"/>
      <sheetData sheetId="4187"/>
      <sheetData sheetId="4188"/>
      <sheetData sheetId="4189"/>
      <sheetData sheetId="4190"/>
      <sheetData sheetId="4191"/>
      <sheetData sheetId="4192"/>
      <sheetData sheetId="4193"/>
      <sheetData sheetId="4194"/>
      <sheetData sheetId="4195"/>
      <sheetData sheetId="4196"/>
      <sheetData sheetId="4197"/>
      <sheetData sheetId="4198"/>
      <sheetData sheetId="4199"/>
      <sheetData sheetId="4200"/>
      <sheetData sheetId="4201"/>
      <sheetData sheetId="4202"/>
      <sheetData sheetId="4203"/>
      <sheetData sheetId="4204"/>
      <sheetData sheetId="4205"/>
      <sheetData sheetId="4206"/>
      <sheetData sheetId="4207"/>
      <sheetData sheetId="4208"/>
      <sheetData sheetId="4209"/>
      <sheetData sheetId="4210"/>
      <sheetData sheetId="4211"/>
      <sheetData sheetId="4212"/>
      <sheetData sheetId="4213"/>
      <sheetData sheetId="4214"/>
      <sheetData sheetId="4215"/>
      <sheetData sheetId="4216"/>
      <sheetData sheetId="4217"/>
      <sheetData sheetId="4218"/>
      <sheetData sheetId="4219"/>
      <sheetData sheetId="4220"/>
      <sheetData sheetId="4221"/>
      <sheetData sheetId="4222"/>
      <sheetData sheetId="4223"/>
      <sheetData sheetId="4224"/>
      <sheetData sheetId="4225"/>
      <sheetData sheetId="4226"/>
      <sheetData sheetId="4227"/>
      <sheetData sheetId="4228"/>
      <sheetData sheetId="4229"/>
      <sheetData sheetId="4230"/>
      <sheetData sheetId="4231"/>
      <sheetData sheetId="4232"/>
      <sheetData sheetId="4233"/>
      <sheetData sheetId="4234"/>
      <sheetData sheetId="4235"/>
      <sheetData sheetId="4236"/>
      <sheetData sheetId="4237"/>
      <sheetData sheetId="4238"/>
      <sheetData sheetId="4239"/>
      <sheetData sheetId="4240"/>
      <sheetData sheetId="4241"/>
      <sheetData sheetId="4242"/>
      <sheetData sheetId="4243"/>
      <sheetData sheetId="4244"/>
      <sheetData sheetId="4245"/>
      <sheetData sheetId="4246"/>
      <sheetData sheetId="4247"/>
      <sheetData sheetId="4248"/>
      <sheetData sheetId="4249"/>
      <sheetData sheetId="4250"/>
      <sheetData sheetId="4251"/>
      <sheetData sheetId="4252"/>
      <sheetData sheetId="4253"/>
      <sheetData sheetId="4254"/>
      <sheetData sheetId="4255"/>
      <sheetData sheetId="4256"/>
      <sheetData sheetId="4257"/>
      <sheetData sheetId="4258"/>
      <sheetData sheetId="4259"/>
      <sheetData sheetId="4260"/>
      <sheetData sheetId="4261"/>
      <sheetData sheetId="4262"/>
      <sheetData sheetId="4263"/>
      <sheetData sheetId="4264"/>
      <sheetData sheetId="4265"/>
      <sheetData sheetId="4266"/>
      <sheetData sheetId="4267"/>
      <sheetData sheetId="4268"/>
      <sheetData sheetId="4269"/>
      <sheetData sheetId="4270"/>
      <sheetData sheetId="4271"/>
      <sheetData sheetId="4272"/>
      <sheetData sheetId="4273"/>
      <sheetData sheetId="4274"/>
      <sheetData sheetId="4275"/>
      <sheetData sheetId="4276"/>
      <sheetData sheetId="4277"/>
      <sheetData sheetId="4278"/>
      <sheetData sheetId="4279"/>
      <sheetData sheetId="4280"/>
      <sheetData sheetId="4281"/>
      <sheetData sheetId="4282"/>
      <sheetData sheetId="4283"/>
      <sheetData sheetId="4284"/>
      <sheetData sheetId="4285"/>
      <sheetData sheetId="4286"/>
      <sheetData sheetId="4287"/>
      <sheetData sheetId="4288"/>
      <sheetData sheetId="4289"/>
      <sheetData sheetId="4290"/>
      <sheetData sheetId="4291"/>
      <sheetData sheetId="4292"/>
      <sheetData sheetId="4293"/>
      <sheetData sheetId="4294"/>
      <sheetData sheetId="4295"/>
      <sheetData sheetId="4296"/>
      <sheetData sheetId="4297"/>
      <sheetData sheetId="4298"/>
      <sheetData sheetId="4299"/>
      <sheetData sheetId="4300"/>
      <sheetData sheetId="4301"/>
      <sheetData sheetId="4302"/>
      <sheetData sheetId="4303"/>
      <sheetData sheetId="4304"/>
      <sheetData sheetId="4305"/>
      <sheetData sheetId="4306"/>
      <sheetData sheetId="4307"/>
      <sheetData sheetId="4308"/>
      <sheetData sheetId="4309"/>
      <sheetData sheetId="4310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 refreshError="1"/>
      <sheetData sheetId="4823" refreshError="1"/>
      <sheetData sheetId="4824" refreshError="1"/>
      <sheetData sheetId="4825" refreshError="1"/>
      <sheetData sheetId="4826" refreshError="1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/>
      <sheetData sheetId="4846"/>
      <sheetData sheetId="4847"/>
      <sheetData sheetId="4848"/>
      <sheetData sheetId="4849"/>
      <sheetData sheetId="4850"/>
      <sheetData sheetId="4851"/>
      <sheetData sheetId="4852"/>
      <sheetData sheetId="4853"/>
      <sheetData sheetId="4854"/>
      <sheetData sheetId="4855"/>
      <sheetData sheetId="4856"/>
      <sheetData sheetId="4857"/>
      <sheetData sheetId="4858"/>
      <sheetData sheetId="4859"/>
      <sheetData sheetId="4860"/>
      <sheetData sheetId="4861"/>
      <sheetData sheetId="4862"/>
      <sheetData sheetId="4863"/>
      <sheetData sheetId="4864"/>
      <sheetData sheetId="4865"/>
      <sheetData sheetId="4866"/>
      <sheetData sheetId="4867"/>
      <sheetData sheetId="4868"/>
      <sheetData sheetId="4869"/>
      <sheetData sheetId="4870"/>
      <sheetData sheetId="4871"/>
      <sheetData sheetId="4872"/>
      <sheetData sheetId="4873"/>
      <sheetData sheetId="4874"/>
      <sheetData sheetId="4875"/>
      <sheetData sheetId="4876"/>
      <sheetData sheetId="4877"/>
      <sheetData sheetId="4878"/>
      <sheetData sheetId="4879"/>
      <sheetData sheetId="4880"/>
      <sheetData sheetId="4881"/>
      <sheetData sheetId="4882"/>
      <sheetData sheetId="4883"/>
      <sheetData sheetId="4884"/>
      <sheetData sheetId="4885"/>
      <sheetData sheetId="4886"/>
      <sheetData sheetId="4887"/>
      <sheetData sheetId="4888"/>
      <sheetData sheetId="4889"/>
      <sheetData sheetId="4890"/>
      <sheetData sheetId="489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/>
      <sheetData sheetId="4912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/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/>
      <sheetData sheetId="4972"/>
      <sheetData sheetId="4973"/>
      <sheetData sheetId="4974"/>
      <sheetData sheetId="4975"/>
      <sheetData sheetId="4976"/>
      <sheetData sheetId="4977"/>
      <sheetData sheetId="4978"/>
      <sheetData sheetId="4979"/>
      <sheetData sheetId="4980"/>
      <sheetData sheetId="4981"/>
      <sheetData sheetId="4982"/>
      <sheetData sheetId="4983"/>
      <sheetData sheetId="4984"/>
      <sheetData sheetId="4985"/>
      <sheetData sheetId="4986"/>
      <sheetData sheetId="4987"/>
      <sheetData sheetId="4988"/>
      <sheetData sheetId="4989"/>
      <sheetData sheetId="4990"/>
      <sheetData sheetId="4991"/>
      <sheetData sheetId="4992"/>
      <sheetData sheetId="4993"/>
      <sheetData sheetId="4994"/>
      <sheetData sheetId="4995"/>
      <sheetData sheetId="4996"/>
      <sheetData sheetId="4997"/>
      <sheetData sheetId="4998"/>
      <sheetData sheetId="4999"/>
      <sheetData sheetId="5000"/>
      <sheetData sheetId="5001"/>
      <sheetData sheetId="5002"/>
      <sheetData sheetId="5003"/>
      <sheetData sheetId="5004"/>
      <sheetData sheetId="5005"/>
      <sheetData sheetId="5006"/>
      <sheetData sheetId="5007"/>
      <sheetData sheetId="5008"/>
      <sheetData sheetId="5009"/>
      <sheetData sheetId="5010"/>
      <sheetData sheetId="5011"/>
      <sheetData sheetId="5012"/>
      <sheetData sheetId="5013"/>
      <sheetData sheetId="5014"/>
      <sheetData sheetId="5015"/>
      <sheetData sheetId="5016"/>
      <sheetData sheetId="5017"/>
      <sheetData sheetId="5018"/>
      <sheetData sheetId="5019"/>
      <sheetData sheetId="5020"/>
      <sheetData sheetId="5021"/>
      <sheetData sheetId="5022"/>
      <sheetData sheetId="5023"/>
      <sheetData sheetId="5024"/>
      <sheetData sheetId="5025"/>
      <sheetData sheetId="5026"/>
      <sheetData sheetId="5027"/>
      <sheetData sheetId="5028"/>
      <sheetData sheetId="5029"/>
      <sheetData sheetId="5030"/>
      <sheetData sheetId="5031"/>
      <sheetData sheetId="5032"/>
      <sheetData sheetId="5033"/>
      <sheetData sheetId="5034"/>
      <sheetData sheetId="5035"/>
      <sheetData sheetId="5036"/>
      <sheetData sheetId="5037"/>
      <sheetData sheetId="5038"/>
      <sheetData sheetId="5039"/>
      <sheetData sheetId="5040"/>
      <sheetData sheetId="5041"/>
      <sheetData sheetId="5042"/>
      <sheetData sheetId="5043"/>
      <sheetData sheetId="5044"/>
      <sheetData sheetId="5045"/>
      <sheetData sheetId="5046"/>
      <sheetData sheetId="5047"/>
      <sheetData sheetId="5048"/>
      <sheetData sheetId="5049"/>
      <sheetData sheetId="5050"/>
      <sheetData sheetId="5051"/>
      <sheetData sheetId="5052"/>
      <sheetData sheetId="5053"/>
      <sheetData sheetId="5054"/>
      <sheetData sheetId="5055"/>
      <sheetData sheetId="5056"/>
      <sheetData sheetId="5057"/>
      <sheetData sheetId="5058"/>
      <sheetData sheetId="5059"/>
      <sheetData sheetId="5060"/>
      <sheetData sheetId="5061"/>
      <sheetData sheetId="5062"/>
      <sheetData sheetId="5063"/>
      <sheetData sheetId="5064"/>
      <sheetData sheetId="5065"/>
      <sheetData sheetId="5066"/>
      <sheetData sheetId="5067"/>
      <sheetData sheetId="5068"/>
      <sheetData sheetId="5069"/>
      <sheetData sheetId="5070"/>
      <sheetData sheetId="5071"/>
      <sheetData sheetId="5072"/>
      <sheetData sheetId="5073"/>
      <sheetData sheetId="5074"/>
      <sheetData sheetId="5075"/>
      <sheetData sheetId="5076"/>
      <sheetData sheetId="5077"/>
      <sheetData sheetId="5078"/>
      <sheetData sheetId="5079"/>
      <sheetData sheetId="5080"/>
      <sheetData sheetId="5081"/>
      <sheetData sheetId="5082"/>
      <sheetData sheetId="5083"/>
      <sheetData sheetId="5084"/>
      <sheetData sheetId="5085"/>
      <sheetData sheetId="5086"/>
      <sheetData sheetId="5087"/>
      <sheetData sheetId="5088"/>
      <sheetData sheetId="5089"/>
      <sheetData sheetId="5090"/>
      <sheetData sheetId="5091"/>
      <sheetData sheetId="5092"/>
      <sheetData sheetId="5093"/>
      <sheetData sheetId="5094"/>
      <sheetData sheetId="5095"/>
      <sheetData sheetId="5096"/>
      <sheetData sheetId="5097"/>
      <sheetData sheetId="5098"/>
      <sheetData sheetId="5099"/>
      <sheetData sheetId="5100"/>
      <sheetData sheetId="5101"/>
      <sheetData sheetId="5102"/>
      <sheetData sheetId="5103"/>
      <sheetData sheetId="5104"/>
      <sheetData sheetId="5105"/>
      <sheetData sheetId="5106"/>
      <sheetData sheetId="5107"/>
      <sheetData sheetId="5108"/>
      <sheetData sheetId="5109"/>
      <sheetData sheetId="5110"/>
      <sheetData sheetId="5111"/>
      <sheetData sheetId="5112"/>
      <sheetData sheetId="5113"/>
      <sheetData sheetId="5114"/>
      <sheetData sheetId="5115"/>
      <sheetData sheetId="5116"/>
      <sheetData sheetId="5117"/>
      <sheetData sheetId="5118"/>
      <sheetData sheetId="5119"/>
      <sheetData sheetId="5120"/>
      <sheetData sheetId="5121"/>
      <sheetData sheetId="5122"/>
      <sheetData sheetId="5123"/>
      <sheetData sheetId="5124"/>
      <sheetData sheetId="5125"/>
      <sheetData sheetId="5126"/>
      <sheetData sheetId="5127"/>
      <sheetData sheetId="5128"/>
      <sheetData sheetId="5129"/>
      <sheetData sheetId="5130"/>
      <sheetData sheetId="5131"/>
      <sheetData sheetId="5132"/>
      <sheetData sheetId="5133"/>
      <sheetData sheetId="5134"/>
      <sheetData sheetId="5135"/>
      <sheetData sheetId="5136"/>
      <sheetData sheetId="5137"/>
      <sheetData sheetId="5138"/>
      <sheetData sheetId="5139"/>
      <sheetData sheetId="5140"/>
      <sheetData sheetId="5141"/>
      <sheetData sheetId="5142"/>
      <sheetData sheetId="5143"/>
      <sheetData sheetId="5144"/>
      <sheetData sheetId="5145"/>
      <sheetData sheetId="5146"/>
      <sheetData sheetId="5147"/>
      <sheetData sheetId="5148"/>
      <sheetData sheetId="5149"/>
      <sheetData sheetId="5150"/>
      <sheetData sheetId="5151"/>
      <sheetData sheetId="5152"/>
      <sheetData sheetId="5153"/>
      <sheetData sheetId="5154"/>
      <sheetData sheetId="5155"/>
      <sheetData sheetId="5156"/>
      <sheetData sheetId="5157"/>
      <sheetData sheetId="5158"/>
      <sheetData sheetId="5159"/>
      <sheetData sheetId="5160"/>
      <sheetData sheetId="5161"/>
      <sheetData sheetId="5162"/>
      <sheetData sheetId="5163"/>
      <sheetData sheetId="5164"/>
      <sheetData sheetId="5165"/>
      <sheetData sheetId="5166"/>
      <sheetData sheetId="5167"/>
      <sheetData sheetId="5168"/>
      <sheetData sheetId="5169"/>
      <sheetData sheetId="5170"/>
      <sheetData sheetId="5171"/>
      <sheetData sheetId="5172"/>
      <sheetData sheetId="5173"/>
      <sheetData sheetId="5174"/>
      <sheetData sheetId="5175"/>
      <sheetData sheetId="5176"/>
      <sheetData sheetId="5177"/>
      <sheetData sheetId="5178"/>
      <sheetData sheetId="5179"/>
      <sheetData sheetId="5180"/>
      <sheetData sheetId="5181"/>
      <sheetData sheetId="5182"/>
      <sheetData sheetId="5183"/>
      <sheetData sheetId="5184"/>
      <sheetData sheetId="5185"/>
      <sheetData sheetId="5186"/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/>
      <sheetData sheetId="5200"/>
      <sheetData sheetId="5201"/>
      <sheetData sheetId="5202"/>
      <sheetData sheetId="5203"/>
      <sheetData sheetId="5204"/>
      <sheetData sheetId="5205"/>
      <sheetData sheetId="5206"/>
      <sheetData sheetId="5207"/>
      <sheetData sheetId="5208"/>
      <sheetData sheetId="5209"/>
      <sheetData sheetId="5210"/>
      <sheetData sheetId="5211"/>
      <sheetData sheetId="5212"/>
      <sheetData sheetId="5213"/>
      <sheetData sheetId="5214"/>
      <sheetData sheetId="5215"/>
      <sheetData sheetId="5216"/>
      <sheetData sheetId="5217"/>
      <sheetData sheetId="5218"/>
      <sheetData sheetId="5219"/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/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/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/>
      <sheetData sheetId="5306"/>
      <sheetData sheetId="5307"/>
      <sheetData sheetId="5308"/>
      <sheetData sheetId="5309"/>
      <sheetData sheetId="5310"/>
      <sheetData sheetId="5311"/>
      <sheetData sheetId="5312"/>
      <sheetData sheetId="5313"/>
      <sheetData sheetId="5314"/>
      <sheetData sheetId="5315"/>
      <sheetData sheetId="5316"/>
      <sheetData sheetId="5317"/>
      <sheetData sheetId="5318"/>
      <sheetData sheetId="5319"/>
      <sheetData sheetId="5320"/>
      <sheetData sheetId="5321"/>
      <sheetData sheetId="5322"/>
      <sheetData sheetId="5323"/>
      <sheetData sheetId="5324"/>
      <sheetData sheetId="5325"/>
      <sheetData sheetId="5326"/>
      <sheetData sheetId="5327"/>
      <sheetData sheetId="5328"/>
      <sheetData sheetId="5329"/>
      <sheetData sheetId="5330"/>
      <sheetData sheetId="5331"/>
      <sheetData sheetId="5332"/>
      <sheetData sheetId="5333"/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/>
      <sheetData sheetId="5507"/>
      <sheetData sheetId="5508"/>
      <sheetData sheetId="5509"/>
      <sheetData sheetId="5510"/>
      <sheetData sheetId="5511"/>
      <sheetData sheetId="5512"/>
      <sheetData sheetId="5513"/>
      <sheetData sheetId="5514"/>
      <sheetData sheetId="5515"/>
      <sheetData sheetId="5516"/>
      <sheetData sheetId="5517"/>
      <sheetData sheetId="5518"/>
      <sheetData sheetId="5519"/>
      <sheetData sheetId="5520"/>
      <sheetData sheetId="5521"/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/>
      <sheetData sheetId="5535"/>
      <sheetData sheetId="5536"/>
      <sheetData sheetId="5537"/>
      <sheetData sheetId="5538"/>
      <sheetData sheetId="5539"/>
      <sheetData sheetId="5540"/>
      <sheetData sheetId="5541"/>
      <sheetData sheetId="5542"/>
      <sheetData sheetId="5543"/>
      <sheetData sheetId="5544"/>
      <sheetData sheetId="5545"/>
      <sheetData sheetId="5546"/>
      <sheetData sheetId="5547"/>
      <sheetData sheetId="5548"/>
      <sheetData sheetId="5549"/>
      <sheetData sheetId="5550"/>
      <sheetData sheetId="5551"/>
      <sheetData sheetId="5552"/>
      <sheetData sheetId="5553"/>
      <sheetData sheetId="5554"/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/>
      <sheetData sheetId="5602"/>
      <sheetData sheetId="5603"/>
      <sheetData sheetId="5604"/>
      <sheetData sheetId="5605"/>
      <sheetData sheetId="5606"/>
      <sheetData sheetId="5607"/>
      <sheetData sheetId="5608"/>
      <sheetData sheetId="5609"/>
      <sheetData sheetId="5610"/>
      <sheetData sheetId="5611"/>
      <sheetData sheetId="5612"/>
      <sheetData sheetId="5613"/>
      <sheetData sheetId="5614"/>
      <sheetData sheetId="5615"/>
      <sheetData sheetId="5616"/>
      <sheetData sheetId="5617"/>
      <sheetData sheetId="5618"/>
      <sheetData sheetId="5619"/>
      <sheetData sheetId="5620"/>
      <sheetData sheetId="5621"/>
      <sheetData sheetId="5622"/>
      <sheetData sheetId="5623"/>
      <sheetData sheetId="5624"/>
      <sheetData sheetId="5625"/>
      <sheetData sheetId="5626"/>
      <sheetData sheetId="5627"/>
      <sheetData sheetId="5628"/>
      <sheetData sheetId="5629"/>
      <sheetData sheetId="5630"/>
      <sheetData sheetId="5631"/>
      <sheetData sheetId="5632"/>
      <sheetData sheetId="5633"/>
      <sheetData sheetId="5634"/>
      <sheetData sheetId="5635"/>
      <sheetData sheetId="5636"/>
      <sheetData sheetId="5637"/>
      <sheetData sheetId="5638"/>
      <sheetData sheetId="5639"/>
      <sheetData sheetId="5640"/>
      <sheetData sheetId="5641"/>
      <sheetData sheetId="5642"/>
      <sheetData sheetId="5643"/>
      <sheetData sheetId="5644"/>
      <sheetData sheetId="5645"/>
      <sheetData sheetId="5646"/>
      <sheetData sheetId="5647"/>
      <sheetData sheetId="5648"/>
      <sheetData sheetId="5649"/>
      <sheetData sheetId="5650"/>
      <sheetData sheetId="5651"/>
      <sheetData sheetId="5652"/>
      <sheetData sheetId="5653"/>
      <sheetData sheetId="5654"/>
      <sheetData sheetId="5655"/>
      <sheetData sheetId="5656"/>
      <sheetData sheetId="5657"/>
      <sheetData sheetId="5658"/>
      <sheetData sheetId="5659"/>
      <sheetData sheetId="5660"/>
      <sheetData sheetId="5661"/>
      <sheetData sheetId="5662"/>
      <sheetData sheetId="5663"/>
      <sheetData sheetId="5664"/>
      <sheetData sheetId="5665"/>
      <sheetData sheetId="5666"/>
      <sheetData sheetId="5667"/>
      <sheetData sheetId="5668"/>
      <sheetData sheetId="5669"/>
      <sheetData sheetId="5670"/>
      <sheetData sheetId="5671"/>
      <sheetData sheetId="5672"/>
      <sheetData sheetId="5673"/>
      <sheetData sheetId="5674"/>
      <sheetData sheetId="5675"/>
      <sheetData sheetId="5676"/>
      <sheetData sheetId="5677"/>
      <sheetData sheetId="5678"/>
      <sheetData sheetId="5679"/>
      <sheetData sheetId="5680"/>
      <sheetData sheetId="5681"/>
      <sheetData sheetId="5682"/>
      <sheetData sheetId="5683"/>
      <sheetData sheetId="5684"/>
      <sheetData sheetId="5685"/>
      <sheetData sheetId="5686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/>
      <sheetData sheetId="6124"/>
      <sheetData sheetId="6125"/>
      <sheetData sheetId="6126"/>
      <sheetData sheetId="6127"/>
      <sheetData sheetId="6128"/>
      <sheetData sheetId="6129"/>
      <sheetData sheetId="6130"/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/>
      <sheetData sheetId="6143"/>
      <sheetData sheetId="6144"/>
      <sheetData sheetId="6145"/>
      <sheetData sheetId="6146"/>
      <sheetData sheetId="6147"/>
      <sheetData sheetId="6148"/>
      <sheetData sheetId="6149"/>
      <sheetData sheetId="6150"/>
      <sheetData sheetId="6151"/>
      <sheetData sheetId="6152"/>
      <sheetData sheetId="6153"/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/>
      <sheetData sheetId="6168"/>
      <sheetData sheetId="6169"/>
      <sheetData sheetId="6170"/>
      <sheetData sheetId="6171"/>
      <sheetData sheetId="6172"/>
      <sheetData sheetId="6173"/>
      <sheetData sheetId="6174"/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/>
      <sheetData sheetId="6274"/>
      <sheetData sheetId="6275"/>
      <sheetData sheetId="6276"/>
      <sheetData sheetId="6277"/>
      <sheetData sheetId="6278"/>
      <sheetData sheetId="6279"/>
      <sheetData sheetId="6280"/>
      <sheetData sheetId="6281"/>
      <sheetData sheetId="6282"/>
      <sheetData sheetId="6283"/>
      <sheetData sheetId="6284"/>
      <sheetData sheetId="6285"/>
      <sheetData sheetId="6286"/>
      <sheetData sheetId="6287"/>
      <sheetData sheetId="6288"/>
      <sheetData sheetId="6289"/>
      <sheetData sheetId="6290"/>
      <sheetData sheetId="6291"/>
      <sheetData sheetId="6292"/>
      <sheetData sheetId="6293"/>
      <sheetData sheetId="6294"/>
      <sheetData sheetId="6295"/>
      <sheetData sheetId="6296"/>
      <sheetData sheetId="6297"/>
      <sheetData sheetId="6298"/>
      <sheetData sheetId="6299"/>
      <sheetData sheetId="6300"/>
      <sheetData sheetId="6301"/>
      <sheetData sheetId="6302"/>
      <sheetData sheetId="6303"/>
      <sheetData sheetId="6304"/>
      <sheetData sheetId="6305"/>
      <sheetData sheetId="6306"/>
      <sheetData sheetId="6307"/>
      <sheetData sheetId="6308"/>
      <sheetData sheetId="6309"/>
      <sheetData sheetId="6310"/>
      <sheetData sheetId="6311"/>
      <sheetData sheetId="6312"/>
      <sheetData sheetId="6313"/>
      <sheetData sheetId="6314"/>
      <sheetData sheetId="6315"/>
      <sheetData sheetId="6316"/>
      <sheetData sheetId="6317"/>
      <sheetData sheetId="6318"/>
      <sheetData sheetId="6319"/>
      <sheetData sheetId="6320"/>
      <sheetData sheetId="6321"/>
      <sheetData sheetId="6322"/>
      <sheetData sheetId="6323"/>
      <sheetData sheetId="6324"/>
      <sheetData sheetId="6325"/>
      <sheetData sheetId="6326"/>
      <sheetData sheetId="6327"/>
      <sheetData sheetId="6328"/>
      <sheetData sheetId="6329"/>
      <sheetData sheetId="6330"/>
      <sheetData sheetId="6331"/>
      <sheetData sheetId="6332"/>
      <sheetData sheetId="6333"/>
      <sheetData sheetId="6334"/>
      <sheetData sheetId="6335"/>
      <sheetData sheetId="6336"/>
      <sheetData sheetId="6337"/>
      <sheetData sheetId="6338"/>
      <sheetData sheetId="6339"/>
      <sheetData sheetId="6340"/>
      <sheetData sheetId="6341"/>
      <sheetData sheetId="6342"/>
      <sheetData sheetId="6343"/>
      <sheetData sheetId="6344"/>
      <sheetData sheetId="6345"/>
      <sheetData sheetId="6346"/>
      <sheetData sheetId="6347"/>
      <sheetData sheetId="6348"/>
      <sheetData sheetId="6349"/>
      <sheetData sheetId="6350"/>
      <sheetData sheetId="6351"/>
      <sheetData sheetId="6352"/>
      <sheetData sheetId="6353"/>
      <sheetData sheetId="6354"/>
      <sheetData sheetId="6355"/>
      <sheetData sheetId="6356"/>
      <sheetData sheetId="6357"/>
      <sheetData sheetId="6358"/>
      <sheetData sheetId="6359"/>
      <sheetData sheetId="6360"/>
      <sheetData sheetId="6361"/>
      <sheetData sheetId="6362"/>
      <sheetData sheetId="6363"/>
      <sheetData sheetId="6364"/>
      <sheetData sheetId="6365"/>
      <sheetData sheetId="6366"/>
      <sheetData sheetId="6367"/>
      <sheetData sheetId="6368"/>
      <sheetData sheetId="6369"/>
      <sheetData sheetId="6370"/>
      <sheetData sheetId="6371"/>
      <sheetData sheetId="6372"/>
      <sheetData sheetId="6373"/>
      <sheetData sheetId="6374"/>
      <sheetData sheetId="6375"/>
      <sheetData sheetId="6376"/>
      <sheetData sheetId="6377"/>
      <sheetData sheetId="6378"/>
      <sheetData sheetId="6379"/>
      <sheetData sheetId="6380"/>
      <sheetData sheetId="6381"/>
      <sheetData sheetId="6382"/>
      <sheetData sheetId="6383"/>
      <sheetData sheetId="6384"/>
      <sheetData sheetId="6385"/>
      <sheetData sheetId="6386"/>
      <sheetData sheetId="6387"/>
      <sheetData sheetId="6388"/>
      <sheetData sheetId="6389"/>
      <sheetData sheetId="6390"/>
      <sheetData sheetId="6391"/>
      <sheetData sheetId="6392"/>
      <sheetData sheetId="6393"/>
      <sheetData sheetId="6394"/>
      <sheetData sheetId="6395"/>
      <sheetData sheetId="6396"/>
      <sheetData sheetId="6397"/>
      <sheetData sheetId="6398"/>
      <sheetData sheetId="6399"/>
      <sheetData sheetId="6400"/>
      <sheetData sheetId="6401"/>
      <sheetData sheetId="6402"/>
      <sheetData sheetId="6403"/>
      <sheetData sheetId="6404"/>
      <sheetData sheetId="6405"/>
      <sheetData sheetId="6406"/>
      <sheetData sheetId="6407"/>
      <sheetData sheetId="6408"/>
      <sheetData sheetId="6409"/>
      <sheetData sheetId="6410"/>
      <sheetData sheetId="6411"/>
      <sheetData sheetId="6412"/>
      <sheetData sheetId="6413"/>
      <sheetData sheetId="6414"/>
      <sheetData sheetId="6415"/>
      <sheetData sheetId="6416"/>
      <sheetData sheetId="6417"/>
      <sheetData sheetId="6418"/>
      <sheetData sheetId="6419"/>
      <sheetData sheetId="6420"/>
      <sheetData sheetId="6421"/>
      <sheetData sheetId="6422"/>
      <sheetData sheetId="6423"/>
      <sheetData sheetId="6424"/>
      <sheetData sheetId="6425"/>
      <sheetData sheetId="6426"/>
      <sheetData sheetId="6427"/>
      <sheetData sheetId="6428"/>
      <sheetData sheetId="6429"/>
      <sheetData sheetId="6430"/>
      <sheetData sheetId="6431"/>
      <sheetData sheetId="6432"/>
      <sheetData sheetId="6433"/>
      <sheetData sheetId="6434"/>
      <sheetData sheetId="6435"/>
      <sheetData sheetId="6436"/>
      <sheetData sheetId="6437"/>
      <sheetData sheetId="6438"/>
      <sheetData sheetId="6439"/>
      <sheetData sheetId="6440"/>
      <sheetData sheetId="6441"/>
      <sheetData sheetId="6442"/>
      <sheetData sheetId="6443"/>
      <sheetData sheetId="6444"/>
      <sheetData sheetId="6445"/>
      <sheetData sheetId="6446"/>
      <sheetData sheetId="6447"/>
      <sheetData sheetId="6448"/>
      <sheetData sheetId="6449"/>
      <sheetData sheetId="6450"/>
      <sheetData sheetId="6451"/>
      <sheetData sheetId="6452"/>
      <sheetData sheetId="6453"/>
      <sheetData sheetId="6454"/>
      <sheetData sheetId="6455"/>
      <sheetData sheetId="6456"/>
      <sheetData sheetId="6457"/>
      <sheetData sheetId="6458"/>
      <sheetData sheetId="6459"/>
      <sheetData sheetId="6460"/>
      <sheetData sheetId="6461"/>
      <sheetData sheetId="6462"/>
      <sheetData sheetId="6463"/>
      <sheetData sheetId="6464"/>
      <sheetData sheetId="6465"/>
      <sheetData sheetId="6466"/>
      <sheetData sheetId="6467"/>
      <sheetData sheetId="6468"/>
      <sheetData sheetId="6469"/>
      <sheetData sheetId="6470"/>
      <sheetData sheetId="6471"/>
      <sheetData sheetId="6472"/>
      <sheetData sheetId="6473"/>
      <sheetData sheetId="6474"/>
      <sheetData sheetId="6475"/>
      <sheetData sheetId="6476"/>
      <sheetData sheetId="6477"/>
      <sheetData sheetId="6478"/>
      <sheetData sheetId="6479"/>
      <sheetData sheetId="6480"/>
      <sheetData sheetId="6481"/>
      <sheetData sheetId="6482"/>
      <sheetData sheetId="6483"/>
      <sheetData sheetId="6484"/>
      <sheetData sheetId="6485"/>
      <sheetData sheetId="6486"/>
      <sheetData sheetId="6487"/>
      <sheetData sheetId="6488"/>
      <sheetData sheetId="6489"/>
      <sheetData sheetId="6490"/>
      <sheetData sheetId="6491"/>
      <sheetData sheetId="6492"/>
      <sheetData sheetId="6493"/>
      <sheetData sheetId="6494"/>
      <sheetData sheetId="6495"/>
      <sheetData sheetId="6496"/>
      <sheetData sheetId="6497"/>
      <sheetData sheetId="6498"/>
      <sheetData sheetId="6499"/>
      <sheetData sheetId="6500"/>
      <sheetData sheetId="6501"/>
      <sheetData sheetId="6502"/>
      <sheetData sheetId="6503"/>
      <sheetData sheetId="6504"/>
      <sheetData sheetId="6505"/>
      <sheetData sheetId="6506"/>
      <sheetData sheetId="6507"/>
      <sheetData sheetId="6508"/>
      <sheetData sheetId="6509"/>
      <sheetData sheetId="6510"/>
      <sheetData sheetId="6511"/>
      <sheetData sheetId="6512"/>
      <sheetData sheetId="6513"/>
      <sheetData sheetId="6514"/>
      <sheetData sheetId="6515"/>
      <sheetData sheetId="6516"/>
      <sheetData sheetId="6517"/>
      <sheetData sheetId="6518"/>
      <sheetData sheetId="6519"/>
      <sheetData sheetId="6520"/>
      <sheetData sheetId="6521"/>
      <sheetData sheetId="6522"/>
      <sheetData sheetId="6523"/>
      <sheetData sheetId="6524"/>
      <sheetData sheetId="6525"/>
      <sheetData sheetId="6526"/>
      <sheetData sheetId="6527"/>
      <sheetData sheetId="6528"/>
      <sheetData sheetId="6529"/>
      <sheetData sheetId="6530"/>
      <sheetData sheetId="6531"/>
      <sheetData sheetId="6532"/>
      <sheetData sheetId="6533"/>
      <sheetData sheetId="6534"/>
      <sheetData sheetId="6535"/>
      <sheetData sheetId="6536"/>
      <sheetData sheetId="6537"/>
      <sheetData sheetId="6538"/>
      <sheetData sheetId="6539"/>
      <sheetData sheetId="6540"/>
      <sheetData sheetId="6541"/>
      <sheetData sheetId="6542"/>
      <sheetData sheetId="6543"/>
      <sheetData sheetId="6544"/>
      <sheetData sheetId="6545"/>
      <sheetData sheetId="6546"/>
      <sheetData sheetId="6547"/>
      <sheetData sheetId="6548"/>
      <sheetData sheetId="6549"/>
      <sheetData sheetId="6550"/>
      <sheetData sheetId="6551"/>
      <sheetData sheetId="6552"/>
      <sheetData sheetId="6553"/>
      <sheetData sheetId="6554"/>
      <sheetData sheetId="6555"/>
      <sheetData sheetId="6556"/>
      <sheetData sheetId="6557"/>
      <sheetData sheetId="6558"/>
      <sheetData sheetId="6559"/>
      <sheetData sheetId="6560"/>
      <sheetData sheetId="6561"/>
      <sheetData sheetId="6562"/>
      <sheetData sheetId="6563"/>
      <sheetData sheetId="6564"/>
      <sheetData sheetId="6565"/>
      <sheetData sheetId="6566"/>
      <sheetData sheetId="6567"/>
      <sheetData sheetId="6568"/>
      <sheetData sheetId="6569"/>
      <sheetData sheetId="6570"/>
      <sheetData sheetId="6571"/>
      <sheetData sheetId="6572"/>
      <sheetData sheetId="6573"/>
      <sheetData sheetId="6574"/>
      <sheetData sheetId="6575"/>
      <sheetData sheetId="6576"/>
      <sheetData sheetId="6577"/>
      <sheetData sheetId="6578"/>
      <sheetData sheetId="6579"/>
      <sheetData sheetId="6580"/>
      <sheetData sheetId="6581"/>
      <sheetData sheetId="6582"/>
      <sheetData sheetId="6583"/>
      <sheetData sheetId="6584"/>
      <sheetData sheetId="6585"/>
      <sheetData sheetId="6586"/>
      <sheetData sheetId="6587"/>
      <sheetData sheetId="6588"/>
      <sheetData sheetId="6589"/>
      <sheetData sheetId="6590"/>
      <sheetData sheetId="6591"/>
      <sheetData sheetId="6592"/>
      <sheetData sheetId="6593"/>
      <sheetData sheetId="6594"/>
      <sheetData sheetId="6595"/>
      <sheetData sheetId="6596"/>
      <sheetData sheetId="6597"/>
      <sheetData sheetId="6598"/>
      <sheetData sheetId="6599"/>
      <sheetData sheetId="6600"/>
      <sheetData sheetId="6601"/>
      <sheetData sheetId="6602"/>
      <sheetData sheetId="6603"/>
      <sheetData sheetId="6604"/>
      <sheetData sheetId="6605"/>
      <sheetData sheetId="6606"/>
      <sheetData sheetId="6607"/>
      <sheetData sheetId="6608"/>
      <sheetData sheetId="6609"/>
      <sheetData sheetId="6610"/>
      <sheetData sheetId="6611"/>
      <sheetData sheetId="6612"/>
      <sheetData sheetId="6613"/>
      <sheetData sheetId="6614"/>
      <sheetData sheetId="6615"/>
      <sheetData sheetId="6616"/>
      <sheetData sheetId="6617"/>
      <sheetData sheetId="6618"/>
      <sheetData sheetId="6619"/>
      <sheetData sheetId="6620"/>
      <sheetData sheetId="6621"/>
      <sheetData sheetId="6622"/>
      <sheetData sheetId="6623"/>
      <sheetData sheetId="6624"/>
      <sheetData sheetId="6625"/>
      <sheetData sheetId="6626"/>
      <sheetData sheetId="6627"/>
      <sheetData sheetId="6628"/>
      <sheetData sheetId="6629"/>
      <sheetData sheetId="6630"/>
      <sheetData sheetId="6631"/>
      <sheetData sheetId="6632"/>
      <sheetData sheetId="6633"/>
      <sheetData sheetId="6634"/>
      <sheetData sheetId="6635"/>
      <sheetData sheetId="6636"/>
      <sheetData sheetId="6637"/>
      <sheetData sheetId="6638"/>
      <sheetData sheetId="6639"/>
      <sheetData sheetId="6640"/>
      <sheetData sheetId="6641"/>
      <sheetData sheetId="6642"/>
      <sheetData sheetId="6643"/>
      <sheetData sheetId="6644"/>
      <sheetData sheetId="6645"/>
      <sheetData sheetId="6646"/>
      <sheetData sheetId="6647"/>
      <sheetData sheetId="6648"/>
      <sheetData sheetId="6649"/>
      <sheetData sheetId="6650"/>
      <sheetData sheetId="6651"/>
      <sheetData sheetId="6652"/>
      <sheetData sheetId="6653"/>
      <sheetData sheetId="6654"/>
      <sheetData sheetId="6655"/>
      <sheetData sheetId="6656"/>
      <sheetData sheetId="6657"/>
      <sheetData sheetId="6658"/>
      <sheetData sheetId="6659"/>
      <sheetData sheetId="6660"/>
      <sheetData sheetId="6661"/>
      <sheetData sheetId="6662"/>
      <sheetData sheetId="6663"/>
      <sheetData sheetId="6664"/>
      <sheetData sheetId="6665"/>
      <sheetData sheetId="6666"/>
      <sheetData sheetId="6667"/>
      <sheetData sheetId="6668"/>
      <sheetData sheetId="6669"/>
      <sheetData sheetId="6670"/>
      <sheetData sheetId="6671"/>
      <sheetData sheetId="6672"/>
      <sheetData sheetId="6673"/>
      <sheetData sheetId="6674"/>
      <sheetData sheetId="6675"/>
      <sheetData sheetId="6676"/>
      <sheetData sheetId="6677"/>
      <sheetData sheetId="6678"/>
      <sheetData sheetId="6679"/>
      <sheetData sheetId="6680"/>
      <sheetData sheetId="6681"/>
      <sheetData sheetId="6682"/>
      <sheetData sheetId="6683"/>
      <sheetData sheetId="6684"/>
      <sheetData sheetId="6685"/>
      <sheetData sheetId="6686"/>
      <sheetData sheetId="6687"/>
      <sheetData sheetId="6688"/>
      <sheetData sheetId="6689"/>
      <sheetData sheetId="6690"/>
      <sheetData sheetId="6691"/>
      <sheetData sheetId="6692"/>
      <sheetData sheetId="6693"/>
      <sheetData sheetId="6694"/>
      <sheetData sheetId="6695"/>
      <sheetData sheetId="6696"/>
      <sheetData sheetId="6697"/>
      <sheetData sheetId="6698"/>
      <sheetData sheetId="6699"/>
      <sheetData sheetId="6700"/>
      <sheetData sheetId="6701"/>
      <sheetData sheetId="6702"/>
      <sheetData sheetId="6703"/>
      <sheetData sheetId="6704"/>
      <sheetData sheetId="6705"/>
      <sheetData sheetId="6706"/>
      <sheetData sheetId="6707"/>
      <sheetData sheetId="6708"/>
      <sheetData sheetId="6709"/>
      <sheetData sheetId="6710"/>
      <sheetData sheetId="6711"/>
      <sheetData sheetId="6712"/>
      <sheetData sheetId="6713"/>
      <sheetData sheetId="6714"/>
      <sheetData sheetId="6715"/>
      <sheetData sheetId="6716"/>
      <sheetData sheetId="6717"/>
      <sheetData sheetId="6718"/>
      <sheetData sheetId="6719"/>
      <sheetData sheetId="6720"/>
      <sheetData sheetId="6721"/>
      <sheetData sheetId="6722"/>
      <sheetData sheetId="6723"/>
      <sheetData sheetId="6724"/>
      <sheetData sheetId="6725"/>
      <sheetData sheetId="6726"/>
      <sheetData sheetId="6727"/>
      <sheetData sheetId="6728"/>
      <sheetData sheetId="6729"/>
      <sheetData sheetId="6730"/>
      <sheetData sheetId="6731"/>
      <sheetData sheetId="6732"/>
      <sheetData sheetId="6733"/>
      <sheetData sheetId="6734"/>
      <sheetData sheetId="6735"/>
      <sheetData sheetId="6736"/>
      <sheetData sheetId="6737" refreshError="1"/>
      <sheetData sheetId="6738" refreshError="1"/>
      <sheetData sheetId="6739" refreshError="1"/>
      <sheetData sheetId="6740" refreshError="1"/>
      <sheetData sheetId="6741" refreshError="1"/>
      <sheetData sheetId="6742" refreshError="1"/>
      <sheetData sheetId="6743" refreshError="1"/>
      <sheetData sheetId="6744" refreshError="1"/>
      <sheetData sheetId="6745" refreshError="1"/>
      <sheetData sheetId="6746" refreshError="1"/>
      <sheetData sheetId="6747" refreshError="1"/>
      <sheetData sheetId="6748" refreshError="1"/>
      <sheetData sheetId="6749" refreshError="1"/>
      <sheetData sheetId="6750" refreshError="1"/>
      <sheetData sheetId="6751" refreshError="1"/>
      <sheetData sheetId="6752" refreshError="1"/>
      <sheetData sheetId="6753" refreshError="1"/>
      <sheetData sheetId="6754" refreshError="1"/>
      <sheetData sheetId="6755" refreshError="1"/>
      <sheetData sheetId="6756" refreshError="1"/>
      <sheetData sheetId="6757" refreshError="1"/>
      <sheetData sheetId="6758" refreshError="1"/>
      <sheetData sheetId="6759" refreshError="1"/>
      <sheetData sheetId="6760" refreshError="1"/>
      <sheetData sheetId="6761" refreshError="1"/>
      <sheetData sheetId="6762" refreshError="1"/>
      <sheetData sheetId="6763" refreshError="1"/>
      <sheetData sheetId="6764" refreshError="1"/>
      <sheetData sheetId="6765" refreshError="1"/>
      <sheetData sheetId="6766" refreshError="1"/>
      <sheetData sheetId="6767" refreshError="1"/>
      <sheetData sheetId="6768" refreshError="1"/>
      <sheetData sheetId="6769" refreshError="1"/>
      <sheetData sheetId="6770" refreshError="1"/>
      <sheetData sheetId="6771" refreshError="1"/>
      <sheetData sheetId="6772" refreshError="1"/>
      <sheetData sheetId="6773" refreshError="1"/>
      <sheetData sheetId="6774" refreshError="1"/>
      <sheetData sheetId="6775" refreshError="1"/>
      <sheetData sheetId="6776" refreshError="1"/>
      <sheetData sheetId="6777" refreshError="1"/>
      <sheetData sheetId="6778" refreshError="1"/>
      <sheetData sheetId="6779" refreshError="1"/>
      <sheetData sheetId="6780" refreshError="1"/>
      <sheetData sheetId="6781" refreshError="1"/>
      <sheetData sheetId="6782" refreshError="1"/>
      <sheetData sheetId="6783" refreshError="1"/>
      <sheetData sheetId="6784" refreshError="1"/>
      <sheetData sheetId="6785" refreshError="1"/>
      <sheetData sheetId="6786" refreshError="1"/>
      <sheetData sheetId="6787" refreshError="1"/>
      <sheetData sheetId="6788" refreshError="1"/>
      <sheetData sheetId="6789" refreshError="1"/>
      <sheetData sheetId="6790" refreshError="1"/>
      <sheetData sheetId="6791" refreshError="1"/>
      <sheetData sheetId="6792" refreshError="1"/>
      <sheetData sheetId="6793" refreshError="1"/>
      <sheetData sheetId="6794" refreshError="1"/>
      <sheetData sheetId="6795" refreshError="1"/>
      <sheetData sheetId="6796" refreshError="1"/>
      <sheetData sheetId="6797" refreshError="1"/>
      <sheetData sheetId="6798" refreshError="1"/>
      <sheetData sheetId="6799" refreshError="1"/>
      <sheetData sheetId="6800" refreshError="1"/>
      <sheetData sheetId="6801" refreshError="1"/>
      <sheetData sheetId="6802" refreshError="1"/>
      <sheetData sheetId="6803" refreshError="1"/>
      <sheetData sheetId="6804" refreshError="1"/>
      <sheetData sheetId="6805" refreshError="1"/>
      <sheetData sheetId="6806" refreshError="1"/>
      <sheetData sheetId="6807" refreshError="1"/>
      <sheetData sheetId="6808" refreshError="1"/>
      <sheetData sheetId="6809" refreshError="1"/>
      <sheetData sheetId="6810" refreshError="1"/>
      <sheetData sheetId="6811" refreshError="1"/>
      <sheetData sheetId="6812" refreshError="1"/>
      <sheetData sheetId="6813" refreshError="1"/>
      <sheetData sheetId="6814" refreshError="1"/>
      <sheetData sheetId="6815" refreshError="1"/>
      <sheetData sheetId="6816" refreshError="1"/>
      <sheetData sheetId="6817" refreshError="1"/>
      <sheetData sheetId="6818" refreshError="1"/>
      <sheetData sheetId="6819" refreshError="1"/>
      <sheetData sheetId="6820" refreshError="1"/>
      <sheetData sheetId="6821" refreshError="1"/>
      <sheetData sheetId="6822" refreshError="1"/>
      <sheetData sheetId="6823" refreshError="1"/>
      <sheetData sheetId="6824" refreshError="1"/>
      <sheetData sheetId="6825" refreshError="1"/>
      <sheetData sheetId="6826" refreshError="1"/>
      <sheetData sheetId="6827" refreshError="1"/>
      <sheetData sheetId="6828" refreshError="1"/>
      <sheetData sheetId="6829" refreshError="1"/>
      <sheetData sheetId="6830" refreshError="1"/>
      <sheetData sheetId="6831" refreshError="1"/>
      <sheetData sheetId="6832" refreshError="1"/>
      <sheetData sheetId="6833" refreshError="1"/>
      <sheetData sheetId="6834" refreshError="1"/>
      <sheetData sheetId="6835" refreshError="1"/>
      <sheetData sheetId="6836" refreshError="1"/>
      <sheetData sheetId="6837" refreshError="1"/>
      <sheetData sheetId="6838" refreshError="1"/>
      <sheetData sheetId="6839" refreshError="1"/>
      <sheetData sheetId="6840" refreshError="1"/>
      <sheetData sheetId="6841" refreshError="1"/>
      <sheetData sheetId="6842" refreshError="1"/>
      <sheetData sheetId="6843" refreshError="1"/>
      <sheetData sheetId="6844" refreshError="1"/>
      <sheetData sheetId="6845" refreshError="1"/>
      <sheetData sheetId="6846" refreshError="1"/>
      <sheetData sheetId="6847" refreshError="1"/>
      <sheetData sheetId="6848" refreshError="1"/>
      <sheetData sheetId="6849" refreshError="1"/>
      <sheetData sheetId="6850" refreshError="1"/>
      <sheetData sheetId="6851" refreshError="1"/>
      <sheetData sheetId="6852" refreshError="1"/>
      <sheetData sheetId="6853" refreshError="1"/>
      <sheetData sheetId="6854" refreshError="1"/>
      <sheetData sheetId="6855" refreshError="1"/>
      <sheetData sheetId="6856" refreshError="1"/>
      <sheetData sheetId="6857" refreshError="1"/>
      <sheetData sheetId="6858" refreshError="1"/>
      <sheetData sheetId="6859" refreshError="1"/>
      <sheetData sheetId="6860" refreshError="1"/>
      <sheetData sheetId="6861" refreshError="1"/>
      <sheetData sheetId="6862" refreshError="1"/>
      <sheetData sheetId="6863" refreshError="1"/>
      <sheetData sheetId="6864" refreshError="1"/>
      <sheetData sheetId="6865" refreshError="1"/>
      <sheetData sheetId="6866" refreshError="1"/>
      <sheetData sheetId="6867" refreshError="1"/>
      <sheetData sheetId="6868" refreshError="1"/>
      <sheetData sheetId="6869" refreshError="1"/>
      <sheetData sheetId="6870" refreshError="1"/>
      <sheetData sheetId="6871" refreshError="1"/>
      <sheetData sheetId="6872" refreshError="1"/>
      <sheetData sheetId="6873" refreshError="1"/>
      <sheetData sheetId="6874" refreshError="1"/>
      <sheetData sheetId="6875" refreshError="1"/>
      <sheetData sheetId="6876" refreshError="1"/>
      <sheetData sheetId="6877" refreshError="1"/>
      <sheetData sheetId="6878" refreshError="1"/>
      <sheetData sheetId="6879" refreshError="1"/>
      <sheetData sheetId="6880" refreshError="1"/>
      <sheetData sheetId="6881" refreshError="1"/>
      <sheetData sheetId="6882" refreshError="1"/>
      <sheetData sheetId="6883" refreshError="1"/>
      <sheetData sheetId="6884" refreshError="1"/>
      <sheetData sheetId="6885" refreshError="1"/>
      <sheetData sheetId="6886" refreshError="1"/>
      <sheetData sheetId="6887" refreshError="1"/>
      <sheetData sheetId="6888" refreshError="1"/>
      <sheetData sheetId="6889" refreshError="1"/>
      <sheetData sheetId="6890" refreshError="1"/>
      <sheetData sheetId="6891" refreshError="1"/>
      <sheetData sheetId="6892" refreshError="1"/>
      <sheetData sheetId="6893" refreshError="1"/>
      <sheetData sheetId="6894" refreshError="1"/>
      <sheetData sheetId="6895" refreshError="1"/>
      <sheetData sheetId="6896" refreshError="1"/>
      <sheetData sheetId="6897" refreshError="1"/>
      <sheetData sheetId="6898" refreshError="1"/>
      <sheetData sheetId="6899" refreshError="1"/>
      <sheetData sheetId="6900" refreshError="1"/>
      <sheetData sheetId="6901" refreshError="1"/>
      <sheetData sheetId="6902" refreshError="1"/>
      <sheetData sheetId="6903" refreshError="1"/>
      <sheetData sheetId="6904" refreshError="1"/>
      <sheetData sheetId="6905" refreshError="1"/>
      <sheetData sheetId="6906" refreshError="1"/>
      <sheetData sheetId="6907" refreshError="1"/>
      <sheetData sheetId="6908" refreshError="1"/>
      <sheetData sheetId="6909" refreshError="1"/>
      <sheetData sheetId="6910" refreshError="1"/>
      <sheetData sheetId="6911" refreshError="1"/>
      <sheetData sheetId="6912" refreshError="1"/>
      <sheetData sheetId="6913" refreshError="1"/>
      <sheetData sheetId="6914" refreshError="1"/>
      <sheetData sheetId="6915" refreshError="1"/>
      <sheetData sheetId="6916" refreshError="1"/>
      <sheetData sheetId="6917" refreshError="1"/>
      <sheetData sheetId="6918" refreshError="1"/>
      <sheetData sheetId="6919" refreshError="1"/>
      <sheetData sheetId="6920" refreshError="1"/>
      <sheetData sheetId="6921" refreshError="1"/>
      <sheetData sheetId="6922" refreshError="1"/>
      <sheetData sheetId="6923" refreshError="1"/>
      <sheetData sheetId="6924" refreshError="1"/>
      <sheetData sheetId="6925" refreshError="1"/>
      <sheetData sheetId="6926" refreshError="1"/>
      <sheetData sheetId="6927" refreshError="1"/>
      <sheetData sheetId="6928" refreshError="1"/>
      <sheetData sheetId="6929" refreshError="1"/>
      <sheetData sheetId="6930" refreshError="1"/>
      <sheetData sheetId="6931" refreshError="1"/>
      <sheetData sheetId="6932" refreshError="1"/>
      <sheetData sheetId="6933" refreshError="1"/>
      <sheetData sheetId="6934" refreshError="1"/>
      <sheetData sheetId="6935" refreshError="1"/>
      <sheetData sheetId="6936" refreshError="1"/>
      <sheetData sheetId="6937" refreshError="1"/>
      <sheetData sheetId="6938" refreshError="1"/>
      <sheetData sheetId="6939" refreshError="1"/>
      <sheetData sheetId="6940" refreshError="1"/>
      <sheetData sheetId="6941" refreshError="1"/>
      <sheetData sheetId="6942" refreshError="1"/>
      <sheetData sheetId="6943" refreshError="1"/>
      <sheetData sheetId="6944" refreshError="1"/>
      <sheetData sheetId="6945" refreshError="1"/>
      <sheetData sheetId="6946" refreshError="1"/>
      <sheetData sheetId="6947" refreshError="1"/>
      <sheetData sheetId="6948" refreshError="1"/>
      <sheetData sheetId="6949" refreshError="1"/>
      <sheetData sheetId="6950" refreshError="1"/>
      <sheetData sheetId="6951" refreshError="1"/>
      <sheetData sheetId="6952" refreshError="1"/>
      <sheetData sheetId="6953" refreshError="1"/>
      <sheetData sheetId="6954" refreshError="1"/>
      <sheetData sheetId="6955" refreshError="1"/>
      <sheetData sheetId="6956" refreshError="1"/>
      <sheetData sheetId="6957" refreshError="1"/>
      <sheetData sheetId="6958" refreshError="1"/>
      <sheetData sheetId="6959" refreshError="1"/>
      <sheetData sheetId="6960" refreshError="1"/>
      <sheetData sheetId="6961" refreshError="1"/>
      <sheetData sheetId="6962" refreshError="1"/>
      <sheetData sheetId="6963" refreshError="1"/>
      <sheetData sheetId="6964" refreshError="1"/>
      <sheetData sheetId="6965" refreshError="1"/>
      <sheetData sheetId="6966" refreshError="1"/>
      <sheetData sheetId="6967" refreshError="1"/>
      <sheetData sheetId="6968" refreshError="1"/>
      <sheetData sheetId="6969" refreshError="1"/>
      <sheetData sheetId="6970" refreshError="1"/>
      <sheetData sheetId="6971" refreshError="1"/>
      <sheetData sheetId="6972" refreshError="1"/>
      <sheetData sheetId="6973" refreshError="1"/>
      <sheetData sheetId="6974" refreshError="1"/>
      <sheetData sheetId="6975" refreshError="1"/>
      <sheetData sheetId="6976" refreshError="1"/>
      <sheetData sheetId="6977" refreshError="1"/>
      <sheetData sheetId="6978" refreshError="1"/>
      <sheetData sheetId="6979" refreshError="1"/>
      <sheetData sheetId="6980" refreshError="1"/>
      <sheetData sheetId="6981" refreshError="1"/>
      <sheetData sheetId="6982" refreshError="1"/>
      <sheetData sheetId="6983" refreshError="1"/>
      <sheetData sheetId="6984" refreshError="1"/>
      <sheetData sheetId="6985" refreshError="1"/>
      <sheetData sheetId="6986" refreshError="1"/>
      <sheetData sheetId="6987" refreshError="1"/>
      <sheetData sheetId="6988" refreshError="1"/>
      <sheetData sheetId="6989" refreshError="1"/>
      <sheetData sheetId="6990" refreshError="1"/>
      <sheetData sheetId="6991" refreshError="1"/>
      <sheetData sheetId="6992" refreshError="1"/>
      <sheetData sheetId="6993" refreshError="1"/>
      <sheetData sheetId="6994" refreshError="1"/>
      <sheetData sheetId="6995" refreshError="1"/>
      <sheetData sheetId="6996" refreshError="1"/>
      <sheetData sheetId="6997" refreshError="1"/>
      <sheetData sheetId="6998" refreshError="1"/>
      <sheetData sheetId="6999" refreshError="1"/>
      <sheetData sheetId="7000" refreshError="1"/>
      <sheetData sheetId="7001" refreshError="1"/>
      <sheetData sheetId="7002" refreshError="1"/>
      <sheetData sheetId="7003" refreshError="1"/>
      <sheetData sheetId="7004" refreshError="1"/>
      <sheetData sheetId="7005" refreshError="1"/>
      <sheetData sheetId="7006" refreshError="1"/>
      <sheetData sheetId="7007" refreshError="1"/>
      <sheetData sheetId="7008" refreshError="1"/>
      <sheetData sheetId="7009" refreshError="1"/>
      <sheetData sheetId="7010" refreshError="1"/>
      <sheetData sheetId="7011" refreshError="1"/>
      <sheetData sheetId="7012" refreshError="1"/>
      <sheetData sheetId="7013" refreshError="1"/>
      <sheetData sheetId="7014" refreshError="1"/>
      <sheetData sheetId="7015" refreshError="1"/>
      <sheetData sheetId="7016" refreshError="1"/>
      <sheetData sheetId="7017" refreshError="1"/>
      <sheetData sheetId="7018" refreshError="1"/>
      <sheetData sheetId="7019" refreshError="1"/>
      <sheetData sheetId="7020" refreshError="1"/>
      <sheetData sheetId="7021" refreshError="1"/>
      <sheetData sheetId="7022" refreshError="1"/>
      <sheetData sheetId="7023" refreshError="1"/>
      <sheetData sheetId="7024" refreshError="1"/>
      <sheetData sheetId="7025" refreshError="1"/>
      <sheetData sheetId="7026" refreshError="1"/>
      <sheetData sheetId="7027" refreshError="1"/>
      <sheetData sheetId="7028" refreshError="1"/>
      <sheetData sheetId="7029" refreshError="1"/>
      <sheetData sheetId="7030" refreshError="1"/>
      <sheetData sheetId="7031" refreshError="1"/>
      <sheetData sheetId="7032" refreshError="1"/>
      <sheetData sheetId="7033" refreshError="1"/>
      <sheetData sheetId="7034" refreshError="1"/>
      <sheetData sheetId="7035" refreshError="1"/>
      <sheetData sheetId="7036" refreshError="1"/>
      <sheetData sheetId="7037" refreshError="1"/>
      <sheetData sheetId="7038" refreshError="1"/>
      <sheetData sheetId="7039" refreshError="1"/>
      <sheetData sheetId="7040" refreshError="1"/>
      <sheetData sheetId="7041" refreshError="1"/>
      <sheetData sheetId="7042" refreshError="1"/>
      <sheetData sheetId="7043" refreshError="1"/>
      <sheetData sheetId="7044" refreshError="1"/>
      <sheetData sheetId="7045" refreshError="1"/>
      <sheetData sheetId="7046" refreshError="1"/>
      <sheetData sheetId="7047" refreshError="1"/>
      <sheetData sheetId="7048" refreshError="1"/>
      <sheetData sheetId="7049" refreshError="1"/>
      <sheetData sheetId="7050" refreshError="1"/>
      <sheetData sheetId="7051" refreshError="1"/>
      <sheetData sheetId="7052" refreshError="1"/>
      <sheetData sheetId="7053" refreshError="1"/>
      <sheetData sheetId="7054" refreshError="1"/>
      <sheetData sheetId="7055" refreshError="1"/>
      <sheetData sheetId="7056" refreshError="1"/>
      <sheetData sheetId="7057" refreshError="1"/>
      <sheetData sheetId="7058" refreshError="1"/>
      <sheetData sheetId="7059" refreshError="1"/>
      <sheetData sheetId="7060" refreshError="1"/>
      <sheetData sheetId="7061" refreshError="1"/>
      <sheetData sheetId="7062" refreshError="1"/>
      <sheetData sheetId="7063" refreshError="1"/>
      <sheetData sheetId="7064" refreshError="1"/>
      <sheetData sheetId="7065" refreshError="1"/>
      <sheetData sheetId="7066" refreshError="1"/>
      <sheetData sheetId="7067" refreshError="1"/>
      <sheetData sheetId="7068" refreshError="1"/>
      <sheetData sheetId="7069" refreshError="1"/>
      <sheetData sheetId="7070" refreshError="1"/>
      <sheetData sheetId="7071" refreshError="1"/>
      <sheetData sheetId="7072" refreshError="1"/>
      <sheetData sheetId="7073" refreshError="1"/>
      <sheetData sheetId="7074" refreshError="1"/>
      <sheetData sheetId="7075" refreshError="1"/>
      <sheetData sheetId="7076" refreshError="1"/>
      <sheetData sheetId="7077" refreshError="1"/>
      <sheetData sheetId="7078" refreshError="1"/>
      <sheetData sheetId="7079" refreshError="1"/>
      <sheetData sheetId="7080" refreshError="1"/>
      <sheetData sheetId="7081" refreshError="1"/>
      <sheetData sheetId="7082" refreshError="1"/>
      <sheetData sheetId="7083" refreshError="1"/>
      <sheetData sheetId="7084" refreshError="1"/>
      <sheetData sheetId="7085" refreshError="1"/>
      <sheetData sheetId="7086" refreshError="1"/>
      <sheetData sheetId="7087" refreshError="1"/>
      <sheetData sheetId="7088" refreshError="1"/>
      <sheetData sheetId="7089" refreshError="1"/>
      <sheetData sheetId="7090" refreshError="1"/>
      <sheetData sheetId="7091" refreshError="1"/>
      <sheetData sheetId="7092" refreshError="1"/>
      <sheetData sheetId="7093" refreshError="1"/>
      <sheetData sheetId="7094" refreshError="1"/>
      <sheetData sheetId="7095" refreshError="1"/>
      <sheetData sheetId="7096" refreshError="1"/>
      <sheetData sheetId="7097" refreshError="1"/>
      <sheetData sheetId="7098" refreshError="1"/>
      <sheetData sheetId="7099" refreshError="1"/>
      <sheetData sheetId="7100" refreshError="1"/>
      <sheetData sheetId="7101" refreshError="1"/>
      <sheetData sheetId="7102" refreshError="1"/>
      <sheetData sheetId="7103" refreshError="1"/>
      <sheetData sheetId="7104" refreshError="1"/>
      <sheetData sheetId="7105" refreshError="1"/>
      <sheetData sheetId="7106" refreshError="1"/>
      <sheetData sheetId="7107" refreshError="1"/>
      <sheetData sheetId="7108" refreshError="1"/>
      <sheetData sheetId="7109" refreshError="1"/>
      <sheetData sheetId="7110" refreshError="1"/>
      <sheetData sheetId="7111" refreshError="1"/>
      <sheetData sheetId="7112" refreshError="1"/>
      <sheetData sheetId="7113" refreshError="1"/>
      <sheetData sheetId="7114" refreshError="1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/>
      <sheetData sheetId="7224"/>
      <sheetData sheetId="7225"/>
      <sheetData sheetId="7226"/>
      <sheetData sheetId="7227"/>
      <sheetData sheetId="7228"/>
      <sheetData sheetId="7229"/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/>
      <sheetData sheetId="7248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/>
      <sheetData sheetId="7259"/>
      <sheetData sheetId="7260"/>
      <sheetData sheetId="7261"/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/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/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/>
      <sheetData sheetId="7371"/>
      <sheetData sheetId="7372"/>
      <sheetData sheetId="7373"/>
      <sheetData sheetId="7374"/>
      <sheetData sheetId="7375"/>
      <sheetData sheetId="7376"/>
      <sheetData sheetId="7377"/>
      <sheetData sheetId="7378"/>
      <sheetData sheetId="7379"/>
      <sheetData sheetId="7380"/>
      <sheetData sheetId="7381"/>
      <sheetData sheetId="7382"/>
      <sheetData sheetId="7383"/>
      <sheetData sheetId="7384"/>
      <sheetData sheetId="7385"/>
      <sheetData sheetId="7386"/>
      <sheetData sheetId="7387"/>
      <sheetData sheetId="7388"/>
      <sheetData sheetId="7389"/>
      <sheetData sheetId="7390"/>
      <sheetData sheetId="7391"/>
      <sheetData sheetId="7392"/>
      <sheetData sheetId="7393"/>
      <sheetData sheetId="7394"/>
      <sheetData sheetId="7395"/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/>
      <sheetData sheetId="7406"/>
      <sheetData sheetId="7407"/>
      <sheetData sheetId="7408"/>
      <sheetData sheetId="7409"/>
      <sheetData sheetId="7410"/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/>
      <sheetData sheetId="7468"/>
      <sheetData sheetId="7469"/>
      <sheetData sheetId="7470"/>
      <sheetData sheetId="7471"/>
      <sheetData sheetId="7472"/>
      <sheetData sheetId="7473"/>
      <sheetData sheetId="7474"/>
      <sheetData sheetId="7475"/>
      <sheetData sheetId="7476"/>
      <sheetData sheetId="7477"/>
      <sheetData sheetId="7478"/>
      <sheetData sheetId="7479"/>
      <sheetData sheetId="7480"/>
      <sheetData sheetId="7481"/>
      <sheetData sheetId="7482"/>
      <sheetData sheetId="7483"/>
      <sheetData sheetId="7484"/>
      <sheetData sheetId="7485"/>
      <sheetData sheetId="7486"/>
      <sheetData sheetId="7487"/>
      <sheetData sheetId="7488"/>
      <sheetData sheetId="7489"/>
      <sheetData sheetId="7490"/>
      <sheetData sheetId="7491"/>
      <sheetData sheetId="7492"/>
      <sheetData sheetId="7493"/>
      <sheetData sheetId="7494"/>
      <sheetData sheetId="7495"/>
      <sheetData sheetId="7496"/>
      <sheetData sheetId="7497"/>
      <sheetData sheetId="7498"/>
      <sheetData sheetId="7499"/>
      <sheetData sheetId="7500"/>
      <sheetData sheetId="7501"/>
      <sheetData sheetId="7502"/>
      <sheetData sheetId="7503"/>
      <sheetData sheetId="7504"/>
      <sheetData sheetId="7505"/>
      <sheetData sheetId="7506"/>
      <sheetData sheetId="7507"/>
      <sheetData sheetId="7508"/>
      <sheetData sheetId="7509"/>
      <sheetData sheetId="7510"/>
      <sheetData sheetId="7511"/>
      <sheetData sheetId="7512"/>
      <sheetData sheetId="7513"/>
      <sheetData sheetId="7514"/>
      <sheetData sheetId="7515"/>
      <sheetData sheetId="7516"/>
      <sheetData sheetId="7517"/>
      <sheetData sheetId="7518"/>
      <sheetData sheetId="7519"/>
      <sheetData sheetId="7520"/>
      <sheetData sheetId="7521"/>
      <sheetData sheetId="7522"/>
      <sheetData sheetId="7523"/>
      <sheetData sheetId="7524"/>
      <sheetData sheetId="7525"/>
      <sheetData sheetId="7526"/>
      <sheetData sheetId="7527"/>
      <sheetData sheetId="7528"/>
      <sheetData sheetId="7529"/>
      <sheetData sheetId="7530"/>
      <sheetData sheetId="7531"/>
      <sheetData sheetId="7532"/>
      <sheetData sheetId="7533"/>
      <sheetData sheetId="7534"/>
      <sheetData sheetId="7535"/>
      <sheetData sheetId="7536"/>
      <sheetData sheetId="7537"/>
      <sheetData sheetId="7538"/>
      <sheetData sheetId="7539"/>
      <sheetData sheetId="7540"/>
      <sheetData sheetId="7541"/>
      <sheetData sheetId="7542"/>
      <sheetData sheetId="7543"/>
      <sheetData sheetId="7544"/>
      <sheetData sheetId="7545"/>
      <sheetData sheetId="7546"/>
      <sheetData sheetId="7547"/>
      <sheetData sheetId="7548"/>
      <sheetData sheetId="7549"/>
      <sheetData sheetId="7550"/>
      <sheetData sheetId="7551"/>
      <sheetData sheetId="7552"/>
      <sheetData sheetId="7553"/>
      <sheetData sheetId="7554"/>
      <sheetData sheetId="7555"/>
      <sheetData sheetId="7556"/>
      <sheetData sheetId="7557"/>
      <sheetData sheetId="7558"/>
      <sheetData sheetId="7559"/>
      <sheetData sheetId="7560"/>
      <sheetData sheetId="7561"/>
      <sheetData sheetId="7562"/>
      <sheetData sheetId="7563"/>
      <sheetData sheetId="7564"/>
      <sheetData sheetId="7565"/>
      <sheetData sheetId="7566"/>
      <sheetData sheetId="7567"/>
      <sheetData sheetId="7568"/>
      <sheetData sheetId="7569"/>
      <sheetData sheetId="7570"/>
      <sheetData sheetId="7571"/>
      <sheetData sheetId="7572"/>
      <sheetData sheetId="7573"/>
      <sheetData sheetId="7574"/>
      <sheetData sheetId="7575"/>
      <sheetData sheetId="7576"/>
      <sheetData sheetId="7577"/>
      <sheetData sheetId="7578"/>
      <sheetData sheetId="7579"/>
      <sheetData sheetId="7580"/>
      <sheetData sheetId="7581"/>
      <sheetData sheetId="7582"/>
      <sheetData sheetId="7583"/>
      <sheetData sheetId="7584"/>
      <sheetData sheetId="7585"/>
      <sheetData sheetId="7586"/>
      <sheetData sheetId="7587"/>
      <sheetData sheetId="7588"/>
      <sheetData sheetId="7589"/>
      <sheetData sheetId="7590"/>
      <sheetData sheetId="7591"/>
      <sheetData sheetId="7592"/>
      <sheetData sheetId="7593"/>
      <sheetData sheetId="7594"/>
      <sheetData sheetId="7595"/>
      <sheetData sheetId="7596"/>
      <sheetData sheetId="7597"/>
      <sheetData sheetId="7598"/>
      <sheetData sheetId="7599"/>
      <sheetData sheetId="7600"/>
      <sheetData sheetId="7601"/>
      <sheetData sheetId="7602"/>
      <sheetData sheetId="7603"/>
      <sheetData sheetId="7604"/>
      <sheetData sheetId="7605"/>
      <sheetData sheetId="7606"/>
      <sheetData sheetId="7607"/>
      <sheetData sheetId="7608"/>
      <sheetData sheetId="7609"/>
      <sheetData sheetId="7610"/>
      <sheetData sheetId="7611"/>
      <sheetData sheetId="7612"/>
      <sheetData sheetId="7613"/>
      <sheetData sheetId="7614"/>
      <sheetData sheetId="7615"/>
      <sheetData sheetId="7616"/>
      <sheetData sheetId="7617"/>
      <sheetData sheetId="7618"/>
      <sheetData sheetId="7619"/>
      <sheetData sheetId="7620"/>
      <sheetData sheetId="7621"/>
      <sheetData sheetId="7622"/>
      <sheetData sheetId="7623"/>
      <sheetData sheetId="7624"/>
      <sheetData sheetId="7625"/>
      <sheetData sheetId="7626"/>
      <sheetData sheetId="7627"/>
      <sheetData sheetId="7628"/>
      <sheetData sheetId="7629"/>
      <sheetData sheetId="7630"/>
      <sheetData sheetId="7631"/>
      <sheetData sheetId="7632"/>
      <sheetData sheetId="7633"/>
      <sheetData sheetId="7634"/>
      <sheetData sheetId="7635"/>
      <sheetData sheetId="7636"/>
      <sheetData sheetId="7637"/>
      <sheetData sheetId="7638"/>
      <sheetData sheetId="7639"/>
      <sheetData sheetId="7640"/>
      <sheetData sheetId="7641"/>
      <sheetData sheetId="7642"/>
      <sheetData sheetId="7643"/>
      <sheetData sheetId="7644"/>
      <sheetData sheetId="7645"/>
      <sheetData sheetId="7646"/>
      <sheetData sheetId="7647"/>
      <sheetData sheetId="7648"/>
      <sheetData sheetId="7649"/>
      <sheetData sheetId="7650"/>
      <sheetData sheetId="7651"/>
      <sheetData sheetId="7652"/>
      <sheetData sheetId="7653"/>
      <sheetData sheetId="7654"/>
      <sheetData sheetId="7655"/>
      <sheetData sheetId="7656"/>
      <sheetData sheetId="7657"/>
      <sheetData sheetId="7658"/>
      <sheetData sheetId="7659"/>
      <sheetData sheetId="7660"/>
      <sheetData sheetId="7661"/>
      <sheetData sheetId="7662"/>
      <sheetData sheetId="7663"/>
      <sheetData sheetId="7664"/>
      <sheetData sheetId="7665"/>
      <sheetData sheetId="7666"/>
      <sheetData sheetId="7667"/>
      <sheetData sheetId="7668"/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/>
      <sheetData sheetId="7692"/>
      <sheetData sheetId="7693"/>
      <sheetData sheetId="7694"/>
      <sheetData sheetId="7695"/>
      <sheetData sheetId="7696"/>
      <sheetData sheetId="7697"/>
      <sheetData sheetId="7698"/>
      <sheetData sheetId="7699"/>
      <sheetData sheetId="7700"/>
      <sheetData sheetId="7701"/>
      <sheetData sheetId="7702"/>
      <sheetData sheetId="7703"/>
      <sheetData sheetId="7704"/>
      <sheetData sheetId="7705"/>
      <sheetData sheetId="7706"/>
      <sheetData sheetId="7707"/>
      <sheetData sheetId="7708"/>
      <sheetData sheetId="7709"/>
      <sheetData sheetId="7710"/>
      <sheetData sheetId="7711"/>
      <sheetData sheetId="7712"/>
      <sheetData sheetId="7713"/>
      <sheetData sheetId="7714"/>
      <sheetData sheetId="7715"/>
      <sheetData sheetId="7716"/>
      <sheetData sheetId="7717"/>
      <sheetData sheetId="7718"/>
      <sheetData sheetId="7719"/>
      <sheetData sheetId="7720"/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/>
      <sheetData sheetId="7759"/>
      <sheetData sheetId="7760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/>
      <sheetData sheetId="7812"/>
      <sheetData sheetId="7813"/>
      <sheetData sheetId="7814"/>
      <sheetData sheetId="7815"/>
      <sheetData sheetId="7816"/>
      <sheetData sheetId="7817"/>
      <sheetData sheetId="7818"/>
      <sheetData sheetId="7819"/>
      <sheetData sheetId="7820"/>
      <sheetData sheetId="7821"/>
      <sheetData sheetId="7822"/>
      <sheetData sheetId="7823"/>
      <sheetData sheetId="7824"/>
      <sheetData sheetId="7825"/>
      <sheetData sheetId="7826"/>
      <sheetData sheetId="7827"/>
      <sheetData sheetId="7828"/>
      <sheetData sheetId="7829"/>
      <sheetData sheetId="7830"/>
      <sheetData sheetId="7831"/>
      <sheetData sheetId="7832"/>
      <sheetData sheetId="7833"/>
      <sheetData sheetId="7834"/>
      <sheetData sheetId="7835" refreshError="1"/>
      <sheetData sheetId="7836" refreshError="1"/>
      <sheetData sheetId="7837"/>
      <sheetData sheetId="7838"/>
      <sheetData sheetId="7839" refreshError="1"/>
      <sheetData sheetId="7840" refreshError="1"/>
      <sheetData sheetId="7841"/>
      <sheetData sheetId="7842"/>
      <sheetData sheetId="7843" refreshError="1"/>
      <sheetData sheetId="7844" refreshError="1"/>
      <sheetData sheetId="7845"/>
      <sheetData sheetId="7846"/>
      <sheetData sheetId="7847"/>
      <sheetData sheetId="7848"/>
      <sheetData sheetId="7849"/>
      <sheetData sheetId="7850"/>
      <sheetData sheetId="7851"/>
      <sheetData sheetId="7852"/>
      <sheetData sheetId="7853"/>
      <sheetData sheetId="7854"/>
      <sheetData sheetId="7855"/>
      <sheetData sheetId="7856"/>
      <sheetData sheetId="7857"/>
      <sheetData sheetId="7858"/>
      <sheetData sheetId="7859"/>
      <sheetData sheetId="7860"/>
      <sheetData sheetId="7861"/>
      <sheetData sheetId="7862"/>
      <sheetData sheetId="7863"/>
      <sheetData sheetId="7864"/>
      <sheetData sheetId="7865"/>
      <sheetData sheetId="7866"/>
      <sheetData sheetId="7867"/>
      <sheetData sheetId="7868"/>
      <sheetData sheetId="7869"/>
      <sheetData sheetId="7870"/>
      <sheetData sheetId="7871" refreshError="1"/>
      <sheetData sheetId="7872" refreshError="1"/>
      <sheetData sheetId="7873" refreshError="1"/>
      <sheetData sheetId="7874" refreshError="1"/>
      <sheetData sheetId="7875" refreshError="1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/>
      <sheetData sheetId="7884"/>
      <sheetData sheetId="7885"/>
      <sheetData sheetId="7886"/>
      <sheetData sheetId="7887"/>
      <sheetData sheetId="7888"/>
      <sheetData sheetId="7889"/>
      <sheetData sheetId="7890"/>
      <sheetData sheetId="7891"/>
      <sheetData sheetId="7892"/>
      <sheetData sheetId="7893"/>
      <sheetData sheetId="7894"/>
      <sheetData sheetId="7895"/>
      <sheetData sheetId="7896"/>
      <sheetData sheetId="7897"/>
      <sheetData sheetId="7898"/>
      <sheetData sheetId="7899"/>
      <sheetData sheetId="7900"/>
      <sheetData sheetId="7901"/>
      <sheetData sheetId="7902"/>
      <sheetData sheetId="7903"/>
      <sheetData sheetId="7904"/>
      <sheetData sheetId="7905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/>
      <sheetData sheetId="7982"/>
      <sheetData sheetId="7983"/>
      <sheetData sheetId="7984"/>
      <sheetData sheetId="7985"/>
      <sheetData sheetId="7986"/>
      <sheetData sheetId="7987"/>
      <sheetData sheetId="7988"/>
      <sheetData sheetId="7989"/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/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/>
      <sheetData sheetId="8040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/>
      <sheetData sheetId="8056"/>
      <sheetData sheetId="8057"/>
      <sheetData sheetId="8058"/>
      <sheetData sheetId="8059"/>
      <sheetData sheetId="8060"/>
      <sheetData sheetId="8061"/>
      <sheetData sheetId="8062"/>
      <sheetData sheetId="8063"/>
      <sheetData sheetId="8064"/>
      <sheetData sheetId="8065"/>
      <sheetData sheetId="8066"/>
      <sheetData sheetId="8067"/>
      <sheetData sheetId="8068"/>
      <sheetData sheetId="8069"/>
      <sheetData sheetId="8070"/>
      <sheetData sheetId="8071"/>
      <sheetData sheetId="8072"/>
      <sheetData sheetId="8073"/>
      <sheetData sheetId="8074"/>
      <sheetData sheetId="8075"/>
      <sheetData sheetId="8076"/>
      <sheetData sheetId="8077"/>
      <sheetData sheetId="8078"/>
      <sheetData sheetId="8079"/>
      <sheetData sheetId="8080"/>
      <sheetData sheetId="8081"/>
      <sheetData sheetId="8082"/>
      <sheetData sheetId="8083"/>
      <sheetData sheetId="8084"/>
      <sheetData sheetId="8085"/>
      <sheetData sheetId="8086"/>
      <sheetData sheetId="8087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/>
      <sheetData sheetId="8212"/>
      <sheetData sheetId="8213"/>
      <sheetData sheetId="8214"/>
      <sheetData sheetId="8215"/>
      <sheetData sheetId="8216"/>
      <sheetData sheetId="8217"/>
      <sheetData sheetId="8218"/>
      <sheetData sheetId="8219"/>
      <sheetData sheetId="8220"/>
      <sheetData sheetId="8221"/>
      <sheetData sheetId="8222"/>
      <sheetData sheetId="8223"/>
      <sheetData sheetId="8224"/>
      <sheetData sheetId="8225"/>
      <sheetData sheetId="8226"/>
      <sheetData sheetId="8227"/>
      <sheetData sheetId="8228"/>
      <sheetData sheetId="8229"/>
      <sheetData sheetId="8230"/>
      <sheetData sheetId="8231"/>
      <sheetData sheetId="8232"/>
      <sheetData sheetId="8233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/>
      <sheetData sheetId="8276"/>
      <sheetData sheetId="8277"/>
      <sheetData sheetId="8278"/>
      <sheetData sheetId="8279"/>
      <sheetData sheetId="8280"/>
      <sheetData sheetId="8281"/>
      <sheetData sheetId="8282"/>
      <sheetData sheetId="8283"/>
      <sheetData sheetId="8284"/>
      <sheetData sheetId="8285"/>
      <sheetData sheetId="8286"/>
      <sheetData sheetId="8287"/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/>
      <sheetData sheetId="8304"/>
      <sheetData sheetId="8305"/>
      <sheetData sheetId="8306"/>
      <sheetData sheetId="8307"/>
      <sheetData sheetId="8308"/>
      <sheetData sheetId="8309"/>
      <sheetData sheetId="8310"/>
      <sheetData sheetId="8311"/>
      <sheetData sheetId="8312"/>
      <sheetData sheetId="8313"/>
      <sheetData sheetId="8314"/>
      <sheetData sheetId="8315"/>
      <sheetData sheetId="8316"/>
      <sheetData sheetId="8317"/>
      <sheetData sheetId="8318"/>
      <sheetData sheetId="8319"/>
      <sheetData sheetId="8320"/>
      <sheetData sheetId="8321"/>
      <sheetData sheetId="8322"/>
      <sheetData sheetId="8323"/>
      <sheetData sheetId="8324"/>
      <sheetData sheetId="8325"/>
      <sheetData sheetId="8326"/>
      <sheetData sheetId="8327"/>
      <sheetData sheetId="8328"/>
      <sheetData sheetId="8329"/>
      <sheetData sheetId="8330"/>
      <sheetData sheetId="8331"/>
      <sheetData sheetId="8332"/>
      <sheetData sheetId="8333"/>
      <sheetData sheetId="8334"/>
      <sheetData sheetId="8335"/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/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/>
      <sheetData sheetId="8413"/>
      <sheetData sheetId="8414"/>
      <sheetData sheetId="8415"/>
      <sheetData sheetId="8416"/>
      <sheetData sheetId="8417"/>
      <sheetData sheetId="8418"/>
      <sheetData sheetId="8419"/>
      <sheetData sheetId="8420"/>
      <sheetData sheetId="8421"/>
      <sheetData sheetId="8422"/>
      <sheetData sheetId="8423"/>
      <sheetData sheetId="8424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/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/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/>
      <sheetData sheetId="8504"/>
      <sheetData sheetId="8505"/>
      <sheetData sheetId="8506"/>
      <sheetData sheetId="8507"/>
      <sheetData sheetId="8508"/>
      <sheetData sheetId="8509"/>
      <sheetData sheetId="8510"/>
      <sheetData sheetId="8511"/>
      <sheetData sheetId="8512"/>
      <sheetData sheetId="8513"/>
      <sheetData sheetId="8514"/>
      <sheetData sheetId="8515"/>
      <sheetData sheetId="8516"/>
      <sheetData sheetId="8517"/>
      <sheetData sheetId="8518"/>
      <sheetData sheetId="8519"/>
      <sheetData sheetId="8520"/>
      <sheetData sheetId="8521"/>
      <sheetData sheetId="8522"/>
      <sheetData sheetId="8523"/>
      <sheetData sheetId="8524"/>
      <sheetData sheetId="8525"/>
      <sheetData sheetId="8526"/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/>
      <sheetData sheetId="8673"/>
      <sheetData sheetId="8674"/>
      <sheetData sheetId="8675"/>
      <sheetData sheetId="8676"/>
      <sheetData sheetId="8677"/>
      <sheetData sheetId="8678"/>
      <sheetData sheetId="8679"/>
      <sheetData sheetId="8680"/>
      <sheetData sheetId="8681"/>
      <sheetData sheetId="8682"/>
      <sheetData sheetId="8683"/>
      <sheetData sheetId="8684"/>
      <sheetData sheetId="8685"/>
      <sheetData sheetId="8686"/>
      <sheetData sheetId="8687"/>
      <sheetData sheetId="8688"/>
      <sheetData sheetId="8689"/>
      <sheetData sheetId="8690"/>
      <sheetData sheetId="8691"/>
      <sheetData sheetId="8692"/>
      <sheetData sheetId="8693"/>
      <sheetData sheetId="8694"/>
      <sheetData sheetId="8695"/>
      <sheetData sheetId="8696"/>
      <sheetData sheetId="8697"/>
      <sheetData sheetId="8698"/>
      <sheetData sheetId="8699"/>
      <sheetData sheetId="8700"/>
      <sheetData sheetId="8701"/>
      <sheetData sheetId="8702"/>
      <sheetData sheetId="8703"/>
      <sheetData sheetId="8704"/>
      <sheetData sheetId="8705"/>
      <sheetData sheetId="8706"/>
      <sheetData sheetId="8707"/>
      <sheetData sheetId="8708"/>
      <sheetData sheetId="8709"/>
      <sheetData sheetId="8710"/>
      <sheetData sheetId="8711"/>
      <sheetData sheetId="8712"/>
      <sheetData sheetId="8713"/>
      <sheetData sheetId="8714"/>
      <sheetData sheetId="8715"/>
      <sheetData sheetId="8716"/>
      <sheetData sheetId="8717"/>
      <sheetData sheetId="8718"/>
      <sheetData sheetId="8719"/>
      <sheetData sheetId="8720"/>
      <sheetData sheetId="8721"/>
      <sheetData sheetId="8722"/>
      <sheetData sheetId="8723"/>
      <sheetData sheetId="8724"/>
      <sheetData sheetId="8725"/>
      <sheetData sheetId="8726"/>
      <sheetData sheetId="8727"/>
      <sheetData sheetId="8728"/>
      <sheetData sheetId="8729"/>
      <sheetData sheetId="8730"/>
      <sheetData sheetId="8731"/>
      <sheetData sheetId="8732"/>
      <sheetData sheetId="8733"/>
      <sheetData sheetId="8734"/>
      <sheetData sheetId="8735"/>
      <sheetData sheetId="8736"/>
      <sheetData sheetId="8737"/>
      <sheetData sheetId="8738"/>
      <sheetData sheetId="8739"/>
      <sheetData sheetId="8740"/>
      <sheetData sheetId="8741"/>
      <sheetData sheetId="8742"/>
      <sheetData sheetId="8743"/>
      <sheetData sheetId="8744"/>
      <sheetData sheetId="8745"/>
      <sheetData sheetId="8746"/>
      <sheetData sheetId="8747"/>
      <sheetData sheetId="8748"/>
      <sheetData sheetId="8749"/>
      <sheetData sheetId="8750"/>
      <sheetData sheetId="8751"/>
      <sheetData sheetId="8752"/>
      <sheetData sheetId="8753"/>
      <sheetData sheetId="8754"/>
      <sheetData sheetId="8755"/>
      <sheetData sheetId="8756"/>
      <sheetData sheetId="8757"/>
      <sheetData sheetId="8758"/>
      <sheetData sheetId="8759"/>
      <sheetData sheetId="8760"/>
      <sheetData sheetId="8761"/>
      <sheetData sheetId="8762"/>
      <sheetData sheetId="8763"/>
      <sheetData sheetId="8764"/>
      <sheetData sheetId="8765"/>
      <sheetData sheetId="8766"/>
      <sheetData sheetId="8767"/>
      <sheetData sheetId="8768"/>
      <sheetData sheetId="8769"/>
      <sheetData sheetId="8770"/>
      <sheetData sheetId="8771"/>
      <sheetData sheetId="8772"/>
      <sheetData sheetId="8773"/>
      <sheetData sheetId="8774"/>
      <sheetData sheetId="8775"/>
      <sheetData sheetId="8776"/>
      <sheetData sheetId="8777"/>
      <sheetData sheetId="8778"/>
      <sheetData sheetId="8779"/>
      <sheetData sheetId="8780"/>
      <sheetData sheetId="8781"/>
      <sheetData sheetId="8782"/>
      <sheetData sheetId="8783"/>
      <sheetData sheetId="8784"/>
      <sheetData sheetId="8785"/>
      <sheetData sheetId="8786"/>
      <sheetData sheetId="8787"/>
      <sheetData sheetId="8788"/>
      <sheetData sheetId="8789"/>
      <sheetData sheetId="8790"/>
      <sheetData sheetId="8791"/>
      <sheetData sheetId="8792"/>
      <sheetData sheetId="8793"/>
      <sheetData sheetId="8794"/>
      <sheetData sheetId="8795"/>
      <sheetData sheetId="8796"/>
      <sheetData sheetId="8797"/>
      <sheetData sheetId="8798"/>
      <sheetData sheetId="8799"/>
      <sheetData sheetId="8800"/>
      <sheetData sheetId="8801"/>
      <sheetData sheetId="8802"/>
      <sheetData sheetId="8803"/>
      <sheetData sheetId="8804"/>
      <sheetData sheetId="8805"/>
      <sheetData sheetId="8806"/>
      <sheetData sheetId="8807"/>
      <sheetData sheetId="8808"/>
      <sheetData sheetId="8809"/>
      <sheetData sheetId="8810"/>
      <sheetData sheetId="8811"/>
      <sheetData sheetId="8812"/>
      <sheetData sheetId="8813"/>
      <sheetData sheetId="8814"/>
      <sheetData sheetId="8815"/>
      <sheetData sheetId="8816"/>
      <sheetData sheetId="8817"/>
      <sheetData sheetId="8818"/>
      <sheetData sheetId="8819"/>
      <sheetData sheetId="8820"/>
      <sheetData sheetId="8821"/>
      <sheetData sheetId="8822"/>
      <sheetData sheetId="8823"/>
      <sheetData sheetId="8824"/>
      <sheetData sheetId="8825"/>
      <sheetData sheetId="8826"/>
      <sheetData sheetId="8827"/>
      <sheetData sheetId="8828"/>
      <sheetData sheetId="8829"/>
      <sheetData sheetId="8830"/>
      <sheetData sheetId="8831"/>
      <sheetData sheetId="8832"/>
      <sheetData sheetId="8833"/>
      <sheetData sheetId="8834"/>
      <sheetData sheetId="8835"/>
      <sheetData sheetId="8836"/>
      <sheetData sheetId="8837"/>
      <sheetData sheetId="8838"/>
      <sheetData sheetId="8839"/>
      <sheetData sheetId="8840"/>
      <sheetData sheetId="8841"/>
      <sheetData sheetId="8842"/>
      <sheetData sheetId="8843"/>
      <sheetData sheetId="8844"/>
      <sheetData sheetId="8845"/>
      <sheetData sheetId="8846"/>
      <sheetData sheetId="8847"/>
      <sheetData sheetId="8848"/>
      <sheetData sheetId="8849"/>
      <sheetData sheetId="8850"/>
      <sheetData sheetId="8851"/>
      <sheetData sheetId="8852"/>
      <sheetData sheetId="8853"/>
      <sheetData sheetId="8854"/>
      <sheetData sheetId="8855"/>
      <sheetData sheetId="8856"/>
      <sheetData sheetId="8857"/>
      <sheetData sheetId="8858"/>
      <sheetData sheetId="8859"/>
      <sheetData sheetId="8860"/>
      <sheetData sheetId="8861"/>
      <sheetData sheetId="8862"/>
      <sheetData sheetId="8863"/>
      <sheetData sheetId="8864"/>
      <sheetData sheetId="8865"/>
      <sheetData sheetId="8866"/>
      <sheetData sheetId="8867"/>
      <sheetData sheetId="8868"/>
      <sheetData sheetId="8869"/>
      <sheetData sheetId="8870"/>
      <sheetData sheetId="8871"/>
      <sheetData sheetId="8872"/>
      <sheetData sheetId="8873"/>
      <sheetData sheetId="8874"/>
      <sheetData sheetId="8875"/>
      <sheetData sheetId="8876"/>
      <sheetData sheetId="8877"/>
      <sheetData sheetId="8878"/>
      <sheetData sheetId="8879"/>
      <sheetData sheetId="8880"/>
      <sheetData sheetId="8881"/>
      <sheetData sheetId="8882"/>
      <sheetData sheetId="8883"/>
      <sheetData sheetId="8884"/>
      <sheetData sheetId="8885"/>
      <sheetData sheetId="8886"/>
      <sheetData sheetId="8887"/>
      <sheetData sheetId="8888"/>
      <sheetData sheetId="8889"/>
      <sheetData sheetId="8890"/>
      <sheetData sheetId="8891"/>
      <sheetData sheetId="8892"/>
      <sheetData sheetId="8893"/>
      <sheetData sheetId="8894"/>
      <sheetData sheetId="8895"/>
      <sheetData sheetId="8896"/>
      <sheetData sheetId="8897"/>
      <sheetData sheetId="8898"/>
      <sheetData sheetId="8899"/>
      <sheetData sheetId="8900"/>
      <sheetData sheetId="8901"/>
      <sheetData sheetId="8902"/>
      <sheetData sheetId="8903"/>
      <sheetData sheetId="8904"/>
      <sheetData sheetId="8905"/>
      <sheetData sheetId="8906"/>
      <sheetData sheetId="8907"/>
      <sheetData sheetId="8908"/>
      <sheetData sheetId="8909"/>
      <sheetData sheetId="8910"/>
      <sheetData sheetId="8911"/>
      <sheetData sheetId="8912"/>
      <sheetData sheetId="8913"/>
      <sheetData sheetId="8914"/>
      <sheetData sheetId="8915"/>
      <sheetData sheetId="8916"/>
      <sheetData sheetId="8917"/>
      <sheetData sheetId="8918"/>
      <sheetData sheetId="8919"/>
      <sheetData sheetId="8920"/>
      <sheetData sheetId="8921"/>
      <sheetData sheetId="8922"/>
      <sheetData sheetId="8923"/>
      <sheetData sheetId="8924"/>
      <sheetData sheetId="8925"/>
      <sheetData sheetId="8926"/>
      <sheetData sheetId="8927"/>
      <sheetData sheetId="8928"/>
      <sheetData sheetId="8929"/>
      <sheetData sheetId="8930"/>
      <sheetData sheetId="8931"/>
      <sheetData sheetId="8932"/>
      <sheetData sheetId="8933"/>
      <sheetData sheetId="8934"/>
      <sheetData sheetId="8935"/>
      <sheetData sheetId="8936"/>
      <sheetData sheetId="8937"/>
      <sheetData sheetId="8938"/>
      <sheetData sheetId="8939"/>
      <sheetData sheetId="8940"/>
      <sheetData sheetId="8941"/>
      <sheetData sheetId="8942"/>
      <sheetData sheetId="8943"/>
      <sheetData sheetId="8944"/>
      <sheetData sheetId="8945"/>
      <sheetData sheetId="8946"/>
      <sheetData sheetId="8947"/>
      <sheetData sheetId="8948"/>
      <sheetData sheetId="8949"/>
      <sheetData sheetId="8950"/>
      <sheetData sheetId="8951"/>
      <sheetData sheetId="8952"/>
      <sheetData sheetId="8953"/>
      <sheetData sheetId="8954"/>
      <sheetData sheetId="8955"/>
      <sheetData sheetId="8956"/>
      <sheetData sheetId="8957"/>
      <sheetData sheetId="8958"/>
      <sheetData sheetId="8959"/>
      <sheetData sheetId="8960"/>
      <sheetData sheetId="8961"/>
      <sheetData sheetId="8962"/>
      <sheetData sheetId="8963"/>
      <sheetData sheetId="8964"/>
      <sheetData sheetId="8965"/>
      <sheetData sheetId="8966"/>
      <sheetData sheetId="8967"/>
      <sheetData sheetId="8968"/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/>
      <sheetData sheetId="9061"/>
      <sheetData sheetId="9062"/>
      <sheetData sheetId="9063"/>
      <sheetData sheetId="9064"/>
      <sheetData sheetId="9065"/>
      <sheetData sheetId="9066"/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 refreshError="1"/>
      <sheetData sheetId="9384" refreshError="1"/>
      <sheetData sheetId="9385" refreshError="1"/>
      <sheetData sheetId="9386" refreshError="1"/>
      <sheetData sheetId="9387" refreshError="1"/>
      <sheetData sheetId="9388" refreshError="1"/>
      <sheetData sheetId="9389" refreshError="1"/>
      <sheetData sheetId="9390" refreshError="1"/>
      <sheetData sheetId="9391" refreshError="1"/>
      <sheetData sheetId="9392" refreshError="1"/>
      <sheetData sheetId="9393" refreshError="1"/>
      <sheetData sheetId="9394" refreshError="1"/>
      <sheetData sheetId="9395" refreshError="1"/>
      <sheetData sheetId="9396" refreshError="1"/>
      <sheetData sheetId="9397" refreshError="1"/>
      <sheetData sheetId="9398" refreshError="1"/>
      <sheetData sheetId="9399" refreshError="1"/>
      <sheetData sheetId="9400" refreshError="1"/>
      <sheetData sheetId="9401" refreshError="1"/>
      <sheetData sheetId="9402" refreshError="1"/>
      <sheetData sheetId="9403" refreshError="1"/>
      <sheetData sheetId="9404" refreshError="1"/>
      <sheetData sheetId="9405" refreshError="1"/>
      <sheetData sheetId="9406" refreshError="1"/>
      <sheetData sheetId="9407" refreshError="1"/>
      <sheetData sheetId="9408" refreshError="1"/>
      <sheetData sheetId="9409" refreshError="1"/>
      <sheetData sheetId="9410" refreshError="1"/>
      <sheetData sheetId="9411" refreshError="1"/>
      <sheetData sheetId="9412" refreshError="1"/>
      <sheetData sheetId="9413" refreshError="1"/>
      <sheetData sheetId="9414" refreshError="1"/>
      <sheetData sheetId="9415" refreshError="1"/>
      <sheetData sheetId="9416" refreshError="1"/>
      <sheetData sheetId="9417" refreshError="1"/>
      <sheetData sheetId="9418" refreshError="1"/>
      <sheetData sheetId="9419" refreshError="1"/>
      <sheetData sheetId="9420" refreshError="1"/>
      <sheetData sheetId="9421" refreshError="1"/>
      <sheetData sheetId="9422" refreshError="1"/>
      <sheetData sheetId="9423" refreshError="1"/>
      <sheetData sheetId="9424" refreshError="1"/>
      <sheetData sheetId="9425" refreshError="1"/>
      <sheetData sheetId="9426" refreshError="1"/>
      <sheetData sheetId="9427" refreshError="1"/>
      <sheetData sheetId="9428" refreshError="1"/>
      <sheetData sheetId="9429" refreshError="1"/>
      <sheetData sheetId="9430" refreshError="1"/>
      <sheetData sheetId="9431" refreshError="1"/>
      <sheetData sheetId="9432" refreshError="1"/>
      <sheetData sheetId="9433" refreshError="1"/>
      <sheetData sheetId="9434" refreshError="1"/>
      <sheetData sheetId="9435" refreshError="1"/>
      <sheetData sheetId="9436" refreshError="1"/>
      <sheetData sheetId="9437" refreshError="1"/>
      <sheetData sheetId="9438" refreshError="1"/>
      <sheetData sheetId="9439" refreshError="1"/>
      <sheetData sheetId="9440" refreshError="1"/>
      <sheetData sheetId="9441" refreshError="1"/>
      <sheetData sheetId="9442" refreshError="1"/>
      <sheetData sheetId="9443" refreshError="1"/>
      <sheetData sheetId="9444" refreshError="1"/>
      <sheetData sheetId="9445" refreshError="1"/>
      <sheetData sheetId="9446" refreshError="1"/>
      <sheetData sheetId="9447" refreshError="1"/>
      <sheetData sheetId="9448" refreshError="1"/>
      <sheetData sheetId="9449" refreshError="1"/>
      <sheetData sheetId="9450" refreshError="1"/>
      <sheetData sheetId="9451" refreshError="1"/>
      <sheetData sheetId="9452" refreshError="1"/>
      <sheetData sheetId="9453" refreshError="1"/>
      <sheetData sheetId="9454" refreshError="1"/>
      <sheetData sheetId="9455" refreshError="1"/>
      <sheetData sheetId="9456" refreshError="1"/>
      <sheetData sheetId="9457" refreshError="1"/>
      <sheetData sheetId="9458" refreshError="1"/>
      <sheetData sheetId="9459" refreshError="1"/>
      <sheetData sheetId="9460" refreshError="1"/>
      <sheetData sheetId="9461" refreshError="1"/>
      <sheetData sheetId="9462" refreshError="1"/>
      <sheetData sheetId="9463" refreshError="1"/>
      <sheetData sheetId="9464" refreshError="1"/>
      <sheetData sheetId="9465" refreshError="1"/>
      <sheetData sheetId="9466" refreshError="1"/>
      <sheetData sheetId="9467" refreshError="1"/>
      <sheetData sheetId="9468" refreshError="1"/>
      <sheetData sheetId="9469" refreshError="1"/>
      <sheetData sheetId="9470" refreshError="1"/>
      <sheetData sheetId="9471" refreshError="1"/>
      <sheetData sheetId="9472" refreshError="1"/>
      <sheetData sheetId="9473" refreshError="1"/>
      <sheetData sheetId="9474" refreshError="1"/>
      <sheetData sheetId="9475" refreshError="1"/>
      <sheetData sheetId="9476" refreshError="1"/>
      <sheetData sheetId="9477" refreshError="1"/>
      <sheetData sheetId="9478" refreshError="1"/>
      <sheetData sheetId="9479" refreshError="1"/>
      <sheetData sheetId="9480" refreshError="1"/>
      <sheetData sheetId="9481" refreshError="1"/>
      <sheetData sheetId="9482" refreshError="1"/>
      <sheetData sheetId="9483" refreshError="1"/>
      <sheetData sheetId="9484" refreshError="1"/>
      <sheetData sheetId="9485" refreshError="1"/>
      <sheetData sheetId="9486" refreshError="1"/>
      <sheetData sheetId="9487" refreshError="1"/>
      <sheetData sheetId="9488" refreshError="1"/>
      <sheetData sheetId="9489" refreshError="1"/>
      <sheetData sheetId="9490" refreshError="1"/>
      <sheetData sheetId="9491" refreshError="1"/>
      <sheetData sheetId="9492" refreshError="1"/>
      <sheetData sheetId="9493" refreshError="1"/>
      <sheetData sheetId="9494" refreshError="1"/>
      <sheetData sheetId="9495" refreshError="1"/>
      <sheetData sheetId="9496" refreshError="1"/>
      <sheetData sheetId="9497" refreshError="1"/>
      <sheetData sheetId="9498" refreshError="1"/>
      <sheetData sheetId="9499" refreshError="1"/>
      <sheetData sheetId="9500" refreshError="1"/>
      <sheetData sheetId="9501" refreshError="1"/>
      <sheetData sheetId="9502" refreshError="1"/>
      <sheetData sheetId="9503" refreshError="1"/>
      <sheetData sheetId="9504" refreshError="1"/>
      <sheetData sheetId="9505" refreshError="1"/>
      <sheetData sheetId="9506" refreshError="1"/>
      <sheetData sheetId="9507" refreshError="1"/>
      <sheetData sheetId="9508" refreshError="1"/>
      <sheetData sheetId="9509" refreshError="1"/>
      <sheetData sheetId="9510" refreshError="1"/>
      <sheetData sheetId="9511" refreshError="1"/>
      <sheetData sheetId="9512" refreshError="1"/>
      <sheetData sheetId="9513" refreshError="1"/>
      <sheetData sheetId="9514" refreshError="1"/>
      <sheetData sheetId="9515" refreshError="1"/>
      <sheetData sheetId="9516" refreshError="1"/>
      <sheetData sheetId="9517" refreshError="1"/>
      <sheetData sheetId="9518" refreshError="1"/>
      <sheetData sheetId="9519" refreshError="1"/>
      <sheetData sheetId="9520" refreshError="1"/>
      <sheetData sheetId="9521" refreshError="1"/>
      <sheetData sheetId="9522" refreshError="1"/>
      <sheetData sheetId="9523" refreshError="1"/>
      <sheetData sheetId="9524" refreshError="1"/>
      <sheetData sheetId="9525" refreshError="1"/>
      <sheetData sheetId="9526" refreshError="1"/>
      <sheetData sheetId="9527" refreshError="1"/>
      <sheetData sheetId="9528" refreshError="1"/>
      <sheetData sheetId="9529" refreshError="1"/>
      <sheetData sheetId="9530" refreshError="1"/>
      <sheetData sheetId="9531" refreshError="1"/>
      <sheetData sheetId="9532" refreshError="1"/>
      <sheetData sheetId="9533" refreshError="1"/>
      <sheetData sheetId="9534" refreshError="1"/>
      <sheetData sheetId="9535" refreshError="1"/>
      <sheetData sheetId="9536" refreshError="1"/>
      <sheetData sheetId="9537" refreshError="1"/>
      <sheetData sheetId="9538" refreshError="1"/>
      <sheetData sheetId="9539" refreshError="1"/>
      <sheetData sheetId="9540" refreshError="1"/>
      <sheetData sheetId="9541" refreshError="1"/>
      <sheetData sheetId="9542" refreshError="1"/>
      <sheetData sheetId="9543" refreshError="1"/>
      <sheetData sheetId="9544" refreshError="1"/>
      <sheetData sheetId="9545" refreshError="1"/>
      <sheetData sheetId="9546" refreshError="1"/>
      <sheetData sheetId="9547" refreshError="1"/>
      <sheetData sheetId="9548" refreshError="1"/>
      <sheetData sheetId="9549" refreshError="1"/>
      <sheetData sheetId="9550" refreshError="1"/>
      <sheetData sheetId="9551" refreshError="1"/>
      <sheetData sheetId="9552" refreshError="1"/>
      <sheetData sheetId="9553" refreshError="1"/>
      <sheetData sheetId="9554" refreshError="1"/>
      <sheetData sheetId="9555" refreshError="1"/>
      <sheetData sheetId="9556" refreshError="1"/>
      <sheetData sheetId="9557" refreshError="1"/>
      <sheetData sheetId="9558" refreshError="1"/>
      <sheetData sheetId="9559" refreshError="1"/>
      <sheetData sheetId="9560" refreshError="1"/>
      <sheetData sheetId="9561" refreshError="1"/>
      <sheetData sheetId="9562" refreshError="1"/>
      <sheetData sheetId="9563" refreshError="1"/>
      <sheetData sheetId="9564" refreshError="1"/>
      <sheetData sheetId="9565" refreshError="1"/>
      <sheetData sheetId="9566" refreshError="1"/>
      <sheetData sheetId="9567" refreshError="1"/>
      <sheetData sheetId="9568" refreshError="1"/>
      <sheetData sheetId="9569" refreshError="1"/>
      <sheetData sheetId="9570" refreshError="1"/>
      <sheetData sheetId="9571" refreshError="1"/>
      <sheetData sheetId="9572" refreshError="1"/>
      <sheetData sheetId="9573" refreshError="1"/>
      <sheetData sheetId="9574" refreshError="1"/>
      <sheetData sheetId="9575" refreshError="1"/>
      <sheetData sheetId="9576" refreshError="1"/>
      <sheetData sheetId="9577" refreshError="1"/>
      <sheetData sheetId="9578" refreshError="1"/>
      <sheetData sheetId="9579" refreshError="1"/>
      <sheetData sheetId="9580" refreshError="1"/>
      <sheetData sheetId="9581" refreshError="1"/>
      <sheetData sheetId="9582" refreshError="1"/>
      <sheetData sheetId="9583" refreshError="1"/>
      <sheetData sheetId="9584" refreshError="1"/>
      <sheetData sheetId="9585" refreshError="1"/>
      <sheetData sheetId="9586" refreshError="1"/>
      <sheetData sheetId="9587" refreshError="1"/>
      <sheetData sheetId="9588" refreshError="1"/>
      <sheetData sheetId="9589" refreshError="1"/>
      <sheetData sheetId="9590" refreshError="1"/>
      <sheetData sheetId="9591" refreshError="1"/>
      <sheetData sheetId="9592" refreshError="1"/>
      <sheetData sheetId="9593" refreshError="1"/>
      <sheetData sheetId="9594" refreshError="1"/>
      <sheetData sheetId="9595" refreshError="1"/>
      <sheetData sheetId="9596" refreshError="1"/>
      <sheetData sheetId="9597" refreshError="1"/>
      <sheetData sheetId="9598" refreshError="1"/>
      <sheetData sheetId="9599" refreshError="1"/>
      <sheetData sheetId="9600" refreshError="1"/>
      <sheetData sheetId="9601" refreshError="1"/>
      <sheetData sheetId="9602" refreshError="1"/>
      <sheetData sheetId="9603" refreshError="1"/>
      <sheetData sheetId="9604" refreshError="1"/>
      <sheetData sheetId="9605" refreshError="1"/>
      <sheetData sheetId="9606" refreshError="1"/>
      <sheetData sheetId="9607" refreshError="1"/>
      <sheetData sheetId="9608" refreshError="1"/>
      <sheetData sheetId="9609" refreshError="1"/>
      <sheetData sheetId="9610" refreshError="1"/>
      <sheetData sheetId="9611" refreshError="1"/>
      <sheetData sheetId="9612" refreshError="1"/>
      <sheetData sheetId="9613" refreshError="1"/>
      <sheetData sheetId="9614" refreshError="1"/>
      <sheetData sheetId="9615" refreshError="1"/>
      <sheetData sheetId="9616" refreshError="1"/>
      <sheetData sheetId="9617" refreshError="1"/>
      <sheetData sheetId="9618" refreshError="1"/>
      <sheetData sheetId="9619" refreshError="1"/>
      <sheetData sheetId="9620" refreshError="1"/>
      <sheetData sheetId="9621" refreshError="1"/>
      <sheetData sheetId="9622" refreshError="1"/>
      <sheetData sheetId="9623" refreshError="1"/>
      <sheetData sheetId="9624" refreshError="1"/>
      <sheetData sheetId="9625" refreshError="1"/>
      <sheetData sheetId="9626" refreshError="1"/>
      <sheetData sheetId="9627" refreshError="1"/>
      <sheetData sheetId="9628" refreshError="1"/>
      <sheetData sheetId="9629" refreshError="1"/>
      <sheetData sheetId="9630" refreshError="1"/>
      <sheetData sheetId="9631" refreshError="1"/>
      <sheetData sheetId="9632" refreshError="1"/>
      <sheetData sheetId="9633" refreshError="1"/>
      <sheetData sheetId="9634" refreshError="1"/>
      <sheetData sheetId="9635" refreshError="1"/>
      <sheetData sheetId="9636" refreshError="1"/>
      <sheetData sheetId="9637" refreshError="1"/>
      <sheetData sheetId="9638" refreshError="1"/>
      <sheetData sheetId="9639" refreshError="1"/>
      <sheetData sheetId="9640" refreshError="1"/>
      <sheetData sheetId="9641" refreshError="1"/>
      <sheetData sheetId="9642" refreshError="1"/>
      <sheetData sheetId="9643" refreshError="1"/>
      <sheetData sheetId="9644" refreshError="1"/>
      <sheetData sheetId="9645" refreshError="1"/>
      <sheetData sheetId="9646" refreshError="1"/>
      <sheetData sheetId="9647" refreshError="1"/>
      <sheetData sheetId="9648" refreshError="1"/>
      <sheetData sheetId="9649" refreshError="1"/>
      <sheetData sheetId="9650" refreshError="1"/>
      <sheetData sheetId="9651" refreshError="1"/>
      <sheetData sheetId="9652" refreshError="1"/>
      <sheetData sheetId="9653" refreshError="1"/>
      <sheetData sheetId="9654" refreshError="1"/>
      <sheetData sheetId="9655" refreshError="1"/>
      <sheetData sheetId="9656" refreshError="1"/>
      <sheetData sheetId="9657" refreshError="1"/>
      <sheetData sheetId="9658" refreshError="1"/>
      <sheetData sheetId="9659" refreshError="1"/>
      <sheetData sheetId="9660" refreshError="1"/>
      <sheetData sheetId="9661" refreshError="1"/>
      <sheetData sheetId="9662" refreshError="1"/>
      <sheetData sheetId="9663" refreshError="1"/>
      <sheetData sheetId="9664" refreshError="1"/>
      <sheetData sheetId="9665" refreshError="1"/>
      <sheetData sheetId="9666" refreshError="1"/>
      <sheetData sheetId="9667" refreshError="1"/>
      <sheetData sheetId="9668" refreshError="1"/>
      <sheetData sheetId="9669" refreshError="1"/>
      <sheetData sheetId="9670" refreshError="1"/>
      <sheetData sheetId="9671" refreshError="1"/>
      <sheetData sheetId="9672" refreshError="1"/>
      <sheetData sheetId="9673" refreshError="1"/>
      <sheetData sheetId="9674" refreshError="1"/>
      <sheetData sheetId="9675" refreshError="1"/>
      <sheetData sheetId="9676" refreshError="1"/>
      <sheetData sheetId="9677" refreshError="1"/>
      <sheetData sheetId="9678" refreshError="1"/>
      <sheetData sheetId="9679" refreshError="1"/>
      <sheetData sheetId="9680" refreshError="1"/>
      <sheetData sheetId="9681" refreshError="1"/>
      <sheetData sheetId="9682" refreshError="1"/>
      <sheetData sheetId="9683" refreshError="1"/>
      <sheetData sheetId="9684" refreshError="1"/>
      <sheetData sheetId="9685" refreshError="1"/>
      <sheetData sheetId="9686" refreshError="1"/>
      <sheetData sheetId="9687" refreshError="1"/>
      <sheetData sheetId="9688" refreshError="1"/>
      <sheetData sheetId="9689" refreshError="1"/>
      <sheetData sheetId="9690" refreshError="1"/>
      <sheetData sheetId="9691" refreshError="1"/>
      <sheetData sheetId="9692" refreshError="1"/>
      <sheetData sheetId="9693" refreshError="1"/>
      <sheetData sheetId="9694" refreshError="1"/>
      <sheetData sheetId="9695" refreshError="1"/>
      <sheetData sheetId="9696" refreshError="1"/>
      <sheetData sheetId="9697" refreshError="1"/>
      <sheetData sheetId="9698" refreshError="1"/>
      <sheetData sheetId="9699" refreshError="1"/>
      <sheetData sheetId="9700" refreshError="1"/>
      <sheetData sheetId="9701" refreshError="1"/>
      <sheetData sheetId="9702" refreshError="1"/>
      <sheetData sheetId="9703" refreshError="1"/>
      <sheetData sheetId="9704" refreshError="1"/>
      <sheetData sheetId="9705" refreshError="1"/>
      <sheetData sheetId="9706" refreshError="1"/>
      <sheetData sheetId="9707" refreshError="1"/>
      <sheetData sheetId="9708" refreshError="1"/>
      <sheetData sheetId="9709" refreshError="1"/>
      <sheetData sheetId="9710" refreshError="1"/>
      <sheetData sheetId="9711" refreshError="1"/>
      <sheetData sheetId="9712" refreshError="1"/>
      <sheetData sheetId="9713" refreshError="1"/>
      <sheetData sheetId="9714" refreshError="1"/>
      <sheetData sheetId="9715" refreshError="1"/>
      <sheetData sheetId="9716" refreshError="1"/>
      <sheetData sheetId="9717" refreshError="1"/>
      <sheetData sheetId="9718" refreshError="1"/>
      <sheetData sheetId="9719" refreshError="1"/>
      <sheetData sheetId="9720" refreshError="1"/>
      <sheetData sheetId="9721" refreshError="1"/>
      <sheetData sheetId="9722" refreshError="1"/>
      <sheetData sheetId="9723" refreshError="1"/>
      <sheetData sheetId="9724" refreshError="1"/>
      <sheetData sheetId="9725" refreshError="1"/>
      <sheetData sheetId="9726" refreshError="1"/>
      <sheetData sheetId="9727" refreshError="1"/>
      <sheetData sheetId="9728" refreshError="1"/>
      <sheetData sheetId="9729" refreshError="1"/>
      <sheetData sheetId="9730" refreshError="1"/>
      <sheetData sheetId="9731" refreshError="1"/>
      <sheetData sheetId="9732" refreshError="1"/>
      <sheetData sheetId="9733" refreshError="1"/>
      <sheetData sheetId="9734" refreshError="1"/>
      <sheetData sheetId="9735" refreshError="1"/>
      <sheetData sheetId="9736" refreshError="1"/>
      <sheetData sheetId="9737" refreshError="1"/>
      <sheetData sheetId="9738" refreshError="1"/>
      <sheetData sheetId="9739" refreshError="1"/>
      <sheetData sheetId="9740" refreshError="1"/>
      <sheetData sheetId="9741" refreshError="1"/>
      <sheetData sheetId="9742" refreshError="1"/>
      <sheetData sheetId="9743" refreshError="1"/>
      <sheetData sheetId="9744" refreshError="1"/>
      <sheetData sheetId="9745" refreshError="1"/>
      <sheetData sheetId="9746" refreshError="1"/>
      <sheetData sheetId="9747" refreshError="1"/>
      <sheetData sheetId="9748" refreshError="1"/>
      <sheetData sheetId="9749" refreshError="1"/>
      <sheetData sheetId="9750" refreshError="1"/>
      <sheetData sheetId="9751" refreshError="1"/>
      <sheetData sheetId="9752" refreshError="1"/>
      <sheetData sheetId="9753" refreshError="1"/>
      <sheetData sheetId="9754" refreshError="1"/>
      <sheetData sheetId="9755" refreshError="1"/>
      <sheetData sheetId="9756" refreshError="1"/>
      <sheetData sheetId="9757" refreshError="1"/>
      <sheetData sheetId="9758" refreshError="1"/>
      <sheetData sheetId="9759" refreshError="1"/>
      <sheetData sheetId="9760" refreshError="1"/>
      <sheetData sheetId="9761" refreshError="1"/>
      <sheetData sheetId="9762" refreshError="1"/>
      <sheetData sheetId="9763" refreshError="1"/>
      <sheetData sheetId="9764" refreshError="1"/>
      <sheetData sheetId="9765" refreshError="1"/>
      <sheetData sheetId="9766" refreshError="1"/>
      <sheetData sheetId="9767" refreshError="1"/>
      <sheetData sheetId="9768"/>
      <sheetData sheetId="9769" refreshError="1"/>
      <sheetData sheetId="9770"/>
      <sheetData sheetId="9771"/>
      <sheetData sheetId="9772"/>
      <sheetData sheetId="9773"/>
      <sheetData sheetId="9774"/>
      <sheetData sheetId="9775"/>
      <sheetData sheetId="9776"/>
      <sheetData sheetId="9777" refreshError="1"/>
      <sheetData sheetId="9778" refreshError="1"/>
      <sheetData sheetId="9779" refreshError="1"/>
      <sheetData sheetId="9780"/>
      <sheetData sheetId="9781"/>
      <sheetData sheetId="9782"/>
      <sheetData sheetId="9783" refreshError="1"/>
      <sheetData sheetId="9784" refreshError="1"/>
      <sheetData sheetId="9785" refreshError="1"/>
      <sheetData sheetId="9786" refreshError="1"/>
      <sheetData sheetId="9787" refreshError="1"/>
      <sheetData sheetId="9788" refreshError="1"/>
      <sheetData sheetId="9789" refreshError="1"/>
      <sheetData sheetId="9790" refreshError="1"/>
      <sheetData sheetId="9791" refreshError="1"/>
      <sheetData sheetId="9792" refreshError="1"/>
      <sheetData sheetId="9793" refreshError="1"/>
      <sheetData sheetId="9794" refreshError="1"/>
      <sheetData sheetId="9795" refreshError="1"/>
      <sheetData sheetId="9796" refreshError="1"/>
      <sheetData sheetId="9797" refreshError="1"/>
      <sheetData sheetId="9798" refreshError="1"/>
      <sheetData sheetId="9799" refreshError="1"/>
      <sheetData sheetId="9800" refreshError="1"/>
      <sheetData sheetId="9801" refreshError="1"/>
      <sheetData sheetId="9802" refreshError="1"/>
      <sheetData sheetId="9803" refreshError="1"/>
      <sheetData sheetId="9804" refreshError="1"/>
      <sheetData sheetId="9805" refreshError="1"/>
      <sheetData sheetId="9806" refreshError="1"/>
      <sheetData sheetId="9807" refreshError="1"/>
      <sheetData sheetId="9808" refreshError="1"/>
      <sheetData sheetId="9809" refreshError="1"/>
      <sheetData sheetId="9810" refreshError="1"/>
      <sheetData sheetId="9811" refreshError="1"/>
      <sheetData sheetId="9812" refreshError="1"/>
      <sheetData sheetId="9813" refreshError="1"/>
      <sheetData sheetId="9814" refreshError="1"/>
      <sheetData sheetId="9815" refreshError="1"/>
      <sheetData sheetId="9816" refreshError="1"/>
      <sheetData sheetId="9817" refreshError="1"/>
      <sheetData sheetId="9818" refreshError="1"/>
      <sheetData sheetId="9819" refreshError="1"/>
      <sheetData sheetId="9820" refreshError="1"/>
      <sheetData sheetId="9821" refreshError="1"/>
      <sheetData sheetId="9822" refreshError="1"/>
      <sheetData sheetId="9823" refreshError="1"/>
      <sheetData sheetId="9824" refreshError="1"/>
      <sheetData sheetId="9825" refreshError="1"/>
      <sheetData sheetId="9826" refreshError="1"/>
      <sheetData sheetId="9827" refreshError="1"/>
      <sheetData sheetId="9828" refreshError="1"/>
      <sheetData sheetId="9829" refreshError="1"/>
      <sheetData sheetId="9830" refreshError="1"/>
      <sheetData sheetId="9831" refreshError="1"/>
      <sheetData sheetId="9832" refreshError="1"/>
      <sheetData sheetId="9833" refreshError="1"/>
      <sheetData sheetId="9834" refreshError="1"/>
      <sheetData sheetId="9835" refreshError="1"/>
      <sheetData sheetId="9836" refreshError="1"/>
      <sheetData sheetId="9837" refreshError="1"/>
      <sheetData sheetId="9838" refreshError="1"/>
      <sheetData sheetId="9839" refreshError="1"/>
      <sheetData sheetId="9840" refreshError="1"/>
      <sheetData sheetId="9841" refreshError="1"/>
      <sheetData sheetId="9842" refreshError="1"/>
      <sheetData sheetId="9843" refreshError="1"/>
      <sheetData sheetId="9844" refreshError="1"/>
      <sheetData sheetId="9845" refreshError="1"/>
      <sheetData sheetId="9846" refreshError="1"/>
      <sheetData sheetId="9847" refreshError="1"/>
      <sheetData sheetId="9848" refreshError="1"/>
      <sheetData sheetId="9849" refreshError="1"/>
      <sheetData sheetId="9850" refreshError="1"/>
      <sheetData sheetId="9851" refreshError="1"/>
      <sheetData sheetId="9852" refreshError="1"/>
      <sheetData sheetId="9853" refreshError="1"/>
      <sheetData sheetId="9854" refreshError="1"/>
      <sheetData sheetId="9855" refreshError="1"/>
      <sheetData sheetId="9856" refreshError="1"/>
      <sheetData sheetId="9857" refreshError="1"/>
      <sheetData sheetId="9858" refreshError="1"/>
      <sheetData sheetId="9859" refreshError="1"/>
      <sheetData sheetId="9860" refreshError="1"/>
      <sheetData sheetId="9861" refreshError="1"/>
      <sheetData sheetId="9862" refreshError="1"/>
      <sheetData sheetId="9863" refreshError="1"/>
      <sheetData sheetId="9864" refreshError="1"/>
      <sheetData sheetId="9865" refreshError="1"/>
      <sheetData sheetId="9866" refreshError="1"/>
      <sheetData sheetId="9867" refreshError="1"/>
      <sheetData sheetId="9868" refreshError="1"/>
      <sheetData sheetId="9869" refreshError="1"/>
      <sheetData sheetId="9870" refreshError="1"/>
      <sheetData sheetId="9871" refreshError="1"/>
      <sheetData sheetId="9872" refreshError="1"/>
      <sheetData sheetId="9873" refreshError="1"/>
      <sheetData sheetId="9874" refreshError="1"/>
      <sheetData sheetId="9875" refreshError="1"/>
      <sheetData sheetId="9876" refreshError="1"/>
      <sheetData sheetId="9877" refreshError="1"/>
      <sheetData sheetId="9878" refreshError="1"/>
      <sheetData sheetId="9879" refreshError="1"/>
      <sheetData sheetId="9880" refreshError="1"/>
      <sheetData sheetId="9881" refreshError="1"/>
      <sheetData sheetId="9882" refreshError="1"/>
      <sheetData sheetId="9883" refreshError="1"/>
      <sheetData sheetId="9884" refreshError="1"/>
      <sheetData sheetId="9885" refreshError="1"/>
      <sheetData sheetId="9886" refreshError="1"/>
      <sheetData sheetId="9887" refreshError="1"/>
      <sheetData sheetId="9888" refreshError="1"/>
      <sheetData sheetId="9889" refreshError="1"/>
      <sheetData sheetId="9890" refreshError="1"/>
      <sheetData sheetId="9891" refreshError="1"/>
      <sheetData sheetId="9892" refreshError="1"/>
      <sheetData sheetId="9893" refreshError="1"/>
      <sheetData sheetId="9894" refreshError="1"/>
      <sheetData sheetId="9895" refreshError="1"/>
      <sheetData sheetId="9896" refreshError="1"/>
      <sheetData sheetId="9897" refreshError="1"/>
      <sheetData sheetId="9898" refreshError="1"/>
      <sheetData sheetId="9899" refreshError="1"/>
      <sheetData sheetId="9900" refreshError="1"/>
      <sheetData sheetId="9901" refreshError="1"/>
      <sheetData sheetId="9902" refreshError="1"/>
      <sheetData sheetId="9903" refreshError="1"/>
      <sheetData sheetId="9904" refreshError="1"/>
      <sheetData sheetId="9905" refreshError="1"/>
      <sheetData sheetId="9906" refreshError="1"/>
      <sheetData sheetId="9907" refreshError="1"/>
      <sheetData sheetId="9908" refreshError="1"/>
      <sheetData sheetId="9909" refreshError="1"/>
      <sheetData sheetId="9910" refreshError="1"/>
      <sheetData sheetId="9911" refreshError="1"/>
      <sheetData sheetId="9912" refreshError="1"/>
      <sheetData sheetId="9913" refreshError="1"/>
      <sheetData sheetId="9914" refreshError="1"/>
      <sheetData sheetId="9915" refreshError="1"/>
      <sheetData sheetId="9916" refreshError="1"/>
      <sheetData sheetId="9917" refreshError="1"/>
      <sheetData sheetId="9918" refreshError="1"/>
      <sheetData sheetId="9919" refreshError="1"/>
      <sheetData sheetId="9920" refreshError="1"/>
      <sheetData sheetId="9921" refreshError="1"/>
      <sheetData sheetId="9922" refreshError="1"/>
      <sheetData sheetId="9923" refreshError="1"/>
      <sheetData sheetId="9924" refreshError="1"/>
      <sheetData sheetId="9925" refreshError="1"/>
      <sheetData sheetId="9926" refreshError="1"/>
      <sheetData sheetId="9927" refreshError="1"/>
      <sheetData sheetId="9928" refreshError="1"/>
      <sheetData sheetId="9929" refreshError="1"/>
      <sheetData sheetId="9930" refreshError="1"/>
      <sheetData sheetId="9931" refreshError="1"/>
      <sheetData sheetId="9932" refreshError="1"/>
      <sheetData sheetId="9933" refreshError="1"/>
      <sheetData sheetId="9934" refreshError="1"/>
      <sheetData sheetId="9935" refreshError="1"/>
      <sheetData sheetId="9936" refreshError="1"/>
      <sheetData sheetId="9937" refreshError="1"/>
      <sheetData sheetId="9938" refreshError="1"/>
      <sheetData sheetId="9939" refreshError="1"/>
      <sheetData sheetId="9940" refreshError="1"/>
      <sheetData sheetId="9941" refreshError="1"/>
      <sheetData sheetId="9942" refreshError="1"/>
      <sheetData sheetId="9943" refreshError="1"/>
      <sheetData sheetId="9944" refreshError="1"/>
      <sheetData sheetId="9945" refreshError="1"/>
      <sheetData sheetId="9946" refreshError="1"/>
      <sheetData sheetId="9947" refreshError="1"/>
      <sheetData sheetId="9948" refreshError="1"/>
      <sheetData sheetId="9949" refreshError="1"/>
      <sheetData sheetId="9950" refreshError="1"/>
      <sheetData sheetId="9951" refreshError="1"/>
      <sheetData sheetId="9952" refreshError="1"/>
      <sheetData sheetId="9953" refreshError="1"/>
      <sheetData sheetId="9954" refreshError="1"/>
      <sheetData sheetId="9955" refreshError="1"/>
      <sheetData sheetId="9956" refreshError="1"/>
      <sheetData sheetId="9957" refreshError="1"/>
      <sheetData sheetId="9958" refreshError="1"/>
      <sheetData sheetId="9959" refreshError="1"/>
      <sheetData sheetId="9960" refreshError="1"/>
      <sheetData sheetId="9961" refreshError="1"/>
      <sheetData sheetId="9962" refreshError="1"/>
      <sheetData sheetId="9963" refreshError="1"/>
      <sheetData sheetId="9964" refreshError="1"/>
      <sheetData sheetId="9965" refreshError="1"/>
      <sheetData sheetId="9966" refreshError="1"/>
      <sheetData sheetId="9967" refreshError="1"/>
      <sheetData sheetId="9968" refreshError="1"/>
      <sheetData sheetId="9969" refreshError="1"/>
      <sheetData sheetId="9970" refreshError="1"/>
      <sheetData sheetId="9971" refreshError="1"/>
      <sheetData sheetId="9972" refreshError="1"/>
      <sheetData sheetId="9973" refreshError="1"/>
      <sheetData sheetId="9974" refreshError="1"/>
      <sheetData sheetId="9975" refreshError="1"/>
      <sheetData sheetId="9976" refreshError="1"/>
      <sheetData sheetId="9977" refreshError="1"/>
      <sheetData sheetId="9978" refreshError="1"/>
      <sheetData sheetId="9979" refreshError="1"/>
      <sheetData sheetId="9980" refreshError="1"/>
      <sheetData sheetId="9981" refreshError="1"/>
      <sheetData sheetId="9982" refreshError="1"/>
      <sheetData sheetId="9983" refreshError="1"/>
      <sheetData sheetId="9984" refreshError="1"/>
      <sheetData sheetId="9985" refreshError="1"/>
      <sheetData sheetId="9986" refreshError="1"/>
      <sheetData sheetId="9987" refreshError="1"/>
      <sheetData sheetId="9988" refreshError="1"/>
      <sheetData sheetId="9989" refreshError="1"/>
      <sheetData sheetId="9990" refreshError="1"/>
      <sheetData sheetId="9991" refreshError="1"/>
      <sheetData sheetId="9992" refreshError="1"/>
      <sheetData sheetId="9993" refreshError="1"/>
      <sheetData sheetId="9994" refreshError="1"/>
      <sheetData sheetId="9995" refreshError="1"/>
      <sheetData sheetId="9996" refreshError="1"/>
      <sheetData sheetId="9997" refreshError="1"/>
      <sheetData sheetId="9998" refreshError="1"/>
      <sheetData sheetId="9999" refreshError="1"/>
      <sheetData sheetId="10000" refreshError="1"/>
      <sheetData sheetId="10001" refreshError="1"/>
      <sheetData sheetId="10002" refreshError="1"/>
      <sheetData sheetId="10003" refreshError="1"/>
      <sheetData sheetId="10004" refreshError="1"/>
      <sheetData sheetId="10005" refreshError="1"/>
      <sheetData sheetId="10006" refreshError="1"/>
      <sheetData sheetId="10007" refreshError="1"/>
      <sheetData sheetId="10008" refreshError="1"/>
      <sheetData sheetId="10009" refreshError="1"/>
      <sheetData sheetId="10010" refreshError="1"/>
      <sheetData sheetId="10011" refreshError="1"/>
      <sheetData sheetId="10012" refreshError="1"/>
      <sheetData sheetId="10013" refreshError="1"/>
      <sheetData sheetId="10014" refreshError="1"/>
      <sheetData sheetId="10015" refreshError="1"/>
      <sheetData sheetId="10016" refreshError="1"/>
      <sheetData sheetId="10017" refreshError="1"/>
      <sheetData sheetId="10018" refreshError="1"/>
      <sheetData sheetId="10019" refreshError="1"/>
      <sheetData sheetId="10020" refreshError="1"/>
      <sheetData sheetId="10021" refreshError="1"/>
      <sheetData sheetId="10022" refreshError="1"/>
      <sheetData sheetId="10023" refreshError="1"/>
      <sheetData sheetId="10024" refreshError="1"/>
      <sheetData sheetId="10025" refreshError="1"/>
      <sheetData sheetId="10026" refreshError="1"/>
      <sheetData sheetId="10027" refreshError="1"/>
      <sheetData sheetId="10028" refreshError="1"/>
      <sheetData sheetId="10029" refreshError="1"/>
      <sheetData sheetId="10030" refreshError="1"/>
      <sheetData sheetId="10031" refreshError="1"/>
      <sheetData sheetId="10032" refreshError="1"/>
      <sheetData sheetId="10033" refreshError="1"/>
      <sheetData sheetId="10034" refreshError="1"/>
      <sheetData sheetId="10035" refreshError="1"/>
      <sheetData sheetId="10036" refreshError="1"/>
      <sheetData sheetId="10037" refreshError="1"/>
      <sheetData sheetId="10038" refreshError="1"/>
      <sheetData sheetId="10039" refreshError="1"/>
      <sheetData sheetId="10040" refreshError="1"/>
      <sheetData sheetId="10041" refreshError="1"/>
      <sheetData sheetId="10042" refreshError="1"/>
      <sheetData sheetId="10043" refreshError="1"/>
      <sheetData sheetId="10044" refreshError="1"/>
      <sheetData sheetId="10045" refreshError="1"/>
      <sheetData sheetId="10046" refreshError="1"/>
      <sheetData sheetId="10047" refreshError="1"/>
      <sheetData sheetId="10048" refreshError="1"/>
      <sheetData sheetId="10049" refreshError="1"/>
      <sheetData sheetId="10050" refreshError="1"/>
      <sheetData sheetId="10051" refreshError="1"/>
      <sheetData sheetId="10052" refreshError="1"/>
      <sheetData sheetId="10053" refreshError="1"/>
      <sheetData sheetId="10054" refreshError="1"/>
      <sheetData sheetId="10055" refreshError="1"/>
      <sheetData sheetId="10056" refreshError="1"/>
      <sheetData sheetId="10057" refreshError="1"/>
      <sheetData sheetId="10058" refreshError="1"/>
      <sheetData sheetId="10059" refreshError="1"/>
      <sheetData sheetId="10060" refreshError="1"/>
      <sheetData sheetId="10061" refreshError="1"/>
      <sheetData sheetId="10062" refreshError="1"/>
      <sheetData sheetId="10063" refreshError="1"/>
      <sheetData sheetId="10064" refreshError="1"/>
      <sheetData sheetId="10065" refreshError="1"/>
      <sheetData sheetId="10066" refreshError="1"/>
      <sheetData sheetId="10067" refreshError="1"/>
      <sheetData sheetId="10068" refreshError="1"/>
      <sheetData sheetId="10069" refreshError="1"/>
      <sheetData sheetId="10070" refreshError="1"/>
      <sheetData sheetId="10071" refreshError="1"/>
      <sheetData sheetId="10072" refreshError="1"/>
      <sheetData sheetId="10073" refreshError="1"/>
      <sheetData sheetId="10074" refreshError="1"/>
      <sheetData sheetId="10075" refreshError="1"/>
      <sheetData sheetId="10076" refreshError="1"/>
      <sheetData sheetId="10077" refreshError="1"/>
      <sheetData sheetId="10078" refreshError="1"/>
      <sheetData sheetId="10079" refreshError="1"/>
      <sheetData sheetId="10080" refreshError="1"/>
      <sheetData sheetId="10081" refreshError="1"/>
      <sheetData sheetId="10082" refreshError="1"/>
      <sheetData sheetId="10083" refreshError="1"/>
      <sheetData sheetId="10084" refreshError="1"/>
      <sheetData sheetId="10085" refreshError="1"/>
      <sheetData sheetId="10086" refreshError="1"/>
      <sheetData sheetId="10087" refreshError="1"/>
      <sheetData sheetId="10088" refreshError="1"/>
      <sheetData sheetId="10089" refreshError="1"/>
      <sheetData sheetId="10090" refreshError="1"/>
      <sheetData sheetId="10091" refreshError="1"/>
      <sheetData sheetId="10092" refreshError="1"/>
      <sheetData sheetId="10093" refreshError="1"/>
      <sheetData sheetId="10094" refreshError="1"/>
      <sheetData sheetId="10095" refreshError="1"/>
      <sheetData sheetId="10096" refreshError="1"/>
      <sheetData sheetId="10097" refreshError="1"/>
      <sheetData sheetId="10098" refreshError="1"/>
      <sheetData sheetId="10099" refreshError="1"/>
      <sheetData sheetId="10100" refreshError="1"/>
      <sheetData sheetId="10101" refreshError="1"/>
      <sheetData sheetId="10102" refreshError="1"/>
      <sheetData sheetId="10103" refreshError="1"/>
      <sheetData sheetId="10104" refreshError="1"/>
      <sheetData sheetId="10105" refreshError="1"/>
      <sheetData sheetId="10106" refreshError="1"/>
      <sheetData sheetId="10107" refreshError="1"/>
      <sheetData sheetId="10108" refreshError="1"/>
      <sheetData sheetId="10109" refreshError="1"/>
      <sheetData sheetId="10110" refreshError="1"/>
      <sheetData sheetId="10111" refreshError="1"/>
      <sheetData sheetId="10112" refreshError="1"/>
      <sheetData sheetId="10113" refreshError="1"/>
      <sheetData sheetId="10114" refreshError="1"/>
      <sheetData sheetId="10115" refreshError="1"/>
      <sheetData sheetId="10116" refreshError="1"/>
      <sheetData sheetId="10117" refreshError="1"/>
      <sheetData sheetId="10118" refreshError="1"/>
      <sheetData sheetId="10119" refreshError="1"/>
      <sheetData sheetId="10120" refreshError="1"/>
      <sheetData sheetId="10121" refreshError="1"/>
      <sheetData sheetId="10122" refreshError="1"/>
      <sheetData sheetId="10123" refreshError="1"/>
      <sheetData sheetId="10124" refreshError="1"/>
      <sheetData sheetId="10125" refreshError="1"/>
      <sheetData sheetId="10126" refreshError="1"/>
      <sheetData sheetId="10127" refreshError="1"/>
      <sheetData sheetId="10128" refreshError="1"/>
      <sheetData sheetId="10129" refreshError="1"/>
      <sheetData sheetId="10130" refreshError="1"/>
      <sheetData sheetId="10131" refreshError="1"/>
      <sheetData sheetId="10132" refreshError="1"/>
      <sheetData sheetId="10133" refreshError="1"/>
      <sheetData sheetId="10134" refreshError="1"/>
      <sheetData sheetId="10135" refreshError="1"/>
      <sheetData sheetId="10136" refreshError="1"/>
      <sheetData sheetId="10137" refreshError="1"/>
      <sheetData sheetId="10138" refreshError="1"/>
      <sheetData sheetId="10139" refreshError="1"/>
      <sheetData sheetId="10140" refreshError="1"/>
      <sheetData sheetId="10141" refreshError="1"/>
      <sheetData sheetId="10142" refreshError="1"/>
      <sheetData sheetId="10143" refreshError="1"/>
      <sheetData sheetId="10144" refreshError="1"/>
      <sheetData sheetId="10145" refreshError="1"/>
      <sheetData sheetId="10146" refreshError="1"/>
      <sheetData sheetId="10147" refreshError="1"/>
      <sheetData sheetId="10148" refreshError="1"/>
      <sheetData sheetId="10149" refreshError="1"/>
      <sheetData sheetId="10150" refreshError="1"/>
      <sheetData sheetId="10151" refreshError="1"/>
      <sheetData sheetId="10152" refreshError="1"/>
      <sheetData sheetId="10153" refreshError="1"/>
      <sheetData sheetId="10154" refreshError="1"/>
      <sheetData sheetId="10155" refreshError="1"/>
      <sheetData sheetId="10156" refreshError="1"/>
      <sheetData sheetId="10157" refreshError="1"/>
      <sheetData sheetId="10158" refreshError="1"/>
      <sheetData sheetId="10159" refreshError="1"/>
      <sheetData sheetId="10160" refreshError="1"/>
      <sheetData sheetId="10161" refreshError="1"/>
      <sheetData sheetId="10162" refreshError="1"/>
      <sheetData sheetId="10163" refreshError="1"/>
      <sheetData sheetId="10164" refreshError="1"/>
      <sheetData sheetId="10165" refreshError="1"/>
      <sheetData sheetId="10166" refreshError="1"/>
      <sheetData sheetId="10167" refreshError="1"/>
      <sheetData sheetId="10168" refreshError="1"/>
      <sheetData sheetId="10169" refreshError="1"/>
      <sheetData sheetId="10170" refreshError="1"/>
      <sheetData sheetId="10171" refreshError="1"/>
      <sheetData sheetId="10172" refreshError="1"/>
      <sheetData sheetId="10173" refreshError="1"/>
      <sheetData sheetId="10174" refreshError="1"/>
      <sheetData sheetId="10175" refreshError="1"/>
      <sheetData sheetId="10176" refreshError="1"/>
      <sheetData sheetId="10177" refreshError="1"/>
      <sheetData sheetId="10178" refreshError="1"/>
      <sheetData sheetId="10179" refreshError="1"/>
      <sheetData sheetId="10180" refreshError="1"/>
      <sheetData sheetId="10181" refreshError="1"/>
      <sheetData sheetId="10182" refreshError="1"/>
      <sheetData sheetId="10183" refreshError="1"/>
      <sheetData sheetId="10184" refreshError="1"/>
      <sheetData sheetId="10185" refreshError="1"/>
      <sheetData sheetId="10186" refreshError="1"/>
      <sheetData sheetId="10187" refreshError="1"/>
      <sheetData sheetId="10188" refreshError="1"/>
      <sheetData sheetId="10189" refreshError="1"/>
      <sheetData sheetId="10190" refreshError="1"/>
      <sheetData sheetId="10191" refreshError="1"/>
      <sheetData sheetId="10192" refreshError="1"/>
      <sheetData sheetId="10193" refreshError="1"/>
      <sheetData sheetId="10194" refreshError="1"/>
      <sheetData sheetId="10195" refreshError="1"/>
      <sheetData sheetId="10196" refreshError="1"/>
      <sheetData sheetId="10197" refreshError="1"/>
      <sheetData sheetId="10198" refreshError="1"/>
      <sheetData sheetId="10199" refreshError="1"/>
      <sheetData sheetId="10200" refreshError="1"/>
      <sheetData sheetId="10201" refreshError="1"/>
      <sheetData sheetId="10202" refreshError="1"/>
      <sheetData sheetId="10203" refreshError="1"/>
      <sheetData sheetId="10204" refreshError="1"/>
      <sheetData sheetId="10205" refreshError="1"/>
      <sheetData sheetId="10206" refreshError="1"/>
      <sheetData sheetId="10207" refreshError="1"/>
      <sheetData sheetId="10208" refreshError="1"/>
      <sheetData sheetId="10209" refreshError="1"/>
      <sheetData sheetId="10210" refreshError="1"/>
      <sheetData sheetId="10211" refreshError="1"/>
      <sheetData sheetId="10212" refreshError="1"/>
      <sheetData sheetId="10213" refreshError="1"/>
      <sheetData sheetId="10214" refreshError="1"/>
      <sheetData sheetId="10215" refreshError="1"/>
      <sheetData sheetId="10216" refreshError="1"/>
      <sheetData sheetId="10217" refreshError="1"/>
      <sheetData sheetId="10218" refreshError="1"/>
      <sheetData sheetId="10219" refreshError="1"/>
      <sheetData sheetId="10220" refreshError="1"/>
      <sheetData sheetId="10221" refreshError="1"/>
      <sheetData sheetId="10222" refreshError="1"/>
      <sheetData sheetId="10223" refreshError="1"/>
      <sheetData sheetId="10224" refreshError="1"/>
      <sheetData sheetId="10225" refreshError="1"/>
      <sheetData sheetId="10226" refreshError="1"/>
      <sheetData sheetId="10227" refreshError="1"/>
      <sheetData sheetId="10228" refreshError="1"/>
      <sheetData sheetId="10229" refreshError="1"/>
      <sheetData sheetId="10230" refreshError="1"/>
      <sheetData sheetId="10231" refreshError="1"/>
      <sheetData sheetId="10232" refreshError="1"/>
      <sheetData sheetId="10233" refreshError="1"/>
      <sheetData sheetId="10234" refreshError="1"/>
      <sheetData sheetId="10235" refreshError="1"/>
      <sheetData sheetId="10236"/>
      <sheetData sheetId="10237"/>
      <sheetData sheetId="10238"/>
      <sheetData sheetId="10239" refreshError="1"/>
      <sheetData sheetId="10240" refreshError="1"/>
      <sheetData sheetId="10241" refreshError="1"/>
      <sheetData sheetId="10242" refreshError="1"/>
      <sheetData sheetId="10243" refreshError="1"/>
      <sheetData sheetId="10244" refreshError="1"/>
      <sheetData sheetId="10245" refreshError="1"/>
      <sheetData sheetId="10246" refreshError="1"/>
      <sheetData sheetId="10247" refreshError="1"/>
      <sheetData sheetId="10248" refreshError="1"/>
      <sheetData sheetId="10249" refreshError="1"/>
      <sheetData sheetId="10250"/>
      <sheetData sheetId="10251"/>
      <sheetData sheetId="10252" refreshError="1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 refreshError="1"/>
      <sheetData sheetId="10551" refreshError="1"/>
      <sheetData sheetId="10552" refreshError="1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 refreshError="1"/>
      <sheetData sheetId="10940" refreshError="1"/>
      <sheetData sheetId="10941" refreshError="1"/>
      <sheetData sheetId="10942" refreshError="1"/>
      <sheetData sheetId="10943" refreshError="1"/>
      <sheetData sheetId="10944"/>
      <sheetData sheetId="10945"/>
      <sheetData sheetId="10946"/>
      <sheetData sheetId="10947" refreshError="1"/>
      <sheetData sheetId="10948" refreshError="1"/>
      <sheetData sheetId="10949" refreshError="1"/>
      <sheetData sheetId="10950" refreshError="1"/>
      <sheetData sheetId="10951" refreshError="1"/>
      <sheetData sheetId="10952" refreshError="1"/>
      <sheetData sheetId="10953" refreshError="1"/>
      <sheetData sheetId="10954" refreshError="1"/>
      <sheetData sheetId="10955" refreshError="1"/>
      <sheetData sheetId="10956" refreshError="1"/>
      <sheetData sheetId="10957" refreshError="1"/>
      <sheetData sheetId="10958" refreshError="1"/>
      <sheetData sheetId="10959" refreshError="1"/>
      <sheetData sheetId="10960" refreshError="1"/>
      <sheetData sheetId="10961" refreshError="1"/>
      <sheetData sheetId="10962" refreshError="1"/>
      <sheetData sheetId="10963" refreshError="1"/>
      <sheetData sheetId="10964" refreshError="1"/>
      <sheetData sheetId="10965" refreshError="1"/>
      <sheetData sheetId="10966" refreshError="1"/>
      <sheetData sheetId="10967" refreshError="1"/>
      <sheetData sheetId="10968" refreshError="1"/>
      <sheetData sheetId="10969" refreshError="1"/>
      <sheetData sheetId="10970" refreshError="1"/>
      <sheetData sheetId="10971" refreshError="1"/>
      <sheetData sheetId="10972" refreshError="1"/>
      <sheetData sheetId="10973" refreshError="1"/>
      <sheetData sheetId="10974" refreshError="1"/>
      <sheetData sheetId="10975" refreshError="1"/>
      <sheetData sheetId="10976" refreshError="1"/>
      <sheetData sheetId="10977" refreshError="1"/>
      <sheetData sheetId="10978" refreshError="1"/>
      <sheetData sheetId="10979" refreshError="1"/>
      <sheetData sheetId="10980" refreshError="1"/>
      <sheetData sheetId="10981" refreshError="1"/>
      <sheetData sheetId="10982" refreshError="1"/>
      <sheetData sheetId="10983" refreshError="1"/>
      <sheetData sheetId="10984" refreshError="1"/>
      <sheetData sheetId="10985" refreshError="1"/>
      <sheetData sheetId="10986" refreshError="1"/>
      <sheetData sheetId="10987" refreshError="1"/>
      <sheetData sheetId="10988" refreshError="1"/>
      <sheetData sheetId="10989" refreshError="1"/>
      <sheetData sheetId="10990" refreshError="1"/>
      <sheetData sheetId="10991" refreshError="1"/>
      <sheetData sheetId="10992" refreshError="1"/>
      <sheetData sheetId="10993" refreshError="1"/>
      <sheetData sheetId="10994" refreshError="1"/>
      <sheetData sheetId="10995" refreshError="1"/>
      <sheetData sheetId="10996" refreshError="1"/>
      <sheetData sheetId="10997" refreshError="1"/>
      <sheetData sheetId="10998" refreshError="1"/>
      <sheetData sheetId="10999" refreshError="1"/>
      <sheetData sheetId="11000" refreshError="1"/>
      <sheetData sheetId="11001" refreshError="1"/>
      <sheetData sheetId="11002" refreshError="1"/>
      <sheetData sheetId="11003" refreshError="1"/>
      <sheetData sheetId="11004" refreshError="1"/>
      <sheetData sheetId="11005" refreshError="1"/>
      <sheetData sheetId="11006" refreshError="1"/>
      <sheetData sheetId="11007" refreshError="1"/>
      <sheetData sheetId="11008" refreshError="1"/>
      <sheetData sheetId="11009" refreshError="1"/>
      <sheetData sheetId="11010" refreshError="1"/>
      <sheetData sheetId="11011" refreshError="1"/>
      <sheetData sheetId="11012" refreshError="1"/>
      <sheetData sheetId="11013" refreshError="1"/>
      <sheetData sheetId="11014" refreshError="1"/>
      <sheetData sheetId="11015" refreshError="1"/>
      <sheetData sheetId="11016" refreshError="1"/>
      <sheetData sheetId="11017" refreshError="1"/>
      <sheetData sheetId="11018" refreshError="1"/>
      <sheetData sheetId="11019" refreshError="1"/>
      <sheetData sheetId="11020" refreshError="1"/>
      <sheetData sheetId="11021" refreshError="1"/>
      <sheetData sheetId="11022" refreshError="1"/>
      <sheetData sheetId="11023" refreshError="1"/>
      <sheetData sheetId="11024"/>
      <sheetData sheetId="11025"/>
      <sheetData sheetId="11026" refreshError="1"/>
      <sheetData sheetId="11027" refreshError="1"/>
      <sheetData sheetId="11028" refreshError="1"/>
      <sheetData sheetId="11029" refreshError="1"/>
      <sheetData sheetId="11030" refreshError="1"/>
      <sheetData sheetId="11031" refreshError="1"/>
      <sheetData sheetId="11032" refreshError="1"/>
      <sheetData sheetId="11033" refreshError="1"/>
      <sheetData sheetId="11034" refreshError="1"/>
      <sheetData sheetId="11035" refreshError="1"/>
      <sheetData sheetId="11036" refreshError="1"/>
      <sheetData sheetId="11037" refreshError="1"/>
      <sheetData sheetId="11038" refreshError="1"/>
      <sheetData sheetId="11039" refreshError="1"/>
      <sheetData sheetId="11040" refreshError="1"/>
      <sheetData sheetId="11041" refreshError="1"/>
      <sheetData sheetId="11042" refreshError="1"/>
      <sheetData sheetId="11043" refreshError="1"/>
      <sheetData sheetId="11044" refreshError="1"/>
      <sheetData sheetId="11045" refreshError="1"/>
      <sheetData sheetId="11046" refreshError="1"/>
      <sheetData sheetId="11047" refreshError="1"/>
      <sheetData sheetId="11048" refreshError="1"/>
      <sheetData sheetId="11049" refreshError="1"/>
      <sheetData sheetId="11050" refreshError="1"/>
      <sheetData sheetId="11051" refreshError="1"/>
      <sheetData sheetId="11052" refreshError="1"/>
      <sheetData sheetId="11053" refreshError="1"/>
      <sheetData sheetId="11054" refreshError="1"/>
      <sheetData sheetId="11055" refreshError="1"/>
      <sheetData sheetId="11056" refreshError="1"/>
      <sheetData sheetId="11057" refreshError="1"/>
      <sheetData sheetId="11058" refreshError="1"/>
      <sheetData sheetId="11059" refreshError="1"/>
      <sheetData sheetId="11060" refreshError="1"/>
      <sheetData sheetId="11061" refreshError="1"/>
      <sheetData sheetId="11062" refreshError="1"/>
      <sheetData sheetId="11063" refreshError="1"/>
      <sheetData sheetId="11064" refreshError="1"/>
      <sheetData sheetId="11065" refreshError="1"/>
      <sheetData sheetId="11066" refreshError="1"/>
      <sheetData sheetId="11067" refreshError="1"/>
      <sheetData sheetId="11068" refreshError="1"/>
      <sheetData sheetId="11069" refreshError="1"/>
      <sheetData sheetId="11070"/>
      <sheetData sheetId="11071" refreshError="1"/>
      <sheetData sheetId="11072" refreshError="1"/>
      <sheetData sheetId="11073" refreshError="1"/>
      <sheetData sheetId="11074" refreshError="1"/>
      <sheetData sheetId="11075" refreshError="1"/>
      <sheetData sheetId="11076" refreshError="1"/>
      <sheetData sheetId="11077" refreshError="1"/>
      <sheetData sheetId="11078" refreshError="1"/>
      <sheetData sheetId="11079" refreshError="1"/>
      <sheetData sheetId="11080" refreshError="1"/>
      <sheetData sheetId="11081" refreshError="1"/>
      <sheetData sheetId="11082" refreshError="1"/>
      <sheetData sheetId="11083"/>
      <sheetData sheetId="11084" refreshError="1"/>
      <sheetData sheetId="11085" refreshError="1"/>
      <sheetData sheetId="11086" refreshError="1"/>
      <sheetData sheetId="11087" refreshError="1"/>
      <sheetData sheetId="11088" refreshError="1"/>
      <sheetData sheetId="11089" refreshError="1"/>
      <sheetData sheetId="11090" refreshError="1"/>
      <sheetData sheetId="11091" refreshError="1"/>
      <sheetData sheetId="11092" refreshError="1"/>
      <sheetData sheetId="11093" refreshError="1"/>
      <sheetData sheetId="11094" refreshError="1"/>
      <sheetData sheetId="11095" refreshError="1"/>
      <sheetData sheetId="11096" refreshError="1"/>
      <sheetData sheetId="11097" refreshError="1"/>
      <sheetData sheetId="11098" refreshError="1"/>
      <sheetData sheetId="11099" refreshError="1"/>
      <sheetData sheetId="11100" refreshError="1"/>
      <sheetData sheetId="11101" refreshError="1"/>
      <sheetData sheetId="11102" refreshError="1"/>
      <sheetData sheetId="11103" refreshError="1"/>
      <sheetData sheetId="11104" refreshError="1"/>
      <sheetData sheetId="11105" refreshError="1"/>
      <sheetData sheetId="11106" refreshError="1"/>
      <sheetData sheetId="11107" refreshError="1"/>
      <sheetData sheetId="11108" refreshError="1"/>
      <sheetData sheetId="11109" refreshError="1"/>
      <sheetData sheetId="11110" refreshError="1"/>
      <sheetData sheetId="11111" refreshError="1"/>
      <sheetData sheetId="11112" refreshError="1"/>
      <sheetData sheetId="11113" refreshError="1"/>
      <sheetData sheetId="11114" refreshError="1"/>
      <sheetData sheetId="11115" refreshError="1"/>
      <sheetData sheetId="11116" refreshError="1"/>
      <sheetData sheetId="11117" refreshError="1"/>
      <sheetData sheetId="11118" refreshError="1"/>
      <sheetData sheetId="11119" refreshError="1"/>
      <sheetData sheetId="11120" refreshError="1"/>
      <sheetData sheetId="11121" refreshError="1"/>
      <sheetData sheetId="11122" refreshError="1"/>
      <sheetData sheetId="11123" refreshError="1"/>
      <sheetData sheetId="11124" refreshError="1"/>
      <sheetData sheetId="11125" refreshError="1"/>
      <sheetData sheetId="11126" refreshError="1"/>
      <sheetData sheetId="11127" refreshError="1"/>
      <sheetData sheetId="11128" refreshError="1"/>
      <sheetData sheetId="11129" refreshError="1"/>
      <sheetData sheetId="11130" refreshError="1"/>
      <sheetData sheetId="11131" refreshError="1"/>
      <sheetData sheetId="11132" refreshError="1"/>
      <sheetData sheetId="11133" refreshError="1"/>
      <sheetData sheetId="11134" refreshError="1"/>
      <sheetData sheetId="11135" refreshError="1"/>
      <sheetData sheetId="11136" refreshError="1"/>
      <sheetData sheetId="11137" refreshError="1"/>
      <sheetData sheetId="11138" refreshError="1"/>
      <sheetData sheetId="11139" refreshError="1"/>
      <sheetData sheetId="11140" refreshError="1"/>
      <sheetData sheetId="11141" refreshError="1"/>
      <sheetData sheetId="11142" refreshError="1"/>
      <sheetData sheetId="11143" refreshError="1"/>
      <sheetData sheetId="11144" refreshError="1"/>
      <sheetData sheetId="11145" refreshError="1"/>
      <sheetData sheetId="11146" refreshError="1"/>
      <sheetData sheetId="11147" refreshError="1"/>
      <sheetData sheetId="11148" refreshError="1"/>
      <sheetData sheetId="11149" refreshError="1"/>
      <sheetData sheetId="11150" refreshError="1"/>
      <sheetData sheetId="11151" refreshError="1"/>
      <sheetData sheetId="11152"/>
      <sheetData sheetId="11153" refreshError="1"/>
      <sheetData sheetId="11154" refreshError="1"/>
      <sheetData sheetId="11155" refreshError="1"/>
      <sheetData sheetId="11156" refreshError="1"/>
      <sheetData sheetId="11157" refreshError="1"/>
      <sheetData sheetId="11158" refreshError="1"/>
      <sheetData sheetId="11159" refreshError="1"/>
      <sheetData sheetId="11160" refreshError="1"/>
      <sheetData sheetId="11161" refreshError="1"/>
      <sheetData sheetId="11162" refreshError="1"/>
      <sheetData sheetId="11163" refreshError="1"/>
      <sheetData sheetId="11164" refreshError="1"/>
      <sheetData sheetId="11165" refreshError="1"/>
      <sheetData sheetId="11166" refreshError="1"/>
      <sheetData sheetId="11167" refreshError="1"/>
      <sheetData sheetId="11168" refreshError="1"/>
      <sheetData sheetId="11169" refreshError="1"/>
      <sheetData sheetId="11170" refreshError="1"/>
      <sheetData sheetId="11171" refreshError="1"/>
      <sheetData sheetId="11172" refreshError="1"/>
      <sheetData sheetId="11173"/>
      <sheetData sheetId="11174" refreshError="1"/>
      <sheetData sheetId="11175" refreshError="1"/>
      <sheetData sheetId="11176" refreshError="1"/>
      <sheetData sheetId="11177" refreshError="1"/>
      <sheetData sheetId="11178" refreshError="1"/>
      <sheetData sheetId="11179" refreshError="1"/>
      <sheetData sheetId="11180" refreshError="1"/>
      <sheetData sheetId="11181" refreshError="1"/>
      <sheetData sheetId="11182" refreshError="1"/>
      <sheetData sheetId="11183" refreshError="1"/>
      <sheetData sheetId="11184" refreshError="1"/>
      <sheetData sheetId="11185" refreshError="1"/>
      <sheetData sheetId="11186" refreshError="1"/>
      <sheetData sheetId="11187" refreshError="1"/>
      <sheetData sheetId="11188" refreshError="1"/>
      <sheetData sheetId="11189" refreshError="1"/>
      <sheetData sheetId="11190" refreshError="1"/>
      <sheetData sheetId="11191" refreshError="1"/>
      <sheetData sheetId="11192" refreshError="1"/>
      <sheetData sheetId="11193" refreshError="1"/>
      <sheetData sheetId="11194" refreshError="1"/>
      <sheetData sheetId="11195" refreshError="1"/>
      <sheetData sheetId="11196"/>
      <sheetData sheetId="11197" refreshError="1"/>
      <sheetData sheetId="11198"/>
      <sheetData sheetId="11199"/>
      <sheetData sheetId="11200" refreshError="1"/>
      <sheetData sheetId="11201" refreshError="1"/>
      <sheetData sheetId="11202" refreshError="1"/>
      <sheetData sheetId="11203" refreshError="1"/>
      <sheetData sheetId="11204" refreshError="1"/>
      <sheetData sheetId="11205" refreshError="1"/>
      <sheetData sheetId="11206" refreshError="1"/>
      <sheetData sheetId="11207" refreshError="1"/>
      <sheetData sheetId="11208" refreshError="1"/>
      <sheetData sheetId="11209" refreshError="1"/>
      <sheetData sheetId="11210" refreshError="1"/>
      <sheetData sheetId="11211" refreshError="1"/>
      <sheetData sheetId="11212" refreshError="1"/>
      <sheetData sheetId="11213" refreshError="1"/>
      <sheetData sheetId="11214" refreshError="1"/>
      <sheetData sheetId="11215" refreshError="1"/>
      <sheetData sheetId="11216" refreshError="1"/>
      <sheetData sheetId="11217" refreshError="1"/>
      <sheetData sheetId="11218" refreshError="1"/>
      <sheetData sheetId="11219" refreshError="1"/>
      <sheetData sheetId="11220" refreshError="1"/>
      <sheetData sheetId="11221" refreshError="1"/>
      <sheetData sheetId="11222" refreshError="1"/>
      <sheetData sheetId="11223" refreshError="1"/>
      <sheetData sheetId="11224" refreshError="1"/>
      <sheetData sheetId="11225" refreshError="1"/>
      <sheetData sheetId="11226" refreshError="1"/>
      <sheetData sheetId="11227" refreshError="1"/>
      <sheetData sheetId="11228" refreshError="1"/>
      <sheetData sheetId="11229" refreshError="1"/>
      <sheetData sheetId="11230" refreshError="1"/>
      <sheetData sheetId="11231" refreshError="1"/>
      <sheetData sheetId="11232" refreshError="1"/>
      <sheetData sheetId="11233" refreshError="1"/>
      <sheetData sheetId="11234" refreshError="1"/>
      <sheetData sheetId="11235" refreshError="1"/>
      <sheetData sheetId="11236" refreshError="1"/>
      <sheetData sheetId="11237" refreshError="1"/>
      <sheetData sheetId="11238" refreshError="1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 refreshError="1"/>
      <sheetData sheetId="11780" refreshError="1"/>
      <sheetData sheetId="11781" refreshError="1"/>
      <sheetData sheetId="11782" refreshError="1"/>
      <sheetData sheetId="11783" refreshError="1"/>
      <sheetData sheetId="11784" refreshError="1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/>
      <sheetData sheetId="11821"/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/>
      <sheetData sheetId="11841"/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 refreshError="1"/>
      <sheetData sheetId="11889" refreshError="1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/>
      <sheetData sheetId="12189"/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/>
      <sheetData sheetId="12209"/>
      <sheetData sheetId="12210"/>
      <sheetData sheetId="12211"/>
      <sheetData sheetId="12212"/>
      <sheetData sheetId="12213"/>
      <sheetData sheetId="12214"/>
      <sheetData sheetId="12215"/>
      <sheetData sheetId="12216"/>
      <sheetData sheetId="12217"/>
      <sheetData sheetId="12218"/>
      <sheetData sheetId="12219"/>
      <sheetData sheetId="12220"/>
      <sheetData sheetId="12221"/>
      <sheetData sheetId="12222"/>
      <sheetData sheetId="12223"/>
      <sheetData sheetId="12224"/>
      <sheetData sheetId="12225"/>
      <sheetData sheetId="12226"/>
      <sheetData sheetId="12227"/>
      <sheetData sheetId="12228"/>
      <sheetData sheetId="12229"/>
      <sheetData sheetId="12230"/>
      <sheetData sheetId="12231"/>
      <sheetData sheetId="12232"/>
      <sheetData sheetId="12233"/>
      <sheetData sheetId="12234"/>
      <sheetData sheetId="12235"/>
      <sheetData sheetId="12236"/>
      <sheetData sheetId="12237"/>
      <sheetData sheetId="12238"/>
      <sheetData sheetId="12239"/>
      <sheetData sheetId="12240"/>
      <sheetData sheetId="12241"/>
      <sheetData sheetId="12242"/>
      <sheetData sheetId="12243"/>
      <sheetData sheetId="12244"/>
      <sheetData sheetId="12245"/>
      <sheetData sheetId="12246"/>
      <sheetData sheetId="12247"/>
      <sheetData sheetId="12248"/>
      <sheetData sheetId="12249"/>
      <sheetData sheetId="12250"/>
      <sheetData sheetId="12251"/>
      <sheetData sheetId="12252"/>
      <sheetData sheetId="12253"/>
      <sheetData sheetId="12254"/>
      <sheetData sheetId="12255"/>
      <sheetData sheetId="12256"/>
      <sheetData sheetId="12257"/>
      <sheetData sheetId="12258"/>
      <sheetData sheetId="12259"/>
      <sheetData sheetId="12260"/>
      <sheetData sheetId="12261"/>
      <sheetData sheetId="12262"/>
      <sheetData sheetId="12263"/>
      <sheetData sheetId="12264"/>
      <sheetData sheetId="12265"/>
      <sheetData sheetId="12266"/>
      <sheetData sheetId="12267"/>
      <sheetData sheetId="12268"/>
      <sheetData sheetId="12269"/>
      <sheetData sheetId="12270"/>
      <sheetData sheetId="12271"/>
      <sheetData sheetId="12272"/>
      <sheetData sheetId="12273"/>
      <sheetData sheetId="12274"/>
      <sheetData sheetId="12275"/>
      <sheetData sheetId="12276"/>
      <sheetData sheetId="12277"/>
      <sheetData sheetId="12278"/>
      <sheetData sheetId="12279"/>
      <sheetData sheetId="12280"/>
      <sheetData sheetId="12281"/>
      <sheetData sheetId="12282"/>
      <sheetData sheetId="12283"/>
      <sheetData sheetId="12284"/>
      <sheetData sheetId="12285"/>
      <sheetData sheetId="12286"/>
      <sheetData sheetId="12287"/>
      <sheetData sheetId="12288"/>
      <sheetData sheetId="12289"/>
      <sheetData sheetId="12290"/>
      <sheetData sheetId="12291"/>
      <sheetData sheetId="12292"/>
      <sheetData sheetId="12293"/>
      <sheetData sheetId="12294"/>
      <sheetData sheetId="12295"/>
      <sheetData sheetId="12296"/>
      <sheetData sheetId="12297"/>
      <sheetData sheetId="12298"/>
      <sheetData sheetId="12299"/>
      <sheetData sheetId="12300"/>
      <sheetData sheetId="12301"/>
      <sheetData sheetId="12302"/>
      <sheetData sheetId="12303"/>
      <sheetData sheetId="12304"/>
      <sheetData sheetId="12305"/>
      <sheetData sheetId="12306"/>
      <sheetData sheetId="12307"/>
      <sheetData sheetId="12308"/>
      <sheetData sheetId="12309"/>
      <sheetData sheetId="12310"/>
      <sheetData sheetId="12311"/>
      <sheetData sheetId="12312"/>
      <sheetData sheetId="12313"/>
      <sheetData sheetId="12314"/>
      <sheetData sheetId="12315"/>
      <sheetData sheetId="12316"/>
      <sheetData sheetId="12317"/>
      <sheetData sheetId="12318"/>
      <sheetData sheetId="12319"/>
      <sheetData sheetId="12320"/>
      <sheetData sheetId="12321"/>
      <sheetData sheetId="12322"/>
      <sheetData sheetId="12323"/>
      <sheetData sheetId="12324"/>
      <sheetData sheetId="12325"/>
      <sheetData sheetId="12326"/>
      <sheetData sheetId="12327"/>
      <sheetData sheetId="12328"/>
      <sheetData sheetId="12329"/>
      <sheetData sheetId="12330"/>
      <sheetData sheetId="12331"/>
      <sheetData sheetId="12332"/>
      <sheetData sheetId="12333"/>
      <sheetData sheetId="12334"/>
      <sheetData sheetId="12335"/>
      <sheetData sheetId="12336"/>
      <sheetData sheetId="12337"/>
      <sheetData sheetId="12338"/>
      <sheetData sheetId="12339"/>
      <sheetData sheetId="12340"/>
      <sheetData sheetId="12341"/>
      <sheetData sheetId="12342"/>
      <sheetData sheetId="12343"/>
      <sheetData sheetId="12344"/>
      <sheetData sheetId="12345"/>
      <sheetData sheetId="12346"/>
      <sheetData sheetId="12347"/>
      <sheetData sheetId="12348"/>
      <sheetData sheetId="12349"/>
      <sheetData sheetId="12350"/>
      <sheetData sheetId="12351"/>
      <sheetData sheetId="12352"/>
      <sheetData sheetId="12353"/>
      <sheetData sheetId="12354"/>
      <sheetData sheetId="12355"/>
      <sheetData sheetId="12356"/>
      <sheetData sheetId="12357"/>
      <sheetData sheetId="12358"/>
      <sheetData sheetId="12359"/>
      <sheetData sheetId="12360"/>
      <sheetData sheetId="12361"/>
      <sheetData sheetId="12362"/>
      <sheetData sheetId="12363"/>
      <sheetData sheetId="12364"/>
      <sheetData sheetId="12365"/>
      <sheetData sheetId="12366"/>
      <sheetData sheetId="12367"/>
      <sheetData sheetId="12368"/>
      <sheetData sheetId="12369"/>
      <sheetData sheetId="12370"/>
      <sheetData sheetId="12371"/>
      <sheetData sheetId="12372"/>
      <sheetData sheetId="12373"/>
      <sheetData sheetId="12374"/>
      <sheetData sheetId="12375"/>
      <sheetData sheetId="12376"/>
      <sheetData sheetId="12377"/>
      <sheetData sheetId="12378"/>
      <sheetData sheetId="12379"/>
      <sheetData sheetId="12380"/>
      <sheetData sheetId="12381"/>
      <sheetData sheetId="12382"/>
      <sheetData sheetId="12383"/>
      <sheetData sheetId="12384"/>
      <sheetData sheetId="12385"/>
      <sheetData sheetId="12386"/>
      <sheetData sheetId="12387"/>
      <sheetData sheetId="12388"/>
      <sheetData sheetId="12389"/>
      <sheetData sheetId="12390"/>
      <sheetData sheetId="12391"/>
      <sheetData sheetId="12392"/>
      <sheetData sheetId="12393"/>
      <sheetData sheetId="12394"/>
      <sheetData sheetId="12395"/>
      <sheetData sheetId="12396"/>
      <sheetData sheetId="12397"/>
      <sheetData sheetId="12398"/>
      <sheetData sheetId="12399"/>
      <sheetData sheetId="12400"/>
      <sheetData sheetId="12401"/>
      <sheetData sheetId="12402"/>
      <sheetData sheetId="12403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/>
      <sheetData sheetId="1243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  <sheetData sheetId="12486" refreshError="1"/>
      <sheetData sheetId="12487" refreshError="1"/>
      <sheetData sheetId="12488" refreshError="1"/>
      <sheetData sheetId="12489" refreshError="1"/>
      <sheetData sheetId="12490" refreshError="1"/>
      <sheetData sheetId="12491" refreshError="1"/>
      <sheetData sheetId="12492" refreshError="1"/>
      <sheetData sheetId="12493" refreshError="1"/>
      <sheetData sheetId="12494" refreshError="1"/>
      <sheetData sheetId="12495" refreshError="1"/>
      <sheetData sheetId="12496" refreshError="1"/>
      <sheetData sheetId="12497" refreshError="1"/>
      <sheetData sheetId="12498" refreshError="1"/>
      <sheetData sheetId="12499" refreshError="1"/>
      <sheetData sheetId="12500" refreshError="1"/>
      <sheetData sheetId="12501" refreshError="1"/>
      <sheetData sheetId="12502" refreshError="1"/>
      <sheetData sheetId="12503" refreshError="1"/>
      <sheetData sheetId="12504" refreshError="1"/>
      <sheetData sheetId="12505" refreshError="1"/>
      <sheetData sheetId="12506" refreshError="1"/>
      <sheetData sheetId="12507" refreshError="1"/>
      <sheetData sheetId="12508" refreshError="1"/>
      <sheetData sheetId="12509" refreshError="1"/>
      <sheetData sheetId="12510" refreshError="1"/>
      <sheetData sheetId="12511" refreshError="1"/>
      <sheetData sheetId="12512" refreshError="1"/>
      <sheetData sheetId="12513" refreshError="1"/>
      <sheetData sheetId="12514" refreshError="1"/>
      <sheetData sheetId="12515" refreshError="1"/>
      <sheetData sheetId="12516" refreshError="1"/>
      <sheetData sheetId="12517" refreshError="1"/>
      <sheetData sheetId="12518" refreshError="1"/>
      <sheetData sheetId="12519" refreshError="1"/>
      <sheetData sheetId="12520" refreshError="1"/>
      <sheetData sheetId="12521" refreshError="1"/>
      <sheetData sheetId="12522" refreshError="1"/>
      <sheetData sheetId="12523" refreshError="1"/>
      <sheetData sheetId="12524" refreshError="1"/>
      <sheetData sheetId="12525" refreshError="1"/>
      <sheetData sheetId="12526" refreshError="1"/>
      <sheetData sheetId="12527" refreshError="1"/>
      <sheetData sheetId="12528" refreshError="1"/>
      <sheetData sheetId="12529" refreshError="1"/>
      <sheetData sheetId="12530" refreshError="1"/>
      <sheetData sheetId="12531" refreshError="1"/>
      <sheetData sheetId="12532" refreshError="1"/>
      <sheetData sheetId="12533" refreshError="1"/>
      <sheetData sheetId="12534" refreshError="1"/>
      <sheetData sheetId="12535" refreshError="1"/>
      <sheetData sheetId="12536" refreshError="1"/>
      <sheetData sheetId="12537" refreshError="1"/>
      <sheetData sheetId="12538" refreshError="1"/>
      <sheetData sheetId="12539" refreshError="1"/>
      <sheetData sheetId="12540" refreshError="1"/>
      <sheetData sheetId="12541" refreshError="1"/>
      <sheetData sheetId="12542" refreshError="1"/>
      <sheetData sheetId="12543" refreshError="1"/>
      <sheetData sheetId="12544" refreshError="1"/>
      <sheetData sheetId="12545" refreshError="1"/>
      <sheetData sheetId="12546" refreshError="1"/>
      <sheetData sheetId="12547" refreshError="1"/>
      <sheetData sheetId="12548" refreshError="1"/>
      <sheetData sheetId="12549" refreshError="1"/>
      <sheetData sheetId="12550" refreshError="1"/>
      <sheetData sheetId="12551" refreshError="1"/>
      <sheetData sheetId="12552" refreshError="1"/>
      <sheetData sheetId="12553" refreshError="1"/>
      <sheetData sheetId="12554" refreshError="1"/>
      <sheetData sheetId="12555" refreshError="1"/>
      <sheetData sheetId="12556" refreshError="1"/>
      <sheetData sheetId="12557" refreshError="1"/>
      <sheetData sheetId="12558" refreshError="1"/>
      <sheetData sheetId="12559" refreshError="1"/>
      <sheetData sheetId="12560" refreshError="1"/>
      <sheetData sheetId="12561" refreshError="1"/>
      <sheetData sheetId="12562" refreshError="1"/>
      <sheetData sheetId="12563" refreshError="1"/>
      <sheetData sheetId="12564" refreshError="1"/>
      <sheetData sheetId="12565" refreshError="1"/>
      <sheetData sheetId="12566" refreshError="1"/>
      <sheetData sheetId="12567" refreshError="1"/>
      <sheetData sheetId="12568" refreshError="1"/>
      <sheetData sheetId="12569" refreshError="1"/>
      <sheetData sheetId="12570" refreshError="1"/>
      <sheetData sheetId="12571" refreshError="1"/>
      <sheetData sheetId="12572" refreshError="1"/>
      <sheetData sheetId="12573" refreshError="1"/>
      <sheetData sheetId="12574" refreshError="1"/>
      <sheetData sheetId="12575" refreshError="1"/>
      <sheetData sheetId="12576" refreshError="1"/>
      <sheetData sheetId="12577" refreshError="1"/>
      <sheetData sheetId="12578" refreshError="1"/>
      <sheetData sheetId="12579" refreshError="1"/>
      <sheetData sheetId="12580" refreshError="1"/>
      <sheetData sheetId="12581" refreshError="1"/>
      <sheetData sheetId="12582" refreshError="1"/>
      <sheetData sheetId="12583" refreshError="1"/>
      <sheetData sheetId="12584" refreshError="1"/>
      <sheetData sheetId="12585" refreshError="1"/>
      <sheetData sheetId="12586" refreshError="1"/>
      <sheetData sheetId="12587" refreshError="1"/>
      <sheetData sheetId="12588" refreshError="1"/>
      <sheetData sheetId="12589" refreshError="1"/>
      <sheetData sheetId="12590" refreshError="1"/>
      <sheetData sheetId="12591" refreshError="1"/>
      <sheetData sheetId="12592" refreshError="1"/>
      <sheetData sheetId="12593" refreshError="1"/>
      <sheetData sheetId="12594" refreshError="1"/>
      <sheetData sheetId="12595" refreshError="1"/>
      <sheetData sheetId="12596" refreshError="1"/>
      <sheetData sheetId="12597" refreshError="1"/>
      <sheetData sheetId="12598" refreshError="1"/>
      <sheetData sheetId="12599" refreshError="1"/>
      <sheetData sheetId="12600" refreshError="1"/>
      <sheetData sheetId="12601" refreshError="1"/>
      <sheetData sheetId="12602" refreshError="1"/>
      <sheetData sheetId="12603" refreshError="1"/>
      <sheetData sheetId="12604" refreshError="1"/>
      <sheetData sheetId="12605" refreshError="1"/>
      <sheetData sheetId="12606" refreshError="1"/>
      <sheetData sheetId="12607" refreshError="1"/>
      <sheetData sheetId="12608" refreshError="1"/>
      <sheetData sheetId="12609" refreshError="1"/>
      <sheetData sheetId="12610" refreshError="1"/>
      <sheetData sheetId="12611" refreshError="1"/>
      <sheetData sheetId="12612" refreshError="1"/>
      <sheetData sheetId="12613" refreshError="1"/>
      <sheetData sheetId="12614" refreshError="1"/>
      <sheetData sheetId="12615" refreshError="1"/>
      <sheetData sheetId="12616" refreshError="1"/>
      <sheetData sheetId="12617" refreshError="1"/>
      <sheetData sheetId="12618" refreshError="1"/>
      <sheetData sheetId="12619" refreshError="1"/>
      <sheetData sheetId="12620" refreshError="1"/>
      <sheetData sheetId="12621" refreshError="1"/>
      <sheetData sheetId="12622"/>
      <sheetData sheetId="12623"/>
      <sheetData sheetId="12624" refreshError="1"/>
      <sheetData sheetId="12625" refreshError="1"/>
      <sheetData sheetId="12626" refreshError="1"/>
      <sheetData sheetId="12627" refreshError="1"/>
      <sheetData sheetId="12628" refreshError="1"/>
      <sheetData sheetId="12629" refreshError="1"/>
      <sheetData sheetId="12630" refreshError="1"/>
      <sheetData sheetId="12631" refreshError="1"/>
      <sheetData sheetId="12632" refreshError="1"/>
      <sheetData sheetId="12633" refreshError="1"/>
      <sheetData sheetId="12634" refreshError="1"/>
      <sheetData sheetId="12635" refreshError="1"/>
      <sheetData sheetId="12636" refreshError="1"/>
      <sheetData sheetId="12637" refreshError="1"/>
      <sheetData sheetId="12638"/>
      <sheetData sheetId="12639"/>
      <sheetData sheetId="12640"/>
      <sheetData sheetId="12641"/>
      <sheetData sheetId="12642"/>
      <sheetData sheetId="12643"/>
      <sheetData sheetId="12644"/>
      <sheetData sheetId="12645"/>
      <sheetData sheetId="12646"/>
      <sheetData sheetId="12647"/>
      <sheetData sheetId="12648"/>
      <sheetData sheetId="12649"/>
      <sheetData sheetId="12650"/>
      <sheetData sheetId="12651"/>
      <sheetData sheetId="12652"/>
      <sheetData sheetId="12653"/>
      <sheetData sheetId="12654"/>
      <sheetData sheetId="12655"/>
      <sheetData sheetId="12656"/>
      <sheetData sheetId="12657"/>
      <sheetData sheetId="12658"/>
      <sheetData sheetId="12659"/>
      <sheetData sheetId="12660"/>
      <sheetData sheetId="12661"/>
      <sheetData sheetId="12662"/>
      <sheetData sheetId="12663"/>
      <sheetData sheetId="12664"/>
      <sheetData sheetId="12665"/>
      <sheetData sheetId="12666"/>
      <sheetData sheetId="12667"/>
      <sheetData sheetId="12668"/>
      <sheetData sheetId="12669"/>
      <sheetData sheetId="12670"/>
      <sheetData sheetId="12671"/>
      <sheetData sheetId="12672"/>
      <sheetData sheetId="12673"/>
      <sheetData sheetId="12674"/>
      <sheetData sheetId="12675"/>
      <sheetData sheetId="12676"/>
      <sheetData sheetId="12677"/>
      <sheetData sheetId="12678"/>
      <sheetData sheetId="12679"/>
      <sheetData sheetId="12680"/>
      <sheetData sheetId="12681"/>
      <sheetData sheetId="12682"/>
      <sheetData sheetId="12683"/>
      <sheetData sheetId="12684"/>
      <sheetData sheetId="12685"/>
      <sheetData sheetId="12686"/>
      <sheetData sheetId="12687"/>
      <sheetData sheetId="12688"/>
      <sheetData sheetId="12689"/>
      <sheetData sheetId="12690"/>
      <sheetData sheetId="12691"/>
      <sheetData sheetId="12692"/>
      <sheetData sheetId="12693"/>
      <sheetData sheetId="12694"/>
      <sheetData sheetId="12695"/>
      <sheetData sheetId="12696"/>
      <sheetData sheetId="12697"/>
      <sheetData sheetId="12698"/>
      <sheetData sheetId="12699"/>
      <sheetData sheetId="12700"/>
      <sheetData sheetId="12701"/>
      <sheetData sheetId="12702"/>
      <sheetData sheetId="12703"/>
      <sheetData sheetId="12704"/>
      <sheetData sheetId="12705"/>
      <sheetData sheetId="12706"/>
      <sheetData sheetId="12707"/>
      <sheetData sheetId="12708"/>
      <sheetData sheetId="12709"/>
      <sheetData sheetId="12710"/>
      <sheetData sheetId="12711"/>
      <sheetData sheetId="12712"/>
      <sheetData sheetId="12713"/>
      <sheetData sheetId="12714"/>
      <sheetData sheetId="12715"/>
      <sheetData sheetId="12716"/>
      <sheetData sheetId="12717"/>
      <sheetData sheetId="12718"/>
      <sheetData sheetId="12719"/>
      <sheetData sheetId="12720"/>
      <sheetData sheetId="12721"/>
      <sheetData sheetId="12722"/>
      <sheetData sheetId="12723"/>
      <sheetData sheetId="12724"/>
      <sheetData sheetId="12725"/>
      <sheetData sheetId="12726"/>
      <sheetData sheetId="12727"/>
      <sheetData sheetId="12728"/>
      <sheetData sheetId="12729"/>
      <sheetData sheetId="12730"/>
      <sheetData sheetId="12731"/>
      <sheetData sheetId="12732"/>
      <sheetData sheetId="12733"/>
      <sheetData sheetId="12734"/>
      <sheetData sheetId="12735"/>
      <sheetData sheetId="12736"/>
      <sheetData sheetId="12737"/>
      <sheetData sheetId="12738"/>
      <sheetData sheetId="12739"/>
      <sheetData sheetId="12740"/>
      <sheetData sheetId="12741"/>
      <sheetData sheetId="12742"/>
      <sheetData sheetId="12743"/>
      <sheetData sheetId="12744"/>
      <sheetData sheetId="12745"/>
      <sheetData sheetId="12746"/>
      <sheetData sheetId="12747"/>
      <sheetData sheetId="12748"/>
      <sheetData sheetId="12749"/>
      <sheetData sheetId="12750"/>
      <sheetData sheetId="12751"/>
      <sheetData sheetId="12752"/>
      <sheetData sheetId="12753"/>
      <sheetData sheetId="12754"/>
      <sheetData sheetId="12755"/>
      <sheetData sheetId="12756"/>
      <sheetData sheetId="12757"/>
      <sheetData sheetId="12758"/>
      <sheetData sheetId="12759"/>
      <sheetData sheetId="12760"/>
      <sheetData sheetId="12761"/>
      <sheetData sheetId="12762"/>
      <sheetData sheetId="12763"/>
      <sheetData sheetId="12764"/>
      <sheetData sheetId="12765"/>
      <sheetData sheetId="12766"/>
      <sheetData sheetId="12767"/>
      <sheetData sheetId="12768"/>
      <sheetData sheetId="12769"/>
      <sheetData sheetId="12770"/>
      <sheetData sheetId="12771"/>
      <sheetData sheetId="12772"/>
      <sheetData sheetId="12773"/>
      <sheetData sheetId="12774"/>
      <sheetData sheetId="12775"/>
      <sheetData sheetId="12776"/>
      <sheetData sheetId="12777"/>
      <sheetData sheetId="12778"/>
      <sheetData sheetId="12779"/>
      <sheetData sheetId="12780"/>
      <sheetData sheetId="12781"/>
      <sheetData sheetId="12782"/>
      <sheetData sheetId="12783"/>
      <sheetData sheetId="12784"/>
      <sheetData sheetId="12785"/>
      <sheetData sheetId="12786"/>
      <sheetData sheetId="12787"/>
      <sheetData sheetId="12788"/>
      <sheetData sheetId="12789"/>
      <sheetData sheetId="12790"/>
      <sheetData sheetId="12791"/>
      <sheetData sheetId="12792"/>
      <sheetData sheetId="12793"/>
      <sheetData sheetId="12794"/>
      <sheetData sheetId="12795"/>
      <sheetData sheetId="12796"/>
      <sheetData sheetId="12797"/>
      <sheetData sheetId="12798"/>
      <sheetData sheetId="12799"/>
      <sheetData sheetId="12800"/>
      <sheetData sheetId="12801"/>
      <sheetData sheetId="12802"/>
      <sheetData sheetId="12803"/>
      <sheetData sheetId="12804"/>
      <sheetData sheetId="12805"/>
      <sheetData sheetId="12806"/>
      <sheetData sheetId="12807"/>
      <sheetData sheetId="12808"/>
      <sheetData sheetId="12809"/>
      <sheetData sheetId="12810"/>
      <sheetData sheetId="12811"/>
      <sheetData sheetId="12812"/>
      <sheetData sheetId="12813"/>
      <sheetData sheetId="12814"/>
      <sheetData sheetId="12815"/>
      <sheetData sheetId="12816"/>
      <sheetData sheetId="12817"/>
      <sheetData sheetId="12818"/>
      <sheetData sheetId="12819"/>
      <sheetData sheetId="12820"/>
      <sheetData sheetId="12821"/>
      <sheetData sheetId="12822"/>
      <sheetData sheetId="12823"/>
      <sheetData sheetId="12824"/>
      <sheetData sheetId="12825"/>
      <sheetData sheetId="12826"/>
      <sheetData sheetId="12827"/>
      <sheetData sheetId="12828"/>
      <sheetData sheetId="12829"/>
      <sheetData sheetId="12830"/>
      <sheetData sheetId="12831"/>
      <sheetData sheetId="12832"/>
      <sheetData sheetId="12833"/>
      <sheetData sheetId="12834"/>
      <sheetData sheetId="12835"/>
      <sheetData sheetId="12836"/>
      <sheetData sheetId="12837"/>
      <sheetData sheetId="12838"/>
      <sheetData sheetId="12839"/>
      <sheetData sheetId="12840"/>
      <sheetData sheetId="12841"/>
      <sheetData sheetId="12842"/>
      <sheetData sheetId="12843"/>
      <sheetData sheetId="12844"/>
      <sheetData sheetId="12845"/>
      <sheetData sheetId="12846"/>
      <sheetData sheetId="12847"/>
      <sheetData sheetId="12848"/>
      <sheetData sheetId="12849"/>
      <sheetData sheetId="12850"/>
      <sheetData sheetId="12851"/>
      <sheetData sheetId="12852"/>
      <sheetData sheetId="12853"/>
      <sheetData sheetId="12854"/>
      <sheetData sheetId="12855"/>
      <sheetData sheetId="12856"/>
      <sheetData sheetId="12857"/>
      <sheetData sheetId="12858"/>
      <sheetData sheetId="12859"/>
      <sheetData sheetId="12860"/>
      <sheetData sheetId="12861"/>
      <sheetData sheetId="12862"/>
      <sheetData sheetId="12863"/>
      <sheetData sheetId="12864"/>
      <sheetData sheetId="12865"/>
      <sheetData sheetId="12866"/>
      <sheetData sheetId="12867"/>
      <sheetData sheetId="12868"/>
      <sheetData sheetId="12869"/>
      <sheetData sheetId="12870"/>
      <sheetData sheetId="12871"/>
      <sheetData sheetId="12872"/>
      <sheetData sheetId="12873"/>
      <sheetData sheetId="12874"/>
      <sheetData sheetId="12875"/>
      <sheetData sheetId="12876"/>
      <sheetData sheetId="12877"/>
      <sheetData sheetId="12878"/>
      <sheetData sheetId="12879"/>
      <sheetData sheetId="12880"/>
      <sheetData sheetId="12881"/>
      <sheetData sheetId="12882"/>
      <sheetData sheetId="12883"/>
      <sheetData sheetId="12884"/>
      <sheetData sheetId="12885"/>
      <sheetData sheetId="12886"/>
      <sheetData sheetId="12887"/>
      <sheetData sheetId="12888"/>
      <sheetData sheetId="12889"/>
      <sheetData sheetId="12890"/>
      <sheetData sheetId="12891"/>
      <sheetData sheetId="12892"/>
      <sheetData sheetId="12893"/>
      <sheetData sheetId="12894"/>
      <sheetData sheetId="12895"/>
      <sheetData sheetId="12896"/>
      <sheetData sheetId="12897"/>
      <sheetData sheetId="12898"/>
      <sheetData sheetId="12899"/>
      <sheetData sheetId="12900"/>
      <sheetData sheetId="12901"/>
      <sheetData sheetId="12902"/>
      <sheetData sheetId="12903"/>
      <sheetData sheetId="12904"/>
      <sheetData sheetId="12905"/>
      <sheetData sheetId="12906"/>
      <sheetData sheetId="12907"/>
      <sheetData sheetId="12908"/>
      <sheetData sheetId="12909"/>
      <sheetData sheetId="12910"/>
      <sheetData sheetId="12911"/>
      <sheetData sheetId="12912"/>
      <sheetData sheetId="12913"/>
      <sheetData sheetId="12914"/>
      <sheetData sheetId="12915"/>
      <sheetData sheetId="12916"/>
      <sheetData sheetId="12917"/>
      <sheetData sheetId="12918"/>
      <sheetData sheetId="12919"/>
      <sheetData sheetId="12920"/>
      <sheetData sheetId="12921"/>
      <sheetData sheetId="12922"/>
      <sheetData sheetId="12923"/>
      <sheetData sheetId="12924"/>
      <sheetData sheetId="12925"/>
      <sheetData sheetId="12926"/>
      <sheetData sheetId="12927"/>
      <sheetData sheetId="12928"/>
      <sheetData sheetId="12929"/>
      <sheetData sheetId="12930"/>
      <sheetData sheetId="12931"/>
      <sheetData sheetId="12932"/>
      <sheetData sheetId="12933" refreshError="1"/>
      <sheetData sheetId="12934" refreshError="1"/>
      <sheetData sheetId="12935" refreshError="1"/>
      <sheetData sheetId="12936" refreshError="1"/>
      <sheetData sheetId="12937" refreshError="1"/>
      <sheetData sheetId="12938" refreshError="1"/>
      <sheetData sheetId="12939" refreshError="1"/>
      <sheetData sheetId="12940" refreshError="1"/>
      <sheetData sheetId="12941" refreshError="1"/>
      <sheetData sheetId="12942" refreshError="1"/>
      <sheetData sheetId="12943" refreshError="1"/>
      <sheetData sheetId="12944" refreshError="1"/>
      <sheetData sheetId="12945" refreshError="1"/>
      <sheetData sheetId="12946" refreshError="1"/>
      <sheetData sheetId="12947" refreshError="1"/>
      <sheetData sheetId="12948" refreshError="1"/>
      <sheetData sheetId="12949" refreshError="1"/>
      <sheetData sheetId="12950" refreshError="1"/>
      <sheetData sheetId="12951" refreshError="1"/>
      <sheetData sheetId="12952" refreshError="1"/>
      <sheetData sheetId="12953" refreshError="1"/>
      <sheetData sheetId="12954" refreshError="1"/>
      <sheetData sheetId="12955" refreshError="1"/>
      <sheetData sheetId="12956" refreshError="1"/>
      <sheetData sheetId="12957" refreshError="1"/>
      <sheetData sheetId="12958" refreshError="1"/>
      <sheetData sheetId="12959" refreshError="1"/>
      <sheetData sheetId="12960" refreshError="1"/>
      <sheetData sheetId="12961" refreshError="1"/>
      <sheetData sheetId="12962" refreshError="1"/>
      <sheetData sheetId="12963" refreshError="1"/>
      <sheetData sheetId="12964" refreshError="1"/>
      <sheetData sheetId="12965" refreshError="1"/>
      <sheetData sheetId="12966" refreshError="1"/>
      <sheetData sheetId="12967" refreshError="1"/>
      <sheetData sheetId="12968" refreshError="1"/>
      <sheetData sheetId="12969" refreshError="1"/>
      <sheetData sheetId="12970" refreshError="1"/>
      <sheetData sheetId="12971" refreshError="1"/>
      <sheetData sheetId="12972" refreshError="1"/>
      <sheetData sheetId="12973" refreshError="1"/>
      <sheetData sheetId="12974" refreshError="1"/>
      <sheetData sheetId="12975" refreshError="1"/>
      <sheetData sheetId="12976" refreshError="1"/>
      <sheetData sheetId="12977" refreshError="1"/>
      <sheetData sheetId="12978" refreshError="1"/>
      <sheetData sheetId="12979" refreshError="1"/>
      <sheetData sheetId="12980" refreshError="1"/>
      <sheetData sheetId="12981" refreshError="1"/>
      <sheetData sheetId="12982" refreshError="1"/>
      <sheetData sheetId="12983" refreshError="1"/>
      <sheetData sheetId="12984" refreshError="1"/>
      <sheetData sheetId="12985" refreshError="1"/>
      <sheetData sheetId="12986" refreshError="1"/>
      <sheetData sheetId="12987" refreshError="1"/>
      <sheetData sheetId="12988" refreshError="1"/>
      <sheetData sheetId="12989" refreshError="1"/>
      <sheetData sheetId="12990" refreshError="1"/>
      <sheetData sheetId="12991" refreshError="1"/>
      <sheetData sheetId="12992" refreshError="1"/>
      <sheetData sheetId="12993" refreshError="1"/>
      <sheetData sheetId="12994" refreshError="1"/>
      <sheetData sheetId="12995" refreshError="1"/>
      <sheetData sheetId="12996" refreshError="1"/>
      <sheetData sheetId="12997" refreshError="1"/>
      <sheetData sheetId="12998" refreshError="1"/>
      <sheetData sheetId="12999" refreshError="1"/>
      <sheetData sheetId="13000" refreshError="1"/>
      <sheetData sheetId="13001" refreshError="1"/>
      <sheetData sheetId="13002" refreshError="1"/>
      <sheetData sheetId="13003" refreshError="1"/>
      <sheetData sheetId="13004" refreshError="1"/>
      <sheetData sheetId="13005" refreshError="1"/>
      <sheetData sheetId="13006" refreshError="1"/>
      <sheetData sheetId="13007" refreshError="1"/>
      <sheetData sheetId="13008" refreshError="1"/>
      <sheetData sheetId="13009" refreshError="1"/>
      <sheetData sheetId="13010" refreshError="1"/>
      <sheetData sheetId="13011" refreshError="1"/>
      <sheetData sheetId="13012" refreshError="1"/>
      <sheetData sheetId="13013" refreshError="1"/>
      <sheetData sheetId="13014" refreshError="1"/>
      <sheetData sheetId="13015" refreshError="1"/>
      <sheetData sheetId="13016" refreshError="1"/>
      <sheetData sheetId="13017" refreshError="1"/>
      <sheetData sheetId="13018" refreshError="1"/>
      <sheetData sheetId="13019" refreshError="1"/>
      <sheetData sheetId="13020" refreshError="1"/>
      <sheetData sheetId="13021" refreshError="1"/>
      <sheetData sheetId="13022" refreshError="1"/>
      <sheetData sheetId="13023" refreshError="1"/>
      <sheetData sheetId="13024" refreshError="1"/>
      <sheetData sheetId="13025" refreshError="1"/>
      <sheetData sheetId="13026" refreshError="1"/>
      <sheetData sheetId="13027" refreshError="1"/>
      <sheetData sheetId="13028" refreshError="1"/>
      <sheetData sheetId="13029" refreshError="1"/>
      <sheetData sheetId="13030" refreshError="1"/>
      <sheetData sheetId="13031" refreshError="1"/>
      <sheetData sheetId="13032" refreshError="1"/>
      <sheetData sheetId="13033" refreshError="1"/>
      <sheetData sheetId="13034" refreshError="1"/>
      <sheetData sheetId="13035" refreshError="1"/>
      <sheetData sheetId="13036" refreshError="1"/>
      <sheetData sheetId="13037" refreshError="1"/>
      <sheetData sheetId="13038" refreshError="1"/>
      <sheetData sheetId="13039" refreshError="1"/>
      <sheetData sheetId="13040" refreshError="1"/>
      <sheetData sheetId="13041" refreshError="1"/>
      <sheetData sheetId="13042" refreshError="1"/>
      <sheetData sheetId="13043" refreshError="1"/>
      <sheetData sheetId="13044" refreshError="1"/>
      <sheetData sheetId="13045" refreshError="1"/>
      <sheetData sheetId="13046" refreshError="1"/>
      <sheetData sheetId="13047" refreshError="1"/>
      <sheetData sheetId="13048" refreshError="1"/>
      <sheetData sheetId="13049" refreshError="1"/>
      <sheetData sheetId="13050" refreshError="1"/>
      <sheetData sheetId="13051" refreshError="1"/>
      <sheetData sheetId="13052" refreshError="1"/>
      <sheetData sheetId="13053" refreshError="1"/>
      <sheetData sheetId="13054" refreshError="1"/>
      <sheetData sheetId="13055" refreshError="1"/>
      <sheetData sheetId="13056" refreshError="1"/>
      <sheetData sheetId="13057" refreshError="1"/>
      <sheetData sheetId="13058" refreshError="1"/>
      <sheetData sheetId="13059" refreshError="1"/>
      <sheetData sheetId="13060" refreshError="1"/>
      <sheetData sheetId="13061" refreshError="1"/>
      <sheetData sheetId="13062" refreshError="1"/>
      <sheetData sheetId="13063" refreshError="1"/>
      <sheetData sheetId="13064" refreshError="1"/>
      <sheetData sheetId="13065" refreshError="1"/>
      <sheetData sheetId="13066" refreshError="1"/>
      <sheetData sheetId="13067" refreshError="1"/>
      <sheetData sheetId="13068" refreshError="1"/>
      <sheetData sheetId="13069" refreshError="1"/>
      <sheetData sheetId="13070" refreshError="1"/>
      <sheetData sheetId="13071" refreshError="1"/>
      <sheetData sheetId="13072" refreshError="1"/>
      <sheetData sheetId="13073" refreshError="1"/>
      <sheetData sheetId="13074" refreshError="1"/>
      <sheetData sheetId="13075" refreshError="1"/>
      <sheetData sheetId="13076" refreshError="1"/>
      <sheetData sheetId="13077" refreshError="1"/>
      <sheetData sheetId="13078" refreshError="1"/>
      <sheetData sheetId="13079" refreshError="1"/>
      <sheetData sheetId="13080" refreshError="1"/>
      <sheetData sheetId="13081" refreshError="1"/>
      <sheetData sheetId="13082" refreshError="1"/>
      <sheetData sheetId="13083" refreshError="1"/>
      <sheetData sheetId="13084" refreshError="1"/>
      <sheetData sheetId="13085" refreshError="1"/>
      <sheetData sheetId="13086" refreshError="1"/>
      <sheetData sheetId="13087" refreshError="1"/>
      <sheetData sheetId="13088" refreshError="1"/>
      <sheetData sheetId="13089" refreshError="1"/>
      <sheetData sheetId="13090" refreshError="1"/>
      <sheetData sheetId="13091" refreshError="1"/>
      <sheetData sheetId="13092" refreshError="1"/>
      <sheetData sheetId="13093" refreshError="1"/>
      <sheetData sheetId="13094" refreshError="1"/>
      <sheetData sheetId="13095" refreshError="1"/>
      <sheetData sheetId="13096" refreshError="1"/>
      <sheetData sheetId="13097" refreshError="1"/>
      <sheetData sheetId="13098" refreshError="1"/>
      <sheetData sheetId="13099" refreshError="1"/>
      <sheetData sheetId="13100" refreshError="1"/>
      <sheetData sheetId="13101" refreshError="1"/>
      <sheetData sheetId="13102" refreshError="1"/>
      <sheetData sheetId="13103" refreshError="1"/>
      <sheetData sheetId="13104" refreshError="1"/>
      <sheetData sheetId="13105" refreshError="1"/>
      <sheetData sheetId="13106" refreshError="1"/>
      <sheetData sheetId="13107" refreshError="1"/>
      <sheetData sheetId="13108" refreshError="1"/>
      <sheetData sheetId="13109" refreshError="1"/>
      <sheetData sheetId="13110" refreshError="1"/>
      <sheetData sheetId="13111" refreshError="1"/>
      <sheetData sheetId="13112" refreshError="1"/>
      <sheetData sheetId="13113" refreshError="1"/>
      <sheetData sheetId="13114" refreshError="1"/>
      <sheetData sheetId="13115" refreshError="1"/>
      <sheetData sheetId="13116" refreshError="1"/>
      <sheetData sheetId="13117" refreshError="1"/>
      <sheetData sheetId="13118" refreshError="1"/>
      <sheetData sheetId="13119" refreshError="1"/>
      <sheetData sheetId="13120" refreshError="1"/>
      <sheetData sheetId="13121" refreshError="1"/>
      <sheetData sheetId="13122" refreshError="1"/>
      <sheetData sheetId="13123" refreshError="1"/>
      <sheetData sheetId="13124" refreshError="1"/>
      <sheetData sheetId="13125" refreshError="1"/>
      <sheetData sheetId="13126" refreshError="1"/>
      <sheetData sheetId="13127" refreshError="1"/>
      <sheetData sheetId="13128" refreshError="1"/>
      <sheetData sheetId="13129" refreshError="1"/>
      <sheetData sheetId="13130" refreshError="1"/>
      <sheetData sheetId="13131" refreshError="1"/>
      <sheetData sheetId="13132" refreshError="1"/>
      <sheetData sheetId="13133" refreshError="1"/>
      <sheetData sheetId="13134" refreshError="1"/>
      <sheetData sheetId="13135" refreshError="1"/>
      <sheetData sheetId="13136"/>
      <sheetData sheetId="13137"/>
      <sheetData sheetId="13138" refreshError="1"/>
      <sheetData sheetId="13139" refreshError="1"/>
      <sheetData sheetId="13140" refreshError="1"/>
      <sheetData sheetId="13141" refreshError="1"/>
      <sheetData sheetId="13142" refreshError="1"/>
      <sheetData sheetId="13143" refreshError="1"/>
      <sheetData sheetId="13144" refreshError="1"/>
      <sheetData sheetId="13145" refreshError="1"/>
      <sheetData sheetId="13146" refreshError="1"/>
      <sheetData sheetId="13147" refreshError="1"/>
      <sheetData sheetId="13148" refreshError="1"/>
      <sheetData sheetId="13149" refreshError="1"/>
      <sheetData sheetId="13150"/>
      <sheetData sheetId="13151" refreshError="1"/>
      <sheetData sheetId="13152" refreshError="1"/>
      <sheetData sheetId="13153" refreshError="1"/>
      <sheetData sheetId="13154" refreshError="1"/>
      <sheetData sheetId="13155" refreshError="1"/>
      <sheetData sheetId="13156" refreshError="1"/>
      <sheetData sheetId="13157" refreshError="1"/>
      <sheetData sheetId="13158" refreshError="1"/>
      <sheetData sheetId="13159" refreshError="1"/>
      <sheetData sheetId="13160" refreshError="1"/>
      <sheetData sheetId="13161" refreshError="1"/>
      <sheetData sheetId="13162" refreshError="1"/>
      <sheetData sheetId="13163"/>
      <sheetData sheetId="13164"/>
      <sheetData sheetId="13165"/>
      <sheetData sheetId="13166"/>
      <sheetData sheetId="13167"/>
      <sheetData sheetId="13168"/>
      <sheetData sheetId="13169"/>
      <sheetData sheetId="13170"/>
      <sheetData sheetId="13171"/>
      <sheetData sheetId="13172"/>
      <sheetData sheetId="13173"/>
      <sheetData sheetId="13174"/>
      <sheetData sheetId="13175"/>
      <sheetData sheetId="13176"/>
      <sheetData sheetId="13177"/>
      <sheetData sheetId="13178"/>
      <sheetData sheetId="13179"/>
      <sheetData sheetId="13180"/>
      <sheetData sheetId="13181"/>
      <sheetData sheetId="13182"/>
      <sheetData sheetId="13183"/>
      <sheetData sheetId="13184"/>
      <sheetData sheetId="13185"/>
      <sheetData sheetId="13186"/>
      <sheetData sheetId="13187"/>
      <sheetData sheetId="13188"/>
      <sheetData sheetId="13189"/>
      <sheetData sheetId="13190"/>
      <sheetData sheetId="13191"/>
      <sheetData sheetId="13192"/>
      <sheetData sheetId="13193"/>
      <sheetData sheetId="13194"/>
      <sheetData sheetId="13195"/>
      <sheetData sheetId="13196"/>
      <sheetData sheetId="13197"/>
      <sheetData sheetId="13198"/>
      <sheetData sheetId="13199"/>
      <sheetData sheetId="13200"/>
      <sheetData sheetId="13201"/>
      <sheetData sheetId="13202"/>
      <sheetData sheetId="13203"/>
      <sheetData sheetId="13204"/>
      <sheetData sheetId="13205"/>
      <sheetData sheetId="13206"/>
      <sheetData sheetId="13207"/>
      <sheetData sheetId="13208"/>
      <sheetData sheetId="13209"/>
      <sheetData sheetId="13210"/>
      <sheetData sheetId="13211"/>
      <sheetData sheetId="13212"/>
      <sheetData sheetId="13213"/>
      <sheetData sheetId="13214"/>
      <sheetData sheetId="13215"/>
      <sheetData sheetId="13216"/>
      <sheetData sheetId="13217"/>
      <sheetData sheetId="13218"/>
      <sheetData sheetId="13219"/>
      <sheetData sheetId="13220"/>
      <sheetData sheetId="13221"/>
      <sheetData sheetId="13222"/>
      <sheetData sheetId="13223"/>
      <sheetData sheetId="13224"/>
      <sheetData sheetId="13225"/>
      <sheetData sheetId="13226"/>
      <sheetData sheetId="13227"/>
      <sheetData sheetId="13228"/>
      <sheetData sheetId="13229"/>
      <sheetData sheetId="13230"/>
      <sheetData sheetId="13231"/>
      <sheetData sheetId="13232"/>
      <sheetData sheetId="13233"/>
      <sheetData sheetId="13234"/>
      <sheetData sheetId="13235"/>
      <sheetData sheetId="13236"/>
      <sheetData sheetId="13237"/>
      <sheetData sheetId="13238"/>
      <sheetData sheetId="13239"/>
      <sheetData sheetId="13240"/>
      <sheetData sheetId="13241"/>
      <sheetData sheetId="13242"/>
      <sheetData sheetId="13243"/>
      <sheetData sheetId="13244"/>
      <sheetData sheetId="13245"/>
      <sheetData sheetId="13246"/>
      <sheetData sheetId="13247"/>
      <sheetData sheetId="13248"/>
      <sheetData sheetId="13249"/>
      <sheetData sheetId="13250"/>
      <sheetData sheetId="13251"/>
      <sheetData sheetId="13252"/>
      <sheetData sheetId="13253"/>
      <sheetData sheetId="13254"/>
      <sheetData sheetId="13255"/>
      <sheetData sheetId="13256"/>
      <sheetData sheetId="13257"/>
      <sheetData sheetId="13258"/>
      <sheetData sheetId="13259"/>
      <sheetData sheetId="13260"/>
      <sheetData sheetId="13261"/>
      <sheetData sheetId="13262"/>
      <sheetData sheetId="13263"/>
      <sheetData sheetId="13264"/>
      <sheetData sheetId="13265"/>
      <sheetData sheetId="13266"/>
      <sheetData sheetId="13267"/>
      <sheetData sheetId="13268"/>
      <sheetData sheetId="13269"/>
      <sheetData sheetId="13270"/>
      <sheetData sheetId="13271"/>
      <sheetData sheetId="13272"/>
      <sheetData sheetId="13273"/>
      <sheetData sheetId="13274"/>
      <sheetData sheetId="13275"/>
      <sheetData sheetId="13276"/>
      <sheetData sheetId="13277"/>
      <sheetData sheetId="13278"/>
      <sheetData sheetId="13279"/>
      <sheetData sheetId="13280"/>
      <sheetData sheetId="13281"/>
      <sheetData sheetId="13282"/>
      <sheetData sheetId="13283"/>
      <sheetData sheetId="13284"/>
      <sheetData sheetId="13285"/>
      <sheetData sheetId="13286"/>
      <sheetData sheetId="13287"/>
      <sheetData sheetId="13288"/>
      <sheetData sheetId="13289"/>
      <sheetData sheetId="13290"/>
      <sheetData sheetId="13291"/>
      <sheetData sheetId="13292"/>
      <sheetData sheetId="13293"/>
      <sheetData sheetId="13294"/>
      <sheetData sheetId="13295"/>
      <sheetData sheetId="13296"/>
      <sheetData sheetId="13297"/>
      <sheetData sheetId="13298"/>
      <sheetData sheetId="13299"/>
      <sheetData sheetId="13300"/>
      <sheetData sheetId="13301"/>
      <sheetData sheetId="13302"/>
      <sheetData sheetId="13303"/>
      <sheetData sheetId="13304"/>
      <sheetData sheetId="13305"/>
      <sheetData sheetId="13306"/>
      <sheetData sheetId="13307"/>
      <sheetData sheetId="13308"/>
      <sheetData sheetId="13309"/>
      <sheetData sheetId="13310"/>
      <sheetData sheetId="13311"/>
      <sheetData sheetId="13312"/>
      <sheetData sheetId="13313"/>
      <sheetData sheetId="13314"/>
      <sheetData sheetId="13315"/>
      <sheetData sheetId="13316"/>
      <sheetData sheetId="13317"/>
      <sheetData sheetId="13318"/>
      <sheetData sheetId="13319"/>
      <sheetData sheetId="13320"/>
      <sheetData sheetId="13321"/>
      <sheetData sheetId="13322"/>
      <sheetData sheetId="13323"/>
      <sheetData sheetId="13324"/>
      <sheetData sheetId="13325"/>
      <sheetData sheetId="13326"/>
      <sheetData sheetId="13327"/>
      <sheetData sheetId="13328"/>
      <sheetData sheetId="13329"/>
      <sheetData sheetId="13330"/>
      <sheetData sheetId="13331"/>
      <sheetData sheetId="13332"/>
      <sheetData sheetId="13333"/>
      <sheetData sheetId="13334"/>
      <sheetData sheetId="13335"/>
      <sheetData sheetId="13336"/>
      <sheetData sheetId="13337"/>
      <sheetData sheetId="13338"/>
      <sheetData sheetId="13339"/>
      <sheetData sheetId="13340"/>
      <sheetData sheetId="13341"/>
      <sheetData sheetId="13342"/>
      <sheetData sheetId="13343"/>
      <sheetData sheetId="13344"/>
      <sheetData sheetId="13345"/>
      <sheetData sheetId="13346"/>
      <sheetData sheetId="13347"/>
      <sheetData sheetId="13348"/>
      <sheetData sheetId="13349"/>
      <sheetData sheetId="13350"/>
      <sheetData sheetId="13351"/>
      <sheetData sheetId="13352"/>
      <sheetData sheetId="13353"/>
      <sheetData sheetId="13354"/>
      <sheetData sheetId="13355"/>
      <sheetData sheetId="13356"/>
      <sheetData sheetId="13357"/>
      <sheetData sheetId="13358"/>
      <sheetData sheetId="13359"/>
      <sheetData sheetId="13360"/>
      <sheetData sheetId="13361"/>
      <sheetData sheetId="13362"/>
      <sheetData sheetId="13363"/>
      <sheetData sheetId="13364"/>
      <sheetData sheetId="13365"/>
      <sheetData sheetId="13366"/>
      <sheetData sheetId="13367"/>
      <sheetData sheetId="13368"/>
      <sheetData sheetId="13369"/>
      <sheetData sheetId="13370"/>
      <sheetData sheetId="13371"/>
      <sheetData sheetId="13372"/>
      <sheetData sheetId="13373"/>
      <sheetData sheetId="13374"/>
      <sheetData sheetId="13375"/>
      <sheetData sheetId="13376"/>
      <sheetData sheetId="13377"/>
      <sheetData sheetId="13378"/>
      <sheetData sheetId="13379"/>
      <sheetData sheetId="13380"/>
      <sheetData sheetId="13381"/>
      <sheetData sheetId="13382"/>
      <sheetData sheetId="13383"/>
      <sheetData sheetId="13384"/>
      <sheetData sheetId="13385"/>
      <sheetData sheetId="13386"/>
      <sheetData sheetId="13387"/>
      <sheetData sheetId="13388"/>
      <sheetData sheetId="13389"/>
      <sheetData sheetId="13390"/>
      <sheetData sheetId="13391"/>
      <sheetData sheetId="13392"/>
      <sheetData sheetId="13393"/>
      <sheetData sheetId="13394"/>
      <sheetData sheetId="13395"/>
      <sheetData sheetId="13396"/>
      <sheetData sheetId="13397"/>
      <sheetData sheetId="13398"/>
      <sheetData sheetId="13399"/>
      <sheetData sheetId="13400"/>
      <sheetData sheetId="13401"/>
      <sheetData sheetId="13402"/>
      <sheetData sheetId="13403"/>
      <sheetData sheetId="13404"/>
      <sheetData sheetId="13405"/>
      <sheetData sheetId="13406"/>
      <sheetData sheetId="13407"/>
      <sheetData sheetId="13408"/>
      <sheetData sheetId="13409"/>
      <sheetData sheetId="13410"/>
      <sheetData sheetId="13411"/>
      <sheetData sheetId="13412"/>
      <sheetData sheetId="13413"/>
      <sheetData sheetId="13414"/>
      <sheetData sheetId="13415"/>
      <sheetData sheetId="13416"/>
      <sheetData sheetId="13417"/>
      <sheetData sheetId="13418"/>
      <sheetData sheetId="13419"/>
      <sheetData sheetId="13420"/>
      <sheetData sheetId="13421"/>
      <sheetData sheetId="13422"/>
      <sheetData sheetId="13423"/>
      <sheetData sheetId="13424"/>
      <sheetData sheetId="13425"/>
      <sheetData sheetId="13426"/>
      <sheetData sheetId="13427"/>
      <sheetData sheetId="13428"/>
      <sheetData sheetId="13429"/>
      <sheetData sheetId="13430"/>
      <sheetData sheetId="13431"/>
      <sheetData sheetId="13432"/>
      <sheetData sheetId="13433"/>
      <sheetData sheetId="13434"/>
      <sheetData sheetId="13435"/>
      <sheetData sheetId="13436"/>
      <sheetData sheetId="13437"/>
      <sheetData sheetId="13438"/>
      <sheetData sheetId="13439"/>
      <sheetData sheetId="13440"/>
      <sheetData sheetId="13441"/>
      <sheetData sheetId="13442"/>
      <sheetData sheetId="13443"/>
      <sheetData sheetId="13444"/>
      <sheetData sheetId="13445"/>
      <sheetData sheetId="13446"/>
      <sheetData sheetId="13447"/>
      <sheetData sheetId="13448"/>
      <sheetData sheetId="13449"/>
      <sheetData sheetId="13450"/>
      <sheetData sheetId="13451"/>
      <sheetData sheetId="13452"/>
      <sheetData sheetId="13453"/>
      <sheetData sheetId="13454"/>
      <sheetData sheetId="13455"/>
      <sheetData sheetId="13456"/>
      <sheetData sheetId="13457"/>
      <sheetData sheetId="13458"/>
      <sheetData sheetId="13459"/>
      <sheetData sheetId="13460"/>
      <sheetData sheetId="13461"/>
      <sheetData sheetId="13462"/>
      <sheetData sheetId="13463"/>
      <sheetData sheetId="13464"/>
      <sheetData sheetId="13465"/>
      <sheetData sheetId="13466"/>
      <sheetData sheetId="13467"/>
      <sheetData sheetId="13468"/>
      <sheetData sheetId="13469"/>
      <sheetData sheetId="13470"/>
      <sheetData sheetId="13471"/>
      <sheetData sheetId="13472"/>
      <sheetData sheetId="13473"/>
      <sheetData sheetId="13474"/>
      <sheetData sheetId="13475"/>
      <sheetData sheetId="13476"/>
      <sheetData sheetId="13477"/>
      <sheetData sheetId="13478"/>
      <sheetData sheetId="13479"/>
      <sheetData sheetId="13480"/>
      <sheetData sheetId="13481"/>
      <sheetData sheetId="13482"/>
      <sheetData sheetId="13483"/>
      <sheetData sheetId="13484"/>
      <sheetData sheetId="13485"/>
      <sheetData sheetId="13486"/>
      <sheetData sheetId="13487"/>
      <sheetData sheetId="13488"/>
      <sheetData sheetId="13489"/>
      <sheetData sheetId="13490"/>
      <sheetData sheetId="13491"/>
      <sheetData sheetId="13492"/>
      <sheetData sheetId="13493"/>
      <sheetData sheetId="13494"/>
      <sheetData sheetId="13495"/>
      <sheetData sheetId="13496"/>
      <sheetData sheetId="13497"/>
      <sheetData sheetId="13498"/>
      <sheetData sheetId="13499"/>
      <sheetData sheetId="13500"/>
      <sheetData sheetId="13501"/>
      <sheetData sheetId="13502"/>
      <sheetData sheetId="13503"/>
      <sheetData sheetId="13504"/>
      <sheetData sheetId="13505"/>
      <sheetData sheetId="13506"/>
      <sheetData sheetId="13507"/>
      <sheetData sheetId="13508"/>
      <sheetData sheetId="13509"/>
      <sheetData sheetId="13510"/>
      <sheetData sheetId="13511"/>
      <sheetData sheetId="13512"/>
      <sheetData sheetId="13513"/>
      <sheetData sheetId="13514"/>
      <sheetData sheetId="13515"/>
      <sheetData sheetId="13516"/>
      <sheetData sheetId="13517"/>
      <sheetData sheetId="13518"/>
      <sheetData sheetId="13519"/>
      <sheetData sheetId="13520"/>
      <sheetData sheetId="13521"/>
      <sheetData sheetId="13522"/>
      <sheetData sheetId="13523"/>
      <sheetData sheetId="13524"/>
      <sheetData sheetId="13525"/>
      <sheetData sheetId="13526"/>
      <sheetData sheetId="13527"/>
      <sheetData sheetId="13528"/>
      <sheetData sheetId="13529"/>
      <sheetData sheetId="13530"/>
      <sheetData sheetId="13531"/>
      <sheetData sheetId="13532"/>
      <sheetData sheetId="13533"/>
      <sheetData sheetId="13534"/>
      <sheetData sheetId="13535"/>
      <sheetData sheetId="13536"/>
      <sheetData sheetId="13537"/>
      <sheetData sheetId="13538"/>
      <sheetData sheetId="13539"/>
      <sheetData sheetId="13540"/>
      <sheetData sheetId="13541"/>
      <sheetData sheetId="13542"/>
      <sheetData sheetId="13543"/>
      <sheetData sheetId="13544"/>
      <sheetData sheetId="13545"/>
      <sheetData sheetId="13546"/>
      <sheetData sheetId="13547"/>
      <sheetData sheetId="13548"/>
      <sheetData sheetId="13549"/>
      <sheetData sheetId="13550"/>
      <sheetData sheetId="13551"/>
      <sheetData sheetId="13552"/>
      <sheetData sheetId="13553"/>
      <sheetData sheetId="13554"/>
      <sheetData sheetId="13555"/>
      <sheetData sheetId="13556"/>
      <sheetData sheetId="13557"/>
      <sheetData sheetId="13558"/>
      <sheetData sheetId="13559"/>
      <sheetData sheetId="13560"/>
      <sheetData sheetId="13561"/>
      <sheetData sheetId="13562"/>
      <sheetData sheetId="13563"/>
      <sheetData sheetId="13564"/>
      <sheetData sheetId="13565"/>
      <sheetData sheetId="13566"/>
      <sheetData sheetId="13567"/>
      <sheetData sheetId="13568"/>
      <sheetData sheetId="13569"/>
      <sheetData sheetId="13570"/>
      <sheetData sheetId="13571"/>
      <sheetData sheetId="13572"/>
      <sheetData sheetId="13573"/>
      <sheetData sheetId="13574"/>
      <sheetData sheetId="13575"/>
      <sheetData sheetId="13576"/>
      <sheetData sheetId="13577"/>
      <sheetData sheetId="13578"/>
      <sheetData sheetId="13579"/>
      <sheetData sheetId="13580"/>
      <sheetData sheetId="13581"/>
      <sheetData sheetId="13582"/>
      <sheetData sheetId="13583"/>
      <sheetData sheetId="13584"/>
      <sheetData sheetId="13585"/>
      <sheetData sheetId="13586"/>
      <sheetData sheetId="13587"/>
      <sheetData sheetId="13588"/>
      <sheetData sheetId="13589"/>
      <sheetData sheetId="13590"/>
      <sheetData sheetId="13591"/>
      <sheetData sheetId="13592"/>
      <sheetData sheetId="13593"/>
      <sheetData sheetId="13594"/>
      <sheetData sheetId="13595"/>
      <sheetData sheetId="13596"/>
      <sheetData sheetId="13597"/>
      <sheetData sheetId="13598"/>
      <sheetData sheetId="13599"/>
      <sheetData sheetId="13600"/>
      <sheetData sheetId="13601"/>
      <sheetData sheetId="13602"/>
      <sheetData sheetId="13603"/>
      <sheetData sheetId="13604"/>
      <sheetData sheetId="13605"/>
      <sheetData sheetId="13606"/>
      <sheetData sheetId="13607"/>
      <sheetData sheetId="13608"/>
      <sheetData sheetId="13609"/>
      <sheetData sheetId="13610"/>
      <sheetData sheetId="13611"/>
      <sheetData sheetId="13612"/>
      <sheetData sheetId="13613"/>
      <sheetData sheetId="13614"/>
      <sheetData sheetId="13615"/>
      <sheetData sheetId="13616"/>
      <sheetData sheetId="13617"/>
      <sheetData sheetId="13618"/>
      <sheetData sheetId="13619"/>
      <sheetData sheetId="13620"/>
      <sheetData sheetId="13621"/>
      <sheetData sheetId="13622"/>
      <sheetData sheetId="13623"/>
      <sheetData sheetId="13624"/>
      <sheetData sheetId="13625"/>
      <sheetData sheetId="13626"/>
      <sheetData sheetId="13627"/>
      <sheetData sheetId="13628"/>
      <sheetData sheetId="13629"/>
      <sheetData sheetId="13630"/>
      <sheetData sheetId="13631"/>
      <sheetData sheetId="13632"/>
      <sheetData sheetId="13633"/>
      <sheetData sheetId="13634"/>
      <sheetData sheetId="13635"/>
      <sheetData sheetId="13636"/>
      <sheetData sheetId="13637"/>
      <sheetData sheetId="13638"/>
      <sheetData sheetId="13639"/>
      <sheetData sheetId="13640"/>
      <sheetData sheetId="13641"/>
      <sheetData sheetId="13642"/>
      <sheetData sheetId="13643"/>
      <sheetData sheetId="13644"/>
      <sheetData sheetId="13645"/>
      <sheetData sheetId="13646"/>
      <sheetData sheetId="13647"/>
      <sheetData sheetId="13648"/>
      <sheetData sheetId="13649"/>
      <sheetData sheetId="13650"/>
      <sheetData sheetId="13651"/>
      <sheetData sheetId="13652"/>
      <sheetData sheetId="13653"/>
      <sheetData sheetId="13654"/>
      <sheetData sheetId="13655"/>
      <sheetData sheetId="13656"/>
      <sheetData sheetId="13657"/>
      <sheetData sheetId="13658"/>
      <sheetData sheetId="13659"/>
      <sheetData sheetId="13660"/>
      <sheetData sheetId="13661"/>
      <sheetData sheetId="13662"/>
      <sheetData sheetId="13663"/>
      <sheetData sheetId="13664"/>
      <sheetData sheetId="13665"/>
      <sheetData sheetId="13666"/>
      <sheetData sheetId="13667"/>
      <sheetData sheetId="13668"/>
      <sheetData sheetId="13669"/>
      <sheetData sheetId="13670"/>
      <sheetData sheetId="13671"/>
      <sheetData sheetId="13672"/>
      <sheetData sheetId="13673"/>
      <sheetData sheetId="13674"/>
      <sheetData sheetId="13675"/>
      <sheetData sheetId="13676"/>
      <sheetData sheetId="13677"/>
      <sheetData sheetId="13678"/>
      <sheetData sheetId="13679"/>
      <sheetData sheetId="13680"/>
      <sheetData sheetId="13681"/>
      <sheetData sheetId="13682"/>
      <sheetData sheetId="13683"/>
      <sheetData sheetId="13684"/>
      <sheetData sheetId="13685"/>
      <sheetData sheetId="13686"/>
      <sheetData sheetId="13687"/>
      <sheetData sheetId="13688"/>
      <sheetData sheetId="13689"/>
      <sheetData sheetId="13690"/>
      <sheetData sheetId="13691"/>
      <sheetData sheetId="13692"/>
      <sheetData sheetId="13693"/>
      <sheetData sheetId="13694"/>
      <sheetData sheetId="13695"/>
      <sheetData sheetId="13696"/>
      <sheetData sheetId="13697"/>
      <sheetData sheetId="13698"/>
      <sheetData sheetId="13699"/>
      <sheetData sheetId="13700"/>
      <sheetData sheetId="13701"/>
      <sheetData sheetId="13702"/>
      <sheetData sheetId="13703"/>
      <sheetData sheetId="13704"/>
      <sheetData sheetId="13705"/>
      <sheetData sheetId="13706"/>
      <sheetData sheetId="13707"/>
      <sheetData sheetId="13708"/>
      <sheetData sheetId="13709"/>
      <sheetData sheetId="13710"/>
      <sheetData sheetId="13711"/>
      <sheetData sheetId="13712"/>
      <sheetData sheetId="13713"/>
      <sheetData sheetId="13714"/>
      <sheetData sheetId="13715"/>
      <sheetData sheetId="13716"/>
      <sheetData sheetId="13717"/>
      <sheetData sheetId="13718"/>
      <sheetData sheetId="13719"/>
      <sheetData sheetId="13720"/>
      <sheetData sheetId="13721"/>
      <sheetData sheetId="13722"/>
      <sheetData sheetId="13723"/>
      <sheetData sheetId="13724"/>
      <sheetData sheetId="13725"/>
      <sheetData sheetId="13726"/>
      <sheetData sheetId="13727"/>
      <sheetData sheetId="13728"/>
      <sheetData sheetId="13729"/>
      <sheetData sheetId="13730"/>
      <sheetData sheetId="13731"/>
      <sheetData sheetId="13732"/>
      <sheetData sheetId="13733"/>
      <sheetData sheetId="13734"/>
      <sheetData sheetId="13735"/>
      <sheetData sheetId="13736"/>
      <sheetData sheetId="13737"/>
      <sheetData sheetId="13738"/>
      <sheetData sheetId="13739"/>
      <sheetData sheetId="13740"/>
      <sheetData sheetId="13741"/>
      <sheetData sheetId="13742"/>
      <sheetData sheetId="13743"/>
      <sheetData sheetId="13744"/>
      <sheetData sheetId="13745"/>
      <sheetData sheetId="13746"/>
      <sheetData sheetId="13747"/>
      <sheetData sheetId="13748"/>
      <sheetData sheetId="13749"/>
      <sheetData sheetId="13750"/>
      <sheetData sheetId="13751"/>
      <sheetData sheetId="13752"/>
      <sheetData sheetId="13753"/>
      <sheetData sheetId="13754"/>
      <sheetData sheetId="13755"/>
      <sheetData sheetId="13756"/>
      <sheetData sheetId="13757"/>
      <sheetData sheetId="13758"/>
      <sheetData sheetId="13759"/>
      <sheetData sheetId="13760"/>
      <sheetData sheetId="13761"/>
      <sheetData sheetId="13762"/>
      <sheetData sheetId="13763"/>
      <sheetData sheetId="13764"/>
      <sheetData sheetId="13765"/>
      <sheetData sheetId="13766"/>
      <sheetData sheetId="13767"/>
      <sheetData sheetId="13768"/>
      <sheetData sheetId="13769"/>
      <sheetData sheetId="13770"/>
      <sheetData sheetId="13771"/>
      <sheetData sheetId="13772"/>
      <sheetData sheetId="13773"/>
      <sheetData sheetId="13774"/>
      <sheetData sheetId="13775"/>
      <sheetData sheetId="13776"/>
      <sheetData sheetId="13777"/>
      <sheetData sheetId="13778"/>
      <sheetData sheetId="13779"/>
      <sheetData sheetId="13780"/>
      <sheetData sheetId="13781"/>
      <sheetData sheetId="13782"/>
      <sheetData sheetId="13783"/>
      <sheetData sheetId="13784"/>
      <sheetData sheetId="13785"/>
      <sheetData sheetId="13786"/>
      <sheetData sheetId="13787"/>
      <sheetData sheetId="13788"/>
      <sheetData sheetId="13789"/>
      <sheetData sheetId="13790"/>
      <sheetData sheetId="13791"/>
      <sheetData sheetId="13792"/>
      <sheetData sheetId="13793"/>
      <sheetData sheetId="13794"/>
      <sheetData sheetId="13795"/>
      <sheetData sheetId="13796"/>
      <sheetData sheetId="13797"/>
      <sheetData sheetId="13798"/>
      <sheetData sheetId="13799"/>
      <sheetData sheetId="13800"/>
      <sheetData sheetId="13801"/>
      <sheetData sheetId="13802"/>
      <sheetData sheetId="13803"/>
      <sheetData sheetId="13804"/>
      <sheetData sheetId="13805"/>
      <sheetData sheetId="13806"/>
      <sheetData sheetId="13807"/>
      <sheetData sheetId="13808"/>
      <sheetData sheetId="13809"/>
      <sheetData sheetId="13810"/>
      <sheetData sheetId="13811"/>
      <sheetData sheetId="13812"/>
      <sheetData sheetId="13813"/>
      <sheetData sheetId="13814"/>
      <sheetData sheetId="13815"/>
      <sheetData sheetId="13816"/>
      <sheetData sheetId="13817"/>
      <sheetData sheetId="13818"/>
      <sheetData sheetId="13819"/>
      <sheetData sheetId="13820"/>
      <sheetData sheetId="13821"/>
      <sheetData sheetId="13822"/>
      <sheetData sheetId="13823"/>
      <sheetData sheetId="13824"/>
      <sheetData sheetId="13825"/>
      <sheetData sheetId="13826"/>
      <sheetData sheetId="13827"/>
      <sheetData sheetId="13828"/>
      <sheetData sheetId="13829"/>
      <sheetData sheetId="13830"/>
      <sheetData sheetId="13831"/>
      <sheetData sheetId="13832"/>
      <sheetData sheetId="13833"/>
      <sheetData sheetId="13834"/>
      <sheetData sheetId="13835"/>
      <sheetData sheetId="13836"/>
      <sheetData sheetId="13837"/>
      <sheetData sheetId="13838"/>
      <sheetData sheetId="13839"/>
      <sheetData sheetId="13840"/>
      <sheetData sheetId="13841"/>
      <sheetData sheetId="13842"/>
      <sheetData sheetId="13843"/>
      <sheetData sheetId="13844"/>
      <sheetData sheetId="13845"/>
      <sheetData sheetId="13846"/>
      <sheetData sheetId="13847"/>
      <sheetData sheetId="13848"/>
      <sheetData sheetId="13849"/>
      <sheetData sheetId="13850"/>
      <sheetData sheetId="13851"/>
      <sheetData sheetId="13852"/>
      <sheetData sheetId="13853"/>
      <sheetData sheetId="13854"/>
      <sheetData sheetId="13855"/>
      <sheetData sheetId="13856"/>
      <sheetData sheetId="13857"/>
      <sheetData sheetId="13858"/>
      <sheetData sheetId="13859"/>
      <sheetData sheetId="13860"/>
      <sheetData sheetId="13861"/>
      <sheetData sheetId="13862"/>
      <sheetData sheetId="13863"/>
      <sheetData sheetId="13864"/>
      <sheetData sheetId="13865"/>
      <sheetData sheetId="13866"/>
      <sheetData sheetId="13867"/>
      <sheetData sheetId="13868"/>
      <sheetData sheetId="13869"/>
      <sheetData sheetId="13870"/>
      <sheetData sheetId="13871"/>
      <sheetData sheetId="13872"/>
      <sheetData sheetId="13873"/>
      <sheetData sheetId="13874"/>
      <sheetData sheetId="13875"/>
      <sheetData sheetId="13876"/>
      <sheetData sheetId="13877"/>
      <sheetData sheetId="13878"/>
      <sheetData sheetId="13879"/>
      <sheetData sheetId="13880"/>
      <sheetData sheetId="13881"/>
      <sheetData sheetId="13882"/>
      <sheetData sheetId="13883"/>
      <sheetData sheetId="13884"/>
      <sheetData sheetId="13885"/>
      <sheetData sheetId="13886"/>
      <sheetData sheetId="13887"/>
      <sheetData sheetId="13888"/>
      <sheetData sheetId="13889"/>
      <sheetData sheetId="13890"/>
      <sheetData sheetId="13891"/>
      <sheetData sheetId="13892"/>
      <sheetData sheetId="13893"/>
      <sheetData sheetId="13894"/>
      <sheetData sheetId="13895"/>
      <sheetData sheetId="13896"/>
      <sheetData sheetId="13897"/>
      <sheetData sheetId="13898"/>
      <sheetData sheetId="13899"/>
      <sheetData sheetId="13900"/>
      <sheetData sheetId="13901"/>
      <sheetData sheetId="13902"/>
      <sheetData sheetId="13903"/>
      <sheetData sheetId="13904"/>
      <sheetData sheetId="13905"/>
      <sheetData sheetId="13906"/>
      <sheetData sheetId="13907"/>
      <sheetData sheetId="13908"/>
      <sheetData sheetId="13909"/>
      <sheetData sheetId="13910"/>
      <sheetData sheetId="13911"/>
      <sheetData sheetId="13912"/>
      <sheetData sheetId="13913"/>
      <sheetData sheetId="13914"/>
      <sheetData sheetId="13915"/>
      <sheetData sheetId="13916"/>
      <sheetData sheetId="13917"/>
      <sheetData sheetId="13918"/>
      <sheetData sheetId="13919"/>
      <sheetData sheetId="13920"/>
      <sheetData sheetId="13921"/>
      <sheetData sheetId="13922"/>
      <sheetData sheetId="13923"/>
      <sheetData sheetId="13924"/>
      <sheetData sheetId="13925"/>
      <sheetData sheetId="13926"/>
      <sheetData sheetId="13927"/>
      <sheetData sheetId="13928"/>
      <sheetData sheetId="13929"/>
      <sheetData sheetId="13930"/>
      <sheetData sheetId="13931"/>
      <sheetData sheetId="13932"/>
      <sheetData sheetId="13933"/>
      <sheetData sheetId="13934"/>
      <sheetData sheetId="13935"/>
      <sheetData sheetId="13936"/>
      <sheetData sheetId="13937"/>
      <sheetData sheetId="13938"/>
      <sheetData sheetId="13939"/>
      <sheetData sheetId="13940"/>
      <sheetData sheetId="13941"/>
      <sheetData sheetId="13942"/>
      <sheetData sheetId="13943"/>
      <sheetData sheetId="13944"/>
      <sheetData sheetId="13945"/>
      <sheetData sheetId="13946"/>
      <sheetData sheetId="13947"/>
      <sheetData sheetId="13948"/>
      <sheetData sheetId="13949"/>
      <sheetData sheetId="13950"/>
      <sheetData sheetId="13951"/>
      <sheetData sheetId="13952"/>
      <sheetData sheetId="13953"/>
      <sheetData sheetId="13954"/>
      <sheetData sheetId="13955"/>
      <sheetData sheetId="13956"/>
      <sheetData sheetId="13957"/>
      <sheetData sheetId="13958"/>
      <sheetData sheetId="13959"/>
      <sheetData sheetId="13960"/>
      <sheetData sheetId="13961"/>
      <sheetData sheetId="13962"/>
      <sheetData sheetId="13963"/>
      <sheetData sheetId="13964"/>
      <sheetData sheetId="13965"/>
      <sheetData sheetId="13966"/>
      <sheetData sheetId="13967"/>
      <sheetData sheetId="13968"/>
      <sheetData sheetId="13969"/>
      <sheetData sheetId="13970"/>
      <sheetData sheetId="13971"/>
      <sheetData sheetId="13972"/>
      <sheetData sheetId="13973"/>
      <sheetData sheetId="13974"/>
      <sheetData sheetId="13975"/>
      <sheetData sheetId="13976"/>
      <sheetData sheetId="13977"/>
      <sheetData sheetId="13978"/>
      <sheetData sheetId="13979"/>
      <sheetData sheetId="13980"/>
      <sheetData sheetId="13981"/>
      <sheetData sheetId="13982"/>
      <sheetData sheetId="13983"/>
      <sheetData sheetId="13984"/>
      <sheetData sheetId="13985"/>
      <sheetData sheetId="13986"/>
      <sheetData sheetId="13987"/>
      <sheetData sheetId="13988"/>
      <sheetData sheetId="13989"/>
      <sheetData sheetId="13990"/>
      <sheetData sheetId="13991"/>
      <sheetData sheetId="13992"/>
      <sheetData sheetId="13993"/>
      <sheetData sheetId="13994"/>
      <sheetData sheetId="13995"/>
      <sheetData sheetId="13996"/>
      <sheetData sheetId="13997"/>
      <sheetData sheetId="13998"/>
      <sheetData sheetId="13999"/>
      <sheetData sheetId="14000"/>
      <sheetData sheetId="14001"/>
      <sheetData sheetId="14002"/>
      <sheetData sheetId="14003"/>
      <sheetData sheetId="14004"/>
      <sheetData sheetId="14005"/>
      <sheetData sheetId="14006"/>
      <sheetData sheetId="14007"/>
      <sheetData sheetId="14008"/>
      <sheetData sheetId="14009"/>
      <sheetData sheetId="14010"/>
      <sheetData sheetId="14011"/>
      <sheetData sheetId="14012"/>
      <sheetData sheetId="14013"/>
      <sheetData sheetId="14014"/>
      <sheetData sheetId="14015"/>
      <sheetData sheetId="14016"/>
      <sheetData sheetId="14017"/>
      <sheetData sheetId="14018"/>
      <sheetData sheetId="14019"/>
      <sheetData sheetId="14020"/>
      <sheetData sheetId="14021"/>
      <sheetData sheetId="14022"/>
      <sheetData sheetId="14023"/>
      <sheetData sheetId="14024"/>
      <sheetData sheetId="14025"/>
      <sheetData sheetId="14026"/>
      <sheetData sheetId="14027"/>
      <sheetData sheetId="14028"/>
      <sheetData sheetId="14029"/>
      <sheetData sheetId="14030"/>
      <sheetData sheetId="14031"/>
      <sheetData sheetId="14032"/>
      <sheetData sheetId="14033"/>
      <sheetData sheetId="14034"/>
      <sheetData sheetId="14035"/>
      <sheetData sheetId="14036"/>
      <sheetData sheetId="14037"/>
      <sheetData sheetId="14038"/>
      <sheetData sheetId="14039"/>
      <sheetData sheetId="14040"/>
      <sheetData sheetId="14041"/>
      <sheetData sheetId="14042"/>
      <sheetData sheetId="14043"/>
      <sheetData sheetId="14044"/>
      <sheetData sheetId="14045"/>
      <sheetData sheetId="14046"/>
      <sheetData sheetId="14047"/>
      <sheetData sheetId="14048"/>
      <sheetData sheetId="14049"/>
      <sheetData sheetId="14050"/>
      <sheetData sheetId="14051"/>
      <sheetData sheetId="14052"/>
      <sheetData sheetId="14053"/>
      <sheetData sheetId="14054"/>
      <sheetData sheetId="14055"/>
      <sheetData sheetId="14056"/>
      <sheetData sheetId="14057"/>
      <sheetData sheetId="14058"/>
      <sheetData sheetId="14059"/>
      <sheetData sheetId="14060"/>
      <sheetData sheetId="14061"/>
      <sheetData sheetId="14062"/>
      <sheetData sheetId="14063"/>
      <sheetData sheetId="14064"/>
      <sheetData sheetId="14065"/>
      <sheetData sheetId="14066"/>
      <sheetData sheetId="14067"/>
      <sheetData sheetId="14068"/>
      <sheetData sheetId="14069"/>
      <sheetData sheetId="14070"/>
      <sheetData sheetId="14071"/>
      <sheetData sheetId="14072"/>
      <sheetData sheetId="14073"/>
      <sheetData sheetId="14074"/>
      <sheetData sheetId="14075"/>
      <sheetData sheetId="14076"/>
      <sheetData sheetId="14077"/>
      <sheetData sheetId="14078"/>
      <sheetData sheetId="14079"/>
      <sheetData sheetId="14080"/>
      <sheetData sheetId="14081"/>
      <sheetData sheetId="14082"/>
      <sheetData sheetId="14083"/>
      <sheetData sheetId="14084"/>
      <sheetData sheetId="14085"/>
      <sheetData sheetId="14086"/>
      <sheetData sheetId="14087"/>
      <sheetData sheetId="14088"/>
      <sheetData sheetId="14089"/>
      <sheetData sheetId="14090"/>
      <sheetData sheetId="14091"/>
      <sheetData sheetId="14092"/>
      <sheetData sheetId="14093"/>
      <sheetData sheetId="14094"/>
      <sheetData sheetId="14095"/>
      <sheetData sheetId="14096"/>
      <sheetData sheetId="14097"/>
      <sheetData sheetId="14098"/>
      <sheetData sheetId="14099"/>
      <sheetData sheetId="14100"/>
      <sheetData sheetId="14101"/>
      <sheetData sheetId="14102"/>
      <sheetData sheetId="14103"/>
      <sheetData sheetId="14104"/>
      <sheetData sheetId="14105"/>
      <sheetData sheetId="14106"/>
      <sheetData sheetId="14107"/>
      <sheetData sheetId="14108"/>
      <sheetData sheetId="14109"/>
      <sheetData sheetId="14110"/>
      <sheetData sheetId="14111"/>
      <sheetData sheetId="14112"/>
      <sheetData sheetId="14113"/>
      <sheetData sheetId="14114"/>
      <sheetData sheetId="14115"/>
      <sheetData sheetId="14116"/>
      <sheetData sheetId="14117"/>
      <sheetData sheetId="14118"/>
      <sheetData sheetId="14119"/>
      <sheetData sheetId="14120"/>
      <sheetData sheetId="14121"/>
      <sheetData sheetId="14122"/>
      <sheetData sheetId="14123"/>
      <sheetData sheetId="14124"/>
      <sheetData sheetId="14125"/>
      <sheetData sheetId="14126"/>
      <sheetData sheetId="14127"/>
      <sheetData sheetId="14128"/>
      <sheetData sheetId="14129"/>
      <sheetData sheetId="14130"/>
      <sheetData sheetId="14131"/>
      <sheetData sheetId="14132"/>
      <sheetData sheetId="14133"/>
      <sheetData sheetId="14134"/>
      <sheetData sheetId="14135"/>
      <sheetData sheetId="14136"/>
      <sheetData sheetId="14137"/>
      <sheetData sheetId="14138"/>
      <sheetData sheetId="14139"/>
      <sheetData sheetId="14140"/>
      <sheetData sheetId="14141"/>
      <sheetData sheetId="14142"/>
      <sheetData sheetId="14143"/>
      <sheetData sheetId="14144"/>
      <sheetData sheetId="14145"/>
      <sheetData sheetId="14146"/>
      <sheetData sheetId="14147"/>
      <sheetData sheetId="14148"/>
      <sheetData sheetId="14149"/>
      <sheetData sheetId="14150"/>
      <sheetData sheetId="14151"/>
      <sheetData sheetId="14152"/>
      <sheetData sheetId="14153"/>
      <sheetData sheetId="14154"/>
      <sheetData sheetId="14155"/>
      <sheetData sheetId="14156"/>
      <sheetData sheetId="14157"/>
      <sheetData sheetId="14158"/>
      <sheetData sheetId="14159"/>
      <sheetData sheetId="14160"/>
      <sheetData sheetId="14161"/>
      <sheetData sheetId="14162"/>
      <sheetData sheetId="14163"/>
      <sheetData sheetId="14164"/>
      <sheetData sheetId="14165"/>
      <sheetData sheetId="14166"/>
      <sheetData sheetId="14167"/>
      <sheetData sheetId="14168"/>
      <sheetData sheetId="14169"/>
      <sheetData sheetId="14170"/>
      <sheetData sheetId="14171"/>
      <sheetData sheetId="14172"/>
      <sheetData sheetId="14173"/>
      <sheetData sheetId="14174"/>
      <sheetData sheetId="14175"/>
      <sheetData sheetId="14176"/>
      <sheetData sheetId="14177"/>
      <sheetData sheetId="14178"/>
      <sheetData sheetId="14179"/>
      <sheetData sheetId="14180"/>
      <sheetData sheetId="14181"/>
      <sheetData sheetId="14182"/>
      <sheetData sheetId="14183"/>
      <sheetData sheetId="14184"/>
      <sheetData sheetId="14185"/>
      <sheetData sheetId="14186"/>
      <sheetData sheetId="14187"/>
      <sheetData sheetId="14188"/>
      <sheetData sheetId="14189"/>
      <sheetData sheetId="14190"/>
      <sheetData sheetId="14191"/>
      <sheetData sheetId="14192"/>
      <sheetData sheetId="14193"/>
      <sheetData sheetId="14194"/>
      <sheetData sheetId="14195"/>
      <sheetData sheetId="14196"/>
      <sheetData sheetId="14197"/>
      <sheetData sheetId="14198"/>
      <sheetData sheetId="14199"/>
      <sheetData sheetId="14200"/>
      <sheetData sheetId="14201"/>
      <sheetData sheetId="14202"/>
      <sheetData sheetId="14203"/>
      <sheetData sheetId="14204"/>
      <sheetData sheetId="14205"/>
      <sheetData sheetId="14206"/>
      <sheetData sheetId="14207"/>
      <sheetData sheetId="14208"/>
      <sheetData sheetId="14209"/>
      <sheetData sheetId="14210"/>
      <sheetData sheetId="14211"/>
      <sheetData sheetId="14212"/>
      <sheetData sheetId="14213"/>
      <sheetData sheetId="14214"/>
      <sheetData sheetId="14215"/>
      <sheetData sheetId="14216"/>
      <sheetData sheetId="14217"/>
      <sheetData sheetId="14218"/>
      <sheetData sheetId="14219"/>
      <sheetData sheetId="14220"/>
      <sheetData sheetId="14221"/>
      <sheetData sheetId="14222"/>
      <sheetData sheetId="14223"/>
      <sheetData sheetId="14224"/>
      <sheetData sheetId="14225"/>
      <sheetData sheetId="14226"/>
      <sheetData sheetId="14227"/>
      <sheetData sheetId="14228"/>
      <sheetData sheetId="14229"/>
      <sheetData sheetId="14230"/>
      <sheetData sheetId="14231"/>
      <sheetData sheetId="14232"/>
      <sheetData sheetId="14233"/>
      <sheetData sheetId="14234"/>
      <sheetData sheetId="14235"/>
      <sheetData sheetId="14236"/>
      <sheetData sheetId="14237"/>
      <sheetData sheetId="14238"/>
      <sheetData sheetId="14239"/>
      <sheetData sheetId="14240"/>
      <sheetData sheetId="14241"/>
      <sheetData sheetId="14242"/>
      <sheetData sheetId="14243"/>
      <sheetData sheetId="14244"/>
      <sheetData sheetId="14245"/>
      <sheetData sheetId="14246"/>
      <sheetData sheetId="14247"/>
      <sheetData sheetId="14248"/>
      <sheetData sheetId="14249"/>
      <sheetData sheetId="14250"/>
      <sheetData sheetId="14251"/>
      <sheetData sheetId="14252"/>
      <sheetData sheetId="14253"/>
      <sheetData sheetId="14254"/>
      <sheetData sheetId="14255"/>
      <sheetData sheetId="14256"/>
      <sheetData sheetId="14257"/>
      <sheetData sheetId="14258"/>
      <sheetData sheetId="14259"/>
      <sheetData sheetId="14260"/>
      <sheetData sheetId="14261"/>
      <sheetData sheetId="14262"/>
      <sheetData sheetId="14263"/>
      <sheetData sheetId="14264"/>
      <sheetData sheetId="14265"/>
      <sheetData sheetId="14266"/>
      <sheetData sheetId="14267"/>
      <sheetData sheetId="14268"/>
      <sheetData sheetId="14269"/>
      <sheetData sheetId="14270"/>
      <sheetData sheetId="14271"/>
      <sheetData sheetId="14272"/>
      <sheetData sheetId="14273"/>
      <sheetData sheetId="14274"/>
      <sheetData sheetId="14275"/>
      <sheetData sheetId="14276"/>
      <sheetData sheetId="14277"/>
      <sheetData sheetId="14278"/>
      <sheetData sheetId="14279"/>
      <sheetData sheetId="14280"/>
      <sheetData sheetId="14281"/>
      <sheetData sheetId="14282"/>
      <sheetData sheetId="14283"/>
      <sheetData sheetId="14284"/>
      <sheetData sheetId="14285"/>
      <sheetData sheetId="14286"/>
      <sheetData sheetId="14287"/>
      <sheetData sheetId="14288"/>
      <sheetData sheetId="14289"/>
      <sheetData sheetId="14290"/>
      <sheetData sheetId="14291"/>
      <sheetData sheetId="14292"/>
      <sheetData sheetId="14293"/>
      <sheetData sheetId="14294"/>
      <sheetData sheetId="14295"/>
      <sheetData sheetId="14296"/>
      <sheetData sheetId="14297"/>
      <sheetData sheetId="14298"/>
      <sheetData sheetId="14299"/>
      <sheetData sheetId="14300"/>
      <sheetData sheetId="14301"/>
      <sheetData sheetId="14302"/>
      <sheetData sheetId="14303"/>
      <sheetData sheetId="14304"/>
      <sheetData sheetId="14305"/>
      <sheetData sheetId="14306"/>
      <sheetData sheetId="14307"/>
      <sheetData sheetId="14308"/>
      <sheetData sheetId="14309"/>
      <sheetData sheetId="14310"/>
      <sheetData sheetId="14311"/>
      <sheetData sheetId="14312"/>
      <sheetData sheetId="14313"/>
      <sheetData sheetId="14314"/>
      <sheetData sheetId="14315"/>
      <sheetData sheetId="14316"/>
      <sheetData sheetId="14317"/>
      <sheetData sheetId="14318"/>
      <sheetData sheetId="14319"/>
      <sheetData sheetId="14320"/>
      <sheetData sheetId="14321"/>
      <sheetData sheetId="14322"/>
      <sheetData sheetId="14323"/>
      <sheetData sheetId="14324"/>
      <sheetData sheetId="14325"/>
      <sheetData sheetId="14326"/>
      <sheetData sheetId="14327"/>
      <sheetData sheetId="14328"/>
      <sheetData sheetId="14329"/>
      <sheetData sheetId="14330"/>
      <sheetData sheetId="14331"/>
      <sheetData sheetId="14332"/>
      <sheetData sheetId="14333"/>
      <sheetData sheetId="14334"/>
      <sheetData sheetId="14335"/>
      <sheetData sheetId="14336"/>
      <sheetData sheetId="14337"/>
      <sheetData sheetId="14338"/>
      <sheetData sheetId="14339"/>
      <sheetData sheetId="14340"/>
      <sheetData sheetId="14341"/>
      <sheetData sheetId="14342"/>
      <sheetData sheetId="14343"/>
      <sheetData sheetId="14344"/>
      <sheetData sheetId="14345"/>
      <sheetData sheetId="14346"/>
      <sheetData sheetId="14347"/>
      <sheetData sheetId="14348"/>
      <sheetData sheetId="14349"/>
      <sheetData sheetId="14350"/>
      <sheetData sheetId="14351"/>
      <sheetData sheetId="14352"/>
      <sheetData sheetId="14353"/>
      <sheetData sheetId="14354"/>
      <sheetData sheetId="14355"/>
      <sheetData sheetId="14356"/>
      <sheetData sheetId="14357"/>
      <sheetData sheetId="14358"/>
      <sheetData sheetId="14359" refreshError="1"/>
      <sheetData sheetId="14360" refreshError="1"/>
      <sheetData sheetId="14361" refreshError="1"/>
      <sheetData sheetId="14362" refreshError="1"/>
      <sheetData sheetId="14363" refreshError="1"/>
      <sheetData sheetId="14364" refreshError="1"/>
      <sheetData sheetId="14365" refreshError="1"/>
      <sheetData sheetId="14366" refreshError="1"/>
      <sheetData sheetId="14367" refreshError="1"/>
      <sheetData sheetId="14368" refreshError="1"/>
      <sheetData sheetId="14369" refreshError="1"/>
      <sheetData sheetId="14370" refreshError="1"/>
      <sheetData sheetId="14371" refreshError="1"/>
      <sheetData sheetId="14372" refreshError="1"/>
      <sheetData sheetId="14373" refreshError="1"/>
      <sheetData sheetId="14374" refreshError="1"/>
      <sheetData sheetId="14375" refreshError="1"/>
      <sheetData sheetId="14376" refreshError="1"/>
      <sheetData sheetId="14377" refreshError="1"/>
      <sheetData sheetId="14378" refreshError="1"/>
      <sheetData sheetId="14379" refreshError="1"/>
      <sheetData sheetId="14380" refreshError="1"/>
      <sheetData sheetId="14381" refreshError="1"/>
      <sheetData sheetId="14382" refreshError="1"/>
      <sheetData sheetId="14383" refreshError="1"/>
      <sheetData sheetId="14384" refreshError="1"/>
      <sheetData sheetId="14385" refreshError="1"/>
      <sheetData sheetId="14386" refreshError="1"/>
      <sheetData sheetId="14387" refreshError="1"/>
      <sheetData sheetId="14388" refreshError="1"/>
      <sheetData sheetId="14389" refreshError="1"/>
      <sheetData sheetId="14390" refreshError="1"/>
      <sheetData sheetId="14391" refreshError="1"/>
      <sheetData sheetId="14392" refreshError="1"/>
      <sheetData sheetId="14393" refreshError="1"/>
      <sheetData sheetId="14394" refreshError="1"/>
      <sheetData sheetId="14395" refreshError="1"/>
      <sheetData sheetId="14396"/>
      <sheetData sheetId="14397" refreshError="1"/>
      <sheetData sheetId="14398" refreshError="1"/>
      <sheetData sheetId="14399" refreshError="1"/>
      <sheetData sheetId="14400" refreshError="1"/>
      <sheetData sheetId="14401" refreshError="1"/>
      <sheetData sheetId="14402" refreshError="1"/>
      <sheetData sheetId="14403" refreshError="1"/>
      <sheetData sheetId="14404" refreshError="1"/>
      <sheetData sheetId="14405" refreshError="1"/>
      <sheetData sheetId="14406" refreshError="1"/>
      <sheetData sheetId="14407" refreshError="1"/>
      <sheetData sheetId="14408" refreshError="1"/>
      <sheetData sheetId="14409" refreshError="1"/>
      <sheetData sheetId="14410" refreshError="1"/>
      <sheetData sheetId="14411" refreshError="1"/>
      <sheetData sheetId="14412"/>
      <sheetData sheetId="14413" refreshError="1"/>
      <sheetData sheetId="14414" refreshError="1"/>
      <sheetData sheetId="14415"/>
      <sheetData sheetId="14416" refreshError="1"/>
      <sheetData sheetId="14417" refreshError="1"/>
      <sheetData sheetId="14418" refreshError="1"/>
      <sheetData sheetId="14419" refreshError="1"/>
      <sheetData sheetId="14420" refreshError="1"/>
      <sheetData sheetId="14421" refreshError="1"/>
      <sheetData sheetId="14422" refreshError="1"/>
      <sheetData sheetId="14423" refreshError="1"/>
      <sheetData sheetId="14424" refreshError="1"/>
      <sheetData sheetId="14425" refreshError="1"/>
      <sheetData sheetId="14426" refreshError="1"/>
      <sheetData sheetId="14427" refreshError="1"/>
      <sheetData sheetId="14428" refreshError="1"/>
      <sheetData sheetId="14429" refreshError="1"/>
      <sheetData sheetId="14430" refreshError="1"/>
      <sheetData sheetId="14431" refreshError="1"/>
      <sheetData sheetId="14432" refreshError="1"/>
      <sheetData sheetId="14433" refreshError="1"/>
      <sheetData sheetId="14434" refreshError="1"/>
      <sheetData sheetId="14435" refreshError="1"/>
      <sheetData sheetId="14436" refreshError="1"/>
      <sheetData sheetId="14437" refreshError="1"/>
      <sheetData sheetId="14438" refreshError="1"/>
      <sheetData sheetId="14439" refreshError="1"/>
      <sheetData sheetId="14440" refreshError="1"/>
      <sheetData sheetId="14441" refreshError="1"/>
      <sheetData sheetId="14442" refreshError="1"/>
      <sheetData sheetId="14443" refreshError="1"/>
      <sheetData sheetId="14444" refreshError="1"/>
      <sheetData sheetId="14445" refreshError="1"/>
      <sheetData sheetId="14446" refreshError="1"/>
      <sheetData sheetId="14447" refreshError="1"/>
      <sheetData sheetId="14448" refreshError="1"/>
      <sheetData sheetId="14449" refreshError="1"/>
      <sheetData sheetId="14450" refreshError="1"/>
      <sheetData sheetId="14451" refreshError="1"/>
      <sheetData sheetId="14452" refreshError="1"/>
      <sheetData sheetId="14453" refreshError="1"/>
      <sheetData sheetId="14454" refreshError="1"/>
      <sheetData sheetId="14455" refreshError="1"/>
      <sheetData sheetId="14456" refreshError="1"/>
      <sheetData sheetId="14457" refreshError="1"/>
      <sheetData sheetId="14458" refreshError="1"/>
      <sheetData sheetId="14459" refreshError="1"/>
      <sheetData sheetId="14460" refreshError="1"/>
      <sheetData sheetId="14461" refreshError="1"/>
      <sheetData sheetId="14462"/>
      <sheetData sheetId="14463"/>
      <sheetData sheetId="14464"/>
      <sheetData sheetId="14465"/>
      <sheetData sheetId="14466"/>
      <sheetData sheetId="14467"/>
      <sheetData sheetId="14468"/>
      <sheetData sheetId="14469"/>
      <sheetData sheetId="14470"/>
      <sheetData sheetId="14471"/>
      <sheetData sheetId="14472"/>
      <sheetData sheetId="14473"/>
      <sheetData sheetId="14474"/>
      <sheetData sheetId="14475"/>
      <sheetData sheetId="14476"/>
      <sheetData sheetId="14477"/>
      <sheetData sheetId="14478"/>
      <sheetData sheetId="14479"/>
      <sheetData sheetId="14480"/>
      <sheetData sheetId="14481"/>
      <sheetData sheetId="14482"/>
      <sheetData sheetId="14483"/>
      <sheetData sheetId="14484"/>
      <sheetData sheetId="14485"/>
      <sheetData sheetId="14486"/>
      <sheetData sheetId="14487"/>
      <sheetData sheetId="14488"/>
      <sheetData sheetId="14489"/>
      <sheetData sheetId="14490"/>
      <sheetData sheetId="14491"/>
      <sheetData sheetId="14492"/>
      <sheetData sheetId="14493"/>
      <sheetData sheetId="14494"/>
      <sheetData sheetId="14495"/>
      <sheetData sheetId="14496"/>
      <sheetData sheetId="14497"/>
      <sheetData sheetId="14498"/>
      <sheetData sheetId="14499"/>
      <sheetData sheetId="14500"/>
      <sheetData sheetId="14501"/>
      <sheetData sheetId="14502"/>
      <sheetData sheetId="14503"/>
      <sheetData sheetId="14504"/>
      <sheetData sheetId="14505"/>
      <sheetData sheetId="14506"/>
      <sheetData sheetId="14507"/>
      <sheetData sheetId="14508"/>
      <sheetData sheetId="14509"/>
      <sheetData sheetId="14510"/>
      <sheetData sheetId="14511"/>
      <sheetData sheetId="14512"/>
      <sheetData sheetId="14513"/>
      <sheetData sheetId="14514"/>
      <sheetData sheetId="14515"/>
      <sheetData sheetId="14516"/>
      <sheetData sheetId="14517"/>
      <sheetData sheetId="14518"/>
      <sheetData sheetId="14519"/>
      <sheetData sheetId="14520"/>
      <sheetData sheetId="14521"/>
      <sheetData sheetId="14522"/>
      <sheetData sheetId="14523"/>
      <sheetData sheetId="14524"/>
      <sheetData sheetId="14525"/>
      <sheetData sheetId="14526"/>
      <sheetData sheetId="14527"/>
      <sheetData sheetId="14528"/>
      <sheetData sheetId="14529"/>
      <sheetData sheetId="14530"/>
      <sheetData sheetId="14531"/>
      <sheetData sheetId="14532"/>
      <sheetData sheetId="14533"/>
      <sheetData sheetId="14534"/>
      <sheetData sheetId="14535"/>
      <sheetData sheetId="14536"/>
      <sheetData sheetId="14537"/>
      <sheetData sheetId="14538"/>
      <sheetData sheetId="14539"/>
      <sheetData sheetId="14540"/>
      <sheetData sheetId="14541"/>
      <sheetData sheetId="14542"/>
      <sheetData sheetId="14543"/>
      <sheetData sheetId="14544"/>
      <sheetData sheetId="14545"/>
      <sheetData sheetId="14546"/>
      <sheetData sheetId="14547"/>
      <sheetData sheetId="14548"/>
      <sheetData sheetId="14549"/>
      <sheetData sheetId="14550"/>
      <sheetData sheetId="14551"/>
      <sheetData sheetId="14552"/>
      <sheetData sheetId="14553"/>
      <sheetData sheetId="14554"/>
      <sheetData sheetId="14555"/>
      <sheetData sheetId="14556"/>
      <sheetData sheetId="14557"/>
      <sheetData sheetId="14558"/>
      <sheetData sheetId="14559"/>
      <sheetData sheetId="14560"/>
      <sheetData sheetId="14561"/>
      <sheetData sheetId="14562"/>
      <sheetData sheetId="14563"/>
      <sheetData sheetId="14564"/>
      <sheetData sheetId="14565"/>
      <sheetData sheetId="14566"/>
      <sheetData sheetId="14567"/>
      <sheetData sheetId="14568"/>
      <sheetData sheetId="14569"/>
      <sheetData sheetId="14570"/>
      <sheetData sheetId="14571"/>
      <sheetData sheetId="14572"/>
      <sheetData sheetId="14573"/>
      <sheetData sheetId="14574"/>
      <sheetData sheetId="14575"/>
      <sheetData sheetId="14576"/>
      <sheetData sheetId="14577"/>
      <sheetData sheetId="14578"/>
      <sheetData sheetId="14579"/>
      <sheetData sheetId="14580"/>
      <sheetData sheetId="14581"/>
      <sheetData sheetId="14582"/>
      <sheetData sheetId="14583"/>
      <sheetData sheetId="14584"/>
      <sheetData sheetId="14585"/>
      <sheetData sheetId="14586"/>
      <sheetData sheetId="14587"/>
      <sheetData sheetId="14588"/>
      <sheetData sheetId="14589"/>
      <sheetData sheetId="14590"/>
      <sheetData sheetId="14591"/>
      <sheetData sheetId="14592"/>
      <sheetData sheetId="14593"/>
      <sheetData sheetId="14594"/>
      <sheetData sheetId="14595"/>
      <sheetData sheetId="14596"/>
      <sheetData sheetId="14597"/>
      <sheetData sheetId="14598"/>
      <sheetData sheetId="14599"/>
      <sheetData sheetId="14600"/>
      <sheetData sheetId="14601"/>
      <sheetData sheetId="14602"/>
      <sheetData sheetId="14603"/>
      <sheetData sheetId="14604"/>
      <sheetData sheetId="14605"/>
      <sheetData sheetId="14606"/>
      <sheetData sheetId="14607"/>
      <sheetData sheetId="14608"/>
      <sheetData sheetId="14609"/>
      <sheetData sheetId="14610"/>
      <sheetData sheetId="14611"/>
      <sheetData sheetId="14612"/>
      <sheetData sheetId="14613"/>
      <sheetData sheetId="14614"/>
      <sheetData sheetId="14615"/>
      <sheetData sheetId="14616"/>
      <sheetData sheetId="14617"/>
      <sheetData sheetId="14618"/>
      <sheetData sheetId="14619"/>
      <sheetData sheetId="14620"/>
      <sheetData sheetId="14621"/>
      <sheetData sheetId="14622"/>
      <sheetData sheetId="14623"/>
      <sheetData sheetId="14624"/>
      <sheetData sheetId="14625"/>
      <sheetData sheetId="14626"/>
      <sheetData sheetId="14627"/>
      <sheetData sheetId="14628"/>
      <sheetData sheetId="14629"/>
      <sheetData sheetId="14630"/>
      <sheetData sheetId="14631"/>
      <sheetData sheetId="14632"/>
      <sheetData sheetId="14633"/>
      <sheetData sheetId="14634"/>
      <sheetData sheetId="14635"/>
      <sheetData sheetId="14636"/>
      <sheetData sheetId="14637"/>
      <sheetData sheetId="14638"/>
      <sheetData sheetId="14639"/>
      <sheetData sheetId="14640"/>
      <sheetData sheetId="14641"/>
      <sheetData sheetId="14642"/>
      <sheetData sheetId="14643"/>
      <sheetData sheetId="14644"/>
      <sheetData sheetId="14645"/>
      <sheetData sheetId="14646"/>
      <sheetData sheetId="14647"/>
      <sheetData sheetId="14648"/>
      <sheetData sheetId="14649"/>
      <sheetData sheetId="14650"/>
      <sheetData sheetId="14651"/>
      <sheetData sheetId="14652"/>
      <sheetData sheetId="14653"/>
      <sheetData sheetId="14654"/>
      <sheetData sheetId="14655"/>
      <sheetData sheetId="14656"/>
      <sheetData sheetId="14657"/>
      <sheetData sheetId="14658"/>
      <sheetData sheetId="14659"/>
      <sheetData sheetId="14660"/>
      <sheetData sheetId="14661"/>
      <sheetData sheetId="14662"/>
      <sheetData sheetId="14663"/>
      <sheetData sheetId="14664"/>
      <sheetData sheetId="14665"/>
      <sheetData sheetId="14666"/>
      <sheetData sheetId="14667"/>
      <sheetData sheetId="14668"/>
      <sheetData sheetId="14669"/>
      <sheetData sheetId="14670"/>
      <sheetData sheetId="14671"/>
      <sheetData sheetId="14672"/>
      <sheetData sheetId="14673"/>
      <sheetData sheetId="14674"/>
      <sheetData sheetId="14675"/>
      <sheetData sheetId="14676"/>
      <sheetData sheetId="14677"/>
      <sheetData sheetId="14678"/>
      <sheetData sheetId="14679"/>
      <sheetData sheetId="14680"/>
      <sheetData sheetId="14681"/>
      <sheetData sheetId="14682"/>
      <sheetData sheetId="14683"/>
      <sheetData sheetId="14684"/>
      <sheetData sheetId="14685"/>
      <sheetData sheetId="14686"/>
      <sheetData sheetId="14687"/>
      <sheetData sheetId="14688"/>
      <sheetData sheetId="14689"/>
      <sheetData sheetId="14690"/>
      <sheetData sheetId="14691"/>
      <sheetData sheetId="14692"/>
      <sheetData sheetId="14693"/>
      <sheetData sheetId="14694"/>
      <sheetData sheetId="14695"/>
      <sheetData sheetId="14696"/>
      <sheetData sheetId="14697"/>
      <sheetData sheetId="14698"/>
      <sheetData sheetId="14699"/>
      <sheetData sheetId="14700"/>
      <sheetData sheetId="14701"/>
      <sheetData sheetId="14702"/>
      <sheetData sheetId="14703"/>
      <sheetData sheetId="14704"/>
      <sheetData sheetId="14705"/>
      <sheetData sheetId="14706"/>
      <sheetData sheetId="14707"/>
      <sheetData sheetId="14708"/>
      <sheetData sheetId="14709"/>
      <sheetData sheetId="14710"/>
      <sheetData sheetId="14711"/>
      <sheetData sheetId="14712"/>
      <sheetData sheetId="14713"/>
      <sheetData sheetId="14714"/>
      <sheetData sheetId="14715"/>
      <sheetData sheetId="14716"/>
      <sheetData sheetId="14717"/>
      <sheetData sheetId="14718"/>
      <sheetData sheetId="14719"/>
      <sheetData sheetId="14720"/>
      <sheetData sheetId="14721"/>
      <sheetData sheetId="14722"/>
      <sheetData sheetId="14723"/>
      <sheetData sheetId="14724"/>
      <sheetData sheetId="14725"/>
      <sheetData sheetId="14726"/>
      <sheetData sheetId="14727"/>
      <sheetData sheetId="14728"/>
      <sheetData sheetId="14729"/>
      <sheetData sheetId="14730"/>
      <sheetData sheetId="14731"/>
      <sheetData sheetId="14732"/>
      <sheetData sheetId="14733"/>
      <sheetData sheetId="14734"/>
      <sheetData sheetId="14735"/>
      <sheetData sheetId="14736"/>
      <sheetData sheetId="14737"/>
      <sheetData sheetId="14738"/>
      <sheetData sheetId="14739"/>
      <sheetData sheetId="14740"/>
      <sheetData sheetId="14741"/>
      <sheetData sheetId="14742"/>
      <sheetData sheetId="14743"/>
      <sheetData sheetId="14744"/>
      <sheetData sheetId="14745"/>
      <sheetData sheetId="14746"/>
      <sheetData sheetId="14747"/>
      <sheetData sheetId="14748"/>
      <sheetData sheetId="14749"/>
      <sheetData sheetId="14750"/>
      <sheetData sheetId="14751"/>
      <sheetData sheetId="14752"/>
      <sheetData sheetId="14753"/>
      <sheetData sheetId="14754"/>
      <sheetData sheetId="14755"/>
      <sheetData sheetId="14756"/>
      <sheetData sheetId="14757"/>
      <sheetData sheetId="14758"/>
      <sheetData sheetId="14759"/>
      <sheetData sheetId="14760"/>
      <sheetData sheetId="14761"/>
      <sheetData sheetId="14762"/>
      <sheetData sheetId="14763"/>
      <sheetData sheetId="14764"/>
      <sheetData sheetId="14765"/>
      <sheetData sheetId="14766"/>
      <sheetData sheetId="14767"/>
      <sheetData sheetId="14768"/>
      <sheetData sheetId="14769"/>
      <sheetData sheetId="14770"/>
      <sheetData sheetId="14771"/>
      <sheetData sheetId="14772"/>
      <sheetData sheetId="14773"/>
      <sheetData sheetId="14774"/>
      <sheetData sheetId="14775"/>
      <sheetData sheetId="14776"/>
      <sheetData sheetId="14777"/>
      <sheetData sheetId="14778"/>
      <sheetData sheetId="14779"/>
      <sheetData sheetId="14780"/>
      <sheetData sheetId="14781"/>
      <sheetData sheetId="14782"/>
      <sheetData sheetId="14783"/>
      <sheetData sheetId="14784"/>
      <sheetData sheetId="14785"/>
      <sheetData sheetId="14786"/>
      <sheetData sheetId="14787"/>
      <sheetData sheetId="14788"/>
      <sheetData sheetId="14789"/>
      <sheetData sheetId="14790"/>
      <sheetData sheetId="14791"/>
      <sheetData sheetId="14792"/>
      <sheetData sheetId="14793"/>
      <sheetData sheetId="14794"/>
      <sheetData sheetId="14795"/>
      <sheetData sheetId="14796"/>
      <sheetData sheetId="14797"/>
      <sheetData sheetId="14798"/>
      <sheetData sheetId="14799"/>
      <sheetData sheetId="14800"/>
      <sheetData sheetId="14801"/>
      <sheetData sheetId="14802"/>
      <sheetData sheetId="14803"/>
      <sheetData sheetId="14804"/>
      <sheetData sheetId="14805"/>
      <sheetData sheetId="14806"/>
      <sheetData sheetId="14807"/>
      <sheetData sheetId="14808"/>
      <sheetData sheetId="14809"/>
      <sheetData sheetId="14810"/>
      <sheetData sheetId="14811"/>
      <sheetData sheetId="14812"/>
      <sheetData sheetId="14813"/>
      <sheetData sheetId="14814"/>
      <sheetData sheetId="14815"/>
      <sheetData sheetId="14816"/>
      <sheetData sheetId="14817"/>
      <sheetData sheetId="14818"/>
      <sheetData sheetId="14819"/>
      <sheetData sheetId="14820"/>
      <sheetData sheetId="14821"/>
      <sheetData sheetId="14822"/>
      <sheetData sheetId="14823"/>
      <sheetData sheetId="14824"/>
      <sheetData sheetId="14825"/>
      <sheetData sheetId="14826"/>
      <sheetData sheetId="14827"/>
      <sheetData sheetId="14828"/>
      <sheetData sheetId="14829"/>
      <sheetData sheetId="14830"/>
      <sheetData sheetId="14831"/>
      <sheetData sheetId="14832"/>
      <sheetData sheetId="14833"/>
      <sheetData sheetId="14834"/>
      <sheetData sheetId="14835"/>
      <sheetData sheetId="14836"/>
      <sheetData sheetId="14837"/>
      <sheetData sheetId="14838"/>
      <sheetData sheetId="14839"/>
      <sheetData sheetId="14840"/>
      <sheetData sheetId="14841"/>
      <sheetData sheetId="14842"/>
      <sheetData sheetId="14843"/>
      <sheetData sheetId="14844"/>
      <sheetData sheetId="14845"/>
      <sheetData sheetId="14846"/>
      <sheetData sheetId="14847"/>
      <sheetData sheetId="14848"/>
      <sheetData sheetId="14849"/>
      <sheetData sheetId="14850"/>
      <sheetData sheetId="14851"/>
      <sheetData sheetId="14852"/>
      <sheetData sheetId="14853"/>
      <sheetData sheetId="14854"/>
      <sheetData sheetId="14855"/>
      <sheetData sheetId="14856"/>
      <sheetData sheetId="14857"/>
      <sheetData sheetId="14858"/>
      <sheetData sheetId="14859"/>
      <sheetData sheetId="14860"/>
      <sheetData sheetId="14861"/>
      <sheetData sheetId="14862"/>
      <sheetData sheetId="14863"/>
      <sheetData sheetId="14864"/>
      <sheetData sheetId="14865"/>
      <sheetData sheetId="14866"/>
      <sheetData sheetId="14867"/>
      <sheetData sheetId="14868"/>
      <sheetData sheetId="14869"/>
      <sheetData sheetId="14870"/>
      <sheetData sheetId="14871"/>
      <sheetData sheetId="14872"/>
      <sheetData sheetId="14873"/>
      <sheetData sheetId="14874"/>
      <sheetData sheetId="14875"/>
      <sheetData sheetId="14876"/>
      <sheetData sheetId="14877"/>
      <sheetData sheetId="14878"/>
      <sheetData sheetId="14879"/>
      <sheetData sheetId="14880"/>
      <sheetData sheetId="14881"/>
      <sheetData sheetId="14882"/>
      <sheetData sheetId="14883"/>
      <sheetData sheetId="14884"/>
      <sheetData sheetId="14885"/>
      <sheetData sheetId="14886"/>
      <sheetData sheetId="14887"/>
      <sheetData sheetId="14888"/>
      <sheetData sheetId="14889"/>
      <sheetData sheetId="14890"/>
      <sheetData sheetId="14891" refreshError="1"/>
      <sheetData sheetId="14892" refreshError="1"/>
      <sheetData sheetId="14893"/>
      <sheetData sheetId="14894"/>
      <sheetData sheetId="14895"/>
      <sheetData sheetId="14896"/>
      <sheetData sheetId="14897"/>
      <sheetData sheetId="14898"/>
      <sheetData sheetId="14899"/>
      <sheetData sheetId="14900"/>
      <sheetData sheetId="14901"/>
      <sheetData sheetId="14902"/>
      <sheetData sheetId="14903"/>
      <sheetData sheetId="14904"/>
      <sheetData sheetId="14905"/>
      <sheetData sheetId="14906"/>
      <sheetData sheetId="14907"/>
      <sheetData sheetId="14908"/>
      <sheetData sheetId="14909"/>
      <sheetData sheetId="14910"/>
      <sheetData sheetId="14911"/>
      <sheetData sheetId="14912"/>
      <sheetData sheetId="14913"/>
      <sheetData sheetId="14914"/>
      <sheetData sheetId="14915"/>
      <sheetData sheetId="14916"/>
      <sheetData sheetId="14917"/>
      <sheetData sheetId="14918"/>
      <sheetData sheetId="14919"/>
      <sheetData sheetId="14920"/>
      <sheetData sheetId="14921"/>
      <sheetData sheetId="14922"/>
      <sheetData sheetId="14923"/>
      <sheetData sheetId="14924"/>
      <sheetData sheetId="14925"/>
      <sheetData sheetId="14926"/>
      <sheetData sheetId="14927"/>
      <sheetData sheetId="14928"/>
      <sheetData sheetId="14929"/>
      <sheetData sheetId="14930" refreshError="1"/>
      <sheetData sheetId="14931" refreshError="1"/>
      <sheetData sheetId="14932" refreshError="1"/>
      <sheetData sheetId="14933" refreshError="1"/>
      <sheetData sheetId="14934" refreshError="1"/>
      <sheetData sheetId="14935" refreshError="1"/>
      <sheetData sheetId="14936" refreshError="1"/>
      <sheetData sheetId="14937" refreshError="1"/>
      <sheetData sheetId="14938" refreshError="1"/>
      <sheetData sheetId="14939" refreshError="1"/>
      <sheetData sheetId="14940" refreshError="1"/>
      <sheetData sheetId="14941" refreshError="1"/>
      <sheetData sheetId="14942" refreshError="1"/>
      <sheetData sheetId="14943" refreshError="1"/>
      <sheetData sheetId="14944" refreshError="1"/>
      <sheetData sheetId="14945" refreshError="1"/>
      <sheetData sheetId="14946" refreshError="1"/>
      <sheetData sheetId="14947" refreshError="1"/>
      <sheetData sheetId="14948" refreshError="1"/>
      <sheetData sheetId="14949" refreshError="1"/>
      <sheetData sheetId="14950" refreshError="1"/>
      <sheetData sheetId="14951" refreshError="1"/>
      <sheetData sheetId="14952" refreshError="1"/>
      <sheetData sheetId="14953" refreshError="1"/>
      <sheetData sheetId="14954" refreshError="1"/>
      <sheetData sheetId="14955" refreshError="1"/>
      <sheetData sheetId="14956" refreshError="1"/>
      <sheetData sheetId="14957" refreshError="1"/>
      <sheetData sheetId="14958" refreshError="1"/>
      <sheetData sheetId="14959" refreshError="1"/>
      <sheetData sheetId="14960" refreshError="1"/>
      <sheetData sheetId="14961" refreshError="1"/>
      <sheetData sheetId="14962" refreshError="1"/>
      <sheetData sheetId="14963" refreshError="1"/>
      <sheetData sheetId="14964" refreshError="1"/>
      <sheetData sheetId="14965" refreshError="1"/>
      <sheetData sheetId="14966" refreshError="1"/>
      <sheetData sheetId="14967" refreshError="1"/>
      <sheetData sheetId="14968" refreshError="1"/>
      <sheetData sheetId="14969" refreshError="1"/>
      <sheetData sheetId="14970" refreshError="1"/>
      <sheetData sheetId="14971" refreshError="1"/>
      <sheetData sheetId="14972" refreshError="1"/>
      <sheetData sheetId="14973" refreshError="1"/>
      <sheetData sheetId="14974" refreshError="1"/>
      <sheetData sheetId="14975" refreshError="1"/>
      <sheetData sheetId="14976" refreshError="1"/>
      <sheetData sheetId="14977" refreshError="1"/>
      <sheetData sheetId="14978" refreshError="1"/>
      <sheetData sheetId="14979" refreshError="1"/>
      <sheetData sheetId="14980" refreshError="1"/>
      <sheetData sheetId="14981" refreshError="1"/>
      <sheetData sheetId="14982" refreshError="1"/>
      <sheetData sheetId="14983" refreshError="1"/>
      <sheetData sheetId="14984" refreshError="1"/>
      <sheetData sheetId="14985" refreshError="1"/>
      <sheetData sheetId="14986" refreshError="1"/>
      <sheetData sheetId="14987" refreshError="1"/>
      <sheetData sheetId="14988" refreshError="1"/>
      <sheetData sheetId="14989" refreshError="1"/>
      <sheetData sheetId="14990" refreshError="1"/>
      <sheetData sheetId="14991" refreshError="1"/>
      <sheetData sheetId="14992" refreshError="1"/>
      <sheetData sheetId="14993" refreshError="1"/>
      <sheetData sheetId="14994" refreshError="1"/>
      <sheetData sheetId="14995" refreshError="1"/>
      <sheetData sheetId="14996" refreshError="1"/>
      <sheetData sheetId="14997" refreshError="1"/>
      <sheetData sheetId="14998" refreshError="1"/>
      <sheetData sheetId="14999" refreshError="1"/>
      <sheetData sheetId="15000" refreshError="1"/>
      <sheetData sheetId="15001" refreshError="1"/>
      <sheetData sheetId="15002" refreshError="1"/>
      <sheetData sheetId="15003" refreshError="1"/>
      <sheetData sheetId="15004" refreshError="1"/>
      <sheetData sheetId="15005" refreshError="1"/>
      <sheetData sheetId="15006" refreshError="1"/>
      <sheetData sheetId="15007" refreshError="1"/>
      <sheetData sheetId="15008" refreshError="1"/>
      <sheetData sheetId="15009" refreshError="1"/>
      <sheetData sheetId="15010" refreshError="1"/>
      <sheetData sheetId="15011" refreshError="1"/>
      <sheetData sheetId="15012" refreshError="1"/>
      <sheetData sheetId="15013" refreshError="1"/>
      <sheetData sheetId="15014" refreshError="1"/>
      <sheetData sheetId="15015" refreshError="1"/>
      <sheetData sheetId="15016" refreshError="1"/>
      <sheetData sheetId="15017" refreshError="1"/>
      <sheetData sheetId="15018" refreshError="1"/>
      <sheetData sheetId="15019" refreshError="1"/>
      <sheetData sheetId="15020" refreshError="1"/>
      <sheetData sheetId="15021" refreshError="1"/>
      <sheetData sheetId="15022" refreshError="1"/>
      <sheetData sheetId="15023" refreshError="1"/>
      <sheetData sheetId="15024" refreshError="1"/>
      <sheetData sheetId="15025" refreshError="1"/>
      <sheetData sheetId="15026" refreshError="1"/>
      <sheetData sheetId="15027" refreshError="1"/>
      <sheetData sheetId="15028" refreshError="1"/>
      <sheetData sheetId="15029" refreshError="1"/>
      <sheetData sheetId="15030" refreshError="1"/>
      <sheetData sheetId="15031" refreshError="1"/>
      <sheetData sheetId="15032" refreshError="1"/>
      <sheetData sheetId="15033" refreshError="1"/>
      <sheetData sheetId="15034" refreshError="1"/>
      <sheetData sheetId="15035" refreshError="1"/>
      <sheetData sheetId="15036" refreshError="1"/>
      <sheetData sheetId="15037" refreshError="1"/>
      <sheetData sheetId="15038" refreshError="1"/>
      <sheetData sheetId="15039" refreshError="1"/>
      <sheetData sheetId="15040" refreshError="1"/>
      <sheetData sheetId="15041" refreshError="1"/>
      <sheetData sheetId="15042" refreshError="1"/>
      <sheetData sheetId="15043" refreshError="1"/>
      <sheetData sheetId="15044" refreshError="1"/>
      <sheetData sheetId="15045" refreshError="1"/>
      <sheetData sheetId="15046" refreshError="1"/>
      <sheetData sheetId="15047" refreshError="1"/>
      <sheetData sheetId="15048" refreshError="1"/>
      <sheetData sheetId="15049" refreshError="1"/>
      <sheetData sheetId="15050" refreshError="1"/>
      <sheetData sheetId="15051" refreshError="1"/>
      <sheetData sheetId="15052" refreshError="1"/>
      <sheetData sheetId="15053" refreshError="1"/>
      <sheetData sheetId="15054" refreshError="1"/>
      <sheetData sheetId="15055" refreshError="1"/>
      <sheetData sheetId="15056" refreshError="1"/>
      <sheetData sheetId="15057" refreshError="1"/>
      <sheetData sheetId="15058" refreshError="1"/>
      <sheetData sheetId="15059" refreshError="1"/>
      <sheetData sheetId="15060" refreshError="1"/>
      <sheetData sheetId="15061" refreshError="1"/>
      <sheetData sheetId="15062" refreshError="1"/>
      <sheetData sheetId="15063" refreshError="1"/>
      <sheetData sheetId="15064" refreshError="1"/>
      <sheetData sheetId="15065" refreshError="1"/>
      <sheetData sheetId="15066" refreshError="1"/>
      <sheetData sheetId="15067" refreshError="1"/>
      <sheetData sheetId="15068" refreshError="1"/>
      <sheetData sheetId="15069" refreshError="1"/>
      <sheetData sheetId="15070" refreshError="1"/>
      <sheetData sheetId="15071" refreshError="1"/>
      <sheetData sheetId="15072" refreshError="1"/>
      <sheetData sheetId="15073" refreshError="1"/>
      <sheetData sheetId="15074" refreshError="1"/>
      <sheetData sheetId="15075" refreshError="1"/>
      <sheetData sheetId="15076" refreshError="1"/>
      <sheetData sheetId="15077" refreshError="1"/>
      <sheetData sheetId="15078" refreshError="1"/>
      <sheetData sheetId="15079" refreshError="1"/>
      <sheetData sheetId="15080" refreshError="1"/>
      <sheetData sheetId="15081" refreshError="1"/>
      <sheetData sheetId="15082" refreshError="1"/>
      <sheetData sheetId="15083" refreshError="1"/>
      <sheetData sheetId="15084" refreshError="1"/>
      <sheetData sheetId="15085" refreshError="1"/>
      <sheetData sheetId="15086" refreshError="1"/>
      <sheetData sheetId="15087" refreshError="1"/>
      <sheetData sheetId="15088" refreshError="1"/>
      <sheetData sheetId="15089" refreshError="1"/>
      <sheetData sheetId="15090" refreshError="1"/>
      <sheetData sheetId="15091" refreshError="1"/>
      <sheetData sheetId="15092" refreshError="1"/>
      <sheetData sheetId="15093" refreshError="1"/>
      <sheetData sheetId="15094" refreshError="1"/>
      <sheetData sheetId="15095" refreshError="1"/>
      <sheetData sheetId="15096" refreshError="1"/>
      <sheetData sheetId="15097" refreshError="1"/>
      <sheetData sheetId="15098" refreshError="1"/>
      <sheetData sheetId="15099" refreshError="1"/>
      <sheetData sheetId="15100" refreshError="1"/>
      <sheetData sheetId="15101" refreshError="1"/>
      <sheetData sheetId="15102" refreshError="1"/>
      <sheetData sheetId="15103" refreshError="1"/>
      <sheetData sheetId="15104" refreshError="1"/>
      <sheetData sheetId="15105" refreshError="1"/>
      <sheetData sheetId="15106" refreshError="1"/>
      <sheetData sheetId="15107" refreshError="1"/>
      <sheetData sheetId="15108" refreshError="1"/>
      <sheetData sheetId="15109" refreshError="1"/>
      <sheetData sheetId="15110" refreshError="1"/>
      <sheetData sheetId="15111" refreshError="1"/>
      <sheetData sheetId="15112" refreshError="1"/>
      <sheetData sheetId="15113" refreshError="1"/>
      <sheetData sheetId="15114" refreshError="1"/>
      <sheetData sheetId="15115" refreshError="1"/>
      <sheetData sheetId="15116" refreshError="1"/>
      <sheetData sheetId="15117" refreshError="1"/>
      <sheetData sheetId="15118" refreshError="1"/>
      <sheetData sheetId="15119" refreshError="1"/>
      <sheetData sheetId="15120" refreshError="1"/>
      <sheetData sheetId="15121" refreshError="1"/>
      <sheetData sheetId="15122" refreshError="1"/>
      <sheetData sheetId="15123" refreshError="1"/>
      <sheetData sheetId="15124" refreshError="1"/>
      <sheetData sheetId="15125" refreshError="1"/>
      <sheetData sheetId="15126" refreshError="1"/>
      <sheetData sheetId="15127" refreshError="1"/>
      <sheetData sheetId="15128" refreshError="1"/>
      <sheetData sheetId="15129" refreshError="1"/>
      <sheetData sheetId="15130" refreshError="1"/>
      <sheetData sheetId="15131" refreshError="1"/>
      <sheetData sheetId="15132" refreshError="1"/>
      <sheetData sheetId="15133" refreshError="1"/>
      <sheetData sheetId="15134" refreshError="1"/>
      <sheetData sheetId="15135" refreshError="1"/>
      <sheetData sheetId="15136" refreshError="1"/>
      <sheetData sheetId="15137" refreshError="1"/>
      <sheetData sheetId="15138" refreshError="1"/>
      <sheetData sheetId="15139" refreshError="1"/>
      <sheetData sheetId="15140" refreshError="1"/>
      <sheetData sheetId="15141" refreshError="1"/>
      <sheetData sheetId="15142" refreshError="1"/>
      <sheetData sheetId="15143" refreshError="1"/>
      <sheetData sheetId="15144" refreshError="1"/>
      <sheetData sheetId="15145" refreshError="1"/>
      <sheetData sheetId="15146" refreshError="1"/>
      <sheetData sheetId="15147" refreshError="1"/>
      <sheetData sheetId="15148" refreshError="1"/>
      <sheetData sheetId="15149" refreshError="1"/>
      <sheetData sheetId="15150" refreshError="1"/>
      <sheetData sheetId="15151" refreshError="1"/>
      <sheetData sheetId="15152" refreshError="1"/>
      <sheetData sheetId="15153" refreshError="1"/>
      <sheetData sheetId="15154" refreshError="1"/>
      <sheetData sheetId="15155" refreshError="1"/>
      <sheetData sheetId="15156" refreshError="1"/>
      <sheetData sheetId="15157" refreshError="1"/>
      <sheetData sheetId="15158" refreshError="1"/>
      <sheetData sheetId="15159" refreshError="1"/>
      <sheetData sheetId="15160" refreshError="1"/>
      <sheetData sheetId="15161" refreshError="1"/>
      <sheetData sheetId="15162" refreshError="1"/>
      <sheetData sheetId="15163" refreshError="1"/>
      <sheetData sheetId="15164" refreshError="1"/>
      <sheetData sheetId="15165" refreshError="1"/>
      <sheetData sheetId="15166" refreshError="1"/>
      <sheetData sheetId="15167" refreshError="1"/>
      <sheetData sheetId="15168" refreshError="1"/>
      <sheetData sheetId="15169" refreshError="1"/>
      <sheetData sheetId="15170" refreshError="1"/>
      <sheetData sheetId="15171" refreshError="1"/>
      <sheetData sheetId="15172" refreshError="1"/>
      <sheetData sheetId="15173" refreshError="1"/>
      <sheetData sheetId="15174" refreshError="1"/>
      <sheetData sheetId="15175" refreshError="1"/>
      <sheetData sheetId="15176" refreshError="1"/>
      <sheetData sheetId="15177" refreshError="1"/>
      <sheetData sheetId="15178" refreshError="1"/>
      <sheetData sheetId="15179" refreshError="1"/>
      <sheetData sheetId="15180" refreshError="1"/>
      <sheetData sheetId="15181" refreshError="1"/>
      <sheetData sheetId="15182" refreshError="1"/>
      <sheetData sheetId="15183" refreshError="1"/>
      <sheetData sheetId="15184" refreshError="1"/>
      <sheetData sheetId="15185" refreshError="1"/>
      <sheetData sheetId="15186" refreshError="1"/>
      <sheetData sheetId="15187" refreshError="1"/>
      <sheetData sheetId="15188" refreshError="1"/>
      <sheetData sheetId="15189" refreshError="1"/>
      <sheetData sheetId="15190" refreshError="1"/>
      <sheetData sheetId="15191" refreshError="1"/>
      <sheetData sheetId="15192" refreshError="1"/>
      <sheetData sheetId="15193" refreshError="1"/>
      <sheetData sheetId="15194" refreshError="1"/>
      <sheetData sheetId="15195" refreshError="1"/>
      <sheetData sheetId="15196" refreshError="1"/>
      <sheetData sheetId="15197" refreshError="1"/>
      <sheetData sheetId="15198" refreshError="1"/>
      <sheetData sheetId="15199" refreshError="1"/>
      <sheetData sheetId="15200" refreshError="1"/>
      <sheetData sheetId="15201" refreshError="1"/>
      <sheetData sheetId="15202" refreshError="1"/>
      <sheetData sheetId="15203" refreshError="1"/>
      <sheetData sheetId="15204" refreshError="1"/>
      <sheetData sheetId="15205" refreshError="1"/>
      <sheetData sheetId="15206" refreshError="1"/>
      <sheetData sheetId="15207" refreshError="1"/>
      <sheetData sheetId="15208" refreshError="1"/>
      <sheetData sheetId="15209" refreshError="1"/>
      <sheetData sheetId="15210" refreshError="1"/>
      <sheetData sheetId="15211" refreshError="1"/>
      <sheetData sheetId="15212" refreshError="1"/>
      <sheetData sheetId="15213" refreshError="1"/>
      <sheetData sheetId="15214" refreshError="1"/>
      <sheetData sheetId="15215" refreshError="1"/>
      <sheetData sheetId="15216" refreshError="1"/>
      <sheetData sheetId="15217" refreshError="1"/>
      <sheetData sheetId="15218" refreshError="1"/>
      <sheetData sheetId="15219" refreshError="1"/>
      <sheetData sheetId="15220" refreshError="1"/>
      <sheetData sheetId="15221" refreshError="1"/>
      <sheetData sheetId="15222" refreshError="1"/>
      <sheetData sheetId="15223" refreshError="1"/>
      <sheetData sheetId="15224" refreshError="1"/>
      <sheetData sheetId="15225" refreshError="1"/>
      <sheetData sheetId="15226" refreshError="1"/>
      <sheetData sheetId="15227" refreshError="1"/>
      <sheetData sheetId="15228" refreshError="1"/>
      <sheetData sheetId="15229" refreshError="1"/>
      <sheetData sheetId="15230" refreshError="1"/>
      <sheetData sheetId="15231" refreshError="1"/>
      <sheetData sheetId="15232" refreshError="1"/>
      <sheetData sheetId="15233" refreshError="1"/>
      <sheetData sheetId="15234" refreshError="1"/>
      <sheetData sheetId="15235" refreshError="1"/>
      <sheetData sheetId="15236" refreshError="1"/>
      <sheetData sheetId="15237" refreshError="1"/>
      <sheetData sheetId="15238" refreshError="1"/>
      <sheetData sheetId="15239" refreshError="1"/>
      <sheetData sheetId="15240" refreshError="1"/>
      <sheetData sheetId="15241" refreshError="1"/>
      <sheetData sheetId="15242" refreshError="1"/>
      <sheetData sheetId="15243" refreshError="1"/>
      <sheetData sheetId="15244" refreshError="1"/>
      <sheetData sheetId="15245" refreshError="1"/>
      <sheetData sheetId="15246" refreshError="1"/>
      <sheetData sheetId="15247" refreshError="1"/>
      <sheetData sheetId="15248" refreshError="1"/>
      <sheetData sheetId="15249" refreshError="1"/>
      <sheetData sheetId="15250" refreshError="1"/>
      <sheetData sheetId="15251" refreshError="1"/>
      <sheetData sheetId="15252" refreshError="1"/>
      <sheetData sheetId="15253" refreshError="1"/>
      <sheetData sheetId="15254" refreshError="1"/>
      <sheetData sheetId="15255" refreshError="1"/>
      <sheetData sheetId="15256" refreshError="1"/>
      <sheetData sheetId="15257" refreshError="1"/>
      <sheetData sheetId="15258" refreshError="1"/>
      <sheetData sheetId="15259" refreshError="1"/>
      <sheetData sheetId="15260" refreshError="1"/>
      <sheetData sheetId="15261" refreshError="1"/>
      <sheetData sheetId="15262" refreshError="1"/>
      <sheetData sheetId="15263" refreshError="1"/>
      <sheetData sheetId="15264" refreshError="1"/>
      <sheetData sheetId="15265" refreshError="1"/>
      <sheetData sheetId="15266" refreshError="1"/>
      <sheetData sheetId="15267" refreshError="1"/>
      <sheetData sheetId="15268" refreshError="1"/>
      <sheetData sheetId="15269" refreshError="1"/>
      <sheetData sheetId="15270" refreshError="1"/>
      <sheetData sheetId="15271" refreshError="1"/>
      <sheetData sheetId="15272" refreshError="1"/>
      <sheetData sheetId="15273" refreshError="1"/>
      <sheetData sheetId="15274" refreshError="1"/>
      <sheetData sheetId="15275" refreshError="1"/>
      <sheetData sheetId="15276" refreshError="1"/>
      <sheetData sheetId="15277" refreshError="1"/>
      <sheetData sheetId="15278" refreshError="1"/>
      <sheetData sheetId="15279" refreshError="1"/>
      <sheetData sheetId="15280" refreshError="1"/>
      <sheetData sheetId="15281" refreshError="1"/>
      <sheetData sheetId="15282" refreshError="1"/>
      <sheetData sheetId="15283" refreshError="1"/>
      <sheetData sheetId="15284" refreshError="1"/>
      <sheetData sheetId="15285" refreshError="1"/>
      <sheetData sheetId="15286" refreshError="1"/>
      <sheetData sheetId="15287" refreshError="1"/>
      <sheetData sheetId="15288" refreshError="1"/>
      <sheetData sheetId="15289" refreshError="1"/>
      <sheetData sheetId="15290" refreshError="1"/>
      <sheetData sheetId="15291" refreshError="1"/>
      <sheetData sheetId="15292" refreshError="1"/>
      <sheetData sheetId="15293" refreshError="1"/>
      <sheetData sheetId="15294" refreshError="1"/>
      <sheetData sheetId="15295" refreshError="1"/>
      <sheetData sheetId="15296" refreshError="1"/>
      <sheetData sheetId="15297" refreshError="1"/>
      <sheetData sheetId="15298" refreshError="1"/>
      <sheetData sheetId="15299" refreshError="1"/>
      <sheetData sheetId="15300" refreshError="1"/>
      <sheetData sheetId="15301" refreshError="1"/>
      <sheetData sheetId="15302" refreshError="1"/>
      <sheetData sheetId="15303" refreshError="1"/>
      <sheetData sheetId="15304" refreshError="1"/>
      <sheetData sheetId="15305" refreshError="1"/>
      <sheetData sheetId="15306" refreshError="1"/>
      <sheetData sheetId="15307" refreshError="1"/>
      <sheetData sheetId="15308" refreshError="1"/>
      <sheetData sheetId="15309" refreshError="1"/>
      <sheetData sheetId="15310" refreshError="1"/>
      <sheetData sheetId="15311" refreshError="1"/>
      <sheetData sheetId="15312" refreshError="1"/>
      <sheetData sheetId="15313" refreshError="1"/>
      <sheetData sheetId="15314" refreshError="1"/>
      <sheetData sheetId="15315" refreshError="1"/>
      <sheetData sheetId="15316" refreshError="1"/>
      <sheetData sheetId="15317" refreshError="1"/>
      <sheetData sheetId="15318" refreshError="1"/>
      <sheetData sheetId="15319" refreshError="1"/>
      <sheetData sheetId="15320" refreshError="1"/>
      <sheetData sheetId="15321" refreshError="1"/>
      <sheetData sheetId="15322" refreshError="1"/>
      <sheetData sheetId="15323" refreshError="1"/>
      <sheetData sheetId="15324" refreshError="1"/>
      <sheetData sheetId="15325" refreshError="1"/>
      <sheetData sheetId="15326" refreshError="1"/>
      <sheetData sheetId="15327" refreshError="1"/>
      <sheetData sheetId="15328" refreshError="1"/>
      <sheetData sheetId="15329" refreshError="1"/>
      <sheetData sheetId="15330" refreshError="1"/>
      <sheetData sheetId="15331" refreshError="1"/>
      <sheetData sheetId="15332" refreshError="1"/>
      <sheetData sheetId="15333" refreshError="1"/>
      <sheetData sheetId="15334" refreshError="1"/>
      <sheetData sheetId="15335" refreshError="1"/>
      <sheetData sheetId="15336" refreshError="1"/>
      <sheetData sheetId="15337" refreshError="1"/>
      <sheetData sheetId="15338" refreshError="1"/>
      <sheetData sheetId="15339" refreshError="1"/>
      <sheetData sheetId="15340" refreshError="1"/>
      <sheetData sheetId="15341" refreshError="1"/>
      <sheetData sheetId="15342" refreshError="1"/>
      <sheetData sheetId="15343" refreshError="1"/>
      <sheetData sheetId="15344" refreshError="1"/>
      <sheetData sheetId="15345" refreshError="1"/>
      <sheetData sheetId="15346" refreshError="1"/>
      <sheetData sheetId="15347" refreshError="1"/>
      <sheetData sheetId="15348" refreshError="1"/>
      <sheetData sheetId="15349" refreshError="1"/>
      <sheetData sheetId="15350" refreshError="1"/>
      <sheetData sheetId="15351" refreshError="1"/>
      <sheetData sheetId="15352" refreshError="1"/>
      <sheetData sheetId="15353" refreshError="1"/>
      <sheetData sheetId="15354" refreshError="1"/>
      <sheetData sheetId="15355" refreshError="1"/>
      <sheetData sheetId="15356" refreshError="1"/>
      <sheetData sheetId="15357" refreshError="1"/>
      <sheetData sheetId="15358" refreshError="1"/>
      <sheetData sheetId="15359" refreshError="1"/>
      <sheetData sheetId="15360" refreshError="1"/>
      <sheetData sheetId="15361" refreshError="1"/>
      <sheetData sheetId="15362" refreshError="1"/>
      <sheetData sheetId="15363" refreshError="1"/>
      <sheetData sheetId="15364" refreshError="1"/>
      <sheetData sheetId="15365" refreshError="1"/>
      <sheetData sheetId="15366" refreshError="1"/>
      <sheetData sheetId="15367" refreshError="1"/>
      <sheetData sheetId="15368" refreshError="1"/>
      <sheetData sheetId="15369" refreshError="1"/>
      <sheetData sheetId="15370" refreshError="1"/>
      <sheetData sheetId="15371" refreshError="1"/>
      <sheetData sheetId="15372" refreshError="1"/>
      <sheetData sheetId="15373" refreshError="1"/>
      <sheetData sheetId="15374" refreshError="1"/>
      <sheetData sheetId="15375" refreshError="1"/>
      <sheetData sheetId="15376" refreshError="1"/>
      <sheetData sheetId="15377" refreshError="1"/>
      <sheetData sheetId="15378" refreshError="1"/>
      <sheetData sheetId="15379" refreshError="1"/>
      <sheetData sheetId="15380" refreshError="1"/>
      <sheetData sheetId="15381" refreshError="1"/>
      <sheetData sheetId="15382" refreshError="1"/>
      <sheetData sheetId="15383" refreshError="1"/>
      <sheetData sheetId="15384" refreshError="1"/>
      <sheetData sheetId="15385" refreshError="1"/>
      <sheetData sheetId="15386" refreshError="1"/>
      <sheetData sheetId="15387" refreshError="1"/>
      <sheetData sheetId="15388" refreshError="1"/>
      <sheetData sheetId="15389" refreshError="1"/>
      <sheetData sheetId="15390" refreshError="1"/>
      <sheetData sheetId="15391" refreshError="1"/>
      <sheetData sheetId="15392" refreshError="1"/>
      <sheetData sheetId="15393" refreshError="1"/>
      <sheetData sheetId="15394" refreshError="1"/>
      <sheetData sheetId="15395" refreshError="1"/>
      <sheetData sheetId="15396" refreshError="1"/>
      <sheetData sheetId="15397" refreshError="1"/>
      <sheetData sheetId="15398" refreshError="1"/>
      <sheetData sheetId="15399" refreshError="1"/>
      <sheetData sheetId="15400" refreshError="1"/>
      <sheetData sheetId="15401" refreshError="1"/>
      <sheetData sheetId="15402" refreshError="1"/>
      <sheetData sheetId="15403" refreshError="1"/>
      <sheetData sheetId="15404" refreshError="1"/>
      <sheetData sheetId="15405" refreshError="1"/>
      <sheetData sheetId="15406" refreshError="1"/>
      <sheetData sheetId="15407" refreshError="1"/>
      <sheetData sheetId="15408" refreshError="1"/>
      <sheetData sheetId="15409" refreshError="1"/>
      <sheetData sheetId="15410" refreshError="1"/>
      <sheetData sheetId="15411" refreshError="1"/>
      <sheetData sheetId="15412" refreshError="1"/>
      <sheetData sheetId="15413" refreshError="1"/>
      <sheetData sheetId="15414" refreshError="1"/>
      <sheetData sheetId="15415" refreshError="1"/>
      <sheetData sheetId="15416" refreshError="1"/>
      <sheetData sheetId="15417" refreshError="1"/>
      <sheetData sheetId="15418" refreshError="1"/>
      <sheetData sheetId="15419" refreshError="1"/>
      <sheetData sheetId="15420" refreshError="1"/>
      <sheetData sheetId="15421" refreshError="1"/>
      <sheetData sheetId="15422" refreshError="1"/>
      <sheetData sheetId="15423" refreshError="1"/>
      <sheetData sheetId="15424" refreshError="1"/>
      <sheetData sheetId="15425" refreshError="1"/>
      <sheetData sheetId="15426" refreshError="1"/>
      <sheetData sheetId="15427" refreshError="1"/>
      <sheetData sheetId="15428" refreshError="1"/>
      <sheetData sheetId="15429" refreshError="1"/>
      <sheetData sheetId="15430" refreshError="1"/>
      <sheetData sheetId="15431" refreshError="1"/>
      <sheetData sheetId="15432" refreshError="1"/>
      <sheetData sheetId="15433" refreshError="1"/>
      <sheetData sheetId="15434" refreshError="1"/>
      <sheetData sheetId="15435" refreshError="1"/>
      <sheetData sheetId="15436" refreshError="1"/>
      <sheetData sheetId="15437" refreshError="1"/>
      <sheetData sheetId="15438" refreshError="1"/>
      <sheetData sheetId="15439" refreshError="1"/>
      <sheetData sheetId="15440" refreshError="1"/>
      <sheetData sheetId="15441" refreshError="1"/>
      <sheetData sheetId="15442" refreshError="1"/>
      <sheetData sheetId="15443" refreshError="1"/>
      <sheetData sheetId="15444" refreshError="1"/>
      <sheetData sheetId="15445" refreshError="1"/>
      <sheetData sheetId="15446" refreshError="1"/>
      <sheetData sheetId="15447" refreshError="1"/>
      <sheetData sheetId="15448" refreshError="1"/>
      <sheetData sheetId="15449" refreshError="1"/>
      <sheetData sheetId="15450" refreshError="1"/>
      <sheetData sheetId="15451" refreshError="1"/>
      <sheetData sheetId="15452" refreshError="1"/>
      <sheetData sheetId="15453" refreshError="1"/>
      <sheetData sheetId="15454" refreshError="1"/>
      <sheetData sheetId="15455" refreshError="1"/>
      <sheetData sheetId="15456" refreshError="1"/>
      <sheetData sheetId="15457" refreshError="1"/>
      <sheetData sheetId="15458" refreshError="1"/>
      <sheetData sheetId="15459" refreshError="1"/>
      <sheetData sheetId="15460" refreshError="1"/>
      <sheetData sheetId="15461" refreshError="1"/>
      <sheetData sheetId="15462" refreshError="1"/>
      <sheetData sheetId="15463" refreshError="1"/>
      <sheetData sheetId="15464" refreshError="1"/>
      <sheetData sheetId="15465" refreshError="1"/>
      <sheetData sheetId="15466" refreshError="1"/>
      <sheetData sheetId="15467" refreshError="1"/>
      <sheetData sheetId="15468" refreshError="1"/>
      <sheetData sheetId="15469" refreshError="1"/>
      <sheetData sheetId="15470" refreshError="1"/>
      <sheetData sheetId="15471" refreshError="1"/>
      <sheetData sheetId="15472" refreshError="1"/>
      <sheetData sheetId="15473" refreshError="1"/>
      <sheetData sheetId="15474" refreshError="1"/>
      <sheetData sheetId="15475" refreshError="1"/>
      <sheetData sheetId="15476" refreshError="1"/>
      <sheetData sheetId="15477" refreshError="1"/>
      <sheetData sheetId="15478" refreshError="1"/>
      <sheetData sheetId="15479" refreshError="1"/>
      <sheetData sheetId="15480" refreshError="1"/>
      <sheetData sheetId="15481" refreshError="1"/>
      <sheetData sheetId="15482" refreshError="1"/>
      <sheetData sheetId="15483" refreshError="1"/>
      <sheetData sheetId="15484" refreshError="1"/>
      <sheetData sheetId="15485" refreshError="1"/>
      <sheetData sheetId="15486" refreshError="1"/>
      <sheetData sheetId="15487" refreshError="1"/>
      <sheetData sheetId="15488" refreshError="1"/>
      <sheetData sheetId="15489" refreshError="1"/>
      <sheetData sheetId="15490" refreshError="1"/>
      <sheetData sheetId="15491" refreshError="1"/>
      <sheetData sheetId="15492" refreshError="1"/>
      <sheetData sheetId="15493" refreshError="1"/>
      <sheetData sheetId="15494" refreshError="1"/>
      <sheetData sheetId="15495" refreshError="1"/>
      <sheetData sheetId="15496" refreshError="1"/>
      <sheetData sheetId="15497" refreshError="1"/>
      <sheetData sheetId="15498" refreshError="1"/>
      <sheetData sheetId="15499" refreshError="1"/>
      <sheetData sheetId="15500" refreshError="1"/>
      <sheetData sheetId="15501" refreshError="1"/>
      <sheetData sheetId="15502" refreshError="1"/>
      <sheetData sheetId="15503" refreshError="1"/>
      <sheetData sheetId="15504" refreshError="1"/>
      <sheetData sheetId="15505" refreshError="1"/>
      <sheetData sheetId="15506" refreshError="1"/>
      <sheetData sheetId="15507" refreshError="1"/>
      <sheetData sheetId="15508" refreshError="1"/>
      <sheetData sheetId="15509" refreshError="1"/>
      <sheetData sheetId="15510" refreshError="1"/>
      <sheetData sheetId="15511" refreshError="1"/>
      <sheetData sheetId="15512" refreshError="1"/>
      <sheetData sheetId="15513" refreshError="1"/>
      <sheetData sheetId="15514" refreshError="1"/>
      <sheetData sheetId="15515" refreshError="1"/>
      <sheetData sheetId="15516" refreshError="1"/>
      <sheetData sheetId="15517" refreshError="1"/>
      <sheetData sheetId="15518" refreshError="1"/>
      <sheetData sheetId="15519" refreshError="1"/>
      <sheetData sheetId="15520" refreshError="1"/>
      <sheetData sheetId="15521" refreshError="1"/>
      <sheetData sheetId="15522" refreshError="1"/>
      <sheetData sheetId="15523" refreshError="1"/>
      <sheetData sheetId="15524" refreshError="1"/>
      <sheetData sheetId="15525" refreshError="1"/>
      <sheetData sheetId="15526" refreshError="1"/>
      <sheetData sheetId="15527" refreshError="1"/>
      <sheetData sheetId="15528" refreshError="1"/>
      <sheetData sheetId="15529" refreshError="1"/>
      <sheetData sheetId="15530" refreshError="1"/>
      <sheetData sheetId="15531" refreshError="1"/>
      <sheetData sheetId="15532" refreshError="1"/>
      <sheetData sheetId="15533" refreshError="1"/>
      <sheetData sheetId="15534" refreshError="1"/>
      <sheetData sheetId="15535" refreshError="1"/>
      <sheetData sheetId="15536" refreshError="1"/>
      <sheetData sheetId="15537" refreshError="1"/>
      <sheetData sheetId="15538" refreshError="1"/>
      <sheetData sheetId="15539" refreshError="1"/>
      <sheetData sheetId="15540" refreshError="1"/>
      <sheetData sheetId="15541" refreshError="1"/>
      <sheetData sheetId="15542" refreshError="1"/>
      <sheetData sheetId="15543" refreshError="1"/>
      <sheetData sheetId="15544" refreshError="1"/>
      <sheetData sheetId="15545" refreshError="1"/>
      <sheetData sheetId="15546" refreshError="1"/>
      <sheetData sheetId="15547" refreshError="1"/>
      <sheetData sheetId="15548" refreshError="1"/>
      <sheetData sheetId="15549" refreshError="1"/>
      <sheetData sheetId="15550" refreshError="1"/>
      <sheetData sheetId="15551" refreshError="1"/>
      <sheetData sheetId="15552" refreshError="1"/>
      <sheetData sheetId="15553" refreshError="1"/>
      <sheetData sheetId="15554" refreshError="1"/>
      <sheetData sheetId="15555" refreshError="1"/>
      <sheetData sheetId="15556" refreshError="1"/>
      <sheetData sheetId="15557" refreshError="1"/>
      <sheetData sheetId="15558" refreshError="1"/>
      <sheetData sheetId="15559" refreshError="1"/>
      <sheetData sheetId="15560" refreshError="1"/>
      <sheetData sheetId="15561" refreshError="1"/>
      <sheetData sheetId="15562" refreshError="1"/>
      <sheetData sheetId="15563" refreshError="1"/>
      <sheetData sheetId="15564" refreshError="1"/>
      <sheetData sheetId="15565" refreshError="1"/>
      <sheetData sheetId="15566" refreshError="1"/>
      <sheetData sheetId="15567" refreshError="1"/>
      <sheetData sheetId="15568" refreshError="1"/>
      <sheetData sheetId="15569" refreshError="1"/>
      <sheetData sheetId="15570" refreshError="1"/>
      <sheetData sheetId="15571" refreshError="1"/>
      <sheetData sheetId="15572" refreshError="1"/>
      <sheetData sheetId="15573" refreshError="1"/>
      <sheetData sheetId="15574" refreshError="1"/>
      <sheetData sheetId="15575" refreshError="1"/>
      <sheetData sheetId="15576" refreshError="1"/>
      <sheetData sheetId="15577" refreshError="1"/>
      <sheetData sheetId="15578" refreshError="1"/>
      <sheetData sheetId="15579" refreshError="1"/>
      <sheetData sheetId="15580" refreshError="1"/>
      <sheetData sheetId="15581" refreshError="1"/>
      <sheetData sheetId="15582" refreshError="1"/>
      <sheetData sheetId="15583" refreshError="1"/>
      <sheetData sheetId="15584" refreshError="1"/>
      <sheetData sheetId="15585" refreshError="1"/>
      <sheetData sheetId="15586" refreshError="1"/>
      <sheetData sheetId="15587" refreshError="1"/>
      <sheetData sheetId="15588" refreshError="1"/>
      <sheetData sheetId="15589" refreshError="1"/>
      <sheetData sheetId="15590" refreshError="1"/>
      <sheetData sheetId="15591" refreshError="1"/>
      <sheetData sheetId="15592" refreshError="1"/>
      <sheetData sheetId="15593" refreshError="1"/>
      <sheetData sheetId="15594" refreshError="1"/>
      <sheetData sheetId="15595" refreshError="1"/>
      <sheetData sheetId="15596" refreshError="1"/>
      <sheetData sheetId="15597" refreshError="1"/>
      <sheetData sheetId="15598" refreshError="1"/>
      <sheetData sheetId="15599" refreshError="1"/>
      <sheetData sheetId="15600" refreshError="1"/>
      <sheetData sheetId="15601" refreshError="1"/>
      <sheetData sheetId="15602" refreshError="1"/>
      <sheetData sheetId="15603" refreshError="1"/>
      <sheetData sheetId="15604" refreshError="1"/>
      <sheetData sheetId="15605" refreshError="1"/>
      <sheetData sheetId="15606" refreshError="1"/>
      <sheetData sheetId="15607" refreshError="1"/>
      <sheetData sheetId="15608" refreshError="1"/>
      <sheetData sheetId="15609" refreshError="1"/>
      <sheetData sheetId="15610" refreshError="1"/>
      <sheetData sheetId="15611" refreshError="1"/>
      <sheetData sheetId="15612" refreshError="1"/>
      <sheetData sheetId="15613" refreshError="1"/>
      <sheetData sheetId="15614" refreshError="1"/>
      <sheetData sheetId="15615" refreshError="1"/>
      <sheetData sheetId="15616" refreshError="1"/>
      <sheetData sheetId="15617" refreshError="1"/>
      <sheetData sheetId="15618" refreshError="1"/>
      <sheetData sheetId="15619" refreshError="1"/>
      <sheetData sheetId="15620" refreshError="1"/>
      <sheetData sheetId="15621" refreshError="1"/>
      <sheetData sheetId="15622" refreshError="1"/>
      <sheetData sheetId="15623" refreshError="1"/>
      <sheetData sheetId="15624" refreshError="1"/>
      <sheetData sheetId="15625" refreshError="1"/>
      <sheetData sheetId="15626" refreshError="1"/>
      <sheetData sheetId="15627" refreshError="1"/>
      <sheetData sheetId="15628" refreshError="1"/>
      <sheetData sheetId="15629" refreshError="1"/>
      <sheetData sheetId="15630" refreshError="1"/>
      <sheetData sheetId="15631" refreshError="1"/>
      <sheetData sheetId="15632" refreshError="1"/>
      <sheetData sheetId="15633" refreshError="1"/>
      <sheetData sheetId="15634" refreshError="1"/>
      <sheetData sheetId="15635" refreshError="1"/>
      <sheetData sheetId="15636" refreshError="1"/>
      <sheetData sheetId="15637" refreshError="1"/>
      <sheetData sheetId="15638" refreshError="1"/>
      <sheetData sheetId="15639" refreshError="1"/>
      <sheetData sheetId="15640" refreshError="1"/>
      <sheetData sheetId="15641" refreshError="1"/>
      <sheetData sheetId="15642" refreshError="1"/>
      <sheetData sheetId="15643" refreshError="1"/>
      <sheetData sheetId="15644" refreshError="1"/>
      <sheetData sheetId="15645" refreshError="1"/>
      <sheetData sheetId="15646" refreshError="1"/>
      <sheetData sheetId="15647" refreshError="1"/>
      <sheetData sheetId="15648" refreshError="1"/>
      <sheetData sheetId="15649" refreshError="1"/>
      <sheetData sheetId="15650" refreshError="1"/>
      <sheetData sheetId="15651" refreshError="1"/>
      <sheetData sheetId="15652" refreshError="1"/>
      <sheetData sheetId="15653" refreshError="1"/>
      <sheetData sheetId="15654" refreshError="1"/>
      <sheetData sheetId="15655" refreshError="1"/>
      <sheetData sheetId="15656" refreshError="1"/>
      <sheetData sheetId="15657" refreshError="1"/>
      <sheetData sheetId="15658" refreshError="1"/>
      <sheetData sheetId="15659" refreshError="1"/>
      <sheetData sheetId="15660" refreshError="1"/>
      <sheetData sheetId="15661" refreshError="1"/>
      <sheetData sheetId="15662" refreshError="1"/>
      <sheetData sheetId="15663" refreshError="1"/>
      <sheetData sheetId="15664" refreshError="1"/>
      <sheetData sheetId="15665" refreshError="1"/>
      <sheetData sheetId="15666" refreshError="1"/>
      <sheetData sheetId="15667" refreshError="1"/>
      <sheetData sheetId="15668" refreshError="1"/>
      <sheetData sheetId="15669" refreshError="1"/>
      <sheetData sheetId="15670" refreshError="1"/>
      <sheetData sheetId="15671" refreshError="1"/>
      <sheetData sheetId="15672" refreshError="1"/>
      <sheetData sheetId="15673" refreshError="1"/>
      <sheetData sheetId="15674" refreshError="1"/>
      <sheetData sheetId="15675" refreshError="1"/>
      <sheetData sheetId="15676" refreshError="1"/>
      <sheetData sheetId="15677" refreshError="1"/>
      <sheetData sheetId="15678" refreshError="1"/>
      <sheetData sheetId="15679" refreshError="1"/>
      <sheetData sheetId="15680"/>
      <sheetData sheetId="15681"/>
      <sheetData sheetId="15682"/>
      <sheetData sheetId="15683"/>
      <sheetData sheetId="15684"/>
      <sheetData sheetId="15685"/>
      <sheetData sheetId="15686"/>
      <sheetData sheetId="15687"/>
      <sheetData sheetId="15688"/>
      <sheetData sheetId="15689"/>
      <sheetData sheetId="15690"/>
      <sheetData sheetId="15691"/>
      <sheetData sheetId="15692"/>
      <sheetData sheetId="15693"/>
      <sheetData sheetId="15694"/>
      <sheetData sheetId="15695"/>
      <sheetData sheetId="15696"/>
      <sheetData sheetId="15697"/>
      <sheetData sheetId="15698"/>
      <sheetData sheetId="15699"/>
      <sheetData sheetId="15700"/>
      <sheetData sheetId="15701"/>
      <sheetData sheetId="15702"/>
      <sheetData sheetId="15703"/>
      <sheetData sheetId="15704"/>
      <sheetData sheetId="15705"/>
      <sheetData sheetId="15706"/>
      <sheetData sheetId="15707"/>
      <sheetData sheetId="15708"/>
      <sheetData sheetId="15709"/>
      <sheetData sheetId="15710"/>
      <sheetData sheetId="15711"/>
      <sheetData sheetId="15712"/>
      <sheetData sheetId="15713"/>
      <sheetData sheetId="15714"/>
      <sheetData sheetId="15715"/>
      <sheetData sheetId="15716"/>
      <sheetData sheetId="15717"/>
      <sheetData sheetId="15718"/>
      <sheetData sheetId="15719"/>
      <sheetData sheetId="15720"/>
      <sheetData sheetId="15721"/>
      <sheetData sheetId="15722"/>
      <sheetData sheetId="15723"/>
      <sheetData sheetId="15724"/>
      <sheetData sheetId="15725"/>
      <sheetData sheetId="15726"/>
      <sheetData sheetId="15727"/>
      <sheetData sheetId="15728"/>
      <sheetData sheetId="15729"/>
      <sheetData sheetId="15730"/>
      <sheetData sheetId="15731"/>
      <sheetData sheetId="15732"/>
      <sheetData sheetId="15733"/>
      <sheetData sheetId="15734"/>
      <sheetData sheetId="15735"/>
      <sheetData sheetId="15736"/>
      <sheetData sheetId="15737"/>
      <sheetData sheetId="15738"/>
      <sheetData sheetId="15739"/>
      <sheetData sheetId="15740"/>
      <sheetData sheetId="15741"/>
      <sheetData sheetId="15742"/>
      <sheetData sheetId="15743"/>
      <sheetData sheetId="15744"/>
      <sheetData sheetId="15745"/>
      <sheetData sheetId="15746"/>
      <sheetData sheetId="15747"/>
      <sheetData sheetId="15748"/>
      <sheetData sheetId="15749"/>
      <sheetData sheetId="15750"/>
      <sheetData sheetId="15751"/>
      <sheetData sheetId="15752"/>
      <sheetData sheetId="15753"/>
      <sheetData sheetId="15754"/>
      <sheetData sheetId="15755"/>
      <sheetData sheetId="15756"/>
      <sheetData sheetId="15757"/>
      <sheetData sheetId="15758"/>
      <sheetData sheetId="15759"/>
      <sheetData sheetId="15760"/>
      <sheetData sheetId="15761"/>
      <sheetData sheetId="15762"/>
      <sheetData sheetId="15763"/>
      <sheetData sheetId="15764"/>
      <sheetData sheetId="15765"/>
      <sheetData sheetId="15766"/>
      <sheetData sheetId="15767"/>
      <sheetData sheetId="15768"/>
      <sheetData sheetId="15769"/>
      <sheetData sheetId="15770"/>
      <sheetData sheetId="15771"/>
      <sheetData sheetId="15772"/>
      <sheetData sheetId="15773"/>
      <sheetData sheetId="15774"/>
      <sheetData sheetId="15775"/>
      <sheetData sheetId="15776"/>
      <sheetData sheetId="15777"/>
      <sheetData sheetId="15778"/>
      <sheetData sheetId="15779"/>
      <sheetData sheetId="15780"/>
      <sheetData sheetId="15781"/>
      <sheetData sheetId="15782"/>
      <sheetData sheetId="15783"/>
      <sheetData sheetId="15784"/>
      <sheetData sheetId="15785"/>
      <sheetData sheetId="15786"/>
      <sheetData sheetId="15787"/>
      <sheetData sheetId="15788"/>
      <sheetData sheetId="15789"/>
      <sheetData sheetId="15790"/>
      <sheetData sheetId="15791"/>
      <sheetData sheetId="15792"/>
      <sheetData sheetId="15793"/>
      <sheetData sheetId="15794"/>
      <sheetData sheetId="15795"/>
      <sheetData sheetId="15796"/>
      <sheetData sheetId="15797"/>
      <sheetData sheetId="15798"/>
      <sheetData sheetId="15799"/>
      <sheetData sheetId="15800"/>
      <sheetData sheetId="15801"/>
      <sheetData sheetId="15802"/>
      <sheetData sheetId="15803"/>
      <sheetData sheetId="15804"/>
      <sheetData sheetId="15805"/>
      <sheetData sheetId="15806"/>
      <sheetData sheetId="15807"/>
      <sheetData sheetId="15808"/>
      <sheetData sheetId="15809"/>
      <sheetData sheetId="15810"/>
      <sheetData sheetId="15811"/>
      <sheetData sheetId="15812"/>
      <sheetData sheetId="15813"/>
      <sheetData sheetId="15814"/>
      <sheetData sheetId="15815"/>
      <sheetData sheetId="15816"/>
      <sheetData sheetId="15817"/>
      <sheetData sheetId="15818"/>
      <sheetData sheetId="15819"/>
      <sheetData sheetId="15820"/>
      <sheetData sheetId="15821"/>
      <sheetData sheetId="15822"/>
      <sheetData sheetId="15823"/>
      <sheetData sheetId="15824"/>
      <sheetData sheetId="15825"/>
      <sheetData sheetId="15826"/>
      <sheetData sheetId="15827"/>
      <sheetData sheetId="15828"/>
      <sheetData sheetId="15829"/>
      <sheetData sheetId="15830"/>
      <sheetData sheetId="15831"/>
      <sheetData sheetId="15832"/>
      <sheetData sheetId="15833"/>
      <sheetData sheetId="15834"/>
      <sheetData sheetId="15835"/>
      <sheetData sheetId="15836"/>
      <sheetData sheetId="15837"/>
      <sheetData sheetId="15838"/>
      <sheetData sheetId="15839"/>
      <sheetData sheetId="15840"/>
      <sheetData sheetId="15841"/>
      <sheetData sheetId="15842"/>
      <sheetData sheetId="15843"/>
      <sheetData sheetId="15844"/>
      <sheetData sheetId="15845"/>
      <sheetData sheetId="15846"/>
      <sheetData sheetId="15847"/>
      <sheetData sheetId="15848"/>
      <sheetData sheetId="15849"/>
      <sheetData sheetId="15850"/>
      <sheetData sheetId="15851"/>
      <sheetData sheetId="15852"/>
      <sheetData sheetId="15853"/>
      <sheetData sheetId="15854"/>
      <sheetData sheetId="15855"/>
      <sheetData sheetId="15856"/>
      <sheetData sheetId="15857"/>
      <sheetData sheetId="15858"/>
      <sheetData sheetId="15859"/>
      <sheetData sheetId="15860"/>
      <sheetData sheetId="15861"/>
      <sheetData sheetId="15862"/>
      <sheetData sheetId="15863"/>
      <sheetData sheetId="15864"/>
      <sheetData sheetId="15865"/>
      <sheetData sheetId="15866"/>
      <sheetData sheetId="15867"/>
      <sheetData sheetId="15868"/>
      <sheetData sheetId="15869"/>
      <sheetData sheetId="15870"/>
      <sheetData sheetId="15871"/>
      <sheetData sheetId="15872"/>
      <sheetData sheetId="15873"/>
      <sheetData sheetId="15874"/>
      <sheetData sheetId="15875"/>
      <sheetData sheetId="15876"/>
      <sheetData sheetId="15877"/>
      <sheetData sheetId="15878"/>
      <sheetData sheetId="15879"/>
      <sheetData sheetId="15880"/>
      <sheetData sheetId="15881"/>
      <sheetData sheetId="15882"/>
      <sheetData sheetId="15883"/>
      <sheetData sheetId="15884"/>
      <sheetData sheetId="15885"/>
      <sheetData sheetId="15886"/>
      <sheetData sheetId="15887"/>
      <sheetData sheetId="15888"/>
      <sheetData sheetId="15889"/>
      <sheetData sheetId="15890"/>
      <sheetData sheetId="15891"/>
      <sheetData sheetId="15892"/>
      <sheetData sheetId="15893"/>
      <sheetData sheetId="15894"/>
      <sheetData sheetId="15895"/>
      <sheetData sheetId="15896"/>
      <sheetData sheetId="15897"/>
      <sheetData sheetId="15898"/>
      <sheetData sheetId="15899"/>
      <sheetData sheetId="15900"/>
      <sheetData sheetId="15901"/>
      <sheetData sheetId="15902"/>
      <sheetData sheetId="15903"/>
      <sheetData sheetId="15904"/>
      <sheetData sheetId="15905"/>
      <sheetData sheetId="15906"/>
      <sheetData sheetId="15907"/>
      <sheetData sheetId="15908"/>
      <sheetData sheetId="15909"/>
      <sheetData sheetId="15910"/>
      <sheetData sheetId="15911"/>
      <sheetData sheetId="15912"/>
      <sheetData sheetId="15913"/>
      <sheetData sheetId="15914"/>
      <sheetData sheetId="15915"/>
      <sheetData sheetId="15916"/>
      <sheetData sheetId="15917"/>
      <sheetData sheetId="15918"/>
      <sheetData sheetId="15919"/>
      <sheetData sheetId="15920"/>
      <sheetData sheetId="15921"/>
      <sheetData sheetId="15922"/>
      <sheetData sheetId="15923"/>
      <sheetData sheetId="15924"/>
      <sheetData sheetId="15925"/>
      <sheetData sheetId="15926"/>
      <sheetData sheetId="15927"/>
      <sheetData sheetId="15928"/>
      <sheetData sheetId="15929"/>
      <sheetData sheetId="15930"/>
      <sheetData sheetId="15931"/>
      <sheetData sheetId="15932"/>
      <sheetData sheetId="15933"/>
      <sheetData sheetId="15934"/>
      <sheetData sheetId="15935"/>
      <sheetData sheetId="15936"/>
      <sheetData sheetId="15937"/>
      <sheetData sheetId="15938"/>
      <sheetData sheetId="15939"/>
      <sheetData sheetId="15940"/>
      <sheetData sheetId="15941"/>
      <sheetData sheetId="15942"/>
      <sheetData sheetId="15943"/>
      <sheetData sheetId="15944"/>
      <sheetData sheetId="15945"/>
      <sheetData sheetId="15946"/>
      <sheetData sheetId="15947"/>
      <sheetData sheetId="15948"/>
      <sheetData sheetId="15949"/>
      <sheetData sheetId="15950"/>
      <sheetData sheetId="15951"/>
      <sheetData sheetId="15952"/>
      <sheetData sheetId="15953"/>
      <sheetData sheetId="15954"/>
      <sheetData sheetId="15955"/>
      <sheetData sheetId="15956"/>
      <sheetData sheetId="15957"/>
      <sheetData sheetId="15958"/>
      <sheetData sheetId="15959"/>
      <sheetData sheetId="15960"/>
      <sheetData sheetId="15961"/>
      <sheetData sheetId="15962"/>
      <sheetData sheetId="15963"/>
      <sheetData sheetId="15964"/>
      <sheetData sheetId="15965"/>
      <sheetData sheetId="15966"/>
      <sheetData sheetId="15967"/>
      <sheetData sheetId="15968"/>
      <sheetData sheetId="15969"/>
      <sheetData sheetId="15970"/>
      <sheetData sheetId="15971"/>
      <sheetData sheetId="15972"/>
      <sheetData sheetId="15973"/>
      <sheetData sheetId="15974"/>
      <sheetData sheetId="15975"/>
      <sheetData sheetId="15976"/>
      <sheetData sheetId="15977"/>
      <sheetData sheetId="15978"/>
      <sheetData sheetId="15979"/>
      <sheetData sheetId="15980"/>
      <sheetData sheetId="15981"/>
      <sheetData sheetId="15982"/>
      <sheetData sheetId="15983"/>
      <sheetData sheetId="15984"/>
      <sheetData sheetId="15985"/>
      <sheetData sheetId="15986"/>
      <sheetData sheetId="15987"/>
      <sheetData sheetId="15988"/>
      <sheetData sheetId="15989"/>
      <sheetData sheetId="15990"/>
      <sheetData sheetId="15991"/>
      <sheetData sheetId="15992"/>
      <sheetData sheetId="15993"/>
      <sheetData sheetId="15994"/>
      <sheetData sheetId="15995"/>
      <sheetData sheetId="15996"/>
      <sheetData sheetId="15997"/>
      <sheetData sheetId="15998"/>
      <sheetData sheetId="15999"/>
      <sheetData sheetId="16000"/>
      <sheetData sheetId="16001"/>
      <sheetData sheetId="16002"/>
      <sheetData sheetId="16003"/>
      <sheetData sheetId="16004"/>
      <sheetData sheetId="16005"/>
      <sheetData sheetId="16006"/>
      <sheetData sheetId="16007"/>
      <sheetData sheetId="16008"/>
      <sheetData sheetId="16009"/>
      <sheetData sheetId="16010"/>
      <sheetData sheetId="16011"/>
      <sheetData sheetId="16012"/>
      <sheetData sheetId="16013"/>
      <sheetData sheetId="16014"/>
      <sheetData sheetId="16015"/>
      <sheetData sheetId="16016"/>
      <sheetData sheetId="16017"/>
      <sheetData sheetId="16018"/>
      <sheetData sheetId="16019"/>
      <sheetData sheetId="16020"/>
      <sheetData sheetId="16021"/>
      <sheetData sheetId="16022"/>
      <sheetData sheetId="16023"/>
      <sheetData sheetId="16024"/>
      <sheetData sheetId="16025"/>
      <sheetData sheetId="16026"/>
      <sheetData sheetId="16027"/>
      <sheetData sheetId="16028"/>
      <sheetData sheetId="16029"/>
      <sheetData sheetId="16030"/>
      <sheetData sheetId="16031"/>
      <sheetData sheetId="16032"/>
      <sheetData sheetId="16033"/>
      <sheetData sheetId="16034"/>
      <sheetData sheetId="16035"/>
      <sheetData sheetId="16036"/>
      <sheetData sheetId="16037"/>
      <sheetData sheetId="16038"/>
      <sheetData sheetId="16039"/>
      <sheetData sheetId="16040"/>
      <sheetData sheetId="16041"/>
      <sheetData sheetId="16042"/>
      <sheetData sheetId="16043"/>
      <sheetData sheetId="16044"/>
      <sheetData sheetId="16045"/>
      <sheetData sheetId="16046"/>
      <sheetData sheetId="16047"/>
      <sheetData sheetId="16048"/>
      <sheetData sheetId="16049"/>
      <sheetData sheetId="16050"/>
      <sheetData sheetId="16051"/>
      <sheetData sheetId="16052"/>
      <sheetData sheetId="16053"/>
      <sheetData sheetId="16054"/>
      <sheetData sheetId="16055"/>
      <sheetData sheetId="16056"/>
      <sheetData sheetId="16057"/>
      <sheetData sheetId="16058"/>
      <sheetData sheetId="16059"/>
      <sheetData sheetId="16060"/>
      <sheetData sheetId="16061"/>
      <sheetData sheetId="16062"/>
      <sheetData sheetId="16063"/>
      <sheetData sheetId="16064"/>
      <sheetData sheetId="16065"/>
      <sheetData sheetId="16066"/>
      <sheetData sheetId="16067"/>
      <sheetData sheetId="16068"/>
      <sheetData sheetId="16069"/>
      <sheetData sheetId="16070"/>
      <sheetData sheetId="16071"/>
      <sheetData sheetId="16072"/>
      <sheetData sheetId="16073"/>
      <sheetData sheetId="16074"/>
      <sheetData sheetId="16075"/>
      <sheetData sheetId="16076"/>
      <sheetData sheetId="16077"/>
      <sheetData sheetId="16078"/>
      <sheetData sheetId="16079"/>
      <sheetData sheetId="16080"/>
      <sheetData sheetId="16081"/>
      <sheetData sheetId="16082"/>
      <sheetData sheetId="16083"/>
      <sheetData sheetId="16084"/>
      <sheetData sheetId="16085"/>
      <sheetData sheetId="16086"/>
      <sheetData sheetId="16087"/>
      <sheetData sheetId="16088"/>
      <sheetData sheetId="16089"/>
      <sheetData sheetId="16090"/>
      <sheetData sheetId="16091"/>
      <sheetData sheetId="16092"/>
      <sheetData sheetId="16093"/>
      <sheetData sheetId="16094"/>
      <sheetData sheetId="16095"/>
      <sheetData sheetId="16096"/>
      <sheetData sheetId="16097"/>
      <sheetData sheetId="16098"/>
      <sheetData sheetId="16099"/>
      <sheetData sheetId="16100"/>
      <sheetData sheetId="16101"/>
      <sheetData sheetId="16102"/>
      <sheetData sheetId="16103"/>
      <sheetData sheetId="16104"/>
      <sheetData sheetId="16105"/>
      <sheetData sheetId="16106"/>
      <sheetData sheetId="16107"/>
      <sheetData sheetId="16108"/>
      <sheetData sheetId="16109"/>
      <sheetData sheetId="16110"/>
      <sheetData sheetId="16111"/>
      <sheetData sheetId="16112"/>
      <sheetData sheetId="16113"/>
      <sheetData sheetId="16114"/>
      <sheetData sheetId="16115"/>
      <sheetData sheetId="16116"/>
      <sheetData sheetId="16117"/>
      <sheetData sheetId="16118"/>
      <sheetData sheetId="16119"/>
      <sheetData sheetId="16120"/>
      <sheetData sheetId="16121"/>
      <sheetData sheetId="16122"/>
      <sheetData sheetId="16123"/>
      <sheetData sheetId="16124"/>
      <sheetData sheetId="16125"/>
      <sheetData sheetId="16126"/>
      <sheetData sheetId="16127"/>
      <sheetData sheetId="16128"/>
      <sheetData sheetId="16129"/>
      <sheetData sheetId="16130"/>
      <sheetData sheetId="16131"/>
      <sheetData sheetId="16132"/>
      <sheetData sheetId="16133"/>
      <sheetData sheetId="16134"/>
      <sheetData sheetId="16135"/>
      <sheetData sheetId="16136"/>
      <sheetData sheetId="16137"/>
      <sheetData sheetId="16138"/>
      <sheetData sheetId="16139"/>
      <sheetData sheetId="16140"/>
      <sheetData sheetId="16141"/>
      <sheetData sheetId="16142"/>
      <sheetData sheetId="16143"/>
      <sheetData sheetId="16144"/>
      <sheetData sheetId="16145"/>
      <sheetData sheetId="16146"/>
      <sheetData sheetId="16147"/>
      <sheetData sheetId="16148"/>
      <sheetData sheetId="16149"/>
      <sheetData sheetId="16150"/>
      <sheetData sheetId="16151"/>
      <sheetData sheetId="16152"/>
      <sheetData sheetId="16153"/>
      <sheetData sheetId="16154"/>
      <sheetData sheetId="16155"/>
      <sheetData sheetId="16156"/>
      <sheetData sheetId="16157"/>
      <sheetData sheetId="16158"/>
      <sheetData sheetId="16159"/>
      <sheetData sheetId="16160"/>
      <sheetData sheetId="16161"/>
      <sheetData sheetId="16162"/>
      <sheetData sheetId="16163"/>
      <sheetData sheetId="16164"/>
      <sheetData sheetId="16165"/>
      <sheetData sheetId="16166"/>
      <sheetData sheetId="16167"/>
      <sheetData sheetId="16168"/>
      <sheetData sheetId="16169"/>
      <sheetData sheetId="16170"/>
      <sheetData sheetId="16171"/>
      <sheetData sheetId="16172"/>
      <sheetData sheetId="16173"/>
      <sheetData sheetId="16174"/>
      <sheetData sheetId="16175"/>
      <sheetData sheetId="16176"/>
      <sheetData sheetId="16177"/>
      <sheetData sheetId="16178"/>
      <sheetData sheetId="16179"/>
      <sheetData sheetId="16180"/>
      <sheetData sheetId="16181"/>
      <sheetData sheetId="16182"/>
      <sheetData sheetId="16183"/>
      <sheetData sheetId="16184"/>
      <sheetData sheetId="16185"/>
      <sheetData sheetId="16186"/>
      <sheetData sheetId="16187"/>
      <sheetData sheetId="16188"/>
      <sheetData sheetId="16189"/>
      <sheetData sheetId="16190"/>
      <sheetData sheetId="16191"/>
      <sheetData sheetId="16192"/>
      <sheetData sheetId="16193"/>
      <sheetData sheetId="16194"/>
      <sheetData sheetId="16195"/>
      <sheetData sheetId="16196"/>
      <sheetData sheetId="16197"/>
      <sheetData sheetId="16198"/>
      <sheetData sheetId="16199"/>
      <sheetData sheetId="16200"/>
      <sheetData sheetId="16201"/>
      <sheetData sheetId="16202"/>
      <sheetData sheetId="16203"/>
      <sheetData sheetId="16204"/>
      <sheetData sheetId="16205"/>
      <sheetData sheetId="16206"/>
      <sheetData sheetId="16207"/>
      <sheetData sheetId="16208"/>
      <sheetData sheetId="16209"/>
      <sheetData sheetId="16210"/>
      <sheetData sheetId="16211"/>
      <sheetData sheetId="16212"/>
      <sheetData sheetId="16213"/>
      <sheetData sheetId="16214"/>
      <sheetData sheetId="16215"/>
      <sheetData sheetId="16216"/>
      <sheetData sheetId="16217"/>
      <sheetData sheetId="16218"/>
      <sheetData sheetId="16219"/>
      <sheetData sheetId="16220"/>
      <sheetData sheetId="16221"/>
      <sheetData sheetId="16222"/>
      <sheetData sheetId="16223"/>
      <sheetData sheetId="16224"/>
      <sheetData sheetId="16225"/>
      <sheetData sheetId="16226"/>
      <sheetData sheetId="16227"/>
      <sheetData sheetId="16228"/>
      <sheetData sheetId="16229"/>
      <sheetData sheetId="16230"/>
      <sheetData sheetId="16231"/>
      <sheetData sheetId="16232"/>
      <sheetData sheetId="16233"/>
      <sheetData sheetId="16234"/>
      <sheetData sheetId="16235"/>
      <sheetData sheetId="16236"/>
      <sheetData sheetId="16237"/>
      <sheetData sheetId="16238"/>
      <sheetData sheetId="16239"/>
      <sheetData sheetId="16240"/>
      <sheetData sheetId="16241"/>
      <sheetData sheetId="16242"/>
      <sheetData sheetId="16243"/>
      <sheetData sheetId="16244"/>
      <sheetData sheetId="16245"/>
      <sheetData sheetId="16246"/>
      <sheetData sheetId="16247"/>
      <sheetData sheetId="16248"/>
      <sheetData sheetId="16249"/>
      <sheetData sheetId="16250"/>
      <sheetData sheetId="16251"/>
      <sheetData sheetId="16252"/>
      <sheetData sheetId="16253"/>
      <sheetData sheetId="16254"/>
      <sheetData sheetId="16255"/>
      <sheetData sheetId="16256"/>
      <sheetData sheetId="16257"/>
      <sheetData sheetId="16258"/>
      <sheetData sheetId="16259"/>
      <sheetData sheetId="16260"/>
      <sheetData sheetId="16261"/>
      <sheetData sheetId="16262"/>
      <sheetData sheetId="16263"/>
      <sheetData sheetId="16264"/>
      <sheetData sheetId="16265"/>
      <sheetData sheetId="16266"/>
      <sheetData sheetId="16267"/>
      <sheetData sheetId="16268"/>
      <sheetData sheetId="16269"/>
      <sheetData sheetId="16270"/>
      <sheetData sheetId="16271"/>
      <sheetData sheetId="16272"/>
      <sheetData sheetId="16273"/>
      <sheetData sheetId="16274"/>
      <sheetData sheetId="16275"/>
      <sheetData sheetId="16276"/>
      <sheetData sheetId="16277"/>
      <sheetData sheetId="16278"/>
      <sheetData sheetId="16279"/>
      <sheetData sheetId="16280"/>
      <sheetData sheetId="16281"/>
      <sheetData sheetId="16282"/>
      <sheetData sheetId="16283"/>
      <sheetData sheetId="16284"/>
      <sheetData sheetId="16285"/>
      <sheetData sheetId="16286"/>
      <sheetData sheetId="16287"/>
      <sheetData sheetId="16288"/>
      <sheetData sheetId="16289"/>
      <sheetData sheetId="16290"/>
      <sheetData sheetId="16291"/>
      <sheetData sheetId="16292"/>
      <sheetData sheetId="16293"/>
      <sheetData sheetId="16294"/>
      <sheetData sheetId="16295"/>
      <sheetData sheetId="16296"/>
      <sheetData sheetId="16297"/>
      <sheetData sheetId="16298"/>
      <sheetData sheetId="16299"/>
      <sheetData sheetId="16300"/>
      <sheetData sheetId="16301"/>
      <sheetData sheetId="16302"/>
      <sheetData sheetId="16303"/>
      <sheetData sheetId="16304"/>
      <sheetData sheetId="16305"/>
      <sheetData sheetId="16306"/>
      <sheetData sheetId="16307"/>
      <sheetData sheetId="16308"/>
      <sheetData sheetId="16309"/>
      <sheetData sheetId="16310"/>
      <sheetData sheetId="16311"/>
      <sheetData sheetId="16312"/>
      <sheetData sheetId="16313"/>
      <sheetData sheetId="16314"/>
      <sheetData sheetId="16315"/>
      <sheetData sheetId="16316"/>
      <sheetData sheetId="16317"/>
      <sheetData sheetId="16318"/>
      <sheetData sheetId="16319"/>
      <sheetData sheetId="16320"/>
      <sheetData sheetId="16321"/>
      <sheetData sheetId="16322"/>
      <sheetData sheetId="16323"/>
      <sheetData sheetId="16324"/>
      <sheetData sheetId="16325"/>
      <sheetData sheetId="16326"/>
      <sheetData sheetId="16327"/>
      <sheetData sheetId="16328"/>
      <sheetData sheetId="16329"/>
      <sheetData sheetId="16330"/>
      <sheetData sheetId="16331"/>
      <sheetData sheetId="16332"/>
      <sheetData sheetId="16333"/>
      <sheetData sheetId="16334"/>
      <sheetData sheetId="16335"/>
      <sheetData sheetId="16336"/>
      <sheetData sheetId="16337"/>
      <sheetData sheetId="16338"/>
      <sheetData sheetId="16339"/>
      <sheetData sheetId="16340"/>
      <sheetData sheetId="16341"/>
      <sheetData sheetId="16342"/>
      <sheetData sheetId="16343"/>
      <sheetData sheetId="16344"/>
      <sheetData sheetId="16345"/>
      <sheetData sheetId="16346"/>
      <sheetData sheetId="16347"/>
      <sheetData sheetId="16348"/>
      <sheetData sheetId="16349"/>
      <sheetData sheetId="16350"/>
      <sheetData sheetId="16351"/>
      <sheetData sheetId="16352"/>
      <sheetData sheetId="16353"/>
      <sheetData sheetId="16354"/>
      <sheetData sheetId="16355"/>
      <sheetData sheetId="16356"/>
      <sheetData sheetId="16357"/>
      <sheetData sheetId="16358"/>
      <sheetData sheetId="16359"/>
      <sheetData sheetId="16360"/>
      <sheetData sheetId="16361"/>
      <sheetData sheetId="16362"/>
      <sheetData sheetId="16363"/>
      <sheetData sheetId="16364"/>
      <sheetData sheetId="16365"/>
      <sheetData sheetId="16366"/>
      <sheetData sheetId="16367"/>
      <sheetData sheetId="16368"/>
      <sheetData sheetId="16369"/>
      <sheetData sheetId="16370"/>
      <sheetData sheetId="16371"/>
      <sheetData sheetId="16372"/>
      <sheetData sheetId="16373"/>
      <sheetData sheetId="16374"/>
      <sheetData sheetId="16375"/>
      <sheetData sheetId="16376"/>
      <sheetData sheetId="16377"/>
      <sheetData sheetId="16378"/>
      <sheetData sheetId="16379"/>
      <sheetData sheetId="16380"/>
      <sheetData sheetId="16381"/>
      <sheetData sheetId="16382"/>
      <sheetData sheetId="16383"/>
      <sheetData sheetId="16384"/>
      <sheetData sheetId="16385"/>
      <sheetData sheetId="16386"/>
      <sheetData sheetId="16387"/>
      <sheetData sheetId="16388"/>
      <sheetData sheetId="16389"/>
      <sheetData sheetId="16390"/>
      <sheetData sheetId="16391"/>
      <sheetData sheetId="16392"/>
      <sheetData sheetId="16393"/>
      <sheetData sheetId="16394"/>
      <sheetData sheetId="16395"/>
      <sheetData sheetId="16396"/>
      <sheetData sheetId="16397"/>
      <sheetData sheetId="16398"/>
      <sheetData sheetId="16399"/>
      <sheetData sheetId="16400"/>
      <sheetData sheetId="16401"/>
      <sheetData sheetId="16402"/>
      <sheetData sheetId="16403"/>
      <sheetData sheetId="16404"/>
      <sheetData sheetId="16405"/>
      <sheetData sheetId="16406"/>
      <sheetData sheetId="16407"/>
      <sheetData sheetId="16408"/>
      <sheetData sheetId="16409"/>
      <sheetData sheetId="16410"/>
      <sheetData sheetId="16411"/>
      <sheetData sheetId="16412"/>
      <sheetData sheetId="16413"/>
      <sheetData sheetId="16414"/>
      <sheetData sheetId="16415"/>
      <sheetData sheetId="16416"/>
      <sheetData sheetId="16417"/>
      <sheetData sheetId="16418"/>
      <sheetData sheetId="16419"/>
      <sheetData sheetId="16420"/>
      <sheetData sheetId="16421"/>
      <sheetData sheetId="16422"/>
      <sheetData sheetId="16423"/>
      <sheetData sheetId="16424"/>
      <sheetData sheetId="16425"/>
      <sheetData sheetId="16426"/>
      <sheetData sheetId="16427"/>
      <sheetData sheetId="16428"/>
      <sheetData sheetId="16429"/>
      <sheetData sheetId="16430"/>
      <sheetData sheetId="16431"/>
      <sheetData sheetId="16432"/>
      <sheetData sheetId="16433"/>
      <sheetData sheetId="16434"/>
      <sheetData sheetId="16435"/>
      <sheetData sheetId="16436"/>
      <sheetData sheetId="16437"/>
      <sheetData sheetId="16438"/>
      <sheetData sheetId="16439"/>
      <sheetData sheetId="16440"/>
      <sheetData sheetId="16441"/>
      <sheetData sheetId="16442"/>
      <sheetData sheetId="16443"/>
      <sheetData sheetId="16444"/>
      <sheetData sheetId="16445"/>
      <sheetData sheetId="16446"/>
      <sheetData sheetId="16447"/>
      <sheetData sheetId="16448"/>
      <sheetData sheetId="16449"/>
      <sheetData sheetId="16450"/>
      <sheetData sheetId="16451"/>
      <sheetData sheetId="16452"/>
      <sheetData sheetId="16453"/>
      <sheetData sheetId="16454"/>
      <sheetData sheetId="16455"/>
      <sheetData sheetId="16456"/>
      <sheetData sheetId="16457"/>
      <sheetData sheetId="16458"/>
      <sheetData sheetId="16459"/>
      <sheetData sheetId="16460"/>
      <sheetData sheetId="16461"/>
      <sheetData sheetId="16462"/>
      <sheetData sheetId="16463"/>
      <sheetData sheetId="16464"/>
      <sheetData sheetId="16465"/>
      <sheetData sheetId="16466"/>
      <sheetData sheetId="16467"/>
      <sheetData sheetId="16468"/>
      <sheetData sheetId="16469"/>
      <sheetData sheetId="16470"/>
      <sheetData sheetId="16471"/>
      <sheetData sheetId="16472"/>
      <sheetData sheetId="16473"/>
      <sheetData sheetId="16474"/>
      <sheetData sheetId="16475"/>
      <sheetData sheetId="16476"/>
      <sheetData sheetId="16477"/>
      <sheetData sheetId="16478"/>
      <sheetData sheetId="16479"/>
      <sheetData sheetId="16480"/>
      <sheetData sheetId="16481"/>
      <sheetData sheetId="16482"/>
      <sheetData sheetId="16483"/>
      <sheetData sheetId="16484"/>
      <sheetData sheetId="16485"/>
      <sheetData sheetId="16486"/>
      <sheetData sheetId="16487"/>
      <sheetData sheetId="16488"/>
      <sheetData sheetId="16489"/>
      <sheetData sheetId="16490"/>
      <sheetData sheetId="16491"/>
      <sheetData sheetId="16492"/>
      <sheetData sheetId="16493"/>
      <sheetData sheetId="16494"/>
      <sheetData sheetId="16495"/>
      <sheetData sheetId="16496"/>
      <sheetData sheetId="16497"/>
      <sheetData sheetId="16498"/>
      <sheetData sheetId="16499"/>
      <sheetData sheetId="16500"/>
      <sheetData sheetId="16501"/>
      <sheetData sheetId="16502"/>
      <sheetData sheetId="16503"/>
      <sheetData sheetId="16504"/>
      <sheetData sheetId="16505"/>
      <sheetData sheetId="16506"/>
      <sheetData sheetId="16507"/>
      <sheetData sheetId="16508"/>
      <sheetData sheetId="16509"/>
      <sheetData sheetId="16510"/>
      <sheetData sheetId="16511"/>
      <sheetData sheetId="16512"/>
      <sheetData sheetId="16513"/>
      <sheetData sheetId="16514"/>
      <sheetData sheetId="16515"/>
      <sheetData sheetId="16516"/>
      <sheetData sheetId="16517"/>
      <sheetData sheetId="16518"/>
      <sheetData sheetId="16519"/>
      <sheetData sheetId="16520"/>
      <sheetData sheetId="16521"/>
      <sheetData sheetId="16522"/>
      <sheetData sheetId="16523"/>
      <sheetData sheetId="16524"/>
      <sheetData sheetId="16525"/>
      <sheetData sheetId="16526"/>
      <sheetData sheetId="16527"/>
      <sheetData sheetId="16528"/>
      <sheetData sheetId="16529"/>
      <sheetData sheetId="16530"/>
      <sheetData sheetId="16531"/>
      <sheetData sheetId="16532"/>
      <sheetData sheetId="16533"/>
      <sheetData sheetId="16534"/>
      <sheetData sheetId="16535"/>
      <sheetData sheetId="16536"/>
      <sheetData sheetId="16537"/>
      <sheetData sheetId="16538"/>
      <sheetData sheetId="16539"/>
      <sheetData sheetId="16540"/>
      <sheetData sheetId="16541"/>
      <sheetData sheetId="16542"/>
      <sheetData sheetId="16543"/>
      <sheetData sheetId="16544"/>
      <sheetData sheetId="16545"/>
      <sheetData sheetId="16546"/>
      <sheetData sheetId="16547"/>
      <sheetData sheetId="16548"/>
      <sheetData sheetId="16549"/>
      <sheetData sheetId="16550"/>
      <sheetData sheetId="16551"/>
      <sheetData sheetId="16552"/>
      <sheetData sheetId="16553"/>
      <sheetData sheetId="16554"/>
      <sheetData sheetId="16555"/>
      <sheetData sheetId="16556"/>
      <sheetData sheetId="16557"/>
      <sheetData sheetId="16558"/>
      <sheetData sheetId="16559"/>
      <sheetData sheetId="16560"/>
      <sheetData sheetId="16561"/>
      <sheetData sheetId="16562"/>
      <sheetData sheetId="16563"/>
      <sheetData sheetId="16564"/>
      <sheetData sheetId="16565"/>
      <sheetData sheetId="16566"/>
      <sheetData sheetId="16567"/>
      <sheetData sheetId="16568"/>
      <sheetData sheetId="16569"/>
      <sheetData sheetId="16570"/>
      <sheetData sheetId="16571"/>
      <sheetData sheetId="16572"/>
      <sheetData sheetId="16573"/>
      <sheetData sheetId="16574"/>
      <sheetData sheetId="16575"/>
      <sheetData sheetId="16576"/>
      <sheetData sheetId="16577"/>
      <sheetData sheetId="16578"/>
      <sheetData sheetId="16579"/>
      <sheetData sheetId="16580"/>
      <sheetData sheetId="16581"/>
      <sheetData sheetId="16582"/>
      <sheetData sheetId="16583"/>
      <sheetData sheetId="16584"/>
      <sheetData sheetId="16585"/>
      <sheetData sheetId="16586"/>
      <sheetData sheetId="16587"/>
      <sheetData sheetId="16588"/>
      <sheetData sheetId="16589"/>
      <sheetData sheetId="16590"/>
      <sheetData sheetId="16591"/>
      <sheetData sheetId="16592"/>
      <sheetData sheetId="16593"/>
      <sheetData sheetId="16594"/>
      <sheetData sheetId="16595"/>
      <sheetData sheetId="16596"/>
      <sheetData sheetId="16597"/>
      <sheetData sheetId="16598"/>
      <sheetData sheetId="16599"/>
      <sheetData sheetId="16600"/>
      <sheetData sheetId="16601"/>
      <sheetData sheetId="16602"/>
      <sheetData sheetId="16603"/>
      <sheetData sheetId="16604"/>
      <sheetData sheetId="16605"/>
      <sheetData sheetId="16606"/>
      <sheetData sheetId="16607"/>
      <sheetData sheetId="16608"/>
      <sheetData sheetId="16609"/>
      <sheetData sheetId="16610"/>
      <sheetData sheetId="16611"/>
      <sheetData sheetId="16612"/>
      <sheetData sheetId="16613"/>
      <sheetData sheetId="16614"/>
      <sheetData sheetId="16615"/>
      <sheetData sheetId="16616"/>
      <sheetData sheetId="16617"/>
      <sheetData sheetId="16618"/>
      <sheetData sheetId="16619"/>
      <sheetData sheetId="16620"/>
      <sheetData sheetId="16621"/>
      <sheetData sheetId="16622"/>
      <sheetData sheetId="16623"/>
      <sheetData sheetId="16624"/>
      <sheetData sheetId="16625"/>
      <sheetData sheetId="16626"/>
      <sheetData sheetId="16627"/>
      <sheetData sheetId="16628"/>
      <sheetData sheetId="16629"/>
      <sheetData sheetId="16630"/>
      <sheetData sheetId="16631"/>
      <sheetData sheetId="16632"/>
      <sheetData sheetId="16633"/>
      <sheetData sheetId="16634"/>
      <sheetData sheetId="16635"/>
      <sheetData sheetId="16636"/>
      <sheetData sheetId="16637"/>
      <sheetData sheetId="16638"/>
      <sheetData sheetId="16639"/>
      <sheetData sheetId="16640"/>
      <sheetData sheetId="16641"/>
      <sheetData sheetId="16642"/>
      <sheetData sheetId="16643"/>
      <sheetData sheetId="16644"/>
      <sheetData sheetId="16645"/>
      <sheetData sheetId="16646"/>
      <sheetData sheetId="16647"/>
      <sheetData sheetId="16648"/>
      <sheetData sheetId="16649"/>
      <sheetData sheetId="16650"/>
      <sheetData sheetId="16651"/>
      <sheetData sheetId="16652"/>
      <sheetData sheetId="16653"/>
      <sheetData sheetId="16654"/>
      <sheetData sheetId="16655"/>
      <sheetData sheetId="16656"/>
      <sheetData sheetId="16657"/>
      <sheetData sheetId="16658"/>
      <sheetData sheetId="16659"/>
      <sheetData sheetId="16660"/>
      <sheetData sheetId="16661"/>
      <sheetData sheetId="16662"/>
      <sheetData sheetId="16663"/>
      <sheetData sheetId="16664"/>
      <sheetData sheetId="16665"/>
      <sheetData sheetId="16666"/>
      <sheetData sheetId="16667"/>
      <sheetData sheetId="16668"/>
      <sheetData sheetId="16669"/>
      <sheetData sheetId="16670"/>
      <sheetData sheetId="16671"/>
      <sheetData sheetId="16672"/>
      <sheetData sheetId="16673"/>
      <sheetData sheetId="16674"/>
      <sheetData sheetId="16675"/>
      <sheetData sheetId="16676"/>
      <sheetData sheetId="16677"/>
      <sheetData sheetId="16678"/>
      <sheetData sheetId="16679"/>
      <sheetData sheetId="16680"/>
      <sheetData sheetId="16681"/>
      <sheetData sheetId="16682"/>
      <sheetData sheetId="16683"/>
      <sheetData sheetId="16684"/>
      <sheetData sheetId="16685"/>
      <sheetData sheetId="16686"/>
      <sheetData sheetId="16687"/>
      <sheetData sheetId="16688"/>
      <sheetData sheetId="16689"/>
      <sheetData sheetId="16690"/>
      <sheetData sheetId="16691"/>
      <sheetData sheetId="16692"/>
      <sheetData sheetId="16693"/>
      <sheetData sheetId="16694"/>
      <sheetData sheetId="16695"/>
      <sheetData sheetId="16696"/>
      <sheetData sheetId="16697"/>
      <sheetData sheetId="16698"/>
      <sheetData sheetId="16699"/>
      <sheetData sheetId="16700"/>
      <sheetData sheetId="16701"/>
      <sheetData sheetId="16702"/>
      <sheetData sheetId="16703"/>
      <sheetData sheetId="16704"/>
      <sheetData sheetId="16705"/>
      <sheetData sheetId="16706"/>
      <sheetData sheetId="16707"/>
      <sheetData sheetId="16708"/>
      <sheetData sheetId="16709"/>
      <sheetData sheetId="16710"/>
      <sheetData sheetId="16711"/>
      <sheetData sheetId="16712"/>
      <sheetData sheetId="16713"/>
      <sheetData sheetId="16714"/>
      <sheetData sheetId="16715"/>
      <sheetData sheetId="16716"/>
      <sheetData sheetId="16717"/>
      <sheetData sheetId="16718"/>
      <sheetData sheetId="16719"/>
      <sheetData sheetId="16720"/>
      <sheetData sheetId="16721"/>
      <sheetData sheetId="16722"/>
      <sheetData sheetId="16723"/>
      <sheetData sheetId="16724"/>
      <sheetData sheetId="16725"/>
      <sheetData sheetId="16726"/>
      <sheetData sheetId="16727"/>
      <sheetData sheetId="16728"/>
      <sheetData sheetId="16729"/>
      <sheetData sheetId="16730"/>
      <sheetData sheetId="16731"/>
      <sheetData sheetId="16732"/>
      <sheetData sheetId="16733"/>
      <sheetData sheetId="16734"/>
      <sheetData sheetId="16735"/>
      <sheetData sheetId="16736"/>
      <sheetData sheetId="16737"/>
      <sheetData sheetId="16738"/>
      <sheetData sheetId="16739"/>
      <sheetData sheetId="16740"/>
      <sheetData sheetId="16741"/>
      <sheetData sheetId="16742"/>
      <sheetData sheetId="16743"/>
      <sheetData sheetId="16744"/>
      <sheetData sheetId="16745"/>
      <sheetData sheetId="16746"/>
      <sheetData sheetId="16747"/>
      <sheetData sheetId="16748"/>
      <sheetData sheetId="16749"/>
      <sheetData sheetId="16750"/>
      <sheetData sheetId="16751"/>
      <sheetData sheetId="16752"/>
      <sheetData sheetId="16753"/>
      <sheetData sheetId="16754"/>
      <sheetData sheetId="16755"/>
      <sheetData sheetId="16756"/>
      <sheetData sheetId="16757"/>
      <sheetData sheetId="16758"/>
      <sheetData sheetId="16759"/>
      <sheetData sheetId="16760"/>
      <sheetData sheetId="16761"/>
      <sheetData sheetId="16762"/>
      <sheetData sheetId="16763"/>
      <sheetData sheetId="16764"/>
      <sheetData sheetId="16765"/>
      <sheetData sheetId="16766"/>
      <sheetData sheetId="16767"/>
      <sheetData sheetId="16768"/>
      <sheetData sheetId="16769"/>
      <sheetData sheetId="16770"/>
      <sheetData sheetId="16771"/>
      <sheetData sheetId="16772"/>
      <sheetData sheetId="16773"/>
      <sheetData sheetId="16774"/>
      <sheetData sheetId="16775"/>
      <sheetData sheetId="16776"/>
      <sheetData sheetId="16777"/>
      <sheetData sheetId="16778"/>
      <sheetData sheetId="16779"/>
      <sheetData sheetId="16780"/>
      <sheetData sheetId="16781"/>
      <sheetData sheetId="16782"/>
      <sheetData sheetId="16783"/>
      <sheetData sheetId="16784"/>
      <sheetData sheetId="16785"/>
      <sheetData sheetId="16786"/>
      <sheetData sheetId="16787"/>
      <sheetData sheetId="16788"/>
      <sheetData sheetId="16789"/>
      <sheetData sheetId="16790"/>
      <sheetData sheetId="16791"/>
      <sheetData sheetId="16792"/>
      <sheetData sheetId="16793"/>
      <sheetData sheetId="16794"/>
      <sheetData sheetId="16795"/>
      <sheetData sheetId="16796"/>
      <sheetData sheetId="16797"/>
      <sheetData sheetId="16798"/>
      <sheetData sheetId="16799"/>
      <sheetData sheetId="16800"/>
      <sheetData sheetId="16801"/>
      <sheetData sheetId="16802"/>
      <sheetData sheetId="16803"/>
      <sheetData sheetId="16804"/>
      <sheetData sheetId="16805"/>
      <sheetData sheetId="16806"/>
      <sheetData sheetId="16807"/>
      <sheetData sheetId="16808"/>
      <sheetData sheetId="16809"/>
      <sheetData sheetId="16810"/>
      <sheetData sheetId="16811"/>
      <sheetData sheetId="16812"/>
      <sheetData sheetId="16813"/>
      <sheetData sheetId="16814"/>
      <sheetData sheetId="16815"/>
      <sheetData sheetId="16816"/>
      <sheetData sheetId="16817"/>
      <sheetData sheetId="16818"/>
      <sheetData sheetId="16819"/>
      <sheetData sheetId="16820"/>
      <sheetData sheetId="16821"/>
      <sheetData sheetId="16822"/>
      <sheetData sheetId="16823"/>
      <sheetData sheetId="16824"/>
      <sheetData sheetId="16825"/>
      <sheetData sheetId="16826"/>
      <sheetData sheetId="16827"/>
      <sheetData sheetId="16828"/>
      <sheetData sheetId="16829"/>
      <sheetData sheetId="16830"/>
      <sheetData sheetId="16831"/>
      <sheetData sheetId="16832"/>
      <sheetData sheetId="16833"/>
      <sheetData sheetId="16834"/>
      <sheetData sheetId="16835"/>
      <sheetData sheetId="16836"/>
      <sheetData sheetId="16837"/>
      <sheetData sheetId="16838"/>
      <sheetData sheetId="16839"/>
      <sheetData sheetId="16840"/>
      <sheetData sheetId="16841"/>
      <sheetData sheetId="16842"/>
      <sheetData sheetId="16843"/>
      <sheetData sheetId="16844"/>
      <sheetData sheetId="16845"/>
      <sheetData sheetId="16846"/>
      <sheetData sheetId="16847"/>
      <sheetData sheetId="16848"/>
      <sheetData sheetId="16849"/>
      <sheetData sheetId="16850"/>
      <sheetData sheetId="16851"/>
      <sheetData sheetId="16852"/>
      <sheetData sheetId="16853"/>
      <sheetData sheetId="16854"/>
      <sheetData sheetId="16855"/>
      <sheetData sheetId="16856"/>
      <sheetData sheetId="16857"/>
      <sheetData sheetId="16858"/>
      <sheetData sheetId="16859"/>
      <sheetData sheetId="16860"/>
      <sheetData sheetId="16861"/>
      <sheetData sheetId="16862"/>
      <sheetData sheetId="16863"/>
      <sheetData sheetId="16864"/>
      <sheetData sheetId="16865"/>
      <sheetData sheetId="16866"/>
      <sheetData sheetId="16867"/>
      <sheetData sheetId="16868"/>
      <sheetData sheetId="16869"/>
      <sheetData sheetId="16870"/>
      <sheetData sheetId="16871"/>
      <sheetData sheetId="16872"/>
      <sheetData sheetId="16873"/>
      <sheetData sheetId="16874"/>
      <sheetData sheetId="16875"/>
      <sheetData sheetId="16876"/>
      <sheetData sheetId="16877"/>
      <sheetData sheetId="16878"/>
      <sheetData sheetId="16879"/>
      <sheetData sheetId="16880"/>
      <sheetData sheetId="16881"/>
      <sheetData sheetId="16882"/>
      <sheetData sheetId="16883"/>
      <sheetData sheetId="16884"/>
      <sheetData sheetId="16885"/>
      <sheetData sheetId="16886"/>
      <sheetData sheetId="16887"/>
      <sheetData sheetId="16888"/>
      <sheetData sheetId="16889"/>
      <sheetData sheetId="16890"/>
      <sheetData sheetId="16891"/>
      <sheetData sheetId="16892"/>
      <sheetData sheetId="16893"/>
      <sheetData sheetId="16894"/>
      <sheetData sheetId="16895"/>
      <sheetData sheetId="16896"/>
      <sheetData sheetId="16897"/>
      <sheetData sheetId="16898"/>
      <sheetData sheetId="16899"/>
      <sheetData sheetId="16900"/>
      <sheetData sheetId="16901"/>
      <sheetData sheetId="16902"/>
      <sheetData sheetId="16903"/>
      <sheetData sheetId="16904"/>
      <sheetData sheetId="16905"/>
      <sheetData sheetId="16906"/>
      <sheetData sheetId="16907"/>
      <sheetData sheetId="16908"/>
      <sheetData sheetId="16909"/>
      <sheetData sheetId="16910"/>
      <sheetData sheetId="16911"/>
      <sheetData sheetId="16912"/>
      <sheetData sheetId="16913"/>
      <sheetData sheetId="16914"/>
      <sheetData sheetId="16915"/>
      <sheetData sheetId="16916"/>
      <sheetData sheetId="16917"/>
      <sheetData sheetId="16918"/>
      <sheetData sheetId="16919"/>
      <sheetData sheetId="16920"/>
      <sheetData sheetId="16921"/>
      <sheetData sheetId="16922"/>
      <sheetData sheetId="16923"/>
      <sheetData sheetId="16924"/>
      <sheetData sheetId="16925"/>
      <sheetData sheetId="16926"/>
      <sheetData sheetId="16927"/>
      <sheetData sheetId="16928"/>
      <sheetData sheetId="16929"/>
      <sheetData sheetId="16930"/>
      <sheetData sheetId="16931"/>
      <sheetData sheetId="16932"/>
      <sheetData sheetId="16933"/>
      <sheetData sheetId="16934"/>
      <sheetData sheetId="16935"/>
      <sheetData sheetId="16936"/>
      <sheetData sheetId="16937"/>
      <sheetData sheetId="16938"/>
      <sheetData sheetId="16939"/>
      <sheetData sheetId="16940"/>
      <sheetData sheetId="16941"/>
      <sheetData sheetId="16942"/>
      <sheetData sheetId="16943"/>
      <sheetData sheetId="16944"/>
      <sheetData sheetId="16945"/>
      <sheetData sheetId="16946"/>
      <sheetData sheetId="16947"/>
      <sheetData sheetId="16948"/>
      <sheetData sheetId="16949"/>
      <sheetData sheetId="16950"/>
      <sheetData sheetId="16951"/>
      <sheetData sheetId="16952"/>
      <sheetData sheetId="16953"/>
      <sheetData sheetId="16954"/>
      <sheetData sheetId="16955"/>
      <sheetData sheetId="16956"/>
      <sheetData sheetId="16957"/>
      <sheetData sheetId="16958"/>
      <sheetData sheetId="16959"/>
      <sheetData sheetId="16960"/>
      <sheetData sheetId="16961"/>
      <sheetData sheetId="16962"/>
      <sheetData sheetId="16963"/>
      <sheetData sheetId="16964"/>
      <sheetData sheetId="16965"/>
      <sheetData sheetId="16966"/>
      <sheetData sheetId="16967"/>
      <sheetData sheetId="16968"/>
      <sheetData sheetId="16969"/>
      <sheetData sheetId="16970"/>
      <sheetData sheetId="16971"/>
      <sheetData sheetId="16972"/>
      <sheetData sheetId="16973"/>
      <sheetData sheetId="16974"/>
      <sheetData sheetId="16975"/>
      <sheetData sheetId="16976"/>
      <sheetData sheetId="16977"/>
      <sheetData sheetId="16978"/>
      <sheetData sheetId="16979"/>
      <sheetData sheetId="16980"/>
      <sheetData sheetId="16981"/>
      <sheetData sheetId="16982"/>
      <sheetData sheetId="16983"/>
      <sheetData sheetId="16984"/>
      <sheetData sheetId="16985"/>
      <sheetData sheetId="16986"/>
      <sheetData sheetId="16987"/>
      <sheetData sheetId="16988"/>
      <sheetData sheetId="16989"/>
      <sheetData sheetId="16990"/>
      <sheetData sheetId="16991"/>
      <sheetData sheetId="16992"/>
      <sheetData sheetId="16993"/>
      <sheetData sheetId="16994"/>
      <sheetData sheetId="16995"/>
      <sheetData sheetId="16996"/>
      <sheetData sheetId="16997"/>
      <sheetData sheetId="16998"/>
      <sheetData sheetId="16999"/>
      <sheetData sheetId="17000"/>
      <sheetData sheetId="17001"/>
      <sheetData sheetId="17002"/>
      <sheetData sheetId="17003"/>
      <sheetData sheetId="17004"/>
      <sheetData sheetId="17005"/>
      <sheetData sheetId="17006"/>
      <sheetData sheetId="17007"/>
      <sheetData sheetId="17008"/>
      <sheetData sheetId="17009"/>
      <sheetData sheetId="17010"/>
      <sheetData sheetId="17011"/>
      <sheetData sheetId="17012"/>
      <sheetData sheetId="17013"/>
      <sheetData sheetId="17014"/>
      <sheetData sheetId="17015"/>
      <sheetData sheetId="17016"/>
      <sheetData sheetId="17017"/>
      <sheetData sheetId="17018"/>
      <sheetData sheetId="17019"/>
      <sheetData sheetId="17020"/>
      <sheetData sheetId="17021"/>
      <sheetData sheetId="17022"/>
      <sheetData sheetId="17023"/>
      <sheetData sheetId="17024"/>
      <sheetData sheetId="17025"/>
      <sheetData sheetId="17026"/>
      <sheetData sheetId="17027"/>
      <sheetData sheetId="17028"/>
      <sheetData sheetId="17029"/>
      <sheetData sheetId="17030"/>
      <sheetData sheetId="17031"/>
      <sheetData sheetId="17032"/>
      <sheetData sheetId="17033"/>
      <sheetData sheetId="17034"/>
      <sheetData sheetId="17035"/>
      <sheetData sheetId="17036"/>
      <sheetData sheetId="17037"/>
      <sheetData sheetId="17038"/>
      <sheetData sheetId="17039"/>
      <sheetData sheetId="17040"/>
      <sheetData sheetId="17041"/>
      <sheetData sheetId="17042"/>
      <sheetData sheetId="17043"/>
      <sheetData sheetId="17044"/>
      <sheetData sheetId="17045"/>
      <sheetData sheetId="17046"/>
      <sheetData sheetId="17047"/>
      <sheetData sheetId="17048"/>
      <sheetData sheetId="17049"/>
      <sheetData sheetId="17050"/>
      <sheetData sheetId="17051"/>
      <sheetData sheetId="17052"/>
      <sheetData sheetId="17053"/>
      <sheetData sheetId="17054"/>
      <sheetData sheetId="17055"/>
      <sheetData sheetId="17056"/>
      <sheetData sheetId="17057"/>
      <sheetData sheetId="17058"/>
      <sheetData sheetId="17059"/>
      <sheetData sheetId="17060"/>
      <sheetData sheetId="17061"/>
      <sheetData sheetId="17062"/>
      <sheetData sheetId="17063"/>
      <sheetData sheetId="17064"/>
      <sheetData sheetId="17065"/>
      <sheetData sheetId="17066"/>
      <sheetData sheetId="17067"/>
      <sheetData sheetId="17068"/>
      <sheetData sheetId="17069"/>
      <sheetData sheetId="17070"/>
      <sheetData sheetId="17071"/>
      <sheetData sheetId="17072"/>
      <sheetData sheetId="17073"/>
      <sheetData sheetId="17074"/>
      <sheetData sheetId="17075"/>
      <sheetData sheetId="17076"/>
      <sheetData sheetId="17077"/>
      <sheetData sheetId="17078"/>
      <sheetData sheetId="17079"/>
      <sheetData sheetId="17080"/>
      <sheetData sheetId="17081"/>
      <sheetData sheetId="17082"/>
      <sheetData sheetId="17083"/>
      <sheetData sheetId="17084"/>
      <sheetData sheetId="17085"/>
      <sheetData sheetId="17086"/>
      <sheetData sheetId="17087"/>
      <sheetData sheetId="17088"/>
      <sheetData sheetId="17089"/>
      <sheetData sheetId="17090"/>
      <sheetData sheetId="17091"/>
      <sheetData sheetId="17092"/>
      <sheetData sheetId="17093"/>
      <sheetData sheetId="17094"/>
      <sheetData sheetId="17095"/>
      <sheetData sheetId="17096"/>
      <sheetData sheetId="17097"/>
      <sheetData sheetId="17098"/>
      <sheetData sheetId="17099"/>
      <sheetData sheetId="17100"/>
      <sheetData sheetId="17101"/>
      <sheetData sheetId="17102"/>
      <sheetData sheetId="17103"/>
      <sheetData sheetId="17104"/>
      <sheetData sheetId="17105"/>
      <sheetData sheetId="17106"/>
      <sheetData sheetId="17107"/>
      <sheetData sheetId="17108"/>
      <sheetData sheetId="17109"/>
      <sheetData sheetId="17110"/>
      <sheetData sheetId="17111"/>
      <sheetData sheetId="17112"/>
      <sheetData sheetId="17113"/>
      <sheetData sheetId="17114"/>
      <sheetData sheetId="17115"/>
      <sheetData sheetId="17116"/>
      <sheetData sheetId="17117"/>
      <sheetData sheetId="17118"/>
      <sheetData sheetId="17119"/>
      <sheetData sheetId="17120"/>
      <sheetData sheetId="17121"/>
      <sheetData sheetId="17122"/>
      <sheetData sheetId="17123"/>
      <sheetData sheetId="17124"/>
      <sheetData sheetId="17125"/>
      <sheetData sheetId="17126"/>
      <sheetData sheetId="17127"/>
      <sheetData sheetId="17128"/>
      <sheetData sheetId="17129"/>
      <sheetData sheetId="17130"/>
      <sheetData sheetId="17131"/>
      <sheetData sheetId="17132"/>
      <sheetData sheetId="17133"/>
      <sheetData sheetId="17134"/>
      <sheetData sheetId="17135"/>
      <sheetData sheetId="17136"/>
      <sheetData sheetId="17137"/>
      <sheetData sheetId="17138"/>
      <sheetData sheetId="17139"/>
      <sheetData sheetId="17140"/>
      <sheetData sheetId="17141"/>
      <sheetData sheetId="17142"/>
      <sheetData sheetId="17143"/>
      <sheetData sheetId="17144"/>
      <sheetData sheetId="17145"/>
      <sheetData sheetId="17146"/>
      <sheetData sheetId="17147"/>
      <sheetData sheetId="17148"/>
      <sheetData sheetId="17149"/>
      <sheetData sheetId="17150"/>
      <sheetData sheetId="17151"/>
      <sheetData sheetId="17152"/>
      <sheetData sheetId="17153"/>
      <sheetData sheetId="17154"/>
      <sheetData sheetId="17155"/>
      <sheetData sheetId="17156"/>
      <sheetData sheetId="17157"/>
      <sheetData sheetId="17158"/>
      <sheetData sheetId="17159"/>
      <sheetData sheetId="17160"/>
      <sheetData sheetId="17161"/>
      <sheetData sheetId="17162"/>
      <sheetData sheetId="17163"/>
      <sheetData sheetId="17164"/>
      <sheetData sheetId="17165"/>
      <sheetData sheetId="17166"/>
      <sheetData sheetId="17167"/>
      <sheetData sheetId="17168"/>
      <sheetData sheetId="17169"/>
      <sheetData sheetId="17170"/>
      <sheetData sheetId="17171"/>
      <sheetData sheetId="17172"/>
      <sheetData sheetId="17173"/>
      <sheetData sheetId="17174"/>
      <sheetData sheetId="17175"/>
      <sheetData sheetId="17176"/>
      <sheetData sheetId="17177"/>
      <sheetData sheetId="17178"/>
      <sheetData sheetId="17179"/>
      <sheetData sheetId="17180"/>
      <sheetData sheetId="17181"/>
      <sheetData sheetId="17182"/>
      <sheetData sheetId="17183"/>
      <sheetData sheetId="17184"/>
      <sheetData sheetId="17185"/>
      <sheetData sheetId="17186"/>
      <sheetData sheetId="17187"/>
      <sheetData sheetId="17188"/>
      <sheetData sheetId="17189"/>
      <sheetData sheetId="17190"/>
      <sheetData sheetId="17191"/>
      <sheetData sheetId="17192"/>
      <sheetData sheetId="17193"/>
      <sheetData sheetId="17194"/>
      <sheetData sheetId="17195"/>
      <sheetData sheetId="17196"/>
      <sheetData sheetId="17197"/>
      <sheetData sheetId="17198"/>
      <sheetData sheetId="17199"/>
      <sheetData sheetId="17200"/>
      <sheetData sheetId="17201"/>
      <sheetData sheetId="17202"/>
      <sheetData sheetId="17203"/>
      <sheetData sheetId="17204"/>
      <sheetData sheetId="17205"/>
      <sheetData sheetId="17206"/>
      <sheetData sheetId="17207"/>
      <sheetData sheetId="17208"/>
      <sheetData sheetId="17209"/>
      <sheetData sheetId="17210"/>
      <sheetData sheetId="17211"/>
      <sheetData sheetId="17212"/>
      <sheetData sheetId="17213"/>
      <sheetData sheetId="17214"/>
      <sheetData sheetId="17215"/>
      <sheetData sheetId="17216"/>
      <sheetData sheetId="17217"/>
      <sheetData sheetId="17218"/>
      <sheetData sheetId="17219"/>
      <sheetData sheetId="17220"/>
      <sheetData sheetId="17221"/>
      <sheetData sheetId="17222"/>
      <sheetData sheetId="17223"/>
      <sheetData sheetId="17224"/>
      <sheetData sheetId="17225"/>
      <sheetData sheetId="17226"/>
      <sheetData sheetId="17227"/>
      <sheetData sheetId="17228"/>
      <sheetData sheetId="17229"/>
      <sheetData sheetId="17230"/>
      <sheetData sheetId="17231"/>
      <sheetData sheetId="17232"/>
      <sheetData sheetId="17233"/>
      <sheetData sheetId="17234"/>
      <sheetData sheetId="17235"/>
      <sheetData sheetId="17236"/>
      <sheetData sheetId="17237"/>
      <sheetData sheetId="17238"/>
      <sheetData sheetId="17239"/>
      <sheetData sheetId="17240"/>
      <sheetData sheetId="17241"/>
      <sheetData sheetId="17242"/>
      <sheetData sheetId="17243"/>
      <sheetData sheetId="17244"/>
      <sheetData sheetId="17245"/>
      <sheetData sheetId="17246"/>
      <sheetData sheetId="17247"/>
      <sheetData sheetId="17248"/>
      <sheetData sheetId="17249"/>
      <sheetData sheetId="17250"/>
      <sheetData sheetId="17251"/>
      <sheetData sheetId="17252"/>
      <sheetData sheetId="17253"/>
      <sheetData sheetId="17254"/>
      <sheetData sheetId="17255"/>
      <sheetData sheetId="17256"/>
      <sheetData sheetId="17257"/>
      <sheetData sheetId="17258"/>
      <sheetData sheetId="17259"/>
      <sheetData sheetId="17260"/>
      <sheetData sheetId="17261"/>
      <sheetData sheetId="17262"/>
      <sheetData sheetId="17263"/>
      <sheetData sheetId="17264"/>
      <sheetData sheetId="17265"/>
      <sheetData sheetId="17266"/>
      <sheetData sheetId="17267"/>
      <sheetData sheetId="17268"/>
      <sheetData sheetId="17269"/>
      <sheetData sheetId="17270"/>
      <sheetData sheetId="17271"/>
      <sheetData sheetId="17272"/>
      <sheetData sheetId="17273"/>
      <sheetData sheetId="17274"/>
      <sheetData sheetId="17275"/>
      <sheetData sheetId="17276"/>
      <sheetData sheetId="17277"/>
      <sheetData sheetId="17278"/>
      <sheetData sheetId="17279"/>
      <sheetData sheetId="17280"/>
      <sheetData sheetId="17281"/>
      <sheetData sheetId="17282"/>
      <sheetData sheetId="17283"/>
      <sheetData sheetId="17284"/>
      <sheetData sheetId="17285"/>
      <sheetData sheetId="17286"/>
      <sheetData sheetId="17287"/>
      <sheetData sheetId="17288"/>
      <sheetData sheetId="17289"/>
      <sheetData sheetId="17290"/>
      <sheetData sheetId="17291"/>
      <sheetData sheetId="17292"/>
      <sheetData sheetId="17293"/>
      <sheetData sheetId="17294"/>
      <sheetData sheetId="17295"/>
      <sheetData sheetId="17296"/>
      <sheetData sheetId="17297"/>
      <sheetData sheetId="17298"/>
      <sheetData sheetId="17299"/>
      <sheetData sheetId="17300"/>
      <sheetData sheetId="17301"/>
      <sheetData sheetId="17302"/>
      <sheetData sheetId="17303"/>
      <sheetData sheetId="17304"/>
      <sheetData sheetId="17305"/>
      <sheetData sheetId="17306"/>
      <sheetData sheetId="17307"/>
      <sheetData sheetId="17308"/>
      <sheetData sheetId="17309"/>
      <sheetData sheetId="17310"/>
      <sheetData sheetId="17311"/>
      <sheetData sheetId="17312"/>
      <sheetData sheetId="17313"/>
      <sheetData sheetId="17314"/>
      <sheetData sheetId="17315"/>
      <sheetData sheetId="17316"/>
      <sheetData sheetId="17317"/>
      <sheetData sheetId="17318"/>
      <sheetData sheetId="17319"/>
      <sheetData sheetId="17320"/>
      <sheetData sheetId="17321"/>
      <sheetData sheetId="17322"/>
      <sheetData sheetId="17323"/>
      <sheetData sheetId="17324"/>
      <sheetData sheetId="17325"/>
      <sheetData sheetId="17326"/>
      <sheetData sheetId="17327"/>
      <sheetData sheetId="17328"/>
      <sheetData sheetId="17329"/>
      <sheetData sheetId="17330"/>
      <sheetData sheetId="17331"/>
      <sheetData sheetId="17332"/>
      <sheetData sheetId="17333"/>
      <sheetData sheetId="17334"/>
      <sheetData sheetId="17335"/>
      <sheetData sheetId="17336"/>
      <sheetData sheetId="17337"/>
      <sheetData sheetId="17338"/>
      <sheetData sheetId="17339"/>
      <sheetData sheetId="17340"/>
      <sheetData sheetId="17341"/>
      <sheetData sheetId="17342"/>
      <sheetData sheetId="17343"/>
      <sheetData sheetId="17344"/>
      <sheetData sheetId="17345"/>
      <sheetData sheetId="17346"/>
      <sheetData sheetId="17347"/>
      <sheetData sheetId="17348"/>
      <sheetData sheetId="17349"/>
      <sheetData sheetId="17350"/>
      <sheetData sheetId="17351"/>
      <sheetData sheetId="17352"/>
      <sheetData sheetId="17353"/>
      <sheetData sheetId="17354"/>
      <sheetData sheetId="17355"/>
      <sheetData sheetId="17356"/>
      <sheetData sheetId="17357"/>
      <sheetData sheetId="17358"/>
      <sheetData sheetId="17359"/>
      <sheetData sheetId="17360"/>
      <sheetData sheetId="17361"/>
      <sheetData sheetId="17362"/>
      <sheetData sheetId="17363"/>
      <sheetData sheetId="17364"/>
      <sheetData sheetId="17365"/>
      <sheetData sheetId="17366"/>
      <sheetData sheetId="17367"/>
      <sheetData sheetId="17368"/>
      <sheetData sheetId="17369"/>
      <sheetData sheetId="17370"/>
      <sheetData sheetId="17371"/>
      <sheetData sheetId="17372"/>
      <sheetData sheetId="17373"/>
      <sheetData sheetId="17374"/>
      <sheetData sheetId="17375"/>
      <sheetData sheetId="17376"/>
      <sheetData sheetId="17377"/>
      <sheetData sheetId="17378"/>
      <sheetData sheetId="17379"/>
      <sheetData sheetId="17380"/>
      <sheetData sheetId="17381"/>
      <sheetData sheetId="17382"/>
      <sheetData sheetId="17383"/>
      <sheetData sheetId="17384"/>
      <sheetData sheetId="17385"/>
      <sheetData sheetId="17386"/>
      <sheetData sheetId="17387"/>
      <sheetData sheetId="17388"/>
      <sheetData sheetId="17389"/>
      <sheetData sheetId="17390"/>
      <sheetData sheetId="17391"/>
      <sheetData sheetId="17392"/>
      <sheetData sheetId="17393"/>
      <sheetData sheetId="17394"/>
      <sheetData sheetId="17395"/>
      <sheetData sheetId="17396"/>
      <sheetData sheetId="17397"/>
      <sheetData sheetId="17398"/>
      <sheetData sheetId="17399"/>
      <sheetData sheetId="17400"/>
      <sheetData sheetId="17401"/>
      <sheetData sheetId="17402"/>
      <sheetData sheetId="17403"/>
      <sheetData sheetId="17404"/>
      <sheetData sheetId="17405"/>
      <sheetData sheetId="17406"/>
      <sheetData sheetId="17407"/>
      <sheetData sheetId="17408"/>
      <sheetData sheetId="17409"/>
      <sheetData sheetId="17410"/>
      <sheetData sheetId="17411"/>
      <sheetData sheetId="17412"/>
      <sheetData sheetId="17413"/>
      <sheetData sheetId="17414"/>
      <sheetData sheetId="17415"/>
      <sheetData sheetId="17416"/>
      <sheetData sheetId="17417"/>
      <sheetData sheetId="17418"/>
      <sheetData sheetId="17419"/>
      <sheetData sheetId="17420"/>
      <sheetData sheetId="17421"/>
      <sheetData sheetId="17422"/>
      <sheetData sheetId="17423"/>
      <sheetData sheetId="17424"/>
      <sheetData sheetId="17425"/>
      <sheetData sheetId="17426"/>
      <sheetData sheetId="17427"/>
      <sheetData sheetId="17428"/>
      <sheetData sheetId="17429"/>
      <sheetData sheetId="17430"/>
      <sheetData sheetId="17431"/>
      <sheetData sheetId="17432"/>
      <sheetData sheetId="17433"/>
      <sheetData sheetId="17434"/>
      <sheetData sheetId="17435"/>
      <sheetData sheetId="17436"/>
      <sheetData sheetId="17437"/>
      <sheetData sheetId="17438"/>
      <sheetData sheetId="17439"/>
      <sheetData sheetId="17440"/>
      <sheetData sheetId="17441"/>
      <sheetData sheetId="17442"/>
      <sheetData sheetId="17443"/>
      <sheetData sheetId="17444"/>
      <sheetData sheetId="17445"/>
      <sheetData sheetId="17446"/>
      <sheetData sheetId="17447"/>
      <sheetData sheetId="17448"/>
      <sheetData sheetId="17449"/>
      <sheetData sheetId="17450"/>
      <sheetData sheetId="17451"/>
      <sheetData sheetId="17452"/>
      <sheetData sheetId="17453"/>
      <sheetData sheetId="17454"/>
      <sheetData sheetId="17455"/>
      <sheetData sheetId="17456"/>
      <sheetData sheetId="17457"/>
      <sheetData sheetId="17458"/>
      <sheetData sheetId="17459"/>
      <sheetData sheetId="17460"/>
      <sheetData sheetId="17461"/>
      <sheetData sheetId="17462"/>
      <sheetData sheetId="17463"/>
      <sheetData sheetId="17464"/>
      <sheetData sheetId="17465"/>
      <sheetData sheetId="17466"/>
      <sheetData sheetId="17467"/>
      <sheetData sheetId="17468"/>
      <sheetData sheetId="17469"/>
      <sheetData sheetId="17470"/>
      <sheetData sheetId="17471"/>
      <sheetData sheetId="17472"/>
      <sheetData sheetId="17473"/>
      <sheetData sheetId="17474"/>
      <sheetData sheetId="17475"/>
      <sheetData sheetId="17476"/>
      <sheetData sheetId="17477"/>
      <sheetData sheetId="17478"/>
      <sheetData sheetId="17479"/>
      <sheetData sheetId="17480"/>
      <sheetData sheetId="17481"/>
      <sheetData sheetId="17482"/>
      <sheetData sheetId="17483"/>
      <sheetData sheetId="17484"/>
      <sheetData sheetId="17485"/>
      <sheetData sheetId="17486"/>
      <sheetData sheetId="17487"/>
      <sheetData sheetId="17488"/>
      <sheetData sheetId="17489"/>
      <sheetData sheetId="17490"/>
      <sheetData sheetId="17491"/>
      <sheetData sheetId="17492"/>
      <sheetData sheetId="17493"/>
      <sheetData sheetId="17494"/>
      <sheetData sheetId="17495"/>
      <sheetData sheetId="17496"/>
      <sheetData sheetId="17497"/>
      <sheetData sheetId="17498"/>
      <sheetData sheetId="17499"/>
      <sheetData sheetId="17500"/>
      <sheetData sheetId="17501"/>
      <sheetData sheetId="17502"/>
      <sheetData sheetId="17503"/>
      <sheetData sheetId="17504"/>
      <sheetData sheetId="17505"/>
      <sheetData sheetId="17506"/>
      <sheetData sheetId="17507"/>
      <sheetData sheetId="17508"/>
      <sheetData sheetId="17509"/>
      <sheetData sheetId="17510"/>
      <sheetData sheetId="17511"/>
      <sheetData sheetId="17512"/>
      <sheetData sheetId="17513"/>
      <sheetData sheetId="17514"/>
      <sheetData sheetId="17515"/>
      <sheetData sheetId="17516"/>
      <sheetData sheetId="17517"/>
      <sheetData sheetId="17518"/>
      <sheetData sheetId="17519"/>
      <sheetData sheetId="17520" refreshError="1"/>
      <sheetData sheetId="17521" refreshError="1"/>
      <sheetData sheetId="17522" refreshError="1"/>
      <sheetData sheetId="17523" refreshError="1"/>
      <sheetData sheetId="17524" refreshError="1"/>
      <sheetData sheetId="17525" refreshError="1"/>
      <sheetData sheetId="17526" refreshError="1"/>
      <sheetData sheetId="17527" refreshError="1"/>
      <sheetData sheetId="17528" refreshError="1"/>
      <sheetData sheetId="17529" refreshError="1"/>
      <sheetData sheetId="17530" refreshError="1"/>
      <sheetData sheetId="17531" refreshError="1"/>
      <sheetData sheetId="17532" refreshError="1"/>
      <sheetData sheetId="17533" refreshError="1"/>
      <sheetData sheetId="17534" refreshError="1"/>
      <sheetData sheetId="17535" refreshError="1"/>
      <sheetData sheetId="17536" refreshError="1"/>
      <sheetData sheetId="17537" refreshError="1"/>
      <sheetData sheetId="17538" refreshError="1"/>
      <sheetData sheetId="17539" refreshError="1"/>
      <sheetData sheetId="17540" refreshError="1"/>
      <sheetData sheetId="17541" refreshError="1"/>
      <sheetData sheetId="17542" refreshError="1"/>
      <sheetData sheetId="17543" refreshError="1"/>
      <sheetData sheetId="17544" refreshError="1"/>
      <sheetData sheetId="17545" refreshError="1"/>
      <sheetData sheetId="17546" refreshError="1"/>
      <sheetData sheetId="17547" refreshError="1"/>
      <sheetData sheetId="17548" refreshError="1"/>
      <sheetData sheetId="17549" refreshError="1"/>
      <sheetData sheetId="17550" refreshError="1"/>
      <sheetData sheetId="17551" refreshError="1"/>
      <sheetData sheetId="17552" refreshError="1"/>
      <sheetData sheetId="17553" refreshError="1"/>
      <sheetData sheetId="17554" refreshError="1"/>
      <sheetData sheetId="17555" refreshError="1"/>
      <sheetData sheetId="17556" refreshError="1"/>
      <sheetData sheetId="17557" refreshError="1"/>
      <sheetData sheetId="17558" refreshError="1"/>
      <sheetData sheetId="17559" refreshError="1"/>
      <sheetData sheetId="17560" refreshError="1"/>
      <sheetData sheetId="17561" refreshError="1"/>
      <sheetData sheetId="17562" refreshError="1"/>
      <sheetData sheetId="17563" refreshError="1"/>
      <sheetData sheetId="17564" refreshError="1"/>
      <sheetData sheetId="17565" refreshError="1"/>
      <sheetData sheetId="17566" refreshError="1"/>
      <sheetData sheetId="17567" refreshError="1"/>
      <sheetData sheetId="17568" refreshError="1"/>
      <sheetData sheetId="17569" refreshError="1"/>
      <sheetData sheetId="17570" refreshError="1"/>
      <sheetData sheetId="17571" refreshError="1"/>
      <sheetData sheetId="17572" refreshError="1"/>
      <sheetData sheetId="17573" refreshError="1"/>
      <sheetData sheetId="17574" refreshError="1"/>
      <sheetData sheetId="17575" refreshError="1"/>
      <sheetData sheetId="17576" refreshError="1"/>
      <sheetData sheetId="17577" refreshError="1"/>
      <sheetData sheetId="17578" refreshError="1"/>
      <sheetData sheetId="17579" refreshError="1"/>
      <sheetData sheetId="17580" refreshError="1"/>
      <sheetData sheetId="17581" refreshError="1"/>
      <sheetData sheetId="17582" refreshError="1"/>
      <sheetData sheetId="17583" refreshError="1"/>
      <sheetData sheetId="17584" refreshError="1"/>
      <sheetData sheetId="17585" refreshError="1"/>
      <sheetData sheetId="17586" refreshError="1"/>
      <sheetData sheetId="17587" refreshError="1"/>
      <sheetData sheetId="17588" refreshError="1"/>
      <sheetData sheetId="17589" refreshError="1"/>
      <sheetData sheetId="17590" refreshError="1"/>
      <sheetData sheetId="17591" refreshError="1"/>
      <sheetData sheetId="17592" refreshError="1"/>
      <sheetData sheetId="17593" refreshError="1"/>
      <sheetData sheetId="17594" refreshError="1"/>
      <sheetData sheetId="17595" refreshError="1"/>
      <sheetData sheetId="17596" refreshError="1"/>
      <sheetData sheetId="17597" refreshError="1"/>
      <sheetData sheetId="17598" refreshError="1"/>
      <sheetData sheetId="17599" refreshError="1"/>
      <sheetData sheetId="17600" refreshError="1"/>
      <sheetData sheetId="17601" refreshError="1"/>
      <sheetData sheetId="17602" refreshError="1"/>
      <sheetData sheetId="17603" refreshError="1"/>
      <sheetData sheetId="17604" refreshError="1"/>
      <sheetData sheetId="17605" refreshError="1"/>
      <sheetData sheetId="17606" refreshError="1"/>
      <sheetData sheetId="17607" refreshError="1"/>
      <sheetData sheetId="17608" refreshError="1"/>
      <sheetData sheetId="17609" refreshError="1"/>
      <sheetData sheetId="17610" refreshError="1"/>
      <sheetData sheetId="17611" refreshError="1"/>
      <sheetData sheetId="17612" refreshError="1"/>
      <sheetData sheetId="17613" refreshError="1"/>
      <sheetData sheetId="17614" refreshError="1"/>
      <sheetData sheetId="17615" refreshError="1"/>
      <sheetData sheetId="17616" refreshError="1"/>
      <sheetData sheetId="17617" refreshError="1"/>
      <sheetData sheetId="17618" refreshError="1"/>
      <sheetData sheetId="17619" refreshError="1"/>
      <sheetData sheetId="17620" refreshError="1"/>
      <sheetData sheetId="17621" refreshError="1"/>
      <sheetData sheetId="17622" refreshError="1"/>
      <sheetData sheetId="17623" refreshError="1"/>
      <sheetData sheetId="17624" refreshError="1"/>
      <sheetData sheetId="17625" refreshError="1"/>
      <sheetData sheetId="17626" refreshError="1"/>
      <sheetData sheetId="17627" refreshError="1"/>
      <sheetData sheetId="17628" refreshError="1"/>
      <sheetData sheetId="17629" refreshError="1"/>
      <sheetData sheetId="17630" refreshError="1"/>
      <sheetData sheetId="17631" refreshError="1"/>
      <sheetData sheetId="17632" refreshError="1"/>
      <sheetData sheetId="17633" refreshError="1"/>
      <sheetData sheetId="17634" refreshError="1"/>
      <sheetData sheetId="17635" refreshError="1"/>
      <sheetData sheetId="17636" refreshError="1"/>
      <sheetData sheetId="17637" refreshError="1"/>
      <sheetData sheetId="17638" refreshError="1"/>
      <sheetData sheetId="17639" refreshError="1"/>
      <sheetData sheetId="17640" refreshError="1"/>
      <sheetData sheetId="17641" refreshError="1"/>
      <sheetData sheetId="17642" refreshError="1"/>
      <sheetData sheetId="17643" refreshError="1"/>
      <sheetData sheetId="17644" refreshError="1"/>
      <sheetData sheetId="17645" refreshError="1"/>
      <sheetData sheetId="17646" refreshError="1"/>
      <sheetData sheetId="17647" refreshError="1"/>
      <sheetData sheetId="17648" refreshError="1"/>
      <sheetData sheetId="17649" refreshError="1"/>
      <sheetData sheetId="17650" refreshError="1"/>
      <sheetData sheetId="17651" refreshError="1"/>
      <sheetData sheetId="17652" refreshError="1"/>
      <sheetData sheetId="17653" refreshError="1"/>
      <sheetData sheetId="17654" refreshError="1"/>
      <sheetData sheetId="17655" refreshError="1"/>
      <sheetData sheetId="17656" refreshError="1"/>
      <sheetData sheetId="17657" refreshError="1"/>
      <sheetData sheetId="17658" refreshError="1"/>
      <sheetData sheetId="17659" refreshError="1"/>
      <sheetData sheetId="17660" refreshError="1"/>
      <sheetData sheetId="17661" refreshError="1"/>
      <sheetData sheetId="17662" refreshError="1"/>
      <sheetData sheetId="17663" refreshError="1"/>
      <sheetData sheetId="17664" refreshError="1"/>
      <sheetData sheetId="17665" refreshError="1"/>
      <sheetData sheetId="17666" refreshError="1"/>
      <sheetData sheetId="17667" refreshError="1"/>
      <sheetData sheetId="17668" refreshError="1"/>
      <sheetData sheetId="17669" refreshError="1"/>
      <sheetData sheetId="17670" refreshError="1"/>
      <sheetData sheetId="17671" refreshError="1"/>
      <sheetData sheetId="17672" refreshError="1"/>
      <sheetData sheetId="17673" refreshError="1"/>
      <sheetData sheetId="17674" refreshError="1"/>
      <sheetData sheetId="17675" refreshError="1"/>
      <sheetData sheetId="17676" refreshError="1"/>
      <sheetData sheetId="17677" refreshError="1"/>
      <sheetData sheetId="17678" refreshError="1"/>
      <sheetData sheetId="17679" refreshError="1"/>
      <sheetData sheetId="17680" refreshError="1"/>
      <sheetData sheetId="17681" refreshError="1"/>
      <sheetData sheetId="17682" refreshError="1"/>
      <sheetData sheetId="17683" refreshError="1"/>
      <sheetData sheetId="17684" refreshError="1"/>
      <sheetData sheetId="17685" refreshError="1"/>
      <sheetData sheetId="17686" refreshError="1"/>
      <sheetData sheetId="17687" refreshError="1"/>
      <sheetData sheetId="17688" refreshError="1"/>
      <sheetData sheetId="17689" refreshError="1"/>
      <sheetData sheetId="17690" refreshError="1"/>
      <sheetData sheetId="17691" refreshError="1"/>
      <sheetData sheetId="17692" refreshError="1"/>
      <sheetData sheetId="17693" refreshError="1"/>
      <sheetData sheetId="17694" refreshError="1"/>
      <sheetData sheetId="17695" refreshError="1"/>
      <sheetData sheetId="17696" refreshError="1"/>
      <sheetData sheetId="17697" refreshError="1"/>
      <sheetData sheetId="17698" refreshError="1"/>
      <sheetData sheetId="17699" refreshError="1"/>
      <sheetData sheetId="17700" refreshError="1"/>
      <sheetData sheetId="17701" refreshError="1"/>
      <sheetData sheetId="17702" refreshError="1"/>
      <sheetData sheetId="17703" refreshError="1"/>
      <sheetData sheetId="17704" refreshError="1"/>
      <sheetData sheetId="17705" refreshError="1"/>
      <sheetData sheetId="17706" refreshError="1"/>
      <sheetData sheetId="17707" refreshError="1"/>
      <sheetData sheetId="17708" refreshError="1"/>
      <sheetData sheetId="17709" refreshError="1"/>
      <sheetData sheetId="17710" refreshError="1"/>
      <sheetData sheetId="17711" refreshError="1"/>
      <sheetData sheetId="17712" refreshError="1"/>
      <sheetData sheetId="17713" refreshError="1"/>
      <sheetData sheetId="17714" refreshError="1"/>
      <sheetData sheetId="17715" refreshError="1"/>
      <sheetData sheetId="17716" refreshError="1"/>
      <sheetData sheetId="17717" refreshError="1"/>
      <sheetData sheetId="17718" refreshError="1"/>
      <sheetData sheetId="17719" refreshError="1"/>
      <sheetData sheetId="17720" refreshError="1"/>
      <sheetData sheetId="17721" refreshError="1"/>
      <sheetData sheetId="17722" refreshError="1"/>
      <sheetData sheetId="17723" refreshError="1"/>
      <sheetData sheetId="17724" refreshError="1"/>
      <sheetData sheetId="17725" refreshError="1"/>
      <sheetData sheetId="17726" refreshError="1"/>
      <sheetData sheetId="17727" refreshError="1"/>
      <sheetData sheetId="17728" refreshError="1"/>
      <sheetData sheetId="17729" refreshError="1"/>
      <sheetData sheetId="17730" refreshError="1"/>
      <sheetData sheetId="17731" refreshError="1"/>
      <sheetData sheetId="17732" refreshError="1"/>
      <sheetData sheetId="17733" refreshError="1"/>
      <sheetData sheetId="17734" refreshError="1"/>
      <sheetData sheetId="17735" refreshError="1"/>
      <sheetData sheetId="17736" refreshError="1"/>
      <sheetData sheetId="17737" refreshError="1"/>
      <sheetData sheetId="17738" refreshError="1"/>
      <sheetData sheetId="17739" refreshError="1"/>
      <sheetData sheetId="17740" refreshError="1"/>
      <sheetData sheetId="17741" refreshError="1"/>
      <sheetData sheetId="17742" refreshError="1"/>
      <sheetData sheetId="17743" refreshError="1"/>
      <sheetData sheetId="17744" refreshError="1"/>
      <sheetData sheetId="17745" refreshError="1"/>
      <sheetData sheetId="17746" refreshError="1"/>
      <sheetData sheetId="17747" refreshError="1"/>
      <sheetData sheetId="17748" refreshError="1"/>
      <sheetData sheetId="17749" refreshError="1"/>
      <sheetData sheetId="17750" refreshError="1"/>
      <sheetData sheetId="17751" refreshError="1"/>
      <sheetData sheetId="17752" refreshError="1"/>
      <sheetData sheetId="17753" refreshError="1"/>
      <sheetData sheetId="17754" refreshError="1"/>
      <sheetData sheetId="17755" refreshError="1"/>
      <sheetData sheetId="17756" refreshError="1"/>
      <sheetData sheetId="17757" refreshError="1"/>
      <sheetData sheetId="17758" refreshError="1"/>
      <sheetData sheetId="17759" refreshError="1"/>
      <sheetData sheetId="17760" refreshError="1"/>
      <sheetData sheetId="17761" refreshError="1"/>
      <sheetData sheetId="17762" refreshError="1"/>
      <sheetData sheetId="17763" refreshError="1"/>
      <sheetData sheetId="17764" refreshError="1"/>
      <sheetData sheetId="17765" refreshError="1"/>
      <sheetData sheetId="17766" refreshError="1"/>
      <sheetData sheetId="17767" refreshError="1"/>
      <sheetData sheetId="17768" refreshError="1"/>
      <sheetData sheetId="17769" refreshError="1"/>
      <sheetData sheetId="17770" refreshError="1"/>
      <sheetData sheetId="17771" refreshError="1"/>
      <sheetData sheetId="17772" refreshError="1"/>
      <sheetData sheetId="17773" refreshError="1"/>
      <sheetData sheetId="17774" refreshError="1"/>
      <sheetData sheetId="17775" refreshError="1"/>
      <sheetData sheetId="17776" refreshError="1"/>
      <sheetData sheetId="17777" refreshError="1"/>
      <sheetData sheetId="17778" refreshError="1"/>
      <sheetData sheetId="17779" refreshError="1"/>
      <sheetData sheetId="17780" refreshError="1"/>
      <sheetData sheetId="17781" refreshError="1"/>
      <sheetData sheetId="17782" refreshError="1"/>
      <sheetData sheetId="17783" refreshError="1"/>
      <sheetData sheetId="17784" refreshError="1"/>
      <sheetData sheetId="17785" refreshError="1"/>
      <sheetData sheetId="17786" refreshError="1"/>
      <sheetData sheetId="17787" refreshError="1"/>
      <sheetData sheetId="17788" refreshError="1"/>
      <sheetData sheetId="17789" refreshError="1"/>
      <sheetData sheetId="17790" refreshError="1"/>
      <sheetData sheetId="17791" refreshError="1"/>
      <sheetData sheetId="17792" refreshError="1"/>
      <sheetData sheetId="17793" refreshError="1"/>
      <sheetData sheetId="17794" refreshError="1"/>
      <sheetData sheetId="17795" refreshError="1"/>
      <sheetData sheetId="17796" refreshError="1"/>
      <sheetData sheetId="17797" refreshError="1"/>
      <sheetData sheetId="17798" refreshError="1"/>
      <sheetData sheetId="17799" refreshError="1"/>
      <sheetData sheetId="17800" refreshError="1"/>
      <sheetData sheetId="17801" refreshError="1"/>
      <sheetData sheetId="17802" refreshError="1"/>
      <sheetData sheetId="17803" refreshError="1"/>
      <sheetData sheetId="17804" refreshError="1"/>
      <sheetData sheetId="17805" refreshError="1"/>
      <sheetData sheetId="17806" refreshError="1"/>
      <sheetData sheetId="17807" refreshError="1"/>
      <sheetData sheetId="17808" refreshError="1"/>
      <sheetData sheetId="17809" refreshError="1"/>
      <sheetData sheetId="17810" refreshError="1"/>
      <sheetData sheetId="17811" refreshError="1"/>
      <sheetData sheetId="17812" refreshError="1"/>
      <sheetData sheetId="17813" refreshError="1"/>
      <sheetData sheetId="17814" refreshError="1"/>
      <sheetData sheetId="17815" refreshError="1"/>
      <sheetData sheetId="17816" refreshError="1"/>
      <sheetData sheetId="17817" refreshError="1"/>
      <sheetData sheetId="17818" refreshError="1"/>
      <sheetData sheetId="17819" refreshError="1"/>
      <sheetData sheetId="17820" refreshError="1"/>
      <sheetData sheetId="17821" refreshError="1"/>
      <sheetData sheetId="17822" refreshError="1"/>
      <sheetData sheetId="17823" refreshError="1"/>
      <sheetData sheetId="17824" refreshError="1"/>
      <sheetData sheetId="17825" refreshError="1"/>
      <sheetData sheetId="17826" refreshError="1"/>
      <sheetData sheetId="17827" refreshError="1"/>
      <sheetData sheetId="17828" refreshError="1"/>
      <sheetData sheetId="17829" refreshError="1"/>
      <sheetData sheetId="17830" refreshError="1"/>
      <sheetData sheetId="17831" refreshError="1"/>
      <sheetData sheetId="17832" refreshError="1"/>
      <sheetData sheetId="17833" refreshError="1"/>
      <sheetData sheetId="17834" refreshError="1"/>
      <sheetData sheetId="17835" refreshError="1"/>
      <sheetData sheetId="17836" refreshError="1"/>
      <sheetData sheetId="17837" refreshError="1"/>
      <sheetData sheetId="17838" refreshError="1"/>
      <sheetData sheetId="17839" refreshError="1"/>
      <sheetData sheetId="17840" refreshError="1"/>
      <sheetData sheetId="17841" refreshError="1"/>
      <sheetData sheetId="17842" refreshError="1"/>
      <sheetData sheetId="17843" refreshError="1"/>
      <sheetData sheetId="17844" refreshError="1"/>
      <sheetData sheetId="17845" refreshError="1"/>
      <sheetData sheetId="17846" refreshError="1"/>
      <sheetData sheetId="17847" refreshError="1"/>
      <sheetData sheetId="17848" refreshError="1"/>
      <sheetData sheetId="17849" refreshError="1"/>
      <sheetData sheetId="17850" refreshError="1"/>
      <sheetData sheetId="17851" refreshError="1"/>
      <sheetData sheetId="17852" refreshError="1"/>
      <sheetData sheetId="17853" refreshError="1"/>
      <sheetData sheetId="17854" refreshError="1"/>
      <sheetData sheetId="17855" refreshError="1"/>
      <sheetData sheetId="17856" refreshError="1"/>
      <sheetData sheetId="17857" refreshError="1"/>
      <sheetData sheetId="17858" refreshError="1"/>
      <sheetData sheetId="17859" refreshError="1"/>
      <sheetData sheetId="17860" refreshError="1"/>
      <sheetData sheetId="17861" refreshError="1"/>
      <sheetData sheetId="17862" refreshError="1"/>
      <sheetData sheetId="17863" refreshError="1"/>
      <sheetData sheetId="17864" refreshError="1"/>
      <sheetData sheetId="17865" refreshError="1"/>
      <sheetData sheetId="17866" refreshError="1"/>
      <sheetData sheetId="17867" refreshError="1"/>
      <sheetData sheetId="17868" refreshError="1"/>
      <sheetData sheetId="17869" refreshError="1"/>
      <sheetData sheetId="17870" refreshError="1"/>
      <sheetData sheetId="17871" refreshError="1"/>
      <sheetData sheetId="17872" refreshError="1"/>
      <sheetData sheetId="17873" refreshError="1"/>
      <sheetData sheetId="17874" refreshError="1"/>
      <sheetData sheetId="17875" refreshError="1"/>
      <sheetData sheetId="17876" refreshError="1"/>
      <sheetData sheetId="17877" refreshError="1"/>
      <sheetData sheetId="17878" refreshError="1"/>
      <sheetData sheetId="17879" refreshError="1"/>
      <sheetData sheetId="17880" refreshError="1"/>
      <sheetData sheetId="17881" refreshError="1"/>
      <sheetData sheetId="17882" refreshError="1"/>
      <sheetData sheetId="17883" refreshError="1"/>
      <sheetData sheetId="17884" refreshError="1"/>
      <sheetData sheetId="17885" refreshError="1"/>
      <sheetData sheetId="17886" refreshError="1"/>
      <sheetData sheetId="17887" refreshError="1"/>
      <sheetData sheetId="17888" refreshError="1"/>
      <sheetData sheetId="17889" refreshError="1"/>
      <sheetData sheetId="17890" refreshError="1"/>
      <sheetData sheetId="17891" refreshError="1"/>
      <sheetData sheetId="17892" refreshError="1"/>
      <sheetData sheetId="17893" refreshError="1"/>
      <sheetData sheetId="17894" refreshError="1"/>
      <sheetData sheetId="17895" refreshError="1"/>
      <sheetData sheetId="17896" refreshError="1"/>
      <sheetData sheetId="17897" refreshError="1"/>
      <sheetData sheetId="17898" refreshError="1"/>
      <sheetData sheetId="17899" refreshError="1"/>
      <sheetData sheetId="17900" refreshError="1"/>
      <sheetData sheetId="17901" refreshError="1"/>
      <sheetData sheetId="17902" refreshError="1"/>
      <sheetData sheetId="17903" refreshError="1"/>
      <sheetData sheetId="17904" refreshError="1"/>
      <sheetData sheetId="17905" refreshError="1"/>
      <sheetData sheetId="17906" refreshError="1"/>
      <sheetData sheetId="17907" refreshError="1"/>
      <sheetData sheetId="17908" refreshError="1"/>
      <sheetData sheetId="17909" refreshError="1"/>
      <sheetData sheetId="17910" refreshError="1"/>
      <sheetData sheetId="17911" refreshError="1"/>
      <sheetData sheetId="17912" refreshError="1"/>
      <sheetData sheetId="17913" refreshError="1"/>
      <sheetData sheetId="17914" refreshError="1"/>
      <sheetData sheetId="17915" refreshError="1"/>
      <sheetData sheetId="17916" refreshError="1"/>
      <sheetData sheetId="17917" refreshError="1"/>
      <sheetData sheetId="17918" refreshError="1"/>
      <sheetData sheetId="17919" refreshError="1"/>
      <sheetData sheetId="17920" refreshError="1"/>
      <sheetData sheetId="17921" refreshError="1"/>
      <sheetData sheetId="17922" refreshError="1"/>
      <sheetData sheetId="17923" refreshError="1"/>
      <sheetData sheetId="17924" refreshError="1"/>
      <sheetData sheetId="17925" refreshError="1"/>
      <sheetData sheetId="17926" refreshError="1"/>
      <sheetData sheetId="17927" refreshError="1"/>
      <sheetData sheetId="17928" refreshError="1"/>
      <sheetData sheetId="17929" refreshError="1"/>
      <sheetData sheetId="17930"/>
      <sheetData sheetId="17931"/>
      <sheetData sheetId="17932"/>
      <sheetData sheetId="17933"/>
      <sheetData sheetId="17934"/>
      <sheetData sheetId="17935"/>
      <sheetData sheetId="17936"/>
      <sheetData sheetId="17937"/>
      <sheetData sheetId="17938"/>
      <sheetData sheetId="17939"/>
      <sheetData sheetId="17940"/>
      <sheetData sheetId="17941"/>
      <sheetData sheetId="17942"/>
      <sheetData sheetId="17943"/>
      <sheetData sheetId="17944"/>
      <sheetData sheetId="17945"/>
      <sheetData sheetId="17946"/>
      <sheetData sheetId="17947"/>
      <sheetData sheetId="17948"/>
      <sheetData sheetId="17949"/>
      <sheetData sheetId="17950"/>
      <sheetData sheetId="17951"/>
      <sheetData sheetId="17952"/>
      <sheetData sheetId="17953"/>
      <sheetData sheetId="17954"/>
      <sheetData sheetId="17955"/>
      <sheetData sheetId="17956"/>
      <sheetData sheetId="17957"/>
      <sheetData sheetId="17958"/>
      <sheetData sheetId="17959"/>
      <sheetData sheetId="17960"/>
      <sheetData sheetId="17961"/>
      <sheetData sheetId="17962"/>
      <sheetData sheetId="17963"/>
      <sheetData sheetId="17964"/>
      <sheetData sheetId="17965"/>
      <sheetData sheetId="17966"/>
      <sheetData sheetId="17967"/>
      <sheetData sheetId="17968"/>
      <sheetData sheetId="17969"/>
      <sheetData sheetId="17970"/>
      <sheetData sheetId="17971"/>
      <sheetData sheetId="17972"/>
      <sheetData sheetId="17973"/>
      <sheetData sheetId="17974"/>
      <sheetData sheetId="17975"/>
      <sheetData sheetId="17976"/>
      <sheetData sheetId="17977"/>
      <sheetData sheetId="17978"/>
      <sheetData sheetId="17979"/>
      <sheetData sheetId="17980"/>
      <sheetData sheetId="17981"/>
      <sheetData sheetId="17982"/>
      <sheetData sheetId="17983"/>
      <sheetData sheetId="17984"/>
      <sheetData sheetId="17985"/>
      <sheetData sheetId="17986"/>
      <sheetData sheetId="17987"/>
      <sheetData sheetId="17988"/>
      <sheetData sheetId="17989"/>
      <sheetData sheetId="17990"/>
      <sheetData sheetId="17991"/>
      <sheetData sheetId="17992"/>
      <sheetData sheetId="17993"/>
      <sheetData sheetId="17994"/>
      <sheetData sheetId="17995"/>
      <sheetData sheetId="17996"/>
      <sheetData sheetId="17997"/>
      <sheetData sheetId="17998"/>
      <sheetData sheetId="17999"/>
      <sheetData sheetId="18000"/>
      <sheetData sheetId="18001"/>
      <sheetData sheetId="18002"/>
      <sheetData sheetId="18003"/>
      <sheetData sheetId="18004"/>
      <sheetData sheetId="18005"/>
      <sheetData sheetId="18006"/>
      <sheetData sheetId="18007"/>
      <sheetData sheetId="18008"/>
      <sheetData sheetId="18009"/>
      <sheetData sheetId="18010"/>
      <sheetData sheetId="18011"/>
      <sheetData sheetId="18012"/>
      <sheetData sheetId="18013"/>
      <sheetData sheetId="18014"/>
      <sheetData sheetId="18015"/>
      <sheetData sheetId="18016"/>
      <sheetData sheetId="18017"/>
      <sheetData sheetId="18018"/>
      <sheetData sheetId="18019"/>
      <sheetData sheetId="18020"/>
      <sheetData sheetId="18021"/>
      <sheetData sheetId="18022"/>
      <sheetData sheetId="18023"/>
      <sheetData sheetId="18024"/>
      <sheetData sheetId="18025"/>
      <sheetData sheetId="18026"/>
      <sheetData sheetId="18027"/>
      <sheetData sheetId="18028"/>
      <sheetData sheetId="18029"/>
      <sheetData sheetId="18030"/>
      <sheetData sheetId="18031"/>
      <sheetData sheetId="18032"/>
      <sheetData sheetId="18033"/>
      <sheetData sheetId="18034"/>
      <sheetData sheetId="18035"/>
      <sheetData sheetId="18036"/>
      <sheetData sheetId="18037"/>
      <sheetData sheetId="18038"/>
      <sheetData sheetId="18039"/>
      <sheetData sheetId="18040"/>
      <sheetData sheetId="18041"/>
      <sheetData sheetId="18042"/>
      <sheetData sheetId="18043"/>
      <sheetData sheetId="18044"/>
      <sheetData sheetId="18045"/>
      <sheetData sheetId="18046"/>
      <sheetData sheetId="18047"/>
      <sheetData sheetId="18048"/>
      <sheetData sheetId="18049"/>
      <sheetData sheetId="18050"/>
      <sheetData sheetId="18051"/>
      <sheetData sheetId="18052"/>
      <sheetData sheetId="18053"/>
      <sheetData sheetId="18054"/>
      <sheetData sheetId="18055"/>
      <sheetData sheetId="18056"/>
      <sheetData sheetId="18057"/>
      <sheetData sheetId="18058"/>
      <sheetData sheetId="18059"/>
      <sheetData sheetId="18060"/>
      <sheetData sheetId="18061"/>
      <sheetData sheetId="18062"/>
      <sheetData sheetId="18063"/>
      <sheetData sheetId="18064"/>
      <sheetData sheetId="18065"/>
      <sheetData sheetId="18066"/>
      <sheetData sheetId="18067"/>
      <sheetData sheetId="18068"/>
      <sheetData sheetId="18069"/>
      <sheetData sheetId="18070"/>
      <sheetData sheetId="18071"/>
      <sheetData sheetId="18072"/>
      <sheetData sheetId="18073"/>
      <sheetData sheetId="18074"/>
      <sheetData sheetId="18075"/>
      <sheetData sheetId="18076"/>
      <sheetData sheetId="18077"/>
      <sheetData sheetId="18078"/>
      <sheetData sheetId="18079"/>
      <sheetData sheetId="18080"/>
      <sheetData sheetId="18081"/>
      <sheetData sheetId="18082"/>
      <sheetData sheetId="18083"/>
      <sheetData sheetId="18084"/>
      <sheetData sheetId="18085"/>
      <sheetData sheetId="18086"/>
      <sheetData sheetId="18087"/>
      <sheetData sheetId="18088"/>
      <sheetData sheetId="18089"/>
      <sheetData sheetId="18090"/>
      <sheetData sheetId="18091"/>
      <sheetData sheetId="18092"/>
      <sheetData sheetId="18093"/>
      <sheetData sheetId="18094"/>
      <sheetData sheetId="18095"/>
      <sheetData sheetId="18096"/>
      <sheetData sheetId="18097"/>
      <sheetData sheetId="18098"/>
      <sheetData sheetId="18099"/>
      <sheetData sheetId="18100"/>
      <sheetData sheetId="18101"/>
      <sheetData sheetId="18102"/>
      <sheetData sheetId="18103"/>
      <sheetData sheetId="18104"/>
      <sheetData sheetId="18105"/>
      <sheetData sheetId="18106"/>
      <sheetData sheetId="18107"/>
      <sheetData sheetId="18108"/>
      <sheetData sheetId="18109"/>
      <sheetData sheetId="18110"/>
      <sheetData sheetId="18111"/>
      <sheetData sheetId="18112"/>
      <sheetData sheetId="18113"/>
      <sheetData sheetId="18114"/>
      <sheetData sheetId="18115"/>
      <sheetData sheetId="18116"/>
      <sheetData sheetId="18117"/>
      <sheetData sheetId="18118"/>
      <sheetData sheetId="18119"/>
      <sheetData sheetId="18120"/>
      <sheetData sheetId="18121"/>
      <sheetData sheetId="18122"/>
      <sheetData sheetId="18123"/>
      <sheetData sheetId="18124"/>
      <sheetData sheetId="18125"/>
      <sheetData sheetId="18126"/>
      <sheetData sheetId="18127"/>
      <sheetData sheetId="18128"/>
      <sheetData sheetId="18129"/>
      <sheetData sheetId="18130"/>
      <sheetData sheetId="18131"/>
      <sheetData sheetId="18132"/>
      <sheetData sheetId="18133"/>
      <sheetData sheetId="18134"/>
      <sheetData sheetId="18135"/>
      <sheetData sheetId="18136"/>
      <sheetData sheetId="18137"/>
      <sheetData sheetId="18138"/>
      <sheetData sheetId="18139"/>
      <sheetData sheetId="18140"/>
      <sheetData sheetId="18141"/>
      <sheetData sheetId="18142"/>
      <sheetData sheetId="18143"/>
      <sheetData sheetId="18144"/>
      <sheetData sheetId="18145"/>
      <sheetData sheetId="18146"/>
      <sheetData sheetId="18147"/>
      <sheetData sheetId="18148"/>
      <sheetData sheetId="18149"/>
      <sheetData sheetId="18150"/>
      <sheetData sheetId="18151"/>
      <sheetData sheetId="18152"/>
      <sheetData sheetId="18153"/>
      <sheetData sheetId="18154"/>
      <sheetData sheetId="18155"/>
      <sheetData sheetId="18156"/>
      <sheetData sheetId="18157"/>
      <sheetData sheetId="18158"/>
      <sheetData sheetId="18159"/>
      <sheetData sheetId="18160"/>
      <sheetData sheetId="18161"/>
      <sheetData sheetId="18162"/>
      <sheetData sheetId="18163"/>
      <sheetData sheetId="18164"/>
      <sheetData sheetId="18165"/>
      <sheetData sheetId="18166"/>
      <sheetData sheetId="18167"/>
      <sheetData sheetId="18168"/>
      <sheetData sheetId="18169"/>
      <sheetData sheetId="18170"/>
      <sheetData sheetId="18171"/>
      <sheetData sheetId="18172"/>
      <sheetData sheetId="18173"/>
      <sheetData sheetId="18174"/>
      <sheetData sheetId="18175"/>
      <sheetData sheetId="18176"/>
      <sheetData sheetId="18177"/>
      <sheetData sheetId="18178"/>
      <sheetData sheetId="18179"/>
      <sheetData sheetId="18180"/>
      <sheetData sheetId="18181"/>
      <sheetData sheetId="18182"/>
      <sheetData sheetId="18183"/>
      <sheetData sheetId="18184"/>
      <sheetData sheetId="18185"/>
      <sheetData sheetId="18186"/>
      <sheetData sheetId="18187"/>
      <sheetData sheetId="18188"/>
      <sheetData sheetId="18189"/>
      <sheetData sheetId="18190"/>
      <sheetData sheetId="18191"/>
      <sheetData sheetId="18192"/>
      <sheetData sheetId="18193"/>
      <sheetData sheetId="18194"/>
      <sheetData sheetId="18195"/>
      <sheetData sheetId="18196"/>
      <sheetData sheetId="18197"/>
      <sheetData sheetId="18198"/>
      <sheetData sheetId="18199"/>
      <sheetData sheetId="18200"/>
      <sheetData sheetId="18201"/>
      <sheetData sheetId="18202"/>
      <sheetData sheetId="18203"/>
      <sheetData sheetId="18204"/>
      <sheetData sheetId="18205"/>
      <sheetData sheetId="18206"/>
      <sheetData sheetId="18207"/>
      <sheetData sheetId="18208"/>
      <sheetData sheetId="18209"/>
      <sheetData sheetId="18210"/>
      <sheetData sheetId="18211"/>
      <sheetData sheetId="18212"/>
      <sheetData sheetId="18213"/>
      <sheetData sheetId="18214"/>
      <sheetData sheetId="18215"/>
      <sheetData sheetId="18216"/>
      <sheetData sheetId="18217"/>
      <sheetData sheetId="18218"/>
      <sheetData sheetId="18219"/>
      <sheetData sheetId="18220"/>
      <sheetData sheetId="18221"/>
      <sheetData sheetId="18222"/>
      <sheetData sheetId="18223"/>
      <sheetData sheetId="18224"/>
      <sheetData sheetId="18225"/>
      <sheetData sheetId="18226"/>
      <sheetData sheetId="18227"/>
      <sheetData sheetId="18228"/>
      <sheetData sheetId="18229"/>
      <sheetData sheetId="18230"/>
      <sheetData sheetId="18231"/>
      <sheetData sheetId="18232"/>
      <sheetData sheetId="18233"/>
      <sheetData sheetId="18234"/>
      <sheetData sheetId="18235"/>
      <sheetData sheetId="18236"/>
      <sheetData sheetId="18237"/>
      <sheetData sheetId="18238"/>
      <sheetData sheetId="18239"/>
      <sheetData sheetId="18240"/>
      <sheetData sheetId="18241"/>
      <sheetData sheetId="18242"/>
      <sheetData sheetId="18243"/>
      <sheetData sheetId="18244"/>
      <sheetData sheetId="18245"/>
      <sheetData sheetId="18246"/>
      <sheetData sheetId="18247"/>
      <sheetData sheetId="18248"/>
      <sheetData sheetId="18249"/>
      <sheetData sheetId="18250"/>
      <sheetData sheetId="18251"/>
      <sheetData sheetId="18252"/>
      <sheetData sheetId="18253"/>
      <sheetData sheetId="18254"/>
      <sheetData sheetId="18255"/>
      <sheetData sheetId="18256"/>
      <sheetData sheetId="18257"/>
      <sheetData sheetId="18258"/>
      <sheetData sheetId="18259"/>
      <sheetData sheetId="18260"/>
      <sheetData sheetId="18261"/>
      <sheetData sheetId="18262"/>
      <sheetData sheetId="18263"/>
      <sheetData sheetId="18264"/>
      <sheetData sheetId="18265"/>
      <sheetData sheetId="18266"/>
      <sheetData sheetId="18267"/>
      <sheetData sheetId="18268"/>
      <sheetData sheetId="18269"/>
      <sheetData sheetId="18270"/>
      <sheetData sheetId="18271"/>
      <sheetData sheetId="18272"/>
      <sheetData sheetId="18273"/>
      <sheetData sheetId="18274"/>
      <sheetData sheetId="18275"/>
      <sheetData sheetId="18276"/>
      <sheetData sheetId="18277"/>
      <sheetData sheetId="18278"/>
      <sheetData sheetId="18279"/>
      <sheetData sheetId="18280"/>
      <sheetData sheetId="18281"/>
      <sheetData sheetId="18282"/>
      <sheetData sheetId="18283"/>
      <sheetData sheetId="18284"/>
      <sheetData sheetId="18285"/>
      <sheetData sheetId="18286"/>
      <sheetData sheetId="18287"/>
      <sheetData sheetId="18288"/>
      <sheetData sheetId="18289"/>
      <sheetData sheetId="18290"/>
      <sheetData sheetId="18291"/>
      <sheetData sheetId="18292"/>
      <sheetData sheetId="18293"/>
      <sheetData sheetId="18294"/>
      <sheetData sheetId="18295"/>
      <sheetData sheetId="18296"/>
      <sheetData sheetId="18297"/>
      <sheetData sheetId="18298"/>
      <sheetData sheetId="18299"/>
      <sheetData sheetId="18300"/>
      <sheetData sheetId="18301"/>
      <sheetData sheetId="18302"/>
      <sheetData sheetId="18303"/>
      <sheetData sheetId="18304"/>
      <sheetData sheetId="18305"/>
      <sheetData sheetId="18306"/>
      <sheetData sheetId="18307"/>
      <sheetData sheetId="18308"/>
      <sheetData sheetId="18309"/>
      <sheetData sheetId="18310"/>
      <sheetData sheetId="18311"/>
      <sheetData sheetId="18312"/>
      <sheetData sheetId="18313"/>
      <sheetData sheetId="18314"/>
      <sheetData sheetId="18315"/>
      <sheetData sheetId="18316"/>
      <sheetData sheetId="18317"/>
      <sheetData sheetId="18318"/>
      <sheetData sheetId="18319"/>
      <sheetData sheetId="18320"/>
      <sheetData sheetId="18321"/>
      <sheetData sheetId="18322"/>
      <sheetData sheetId="18323"/>
      <sheetData sheetId="18324"/>
      <sheetData sheetId="18325"/>
      <sheetData sheetId="18326"/>
      <sheetData sheetId="18327"/>
      <sheetData sheetId="18328"/>
      <sheetData sheetId="18329"/>
      <sheetData sheetId="18330"/>
      <sheetData sheetId="18331"/>
      <sheetData sheetId="18332"/>
      <sheetData sheetId="18333"/>
      <sheetData sheetId="18334"/>
      <sheetData sheetId="18335"/>
      <sheetData sheetId="18336"/>
      <sheetData sheetId="18337"/>
      <sheetData sheetId="18338"/>
      <sheetData sheetId="18339"/>
      <sheetData sheetId="18340"/>
      <sheetData sheetId="18341"/>
      <sheetData sheetId="18342"/>
      <sheetData sheetId="18343"/>
      <sheetData sheetId="18344"/>
      <sheetData sheetId="18345"/>
      <sheetData sheetId="18346"/>
      <sheetData sheetId="18347"/>
      <sheetData sheetId="18348"/>
      <sheetData sheetId="18349"/>
      <sheetData sheetId="18350"/>
      <sheetData sheetId="18351"/>
      <sheetData sheetId="18352"/>
      <sheetData sheetId="18353"/>
      <sheetData sheetId="18354"/>
      <sheetData sheetId="18355"/>
      <sheetData sheetId="18356"/>
      <sheetData sheetId="18357"/>
      <sheetData sheetId="18358"/>
      <sheetData sheetId="18359"/>
      <sheetData sheetId="18360"/>
      <sheetData sheetId="18361"/>
      <sheetData sheetId="18362"/>
      <sheetData sheetId="18363"/>
      <sheetData sheetId="18364"/>
      <sheetData sheetId="18365"/>
      <sheetData sheetId="18366"/>
      <sheetData sheetId="18367"/>
      <sheetData sheetId="18368"/>
      <sheetData sheetId="18369"/>
      <sheetData sheetId="18370"/>
      <sheetData sheetId="18371"/>
      <sheetData sheetId="18372"/>
      <sheetData sheetId="18373"/>
      <sheetData sheetId="18374"/>
      <sheetData sheetId="18375"/>
      <sheetData sheetId="18376"/>
      <sheetData sheetId="18377"/>
      <sheetData sheetId="18378"/>
      <sheetData sheetId="18379"/>
      <sheetData sheetId="18380"/>
      <sheetData sheetId="18381"/>
      <sheetData sheetId="18382"/>
      <sheetData sheetId="18383"/>
      <sheetData sheetId="18384"/>
      <sheetData sheetId="18385"/>
      <sheetData sheetId="18386"/>
      <sheetData sheetId="18387"/>
      <sheetData sheetId="18388"/>
      <sheetData sheetId="18389"/>
      <sheetData sheetId="18390"/>
      <sheetData sheetId="18391"/>
      <sheetData sheetId="18392"/>
      <sheetData sheetId="18393"/>
      <sheetData sheetId="18394"/>
      <sheetData sheetId="18395"/>
      <sheetData sheetId="18396"/>
      <sheetData sheetId="18397"/>
      <sheetData sheetId="18398"/>
      <sheetData sheetId="18399"/>
      <sheetData sheetId="18400"/>
      <sheetData sheetId="18401"/>
      <sheetData sheetId="18402"/>
      <sheetData sheetId="18403"/>
      <sheetData sheetId="18404"/>
      <sheetData sheetId="18405"/>
      <sheetData sheetId="18406"/>
      <sheetData sheetId="18407"/>
      <sheetData sheetId="18408"/>
      <sheetData sheetId="18409"/>
      <sheetData sheetId="18410"/>
      <sheetData sheetId="18411"/>
      <sheetData sheetId="18412"/>
      <sheetData sheetId="18413"/>
      <sheetData sheetId="18414"/>
      <sheetData sheetId="18415"/>
      <sheetData sheetId="18416"/>
      <sheetData sheetId="18417"/>
      <sheetData sheetId="18418"/>
      <sheetData sheetId="18419"/>
      <sheetData sheetId="18420"/>
      <sheetData sheetId="18421"/>
      <sheetData sheetId="18422"/>
      <sheetData sheetId="18423"/>
      <sheetData sheetId="18424"/>
      <sheetData sheetId="18425"/>
      <sheetData sheetId="18426"/>
      <sheetData sheetId="18427"/>
      <sheetData sheetId="18428"/>
      <sheetData sheetId="18429"/>
      <sheetData sheetId="18430"/>
      <sheetData sheetId="18431"/>
      <sheetData sheetId="18432"/>
      <sheetData sheetId="18433"/>
      <sheetData sheetId="18434"/>
      <sheetData sheetId="18435"/>
      <sheetData sheetId="18436"/>
      <sheetData sheetId="18437"/>
      <sheetData sheetId="18438"/>
      <sheetData sheetId="18439"/>
      <sheetData sheetId="18440"/>
      <sheetData sheetId="18441"/>
      <sheetData sheetId="18442"/>
      <sheetData sheetId="18443"/>
      <sheetData sheetId="18444"/>
      <sheetData sheetId="18445"/>
      <sheetData sheetId="18446"/>
      <sheetData sheetId="18447"/>
      <sheetData sheetId="18448"/>
      <sheetData sheetId="18449"/>
      <sheetData sheetId="18450"/>
      <sheetData sheetId="18451"/>
      <sheetData sheetId="18452"/>
      <sheetData sheetId="18453"/>
      <sheetData sheetId="18454"/>
      <sheetData sheetId="18455"/>
      <sheetData sheetId="18456"/>
      <sheetData sheetId="18457"/>
      <sheetData sheetId="18458"/>
      <sheetData sheetId="18459"/>
      <sheetData sheetId="18460"/>
      <sheetData sheetId="18461"/>
      <sheetData sheetId="18462"/>
      <sheetData sheetId="18463"/>
      <sheetData sheetId="18464"/>
      <sheetData sheetId="18465"/>
      <sheetData sheetId="18466"/>
      <sheetData sheetId="18467"/>
      <sheetData sheetId="18468"/>
      <sheetData sheetId="18469"/>
      <sheetData sheetId="18470"/>
      <sheetData sheetId="18471"/>
      <sheetData sheetId="18472"/>
      <sheetData sheetId="18473"/>
      <sheetData sheetId="18474"/>
      <sheetData sheetId="18475"/>
      <sheetData sheetId="18476"/>
      <sheetData sheetId="18477"/>
      <sheetData sheetId="18478"/>
      <sheetData sheetId="18479"/>
      <sheetData sheetId="18480"/>
      <sheetData sheetId="18481"/>
      <sheetData sheetId="18482"/>
      <sheetData sheetId="18483"/>
      <sheetData sheetId="18484"/>
      <sheetData sheetId="18485"/>
      <sheetData sheetId="18486"/>
      <sheetData sheetId="18487"/>
      <sheetData sheetId="18488"/>
      <sheetData sheetId="18489"/>
      <sheetData sheetId="18490"/>
      <sheetData sheetId="18491"/>
      <sheetData sheetId="18492"/>
      <sheetData sheetId="18493"/>
      <sheetData sheetId="18494"/>
      <sheetData sheetId="18495"/>
      <sheetData sheetId="18496"/>
      <sheetData sheetId="18497"/>
      <sheetData sheetId="18498"/>
      <sheetData sheetId="18499"/>
      <sheetData sheetId="18500"/>
      <sheetData sheetId="18501"/>
      <sheetData sheetId="18502"/>
      <sheetData sheetId="18503"/>
      <sheetData sheetId="18504"/>
      <sheetData sheetId="18505"/>
      <sheetData sheetId="18506"/>
      <sheetData sheetId="18507"/>
      <sheetData sheetId="18508"/>
      <sheetData sheetId="18509"/>
      <sheetData sheetId="18510"/>
      <sheetData sheetId="18511"/>
      <sheetData sheetId="18512"/>
      <sheetData sheetId="18513"/>
      <sheetData sheetId="18514"/>
      <sheetData sheetId="18515"/>
      <sheetData sheetId="18516"/>
      <sheetData sheetId="18517"/>
      <sheetData sheetId="18518"/>
      <sheetData sheetId="18519"/>
      <sheetData sheetId="18520"/>
      <sheetData sheetId="18521"/>
      <sheetData sheetId="18522"/>
      <sheetData sheetId="18523"/>
      <sheetData sheetId="18524"/>
      <sheetData sheetId="18525"/>
      <sheetData sheetId="18526"/>
      <sheetData sheetId="18527"/>
      <sheetData sheetId="18528"/>
      <sheetData sheetId="18529"/>
      <sheetData sheetId="18530"/>
      <sheetData sheetId="18531"/>
      <sheetData sheetId="18532"/>
      <sheetData sheetId="18533"/>
      <sheetData sheetId="18534"/>
      <sheetData sheetId="18535"/>
      <sheetData sheetId="18536"/>
      <sheetData sheetId="18537"/>
      <sheetData sheetId="18538"/>
      <sheetData sheetId="18539"/>
      <sheetData sheetId="18540"/>
      <sheetData sheetId="18541"/>
      <sheetData sheetId="18542"/>
      <sheetData sheetId="18543"/>
      <sheetData sheetId="18544"/>
      <sheetData sheetId="18545"/>
      <sheetData sheetId="18546"/>
      <sheetData sheetId="18547"/>
      <sheetData sheetId="18548"/>
      <sheetData sheetId="18549"/>
      <sheetData sheetId="18550"/>
      <sheetData sheetId="18551"/>
      <sheetData sheetId="18552"/>
      <sheetData sheetId="18553"/>
      <sheetData sheetId="18554"/>
      <sheetData sheetId="18555"/>
      <sheetData sheetId="18556"/>
      <sheetData sheetId="18557"/>
      <sheetData sheetId="18558"/>
      <sheetData sheetId="18559"/>
      <sheetData sheetId="18560"/>
      <sheetData sheetId="18561"/>
      <sheetData sheetId="18562"/>
      <sheetData sheetId="18563"/>
      <sheetData sheetId="18564"/>
      <sheetData sheetId="18565"/>
      <sheetData sheetId="18566"/>
      <sheetData sheetId="18567"/>
      <sheetData sheetId="18568"/>
      <sheetData sheetId="18569"/>
      <sheetData sheetId="18570"/>
      <sheetData sheetId="18571"/>
      <sheetData sheetId="18572"/>
      <sheetData sheetId="18573"/>
      <sheetData sheetId="18574"/>
      <sheetData sheetId="18575"/>
      <sheetData sheetId="18576"/>
      <sheetData sheetId="18577"/>
      <sheetData sheetId="18578"/>
      <sheetData sheetId="18579"/>
      <sheetData sheetId="18580"/>
      <sheetData sheetId="18581"/>
      <sheetData sheetId="18582"/>
      <sheetData sheetId="18583"/>
      <sheetData sheetId="18584"/>
      <sheetData sheetId="18585"/>
      <sheetData sheetId="18586"/>
      <sheetData sheetId="18587"/>
      <sheetData sheetId="18588"/>
      <sheetData sheetId="18589"/>
      <sheetData sheetId="18590"/>
      <sheetData sheetId="18591"/>
      <sheetData sheetId="18592"/>
      <sheetData sheetId="18593"/>
      <sheetData sheetId="18594"/>
      <sheetData sheetId="18595"/>
      <sheetData sheetId="18596"/>
      <sheetData sheetId="18597"/>
      <sheetData sheetId="18598"/>
      <sheetData sheetId="18599"/>
      <sheetData sheetId="18600"/>
      <sheetData sheetId="18601"/>
      <sheetData sheetId="18602"/>
      <sheetData sheetId="18603"/>
      <sheetData sheetId="18604"/>
      <sheetData sheetId="18605"/>
      <sheetData sheetId="18606"/>
      <sheetData sheetId="18607"/>
      <sheetData sheetId="18608"/>
      <sheetData sheetId="18609"/>
      <sheetData sheetId="18610"/>
      <sheetData sheetId="18611"/>
      <sheetData sheetId="18612"/>
      <sheetData sheetId="18613"/>
      <sheetData sheetId="18614"/>
      <sheetData sheetId="18615"/>
      <sheetData sheetId="18616"/>
      <sheetData sheetId="18617"/>
      <sheetData sheetId="18618"/>
      <sheetData sheetId="18619"/>
      <sheetData sheetId="18620"/>
      <sheetData sheetId="18621"/>
      <sheetData sheetId="18622"/>
      <sheetData sheetId="18623"/>
      <sheetData sheetId="18624"/>
      <sheetData sheetId="18625"/>
      <sheetData sheetId="18626"/>
      <sheetData sheetId="18627"/>
      <sheetData sheetId="18628"/>
      <sheetData sheetId="18629"/>
      <sheetData sheetId="18630"/>
      <sheetData sheetId="18631"/>
      <sheetData sheetId="18632"/>
      <sheetData sheetId="18633"/>
      <sheetData sheetId="18634"/>
      <sheetData sheetId="18635"/>
      <sheetData sheetId="18636"/>
      <sheetData sheetId="18637"/>
      <sheetData sheetId="18638"/>
      <sheetData sheetId="18639"/>
      <sheetData sheetId="18640"/>
      <sheetData sheetId="18641"/>
      <sheetData sheetId="18642"/>
      <sheetData sheetId="18643"/>
      <sheetData sheetId="18644"/>
      <sheetData sheetId="18645"/>
      <sheetData sheetId="18646"/>
      <sheetData sheetId="18647"/>
      <sheetData sheetId="18648"/>
      <sheetData sheetId="18649"/>
      <sheetData sheetId="18650"/>
      <sheetData sheetId="18651"/>
      <sheetData sheetId="18652"/>
      <sheetData sheetId="18653"/>
      <sheetData sheetId="18654"/>
      <sheetData sheetId="18655"/>
      <sheetData sheetId="18656"/>
      <sheetData sheetId="18657"/>
      <sheetData sheetId="18658"/>
      <sheetData sheetId="18659"/>
      <sheetData sheetId="18660"/>
      <sheetData sheetId="18661"/>
      <sheetData sheetId="18662"/>
      <sheetData sheetId="18663"/>
      <sheetData sheetId="18664"/>
      <sheetData sheetId="18665"/>
      <sheetData sheetId="18666"/>
      <sheetData sheetId="18667"/>
      <sheetData sheetId="18668"/>
      <sheetData sheetId="18669"/>
      <sheetData sheetId="18670"/>
      <sheetData sheetId="18671"/>
      <sheetData sheetId="18672"/>
      <sheetData sheetId="18673"/>
      <sheetData sheetId="18674"/>
      <sheetData sheetId="18675"/>
      <sheetData sheetId="18676"/>
      <sheetData sheetId="18677"/>
      <sheetData sheetId="18678"/>
      <sheetData sheetId="18679"/>
      <sheetData sheetId="18680"/>
      <sheetData sheetId="18681"/>
      <sheetData sheetId="18682"/>
      <sheetData sheetId="18683"/>
      <sheetData sheetId="18684"/>
      <sheetData sheetId="18685"/>
      <sheetData sheetId="18686"/>
      <sheetData sheetId="18687"/>
      <sheetData sheetId="18688"/>
      <sheetData sheetId="18689"/>
      <sheetData sheetId="18690"/>
      <sheetData sheetId="18691"/>
      <sheetData sheetId="18692"/>
      <sheetData sheetId="18693"/>
      <sheetData sheetId="18694"/>
      <sheetData sheetId="18695"/>
      <sheetData sheetId="18696"/>
      <sheetData sheetId="18697"/>
      <sheetData sheetId="18698"/>
      <sheetData sheetId="18699"/>
      <sheetData sheetId="18700"/>
      <sheetData sheetId="18701"/>
      <sheetData sheetId="18702"/>
      <sheetData sheetId="18703"/>
      <sheetData sheetId="18704"/>
      <sheetData sheetId="18705"/>
      <sheetData sheetId="18706"/>
      <sheetData sheetId="18707"/>
      <sheetData sheetId="18708"/>
      <sheetData sheetId="18709"/>
      <sheetData sheetId="18710"/>
      <sheetData sheetId="18711"/>
      <sheetData sheetId="18712"/>
      <sheetData sheetId="18713"/>
      <sheetData sheetId="18714"/>
      <sheetData sheetId="18715"/>
      <sheetData sheetId="18716"/>
      <sheetData sheetId="18717"/>
      <sheetData sheetId="18718"/>
      <sheetData sheetId="18719"/>
      <sheetData sheetId="18720"/>
      <sheetData sheetId="18721"/>
      <sheetData sheetId="18722"/>
      <sheetData sheetId="18723"/>
      <sheetData sheetId="18724"/>
      <sheetData sheetId="18725"/>
      <sheetData sheetId="18726"/>
      <sheetData sheetId="18727"/>
      <sheetData sheetId="18728"/>
      <sheetData sheetId="18729"/>
      <sheetData sheetId="18730"/>
      <sheetData sheetId="18731"/>
      <sheetData sheetId="18732"/>
      <sheetData sheetId="18733"/>
      <sheetData sheetId="18734"/>
      <sheetData sheetId="18735"/>
      <sheetData sheetId="18736"/>
      <sheetData sheetId="18737"/>
      <sheetData sheetId="18738"/>
      <sheetData sheetId="18739"/>
      <sheetData sheetId="18740"/>
      <sheetData sheetId="18741"/>
      <sheetData sheetId="18742"/>
      <sheetData sheetId="18743"/>
      <sheetData sheetId="18744"/>
      <sheetData sheetId="18745"/>
      <sheetData sheetId="18746"/>
      <sheetData sheetId="18747"/>
      <sheetData sheetId="18748"/>
      <sheetData sheetId="18749"/>
      <sheetData sheetId="18750"/>
      <sheetData sheetId="18751"/>
      <sheetData sheetId="18752"/>
      <sheetData sheetId="18753"/>
      <sheetData sheetId="18754"/>
      <sheetData sheetId="18755"/>
      <sheetData sheetId="18756"/>
      <sheetData sheetId="18757"/>
      <sheetData sheetId="18758"/>
      <sheetData sheetId="18759"/>
      <sheetData sheetId="18760"/>
      <sheetData sheetId="18761"/>
      <sheetData sheetId="18762"/>
      <sheetData sheetId="18763"/>
      <sheetData sheetId="18764"/>
      <sheetData sheetId="18765"/>
      <sheetData sheetId="18766"/>
      <sheetData sheetId="18767"/>
      <sheetData sheetId="18768"/>
      <sheetData sheetId="18769"/>
      <sheetData sheetId="18770"/>
      <sheetData sheetId="18771"/>
      <sheetData sheetId="18772"/>
      <sheetData sheetId="18773"/>
      <sheetData sheetId="18774"/>
      <sheetData sheetId="18775"/>
      <sheetData sheetId="18776"/>
      <sheetData sheetId="18777"/>
      <sheetData sheetId="18778"/>
      <sheetData sheetId="18779"/>
      <sheetData sheetId="18780"/>
      <sheetData sheetId="18781"/>
      <sheetData sheetId="18782"/>
      <sheetData sheetId="18783"/>
      <sheetData sheetId="18784"/>
      <sheetData sheetId="18785"/>
      <sheetData sheetId="18786"/>
      <sheetData sheetId="18787"/>
      <sheetData sheetId="18788"/>
      <sheetData sheetId="18789"/>
      <sheetData sheetId="18790"/>
      <sheetData sheetId="18791"/>
      <sheetData sheetId="18792"/>
      <sheetData sheetId="18793"/>
      <sheetData sheetId="18794"/>
      <sheetData sheetId="18795"/>
      <sheetData sheetId="18796"/>
      <sheetData sheetId="18797"/>
      <sheetData sheetId="18798"/>
      <sheetData sheetId="18799"/>
      <sheetData sheetId="18800"/>
      <sheetData sheetId="18801"/>
      <sheetData sheetId="18802"/>
      <sheetData sheetId="18803"/>
      <sheetData sheetId="18804"/>
      <sheetData sheetId="18805"/>
      <sheetData sheetId="18806"/>
      <sheetData sheetId="18807"/>
      <sheetData sheetId="18808"/>
      <sheetData sheetId="18809"/>
      <sheetData sheetId="18810"/>
      <sheetData sheetId="18811"/>
      <sheetData sheetId="18812"/>
      <sheetData sheetId="18813"/>
      <sheetData sheetId="18814"/>
      <sheetData sheetId="18815"/>
      <sheetData sheetId="18816"/>
      <sheetData sheetId="18817"/>
      <sheetData sheetId="18818"/>
      <sheetData sheetId="18819"/>
      <sheetData sheetId="18820"/>
      <sheetData sheetId="18821"/>
      <sheetData sheetId="18822"/>
      <sheetData sheetId="18823"/>
      <sheetData sheetId="18824"/>
      <sheetData sheetId="18825"/>
      <sheetData sheetId="18826"/>
      <sheetData sheetId="18827"/>
      <sheetData sheetId="18828"/>
      <sheetData sheetId="18829"/>
      <sheetData sheetId="18830"/>
      <sheetData sheetId="18831"/>
      <sheetData sheetId="18832"/>
      <sheetData sheetId="18833"/>
      <sheetData sheetId="18834"/>
      <sheetData sheetId="18835"/>
      <sheetData sheetId="18836"/>
      <sheetData sheetId="18837"/>
      <sheetData sheetId="18838"/>
      <sheetData sheetId="18839"/>
      <sheetData sheetId="18840"/>
      <sheetData sheetId="18841"/>
      <sheetData sheetId="18842"/>
      <sheetData sheetId="18843"/>
      <sheetData sheetId="18844"/>
      <sheetData sheetId="18845"/>
      <sheetData sheetId="18846"/>
      <sheetData sheetId="18847"/>
      <sheetData sheetId="18848"/>
      <sheetData sheetId="18849"/>
      <sheetData sheetId="18850"/>
      <sheetData sheetId="18851"/>
      <sheetData sheetId="18852"/>
      <sheetData sheetId="18853"/>
      <sheetData sheetId="18854"/>
      <sheetData sheetId="18855"/>
      <sheetData sheetId="18856"/>
      <sheetData sheetId="18857"/>
      <sheetData sheetId="18858"/>
      <sheetData sheetId="18859"/>
      <sheetData sheetId="18860"/>
      <sheetData sheetId="18861"/>
      <sheetData sheetId="18862"/>
      <sheetData sheetId="18863"/>
      <sheetData sheetId="18864"/>
      <sheetData sheetId="18865"/>
      <sheetData sheetId="18866"/>
      <sheetData sheetId="18867"/>
      <sheetData sheetId="18868"/>
      <sheetData sheetId="18869"/>
      <sheetData sheetId="18870"/>
      <sheetData sheetId="18871"/>
      <sheetData sheetId="18872"/>
      <sheetData sheetId="18873"/>
      <sheetData sheetId="18874"/>
      <sheetData sheetId="18875"/>
      <sheetData sheetId="18876"/>
      <sheetData sheetId="18877"/>
      <sheetData sheetId="18878"/>
      <sheetData sheetId="18879"/>
      <sheetData sheetId="18880"/>
      <sheetData sheetId="18881"/>
      <sheetData sheetId="18882"/>
      <sheetData sheetId="18883"/>
      <sheetData sheetId="18884"/>
      <sheetData sheetId="18885"/>
      <sheetData sheetId="18886"/>
      <sheetData sheetId="18887"/>
      <sheetData sheetId="18888"/>
      <sheetData sheetId="18889"/>
      <sheetData sheetId="18890"/>
      <sheetData sheetId="18891"/>
      <sheetData sheetId="18892"/>
      <sheetData sheetId="18893"/>
      <sheetData sheetId="18894"/>
      <sheetData sheetId="18895"/>
      <sheetData sheetId="18896"/>
      <sheetData sheetId="18897"/>
      <sheetData sheetId="18898"/>
      <sheetData sheetId="18899"/>
      <sheetData sheetId="18900"/>
      <sheetData sheetId="18901"/>
      <sheetData sheetId="18902"/>
      <sheetData sheetId="18903"/>
      <sheetData sheetId="18904"/>
      <sheetData sheetId="18905"/>
      <sheetData sheetId="18906"/>
      <sheetData sheetId="18907"/>
      <sheetData sheetId="18908"/>
      <sheetData sheetId="18909"/>
      <sheetData sheetId="18910"/>
      <sheetData sheetId="18911"/>
      <sheetData sheetId="18912"/>
      <sheetData sheetId="18913"/>
      <sheetData sheetId="18914"/>
      <sheetData sheetId="18915"/>
      <sheetData sheetId="18916"/>
      <sheetData sheetId="18917"/>
      <sheetData sheetId="18918"/>
      <sheetData sheetId="18919"/>
      <sheetData sheetId="18920"/>
      <sheetData sheetId="18921"/>
      <sheetData sheetId="18922"/>
      <sheetData sheetId="18923"/>
      <sheetData sheetId="18924"/>
      <sheetData sheetId="18925"/>
      <sheetData sheetId="18926"/>
      <sheetData sheetId="18927"/>
      <sheetData sheetId="18928"/>
      <sheetData sheetId="18929"/>
      <sheetData sheetId="18930"/>
      <sheetData sheetId="18931"/>
      <sheetData sheetId="18932"/>
      <sheetData sheetId="18933"/>
      <sheetData sheetId="18934"/>
      <sheetData sheetId="18935"/>
      <sheetData sheetId="18936"/>
      <sheetData sheetId="18937"/>
      <sheetData sheetId="18938"/>
      <sheetData sheetId="18939"/>
      <sheetData sheetId="18940"/>
      <sheetData sheetId="18941"/>
      <sheetData sheetId="18942"/>
      <sheetData sheetId="18943"/>
      <sheetData sheetId="18944"/>
      <sheetData sheetId="18945"/>
      <sheetData sheetId="18946"/>
      <sheetData sheetId="18947"/>
      <sheetData sheetId="18948"/>
      <sheetData sheetId="18949"/>
      <sheetData sheetId="18950"/>
      <sheetData sheetId="18951"/>
      <sheetData sheetId="18952"/>
      <sheetData sheetId="18953"/>
      <sheetData sheetId="18954"/>
      <sheetData sheetId="18955"/>
      <sheetData sheetId="18956"/>
      <sheetData sheetId="18957"/>
      <sheetData sheetId="18958"/>
      <sheetData sheetId="18959"/>
      <sheetData sheetId="18960"/>
      <sheetData sheetId="18961"/>
      <sheetData sheetId="18962"/>
      <sheetData sheetId="18963"/>
      <sheetData sheetId="18964"/>
      <sheetData sheetId="18965"/>
      <sheetData sheetId="18966"/>
      <sheetData sheetId="18967"/>
      <sheetData sheetId="18968"/>
      <sheetData sheetId="18969"/>
      <sheetData sheetId="18970"/>
      <sheetData sheetId="18971"/>
      <sheetData sheetId="18972"/>
      <sheetData sheetId="18973"/>
      <sheetData sheetId="18974"/>
      <sheetData sheetId="18975"/>
      <sheetData sheetId="18976"/>
      <sheetData sheetId="18977"/>
      <sheetData sheetId="18978"/>
      <sheetData sheetId="18979"/>
      <sheetData sheetId="18980"/>
      <sheetData sheetId="18981"/>
      <sheetData sheetId="18982"/>
      <sheetData sheetId="18983"/>
      <sheetData sheetId="18984"/>
      <sheetData sheetId="18985"/>
      <sheetData sheetId="18986"/>
      <sheetData sheetId="18987"/>
      <sheetData sheetId="18988"/>
      <sheetData sheetId="18989"/>
      <sheetData sheetId="18990"/>
      <sheetData sheetId="18991"/>
      <sheetData sheetId="18992"/>
      <sheetData sheetId="18993"/>
      <sheetData sheetId="18994"/>
      <sheetData sheetId="18995"/>
      <sheetData sheetId="18996"/>
      <sheetData sheetId="18997"/>
      <sheetData sheetId="18998"/>
      <sheetData sheetId="18999"/>
      <sheetData sheetId="19000"/>
      <sheetData sheetId="19001"/>
      <sheetData sheetId="19002"/>
      <sheetData sheetId="19003"/>
      <sheetData sheetId="19004"/>
      <sheetData sheetId="19005"/>
      <sheetData sheetId="19006"/>
      <sheetData sheetId="19007"/>
      <sheetData sheetId="19008"/>
      <sheetData sheetId="19009"/>
      <sheetData sheetId="19010"/>
      <sheetData sheetId="19011"/>
      <sheetData sheetId="19012"/>
      <sheetData sheetId="19013"/>
      <sheetData sheetId="19014"/>
      <sheetData sheetId="19015"/>
      <sheetData sheetId="19016"/>
      <sheetData sheetId="19017"/>
      <sheetData sheetId="19018"/>
      <sheetData sheetId="19019"/>
      <sheetData sheetId="19020"/>
      <sheetData sheetId="19021"/>
      <sheetData sheetId="19022"/>
      <sheetData sheetId="19023"/>
      <sheetData sheetId="19024"/>
      <sheetData sheetId="19025"/>
      <sheetData sheetId="19026"/>
      <sheetData sheetId="19027"/>
      <sheetData sheetId="19028"/>
      <sheetData sheetId="19029"/>
      <sheetData sheetId="19030"/>
      <sheetData sheetId="19031"/>
      <sheetData sheetId="19032"/>
      <sheetData sheetId="19033"/>
      <sheetData sheetId="19034"/>
      <sheetData sheetId="19035"/>
      <sheetData sheetId="19036"/>
      <sheetData sheetId="19037"/>
      <sheetData sheetId="19038"/>
      <sheetData sheetId="19039"/>
      <sheetData sheetId="19040"/>
      <sheetData sheetId="19041"/>
      <sheetData sheetId="19042"/>
      <sheetData sheetId="19043"/>
      <sheetData sheetId="19044"/>
      <sheetData sheetId="19045"/>
      <sheetData sheetId="19046"/>
      <sheetData sheetId="19047"/>
      <sheetData sheetId="19048"/>
      <sheetData sheetId="19049"/>
      <sheetData sheetId="19050"/>
      <sheetData sheetId="19051"/>
      <sheetData sheetId="19052"/>
      <sheetData sheetId="19053"/>
      <sheetData sheetId="19054"/>
      <sheetData sheetId="19055"/>
      <sheetData sheetId="19056"/>
      <sheetData sheetId="19057"/>
      <sheetData sheetId="19058"/>
      <sheetData sheetId="19059"/>
      <sheetData sheetId="19060"/>
      <sheetData sheetId="19061"/>
      <sheetData sheetId="19062"/>
      <sheetData sheetId="19063"/>
      <sheetData sheetId="19064"/>
      <sheetData sheetId="19065"/>
      <sheetData sheetId="19066"/>
      <sheetData sheetId="19067"/>
      <sheetData sheetId="19068"/>
      <sheetData sheetId="19069"/>
      <sheetData sheetId="19070"/>
      <sheetData sheetId="19071"/>
      <sheetData sheetId="19072"/>
      <sheetData sheetId="19073"/>
      <sheetData sheetId="19074"/>
      <sheetData sheetId="19075"/>
      <sheetData sheetId="19076"/>
      <sheetData sheetId="19077"/>
      <sheetData sheetId="19078"/>
      <sheetData sheetId="19079"/>
      <sheetData sheetId="19080"/>
      <sheetData sheetId="19081"/>
      <sheetData sheetId="19082"/>
      <sheetData sheetId="19083"/>
      <sheetData sheetId="19084"/>
      <sheetData sheetId="19085"/>
      <sheetData sheetId="19086"/>
      <sheetData sheetId="19087"/>
      <sheetData sheetId="19088"/>
      <sheetData sheetId="19089"/>
      <sheetData sheetId="19090"/>
      <sheetData sheetId="19091"/>
      <sheetData sheetId="19092"/>
      <sheetData sheetId="19093"/>
      <sheetData sheetId="19094"/>
      <sheetData sheetId="19095"/>
      <sheetData sheetId="19096"/>
      <sheetData sheetId="19097"/>
      <sheetData sheetId="19098"/>
      <sheetData sheetId="19099"/>
      <sheetData sheetId="19100"/>
      <sheetData sheetId="19101"/>
      <sheetData sheetId="19102"/>
      <sheetData sheetId="19103"/>
      <sheetData sheetId="19104"/>
      <sheetData sheetId="19105"/>
      <sheetData sheetId="19106"/>
      <sheetData sheetId="19107"/>
      <sheetData sheetId="19108"/>
      <sheetData sheetId="19109"/>
      <sheetData sheetId="19110"/>
      <sheetData sheetId="19111"/>
      <sheetData sheetId="19112"/>
      <sheetData sheetId="19113"/>
      <sheetData sheetId="19114"/>
      <sheetData sheetId="19115"/>
      <sheetData sheetId="19116"/>
      <sheetData sheetId="19117"/>
      <sheetData sheetId="19118"/>
      <sheetData sheetId="19119"/>
      <sheetData sheetId="19120"/>
      <sheetData sheetId="19121"/>
      <sheetData sheetId="19122"/>
      <sheetData sheetId="19123"/>
      <sheetData sheetId="19124"/>
      <sheetData sheetId="19125"/>
      <sheetData sheetId="19126"/>
      <sheetData sheetId="19127"/>
      <sheetData sheetId="19128"/>
      <sheetData sheetId="19129"/>
      <sheetData sheetId="19130"/>
      <sheetData sheetId="19131"/>
      <sheetData sheetId="19132"/>
      <sheetData sheetId="19133"/>
      <sheetData sheetId="19134"/>
      <sheetData sheetId="19135"/>
      <sheetData sheetId="19136"/>
      <sheetData sheetId="19137"/>
      <sheetData sheetId="19138"/>
      <sheetData sheetId="19139"/>
      <sheetData sheetId="19140"/>
      <sheetData sheetId="19141"/>
      <sheetData sheetId="19142"/>
      <sheetData sheetId="19143"/>
      <sheetData sheetId="19144"/>
      <sheetData sheetId="19145"/>
      <sheetData sheetId="19146"/>
      <sheetData sheetId="19147"/>
      <sheetData sheetId="19148"/>
      <sheetData sheetId="19149"/>
      <sheetData sheetId="19150"/>
      <sheetData sheetId="19151"/>
      <sheetData sheetId="19152"/>
      <sheetData sheetId="19153"/>
      <sheetData sheetId="19154"/>
      <sheetData sheetId="19155"/>
      <sheetData sheetId="19156"/>
      <sheetData sheetId="19157"/>
      <sheetData sheetId="19158"/>
      <sheetData sheetId="19159"/>
      <sheetData sheetId="19160"/>
      <sheetData sheetId="19161"/>
      <sheetData sheetId="19162"/>
      <sheetData sheetId="19163"/>
      <sheetData sheetId="19164"/>
      <sheetData sheetId="19165"/>
      <sheetData sheetId="19166"/>
      <sheetData sheetId="19167"/>
      <sheetData sheetId="19168"/>
      <sheetData sheetId="19169"/>
      <sheetData sheetId="19170"/>
      <sheetData sheetId="19171"/>
      <sheetData sheetId="19172"/>
      <sheetData sheetId="19173"/>
      <sheetData sheetId="19174"/>
      <sheetData sheetId="19175"/>
      <sheetData sheetId="19176"/>
      <sheetData sheetId="19177"/>
      <sheetData sheetId="19178"/>
      <sheetData sheetId="19179"/>
      <sheetData sheetId="19180"/>
      <sheetData sheetId="19181"/>
      <sheetData sheetId="19182"/>
      <sheetData sheetId="19183"/>
      <sheetData sheetId="19184"/>
      <sheetData sheetId="19185"/>
      <sheetData sheetId="19186"/>
      <sheetData sheetId="19187"/>
      <sheetData sheetId="19188"/>
      <sheetData sheetId="19189"/>
      <sheetData sheetId="19190"/>
      <sheetData sheetId="19191"/>
      <sheetData sheetId="19192"/>
      <sheetData sheetId="19193"/>
      <sheetData sheetId="19194"/>
      <sheetData sheetId="19195"/>
      <sheetData sheetId="19196"/>
      <sheetData sheetId="19197"/>
      <sheetData sheetId="19198"/>
      <sheetData sheetId="19199"/>
      <sheetData sheetId="19200"/>
      <sheetData sheetId="19201"/>
      <sheetData sheetId="19202"/>
      <sheetData sheetId="19203"/>
      <sheetData sheetId="19204"/>
      <sheetData sheetId="19205"/>
      <sheetData sheetId="19206"/>
      <sheetData sheetId="19207"/>
      <sheetData sheetId="19208"/>
      <sheetData sheetId="19209"/>
      <sheetData sheetId="19210"/>
      <sheetData sheetId="19211"/>
      <sheetData sheetId="19212"/>
      <sheetData sheetId="19213"/>
      <sheetData sheetId="19214"/>
      <sheetData sheetId="19215"/>
      <sheetData sheetId="19216"/>
      <sheetData sheetId="19217"/>
      <sheetData sheetId="19218"/>
      <sheetData sheetId="19219"/>
      <sheetData sheetId="19220"/>
      <sheetData sheetId="19221"/>
      <sheetData sheetId="19222"/>
      <sheetData sheetId="19223"/>
      <sheetData sheetId="19224"/>
      <sheetData sheetId="19225"/>
      <sheetData sheetId="19226"/>
      <sheetData sheetId="19227"/>
      <sheetData sheetId="19228"/>
      <sheetData sheetId="19229"/>
      <sheetData sheetId="19230"/>
      <sheetData sheetId="19231"/>
      <sheetData sheetId="19232"/>
      <sheetData sheetId="19233"/>
      <sheetData sheetId="19234"/>
      <sheetData sheetId="19235"/>
      <sheetData sheetId="19236"/>
      <sheetData sheetId="19237"/>
      <sheetData sheetId="19238"/>
      <sheetData sheetId="19239"/>
      <sheetData sheetId="19240"/>
      <sheetData sheetId="19241"/>
      <sheetData sheetId="19242"/>
      <sheetData sheetId="19243"/>
      <sheetData sheetId="19244"/>
      <sheetData sheetId="19245"/>
      <sheetData sheetId="19246"/>
      <sheetData sheetId="19247"/>
      <sheetData sheetId="19248"/>
      <sheetData sheetId="19249"/>
      <sheetData sheetId="19250"/>
      <sheetData sheetId="19251"/>
      <sheetData sheetId="19252"/>
      <sheetData sheetId="19253"/>
      <sheetData sheetId="19254"/>
      <sheetData sheetId="19255"/>
      <sheetData sheetId="19256"/>
      <sheetData sheetId="19257"/>
      <sheetData sheetId="19258"/>
      <sheetData sheetId="19259"/>
      <sheetData sheetId="19260"/>
      <sheetData sheetId="19261"/>
      <sheetData sheetId="19262"/>
      <sheetData sheetId="19263"/>
      <sheetData sheetId="19264"/>
      <sheetData sheetId="19265"/>
      <sheetData sheetId="19266"/>
      <sheetData sheetId="19267"/>
      <sheetData sheetId="19268"/>
      <sheetData sheetId="19269"/>
      <sheetData sheetId="19270"/>
      <sheetData sheetId="19271"/>
      <sheetData sheetId="19272"/>
      <sheetData sheetId="19273"/>
      <sheetData sheetId="19274"/>
      <sheetData sheetId="19275"/>
      <sheetData sheetId="19276"/>
      <sheetData sheetId="19277"/>
      <sheetData sheetId="19278"/>
      <sheetData sheetId="19279"/>
      <sheetData sheetId="19280"/>
      <sheetData sheetId="19281"/>
      <sheetData sheetId="19282"/>
      <sheetData sheetId="19283"/>
      <sheetData sheetId="19284"/>
      <sheetData sheetId="19285"/>
      <sheetData sheetId="19286"/>
      <sheetData sheetId="19287"/>
      <sheetData sheetId="19288"/>
      <sheetData sheetId="19289"/>
      <sheetData sheetId="19290"/>
      <sheetData sheetId="19291"/>
      <sheetData sheetId="19292"/>
      <sheetData sheetId="19293"/>
      <sheetData sheetId="19294"/>
      <sheetData sheetId="19295"/>
      <sheetData sheetId="19296"/>
      <sheetData sheetId="19297"/>
      <sheetData sheetId="19298"/>
      <sheetData sheetId="19299"/>
      <sheetData sheetId="19300"/>
      <sheetData sheetId="19301"/>
      <sheetData sheetId="19302"/>
      <sheetData sheetId="19303"/>
      <sheetData sheetId="19304"/>
      <sheetData sheetId="19305"/>
      <sheetData sheetId="19306"/>
      <sheetData sheetId="19307"/>
      <sheetData sheetId="19308"/>
      <sheetData sheetId="19309"/>
      <sheetData sheetId="19310"/>
      <sheetData sheetId="19311"/>
      <sheetData sheetId="19312"/>
      <sheetData sheetId="19313"/>
      <sheetData sheetId="19314"/>
      <sheetData sheetId="19315"/>
      <sheetData sheetId="19316"/>
      <sheetData sheetId="19317"/>
      <sheetData sheetId="19318"/>
      <sheetData sheetId="19319"/>
      <sheetData sheetId="19320"/>
      <sheetData sheetId="19321"/>
      <sheetData sheetId="19322"/>
      <sheetData sheetId="19323"/>
      <sheetData sheetId="19324"/>
      <sheetData sheetId="19325"/>
      <sheetData sheetId="19326"/>
      <sheetData sheetId="19327"/>
      <sheetData sheetId="19328"/>
      <sheetData sheetId="19329"/>
      <sheetData sheetId="19330"/>
      <sheetData sheetId="19331"/>
      <sheetData sheetId="19332"/>
      <sheetData sheetId="19333"/>
      <sheetData sheetId="19334"/>
      <sheetData sheetId="19335"/>
      <sheetData sheetId="19336"/>
      <sheetData sheetId="19337"/>
      <sheetData sheetId="19338"/>
      <sheetData sheetId="19339"/>
      <sheetData sheetId="19340"/>
      <sheetData sheetId="19341"/>
      <sheetData sheetId="19342"/>
      <sheetData sheetId="19343"/>
      <sheetData sheetId="19344"/>
      <sheetData sheetId="19345"/>
      <sheetData sheetId="19346"/>
      <sheetData sheetId="19347"/>
      <sheetData sheetId="19348"/>
      <sheetData sheetId="19349"/>
      <sheetData sheetId="19350"/>
      <sheetData sheetId="19351"/>
      <sheetData sheetId="19352"/>
      <sheetData sheetId="19353"/>
      <sheetData sheetId="19354"/>
      <sheetData sheetId="19355"/>
      <sheetData sheetId="19356"/>
      <sheetData sheetId="19357"/>
      <sheetData sheetId="19358"/>
      <sheetData sheetId="19359"/>
      <sheetData sheetId="19360"/>
      <sheetData sheetId="19361"/>
      <sheetData sheetId="19362"/>
      <sheetData sheetId="19363"/>
      <sheetData sheetId="19364"/>
      <sheetData sheetId="19365"/>
      <sheetData sheetId="19366"/>
      <sheetData sheetId="19367"/>
      <sheetData sheetId="19368"/>
      <sheetData sheetId="19369"/>
      <sheetData sheetId="19370"/>
      <sheetData sheetId="19371"/>
      <sheetData sheetId="19372"/>
      <sheetData sheetId="19373"/>
      <sheetData sheetId="19374"/>
      <sheetData sheetId="19375"/>
      <sheetData sheetId="19376"/>
      <sheetData sheetId="19377"/>
      <sheetData sheetId="19378"/>
      <sheetData sheetId="19379"/>
      <sheetData sheetId="19380"/>
      <sheetData sheetId="19381"/>
      <sheetData sheetId="19382"/>
      <sheetData sheetId="19383"/>
      <sheetData sheetId="19384"/>
      <sheetData sheetId="19385"/>
      <sheetData sheetId="19386"/>
      <sheetData sheetId="19387"/>
      <sheetData sheetId="19388"/>
      <sheetData sheetId="19389"/>
      <sheetData sheetId="19390"/>
      <sheetData sheetId="19391"/>
      <sheetData sheetId="19392"/>
      <sheetData sheetId="19393"/>
      <sheetData sheetId="19394"/>
      <sheetData sheetId="19395"/>
      <sheetData sheetId="19396"/>
      <sheetData sheetId="19397"/>
      <sheetData sheetId="19398"/>
      <sheetData sheetId="19399"/>
      <sheetData sheetId="19400"/>
      <sheetData sheetId="19401"/>
      <sheetData sheetId="19402"/>
      <sheetData sheetId="19403"/>
      <sheetData sheetId="19404"/>
      <sheetData sheetId="19405"/>
      <sheetData sheetId="19406"/>
      <sheetData sheetId="19407"/>
      <sheetData sheetId="19408"/>
      <sheetData sheetId="19409"/>
      <sheetData sheetId="19410"/>
      <sheetData sheetId="19411"/>
      <sheetData sheetId="19412"/>
      <sheetData sheetId="19413"/>
      <sheetData sheetId="19414"/>
      <sheetData sheetId="19415"/>
      <sheetData sheetId="19416"/>
      <sheetData sheetId="19417"/>
      <sheetData sheetId="19418"/>
      <sheetData sheetId="19419"/>
      <sheetData sheetId="19420"/>
      <sheetData sheetId="19421"/>
      <sheetData sheetId="19422"/>
      <sheetData sheetId="19423"/>
      <sheetData sheetId="19424"/>
      <sheetData sheetId="19425"/>
      <sheetData sheetId="19426"/>
      <sheetData sheetId="19427"/>
      <sheetData sheetId="19428"/>
      <sheetData sheetId="19429"/>
      <sheetData sheetId="19430"/>
      <sheetData sheetId="19431"/>
      <sheetData sheetId="19432"/>
      <sheetData sheetId="19433"/>
      <sheetData sheetId="19434"/>
      <sheetData sheetId="19435"/>
      <sheetData sheetId="19436"/>
      <sheetData sheetId="19437"/>
      <sheetData sheetId="19438"/>
      <sheetData sheetId="19439"/>
      <sheetData sheetId="19440"/>
      <sheetData sheetId="19441"/>
      <sheetData sheetId="19442"/>
      <sheetData sheetId="19443"/>
      <sheetData sheetId="19444"/>
      <sheetData sheetId="19445"/>
      <sheetData sheetId="19446"/>
      <sheetData sheetId="19447"/>
      <sheetData sheetId="19448"/>
      <sheetData sheetId="19449"/>
      <sheetData sheetId="19450"/>
      <sheetData sheetId="19451"/>
      <sheetData sheetId="19452"/>
      <sheetData sheetId="19453"/>
      <sheetData sheetId="19454"/>
      <sheetData sheetId="19455"/>
      <sheetData sheetId="19456"/>
      <sheetData sheetId="19457"/>
      <sheetData sheetId="19458"/>
      <sheetData sheetId="19459"/>
      <sheetData sheetId="19460"/>
      <sheetData sheetId="19461"/>
      <sheetData sheetId="19462"/>
      <sheetData sheetId="19463"/>
      <sheetData sheetId="19464"/>
      <sheetData sheetId="19465"/>
      <sheetData sheetId="19466"/>
      <sheetData sheetId="19467"/>
      <sheetData sheetId="19468"/>
      <sheetData sheetId="19469"/>
      <sheetData sheetId="19470"/>
      <sheetData sheetId="19471"/>
      <sheetData sheetId="19472"/>
      <sheetData sheetId="19473"/>
      <sheetData sheetId="19474"/>
      <sheetData sheetId="19475"/>
      <sheetData sheetId="19476"/>
      <sheetData sheetId="19477"/>
      <sheetData sheetId="19478"/>
      <sheetData sheetId="19479"/>
      <sheetData sheetId="19480"/>
      <sheetData sheetId="19481"/>
      <sheetData sheetId="19482"/>
      <sheetData sheetId="19483"/>
      <sheetData sheetId="19484"/>
      <sheetData sheetId="19485"/>
      <sheetData sheetId="19486"/>
      <sheetData sheetId="19487"/>
      <sheetData sheetId="19488"/>
      <sheetData sheetId="19489"/>
      <sheetData sheetId="19490"/>
      <sheetData sheetId="19491"/>
      <sheetData sheetId="19492"/>
      <sheetData sheetId="19493"/>
      <sheetData sheetId="19494"/>
      <sheetData sheetId="19495"/>
      <sheetData sheetId="19496"/>
      <sheetData sheetId="19497"/>
      <sheetData sheetId="19498"/>
      <sheetData sheetId="19499"/>
      <sheetData sheetId="19500"/>
      <sheetData sheetId="19501"/>
      <sheetData sheetId="19502"/>
      <sheetData sheetId="19503"/>
      <sheetData sheetId="19504"/>
      <sheetData sheetId="19505"/>
      <sheetData sheetId="19506"/>
      <sheetData sheetId="19507"/>
      <sheetData sheetId="19508"/>
      <sheetData sheetId="19509"/>
      <sheetData sheetId="19510"/>
      <sheetData sheetId="19511"/>
      <sheetData sheetId="19512"/>
      <sheetData sheetId="19513"/>
      <sheetData sheetId="19514"/>
      <sheetData sheetId="19515"/>
      <sheetData sheetId="19516"/>
      <sheetData sheetId="19517"/>
      <sheetData sheetId="19518"/>
      <sheetData sheetId="19519"/>
      <sheetData sheetId="19520"/>
      <sheetData sheetId="19521"/>
      <sheetData sheetId="19522"/>
      <sheetData sheetId="19523"/>
      <sheetData sheetId="19524"/>
      <sheetData sheetId="19525"/>
      <sheetData sheetId="19526"/>
      <sheetData sheetId="19527"/>
      <sheetData sheetId="19528"/>
      <sheetData sheetId="19529"/>
      <sheetData sheetId="19530"/>
      <sheetData sheetId="19531"/>
      <sheetData sheetId="19532"/>
      <sheetData sheetId="19533"/>
      <sheetData sheetId="19534"/>
      <sheetData sheetId="19535"/>
      <sheetData sheetId="19536"/>
      <sheetData sheetId="19537"/>
      <sheetData sheetId="19538"/>
      <sheetData sheetId="19539"/>
      <sheetData sheetId="19540"/>
      <sheetData sheetId="19541"/>
      <sheetData sheetId="19542"/>
      <sheetData sheetId="19543"/>
      <sheetData sheetId="19544"/>
      <sheetData sheetId="19545"/>
      <sheetData sheetId="19546"/>
      <sheetData sheetId="19547"/>
      <sheetData sheetId="19548"/>
      <sheetData sheetId="19549"/>
      <sheetData sheetId="19550"/>
      <sheetData sheetId="19551"/>
      <sheetData sheetId="19552"/>
      <sheetData sheetId="19553"/>
      <sheetData sheetId="19554"/>
      <sheetData sheetId="19555"/>
      <sheetData sheetId="19556"/>
      <sheetData sheetId="19557"/>
      <sheetData sheetId="19558"/>
      <sheetData sheetId="19559"/>
      <sheetData sheetId="19560"/>
      <sheetData sheetId="19561"/>
      <sheetData sheetId="19562"/>
      <sheetData sheetId="19563"/>
      <sheetData sheetId="19564"/>
      <sheetData sheetId="19565"/>
      <sheetData sheetId="19566"/>
      <sheetData sheetId="19567"/>
      <sheetData sheetId="19568"/>
      <sheetData sheetId="19569"/>
      <sheetData sheetId="19570"/>
      <sheetData sheetId="19571"/>
      <sheetData sheetId="19572"/>
      <sheetData sheetId="19573"/>
      <sheetData sheetId="19574"/>
      <sheetData sheetId="19575"/>
      <sheetData sheetId="19576"/>
      <sheetData sheetId="19577"/>
      <sheetData sheetId="19578"/>
      <sheetData sheetId="19579"/>
      <sheetData sheetId="19580"/>
      <sheetData sheetId="19581"/>
      <sheetData sheetId="19582"/>
      <sheetData sheetId="19583"/>
      <sheetData sheetId="19584"/>
      <sheetData sheetId="19585"/>
      <sheetData sheetId="19586"/>
      <sheetData sheetId="19587"/>
      <sheetData sheetId="19588"/>
      <sheetData sheetId="19589"/>
      <sheetData sheetId="19590"/>
      <sheetData sheetId="19591"/>
      <sheetData sheetId="19592"/>
      <sheetData sheetId="19593"/>
      <sheetData sheetId="19594"/>
      <sheetData sheetId="19595"/>
      <sheetData sheetId="19596"/>
      <sheetData sheetId="19597"/>
      <sheetData sheetId="19598"/>
      <sheetData sheetId="19599"/>
      <sheetData sheetId="19600"/>
      <sheetData sheetId="19601"/>
      <sheetData sheetId="19602"/>
      <sheetData sheetId="19603"/>
      <sheetData sheetId="19604"/>
      <sheetData sheetId="19605"/>
      <sheetData sheetId="19606"/>
      <sheetData sheetId="19607"/>
      <sheetData sheetId="19608"/>
      <sheetData sheetId="19609"/>
      <sheetData sheetId="19610"/>
      <sheetData sheetId="19611"/>
      <sheetData sheetId="19612"/>
      <sheetData sheetId="19613"/>
      <sheetData sheetId="19614"/>
      <sheetData sheetId="19615"/>
      <sheetData sheetId="19616"/>
      <sheetData sheetId="19617"/>
      <sheetData sheetId="19618"/>
      <sheetData sheetId="19619"/>
      <sheetData sheetId="19620"/>
      <sheetData sheetId="19621"/>
      <sheetData sheetId="19622"/>
      <sheetData sheetId="19623"/>
      <sheetData sheetId="19624"/>
      <sheetData sheetId="19625"/>
      <sheetData sheetId="19626"/>
      <sheetData sheetId="19627"/>
      <sheetData sheetId="19628"/>
      <sheetData sheetId="19629"/>
      <sheetData sheetId="19630"/>
      <sheetData sheetId="19631"/>
      <sheetData sheetId="19632"/>
      <sheetData sheetId="19633"/>
      <sheetData sheetId="19634"/>
      <sheetData sheetId="19635"/>
      <sheetData sheetId="19636"/>
      <sheetData sheetId="19637"/>
      <sheetData sheetId="19638"/>
      <sheetData sheetId="19639"/>
      <sheetData sheetId="19640"/>
      <sheetData sheetId="19641"/>
      <sheetData sheetId="19642"/>
      <sheetData sheetId="19643"/>
      <sheetData sheetId="19644"/>
      <sheetData sheetId="19645"/>
      <sheetData sheetId="19646"/>
      <sheetData sheetId="19647"/>
      <sheetData sheetId="19648"/>
      <sheetData sheetId="19649"/>
      <sheetData sheetId="19650"/>
      <sheetData sheetId="19651"/>
      <sheetData sheetId="19652"/>
      <sheetData sheetId="19653"/>
      <sheetData sheetId="19654"/>
      <sheetData sheetId="19655"/>
      <sheetData sheetId="19656"/>
      <sheetData sheetId="19657"/>
      <sheetData sheetId="19658"/>
      <sheetData sheetId="19659"/>
      <sheetData sheetId="19660"/>
      <sheetData sheetId="19661"/>
      <sheetData sheetId="19662"/>
      <sheetData sheetId="19663"/>
      <sheetData sheetId="19664"/>
      <sheetData sheetId="19665"/>
      <sheetData sheetId="19666"/>
      <sheetData sheetId="19667"/>
      <sheetData sheetId="19668"/>
      <sheetData sheetId="19669"/>
      <sheetData sheetId="19670"/>
      <sheetData sheetId="19671"/>
      <sheetData sheetId="19672"/>
      <sheetData sheetId="19673"/>
      <sheetData sheetId="19674"/>
      <sheetData sheetId="19675"/>
      <sheetData sheetId="19676"/>
      <sheetData sheetId="19677"/>
      <sheetData sheetId="19678"/>
      <sheetData sheetId="19679"/>
      <sheetData sheetId="19680"/>
      <sheetData sheetId="19681"/>
      <sheetData sheetId="19682"/>
      <sheetData sheetId="19683"/>
      <sheetData sheetId="19684"/>
      <sheetData sheetId="19685"/>
      <sheetData sheetId="19686"/>
      <sheetData sheetId="19687"/>
      <sheetData sheetId="19688"/>
      <sheetData sheetId="19689"/>
      <sheetData sheetId="19690"/>
      <sheetData sheetId="19691"/>
      <sheetData sheetId="19692"/>
      <sheetData sheetId="19693"/>
      <sheetData sheetId="19694"/>
      <sheetData sheetId="19695"/>
      <sheetData sheetId="19696"/>
      <sheetData sheetId="19697"/>
      <sheetData sheetId="19698"/>
      <sheetData sheetId="19699"/>
      <sheetData sheetId="19700"/>
      <sheetData sheetId="19701"/>
      <sheetData sheetId="19702"/>
      <sheetData sheetId="19703"/>
      <sheetData sheetId="19704"/>
      <sheetData sheetId="19705"/>
      <sheetData sheetId="19706"/>
      <sheetData sheetId="19707"/>
      <sheetData sheetId="19708"/>
      <sheetData sheetId="19709"/>
      <sheetData sheetId="19710"/>
      <sheetData sheetId="19711"/>
      <sheetData sheetId="19712"/>
      <sheetData sheetId="19713"/>
      <sheetData sheetId="19714"/>
      <sheetData sheetId="19715"/>
      <sheetData sheetId="19716"/>
      <sheetData sheetId="19717"/>
      <sheetData sheetId="19718"/>
      <sheetData sheetId="19719"/>
      <sheetData sheetId="19720"/>
      <sheetData sheetId="19721"/>
      <sheetData sheetId="19722"/>
      <sheetData sheetId="19723"/>
      <sheetData sheetId="19724"/>
      <sheetData sheetId="19725"/>
      <sheetData sheetId="19726"/>
      <sheetData sheetId="19727"/>
      <sheetData sheetId="19728"/>
      <sheetData sheetId="19729"/>
      <sheetData sheetId="19730"/>
      <sheetData sheetId="19731"/>
      <sheetData sheetId="19732"/>
      <sheetData sheetId="19733"/>
      <sheetData sheetId="19734"/>
      <sheetData sheetId="19735"/>
      <sheetData sheetId="19736"/>
      <sheetData sheetId="19737"/>
      <sheetData sheetId="19738"/>
      <sheetData sheetId="19739"/>
      <sheetData sheetId="19740"/>
      <sheetData sheetId="19741"/>
      <sheetData sheetId="19742"/>
      <sheetData sheetId="19743"/>
      <sheetData sheetId="19744"/>
      <sheetData sheetId="19745"/>
      <sheetData sheetId="19746"/>
      <sheetData sheetId="19747"/>
      <sheetData sheetId="19748"/>
      <sheetData sheetId="19749"/>
      <sheetData sheetId="19750"/>
      <sheetData sheetId="19751"/>
      <sheetData sheetId="19752"/>
      <sheetData sheetId="19753"/>
      <sheetData sheetId="19754"/>
      <sheetData sheetId="19755"/>
      <sheetData sheetId="19756"/>
      <sheetData sheetId="19757"/>
      <sheetData sheetId="19758"/>
      <sheetData sheetId="19759"/>
      <sheetData sheetId="19760"/>
      <sheetData sheetId="19761"/>
      <sheetData sheetId="19762"/>
      <sheetData sheetId="19763"/>
      <sheetData sheetId="19764"/>
      <sheetData sheetId="19765"/>
      <sheetData sheetId="19766"/>
      <sheetData sheetId="19767"/>
      <sheetData sheetId="19768"/>
      <sheetData sheetId="19769"/>
      <sheetData sheetId="19770"/>
      <sheetData sheetId="19771"/>
      <sheetData sheetId="19772"/>
      <sheetData sheetId="19773"/>
      <sheetData sheetId="19774"/>
      <sheetData sheetId="19775"/>
      <sheetData sheetId="19776"/>
      <sheetData sheetId="19777"/>
      <sheetData sheetId="19778"/>
      <sheetData sheetId="19779"/>
      <sheetData sheetId="19780"/>
      <sheetData sheetId="19781"/>
      <sheetData sheetId="19782"/>
      <sheetData sheetId="19783"/>
      <sheetData sheetId="19784"/>
      <sheetData sheetId="19785"/>
      <sheetData sheetId="19786"/>
      <sheetData sheetId="19787"/>
      <sheetData sheetId="19788"/>
      <sheetData sheetId="19789"/>
      <sheetData sheetId="19790"/>
      <sheetData sheetId="19791"/>
      <sheetData sheetId="19792"/>
      <sheetData sheetId="19793"/>
      <sheetData sheetId="19794"/>
      <sheetData sheetId="19795"/>
      <sheetData sheetId="19796"/>
      <sheetData sheetId="19797"/>
      <sheetData sheetId="19798"/>
      <sheetData sheetId="19799"/>
      <sheetData sheetId="19800"/>
      <sheetData sheetId="19801"/>
      <sheetData sheetId="19802"/>
      <sheetData sheetId="19803"/>
      <sheetData sheetId="19804"/>
      <sheetData sheetId="19805"/>
      <sheetData sheetId="19806"/>
      <sheetData sheetId="19807"/>
      <sheetData sheetId="19808"/>
      <sheetData sheetId="19809"/>
      <sheetData sheetId="19810"/>
      <sheetData sheetId="19811"/>
      <sheetData sheetId="19812"/>
      <sheetData sheetId="19813"/>
      <sheetData sheetId="19814"/>
      <sheetData sheetId="19815"/>
      <sheetData sheetId="19816"/>
      <sheetData sheetId="19817"/>
      <sheetData sheetId="19818"/>
      <sheetData sheetId="19819"/>
      <sheetData sheetId="19820"/>
      <sheetData sheetId="19821"/>
      <sheetData sheetId="19822"/>
      <sheetData sheetId="19823"/>
      <sheetData sheetId="19824"/>
      <sheetData sheetId="19825"/>
      <sheetData sheetId="19826"/>
      <sheetData sheetId="19827"/>
      <sheetData sheetId="19828"/>
      <sheetData sheetId="19829"/>
      <sheetData sheetId="19830"/>
      <sheetData sheetId="19831"/>
      <sheetData sheetId="19832"/>
      <sheetData sheetId="19833"/>
      <sheetData sheetId="19834"/>
      <sheetData sheetId="19835"/>
      <sheetData sheetId="19836"/>
      <sheetData sheetId="19837"/>
      <sheetData sheetId="19838"/>
      <sheetData sheetId="19839"/>
      <sheetData sheetId="19840"/>
      <sheetData sheetId="19841"/>
      <sheetData sheetId="19842"/>
      <sheetData sheetId="19843"/>
      <sheetData sheetId="19844"/>
      <sheetData sheetId="19845"/>
      <sheetData sheetId="19846"/>
      <sheetData sheetId="19847"/>
      <sheetData sheetId="19848"/>
      <sheetData sheetId="19849"/>
      <sheetData sheetId="19850"/>
      <sheetData sheetId="19851"/>
      <sheetData sheetId="19852"/>
      <sheetData sheetId="19853"/>
      <sheetData sheetId="19854"/>
      <sheetData sheetId="19855"/>
      <sheetData sheetId="19856"/>
      <sheetData sheetId="19857"/>
      <sheetData sheetId="19858"/>
      <sheetData sheetId="19859"/>
      <sheetData sheetId="19860"/>
      <sheetData sheetId="19861"/>
      <sheetData sheetId="19862"/>
      <sheetData sheetId="19863"/>
      <sheetData sheetId="19864"/>
      <sheetData sheetId="19865"/>
      <sheetData sheetId="19866"/>
      <sheetData sheetId="19867"/>
      <sheetData sheetId="19868"/>
      <sheetData sheetId="19869"/>
      <sheetData sheetId="19870"/>
      <sheetData sheetId="19871"/>
      <sheetData sheetId="19872"/>
      <sheetData sheetId="19873"/>
      <sheetData sheetId="19874"/>
      <sheetData sheetId="19875"/>
      <sheetData sheetId="19876"/>
      <sheetData sheetId="19877"/>
      <sheetData sheetId="19878"/>
      <sheetData sheetId="19879"/>
      <sheetData sheetId="19880"/>
      <sheetData sheetId="19881"/>
      <sheetData sheetId="19882"/>
      <sheetData sheetId="19883"/>
      <sheetData sheetId="19884"/>
      <sheetData sheetId="19885"/>
      <sheetData sheetId="19886"/>
      <sheetData sheetId="19887"/>
      <sheetData sheetId="19888"/>
      <sheetData sheetId="19889"/>
      <sheetData sheetId="19890"/>
      <sheetData sheetId="19891"/>
      <sheetData sheetId="19892"/>
      <sheetData sheetId="19893"/>
      <sheetData sheetId="19894"/>
      <sheetData sheetId="19895"/>
      <sheetData sheetId="19896"/>
      <sheetData sheetId="19897"/>
      <sheetData sheetId="19898"/>
      <sheetData sheetId="19899"/>
      <sheetData sheetId="19900"/>
      <sheetData sheetId="19901"/>
      <sheetData sheetId="19902"/>
      <sheetData sheetId="19903"/>
      <sheetData sheetId="19904"/>
      <sheetData sheetId="19905"/>
      <sheetData sheetId="19906"/>
      <sheetData sheetId="19907"/>
      <sheetData sheetId="19908"/>
      <sheetData sheetId="19909"/>
      <sheetData sheetId="19910"/>
      <sheetData sheetId="19911"/>
      <sheetData sheetId="19912"/>
      <sheetData sheetId="19913"/>
      <sheetData sheetId="19914"/>
      <sheetData sheetId="19915"/>
      <sheetData sheetId="19916"/>
      <sheetData sheetId="19917"/>
      <sheetData sheetId="19918"/>
      <sheetData sheetId="19919"/>
      <sheetData sheetId="19920"/>
      <sheetData sheetId="19921"/>
      <sheetData sheetId="19922"/>
      <sheetData sheetId="19923"/>
      <sheetData sheetId="19924"/>
      <sheetData sheetId="19925"/>
      <sheetData sheetId="19926"/>
      <sheetData sheetId="19927"/>
      <sheetData sheetId="19928"/>
      <sheetData sheetId="19929"/>
      <sheetData sheetId="19930"/>
      <sheetData sheetId="19931"/>
      <sheetData sheetId="19932"/>
      <sheetData sheetId="19933"/>
      <sheetData sheetId="19934"/>
      <sheetData sheetId="19935"/>
      <sheetData sheetId="19936"/>
      <sheetData sheetId="19937"/>
      <sheetData sheetId="19938"/>
      <sheetData sheetId="19939"/>
      <sheetData sheetId="19940"/>
      <sheetData sheetId="19941"/>
      <sheetData sheetId="19942"/>
      <sheetData sheetId="19943"/>
      <sheetData sheetId="19944"/>
      <sheetData sheetId="19945"/>
      <sheetData sheetId="19946"/>
      <sheetData sheetId="19947"/>
      <sheetData sheetId="19948"/>
      <sheetData sheetId="19949"/>
      <sheetData sheetId="19950"/>
      <sheetData sheetId="19951"/>
      <sheetData sheetId="19952"/>
      <sheetData sheetId="19953"/>
      <sheetData sheetId="19954"/>
      <sheetData sheetId="19955"/>
      <sheetData sheetId="19956"/>
      <sheetData sheetId="19957"/>
      <sheetData sheetId="19958"/>
      <sheetData sheetId="19959"/>
      <sheetData sheetId="19960"/>
      <sheetData sheetId="19961"/>
      <sheetData sheetId="19962"/>
      <sheetData sheetId="19963"/>
      <sheetData sheetId="19964"/>
      <sheetData sheetId="19965"/>
      <sheetData sheetId="19966"/>
      <sheetData sheetId="19967"/>
      <sheetData sheetId="19968"/>
      <sheetData sheetId="19969"/>
      <sheetData sheetId="19970"/>
      <sheetData sheetId="19971"/>
      <sheetData sheetId="19972"/>
      <sheetData sheetId="19973"/>
      <sheetData sheetId="19974"/>
      <sheetData sheetId="19975"/>
      <sheetData sheetId="19976"/>
      <sheetData sheetId="19977"/>
      <sheetData sheetId="19978"/>
      <sheetData sheetId="19979"/>
      <sheetData sheetId="19980"/>
      <sheetData sheetId="19981"/>
      <sheetData sheetId="19982"/>
      <sheetData sheetId="19983"/>
      <sheetData sheetId="19984"/>
      <sheetData sheetId="19985"/>
      <sheetData sheetId="19986"/>
      <sheetData sheetId="19987"/>
      <sheetData sheetId="19988"/>
      <sheetData sheetId="19989"/>
      <sheetData sheetId="19990"/>
      <sheetData sheetId="19991"/>
      <sheetData sheetId="19992"/>
      <sheetData sheetId="19993"/>
      <sheetData sheetId="19994"/>
      <sheetData sheetId="19995"/>
      <sheetData sheetId="19996"/>
      <sheetData sheetId="19997"/>
      <sheetData sheetId="19998"/>
      <sheetData sheetId="19999"/>
      <sheetData sheetId="20000"/>
      <sheetData sheetId="20001"/>
      <sheetData sheetId="20002"/>
      <sheetData sheetId="20003"/>
      <sheetData sheetId="20004"/>
      <sheetData sheetId="20005"/>
      <sheetData sheetId="20006"/>
      <sheetData sheetId="20007"/>
      <sheetData sheetId="20008"/>
      <sheetData sheetId="20009"/>
      <sheetData sheetId="20010"/>
      <sheetData sheetId="20011"/>
      <sheetData sheetId="20012"/>
      <sheetData sheetId="20013"/>
      <sheetData sheetId="20014"/>
      <sheetData sheetId="20015"/>
      <sheetData sheetId="20016"/>
      <sheetData sheetId="20017"/>
      <sheetData sheetId="20018"/>
      <sheetData sheetId="20019"/>
      <sheetData sheetId="20020"/>
      <sheetData sheetId="20021"/>
      <sheetData sheetId="20022"/>
      <sheetData sheetId="20023"/>
      <sheetData sheetId="20024"/>
      <sheetData sheetId="20025"/>
      <sheetData sheetId="20026"/>
      <sheetData sheetId="20027"/>
      <sheetData sheetId="20028"/>
      <sheetData sheetId="20029"/>
      <sheetData sheetId="20030"/>
      <sheetData sheetId="20031"/>
      <sheetData sheetId="20032"/>
      <sheetData sheetId="20033"/>
      <sheetData sheetId="20034"/>
      <sheetData sheetId="20035"/>
      <sheetData sheetId="20036"/>
      <sheetData sheetId="20037"/>
      <sheetData sheetId="20038"/>
      <sheetData sheetId="20039"/>
      <sheetData sheetId="20040"/>
      <sheetData sheetId="20041"/>
      <sheetData sheetId="20042"/>
      <sheetData sheetId="20043"/>
      <sheetData sheetId="20044"/>
      <sheetData sheetId="20045"/>
      <sheetData sheetId="20046"/>
      <sheetData sheetId="20047"/>
      <sheetData sheetId="20048"/>
      <sheetData sheetId="20049"/>
      <sheetData sheetId="20050"/>
      <sheetData sheetId="20051"/>
      <sheetData sheetId="20052"/>
      <sheetData sheetId="20053"/>
      <sheetData sheetId="20054"/>
      <sheetData sheetId="20055"/>
      <sheetData sheetId="20056"/>
      <sheetData sheetId="20057"/>
      <sheetData sheetId="20058"/>
      <sheetData sheetId="20059"/>
      <sheetData sheetId="20060"/>
      <sheetData sheetId="20061"/>
      <sheetData sheetId="20062"/>
      <sheetData sheetId="20063"/>
      <sheetData sheetId="20064"/>
      <sheetData sheetId="20065"/>
      <sheetData sheetId="20066"/>
      <sheetData sheetId="20067"/>
      <sheetData sheetId="20068"/>
      <sheetData sheetId="20069"/>
      <sheetData sheetId="20070"/>
      <sheetData sheetId="20071"/>
      <sheetData sheetId="20072"/>
      <sheetData sheetId="20073"/>
      <sheetData sheetId="20074"/>
      <sheetData sheetId="20075"/>
      <sheetData sheetId="20076"/>
      <sheetData sheetId="20077"/>
      <sheetData sheetId="20078"/>
      <sheetData sheetId="20079"/>
      <sheetData sheetId="20080"/>
      <sheetData sheetId="20081"/>
      <sheetData sheetId="20082"/>
      <sheetData sheetId="20083"/>
      <sheetData sheetId="20084"/>
      <sheetData sheetId="20085"/>
      <sheetData sheetId="20086"/>
      <sheetData sheetId="20087"/>
      <sheetData sheetId="20088"/>
      <sheetData sheetId="20089"/>
      <sheetData sheetId="20090"/>
      <sheetData sheetId="20091"/>
      <sheetData sheetId="20092"/>
      <sheetData sheetId="20093"/>
      <sheetData sheetId="20094"/>
      <sheetData sheetId="20095"/>
      <sheetData sheetId="20096"/>
      <sheetData sheetId="20097"/>
      <sheetData sheetId="20098"/>
      <sheetData sheetId="20099"/>
      <sheetData sheetId="20100"/>
      <sheetData sheetId="20101"/>
      <sheetData sheetId="20102"/>
      <sheetData sheetId="20103"/>
      <sheetData sheetId="20104"/>
      <sheetData sheetId="20105"/>
      <sheetData sheetId="20106"/>
      <sheetData sheetId="20107"/>
      <sheetData sheetId="20108"/>
      <sheetData sheetId="20109"/>
      <sheetData sheetId="20110"/>
      <sheetData sheetId="20111"/>
      <sheetData sheetId="20112"/>
      <sheetData sheetId="20113"/>
      <sheetData sheetId="20114"/>
      <sheetData sheetId="20115"/>
      <sheetData sheetId="20116"/>
      <sheetData sheetId="20117"/>
      <sheetData sheetId="20118"/>
      <sheetData sheetId="20119"/>
      <sheetData sheetId="20120"/>
      <sheetData sheetId="20121"/>
      <sheetData sheetId="20122"/>
      <sheetData sheetId="20123"/>
      <sheetData sheetId="20124"/>
      <sheetData sheetId="20125"/>
      <sheetData sheetId="20126"/>
      <sheetData sheetId="20127"/>
      <sheetData sheetId="20128"/>
      <sheetData sheetId="20129"/>
      <sheetData sheetId="20130"/>
      <sheetData sheetId="20131"/>
      <sheetData sheetId="20132"/>
      <sheetData sheetId="20133"/>
      <sheetData sheetId="20134"/>
      <sheetData sheetId="20135"/>
      <sheetData sheetId="20136"/>
      <sheetData sheetId="20137"/>
      <sheetData sheetId="20138"/>
      <sheetData sheetId="20139"/>
      <sheetData sheetId="20140"/>
      <sheetData sheetId="20141"/>
      <sheetData sheetId="20142"/>
      <sheetData sheetId="20143"/>
      <sheetData sheetId="20144"/>
      <sheetData sheetId="20145" refreshError="1"/>
      <sheetData sheetId="20146" refreshError="1"/>
      <sheetData sheetId="20147"/>
      <sheetData sheetId="20148"/>
      <sheetData sheetId="20149"/>
      <sheetData sheetId="20150"/>
      <sheetData sheetId="20151"/>
      <sheetData sheetId="20152"/>
      <sheetData sheetId="20153"/>
      <sheetData sheetId="20154"/>
      <sheetData sheetId="20155"/>
      <sheetData sheetId="20156"/>
      <sheetData sheetId="20157"/>
      <sheetData sheetId="20158"/>
      <sheetData sheetId="20159"/>
      <sheetData sheetId="20160"/>
      <sheetData sheetId="20161"/>
      <sheetData sheetId="20162"/>
      <sheetData sheetId="20163"/>
      <sheetData sheetId="20164"/>
      <sheetData sheetId="20165"/>
      <sheetData sheetId="20166"/>
      <sheetData sheetId="20167"/>
      <sheetData sheetId="20168"/>
      <sheetData sheetId="20169"/>
      <sheetData sheetId="20170"/>
      <sheetData sheetId="20171"/>
      <sheetData sheetId="20172"/>
      <sheetData sheetId="20173"/>
      <sheetData sheetId="20174"/>
      <sheetData sheetId="20175"/>
      <sheetData sheetId="20176"/>
      <sheetData sheetId="20177"/>
      <sheetData sheetId="20178"/>
      <sheetData sheetId="20179"/>
      <sheetData sheetId="20180"/>
      <sheetData sheetId="20181"/>
      <sheetData sheetId="20182"/>
      <sheetData sheetId="20183"/>
      <sheetData sheetId="20184"/>
      <sheetData sheetId="20185"/>
      <sheetData sheetId="20186"/>
      <sheetData sheetId="20187"/>
      <sheetData sheetId="20188"/>
      <sheetData sheetId="20189"/>
      <sheetData sheetId="20190"/>
      <sheetData sheetId="20191"/>
      <sheetData sheetId="20192"/>
      <sheetData sheetId="20193"/>
      <sheetData sheetId="20194"/>
      <sheetData sheetId="20195"/>
      <sheetData sheetId="20196"/>
      <sheetData sheetId="20197"/>
      <sheetData sheetId="20198"/>
      <sheetData sheetId="20199"/>
      <sheetData sheetId="20200"/>
      <sheetData sheetId="20201"/>
      <sheetData sheetId="20202"/>
      <sheetData sheetId="20203"/>
      <sheetData sheetId="20204"/>
      <sheetData sheetId="20205"/>
      <sheetData sheetId="20206"/>
      <sheetData sheetId="20207"/>
      <sheetData sheetId="20208"/>
      <sheetData sheetId="20209"/>
      <sheetData sheetId="20210"/>
      <sheetData sheetId="20211"/>
      <sheetData sheetId="20212"/>
      <sheetData sheetId="20213"/>
      <sheetData sheetId="20214"/>
      <sheetData sheetId="20215"/>
      <sheetData sheetId="20216"/>
      <sheetData sheetId="20217"/>
      <sheetData sheetId="20218"/>
      <sheetData sheetId="20219"/>
      <sheetData sheetId="20220"/>
      <sheetData sheetId="20221"/>
      <sheetData sheetId="20222"/>
      <sheetData sheetId="20223"/>
      <sheetData sheetId="20224"/>
      <sheetData sheetId="20225"/>
      <sheetData sheetId="20226"/>
      <sheetData sheetId="20227"/>
      <sheetData sheetId="20228"/>
      <sheetData sheetId="20229"/>
      <sheetData sheetId="20230"/>
      <sheetData sheetId="20231"/>
      <sheetData sheetId="20232"/>
      <sheetData sheetId="20233"/>
      <sheetData sheetId="20234"/>
      <sheetData sheetId="20235"/>
      <sheetData sheetId="20236"/>
      <sheetData sheetId="20237"/>
      <sheetData sheetId="20238"/>
      <sheetData sheetId="20239"/>
      <sheetData sheetId="20240"/>
      <sheetData sheetId="20241"/>
      <sheetData sheetId="20242"/>
      <sheetData sheetId="20243"/>
      <sheetData sheetId="20244"/>
      <sheetData sheetId="20245"/>
      <sheetData sheetId="20246"/>
      <sheetData sheetId="20247"/>
      <sheetData sheetId="20248"/>
      <sheetData sheetId="20249"/>
      <sheetData sheetId="20250"/>
      <sheetData sheetId="20251"/>
      <sheetData sheetId="20252"/>
      <sheetData sheetId="20253"/>
      <sheetData sheetId="20254"/>
      <sheetData sheetId="20255"/>
      <sheetData sheetId="20256"/>
      <sheetData sheetId="20257"/>
      <sheetData sheetId="20258"/>
      <sheetData sheetId="20259"/>
      <sheetData sheetId="20260"/>
      <sheetData sheetId="20261"/>
      <sheetData sheetId="20262"/>
      <sheetData sheetId="20263"/>
      <sheetData sheetId="20264"/>
      <sheetData sheetId="20265"/>
      <sheetData sheetId="20266"/>
      <sheetData sheetId="20267"/>
      <sheetData sheetId="20268"/>
      <sheetData sheetId="20269"/>
      <sheetData sheetId="20270"/>
      <sheetData sheetId="20271"/>
      <sheetData sheetId="20272"/>
      <sheetData sheetId="20273"/>
      <sheetData sheetId="20274"/>
      <sheetData sheetId="20275"/>
      <sheetData sheetId="20276"/>
      <sheetData sheetId="20277"/>
      <sheetData sheetId="20278"/>
      <sheetData sheetId="20279"/>
      <sheetData sheetId="20280"/>
      <sheetData sheetId="20281"/>
      <sheetData sheetId="20282"/>
      <sheetData sheetId="20283"/>
      <sheetData sheetId="20284"/>
      <sheetData sheetId="20285"/>
      <sheetData sheetId="20286"/>
      <sheetData sheetId="20287"/>
      <sheetData sheetId="20288"/>
      <sheetData sheetId="20289"/>
      <sheetData sheetId="20290"/>
      <sheetData sheetId="20291"/>
      <sheetData sheetId="20292"/>
      <sheetData sheetId="20293"/>
      <sheetData sheetId="20294"/>
      <sheetData sheetId="20295"/>
      <sheetData sheetId="20296"/>
      <sheetData sheetId="20297"/>
      <sheetData sheetId="20298"/>
      <sheetData sheetId="20299"/>
      <sheetData sheetId="20300"/>
      <sheetData sheetId="20301"/>
      <sheetData sheetId="20302"/>
      <sheetData sheetId="20303"/>
      <sheetData sheetId="20304"/>
      <sheetData sheetId="20305"/>
      <sheetData sheetId="20306"/>
      <sheetData sheetId="20307"/>
      <sheetData sheetId="20308"/>
      <sheetData sheetId="20309"/>
      <sheetData sheetId="20310"/>
      <sheetData sheetId="20311"/>
      <sheetData sheetId="20312"/>
      <sheetData sheetId="20313"/>
      <sheetData sheetId="20314"/>
      <sheetData sheetId="20315"/>
      <sheetData sheetId="20316"/>
      <sheetData sheetId="20317"/>
      <sheetData sheetId="20318"/>
      <sheetData sheetId="20319"/>
      <sheetData sheetId="20320"/>
      <sheetData sheetId="20321"/>
      <sheetData sheetId="20322"/>
      <sheetData sheetId="20323"/>
      <sheetData sheetId="20324"/>
      <sheetData sheetId="20325"/>
      <sheetData sheetId="20326"/>
      <sheetData sheetId="20327"/>
      <sheetData sheetId="20328"/>
      <sheetData sheetId="20329"/>
      <sheetData sheetId="20330"/>
      <sheetData sheetId="20331"/>
      <sheetData sheetId="20332"/>
      <sheetData sheetId="20333"/>
      <sheetData sheetId="20334"/>
      <sheetData sheetId="20335"/>
      <sheetData sheetId="20336"/>
      <sheetData sheetId="20337"/>
      <sheetData sheetId="20338"/>
      <sheetData sheetId="20339"/>
      <sheetData sheetId="20340"/>
      <sheetData sheetId="20341"/>
      <sheetData sheetId="20342"/>
      <sheetData sheetId="20343"/>
      <sheetData sheetId="20344"/>
      <sheetData sheetId="20345"/>
      <sheetData sheetId="20346"/>
      <sheetData sheetId="20347"/>
      <sheetData sheetId="20348"/>
      <sheetData sheetId="20349"/>
      <sheetData sheetId="20350"/>
      <sheetData sheetId="20351"/>
      <sheetData sheetId="20352"/>
      <sheetData sheetId="20353"/>
      <sheetData sheetId="20354"/>
      <sheetData sheetId="20355"/>
      <sheetData sheetId="20356"/>
      <sheetData sheetId="20357"/>
      <sheetData sheetId="20358"/>
      <sheetData sheetId="20359"/>
      <sheetData sheetId="20360"/>
      <sheetData sheetId="20361"/>
      <sheetData sheetId="20362"/>
      <sheetData sheetId="20363"/>
      <sheetData sheetId="20364"/>
      <sheetData sheetId="20365"/>
      <sheetData sheetId="20366"/>
      <sheetData sheetId="20367"/>
      <sheetData sheetId="20368"/>
      <sheetData sheetId="20369"/>
      <sheetData sheetId="20370"/>
      <sheetData sheetId="20371"/>
      <sheetData sheetId="20372"/>
      <sheetData sheetId="20373"/>
      <sheetData sheetId="20374"/>
      <sheetData sheetId="20375"/>
      <sheetData sheetId="20376"/>
      <sheetData sheetId="20377"/>
      <sheetData sheetId="20378"/>
      <sheetData sheetId="20379"/>
      <sheetData sheetId="20380"/>
      <sheetData sheetId="20381"/>
      <sheetData sheetId="20382"/>
      <sheetData sheetId="20383"/>
      <sheetData sheetId="20384"/>
      <sheetData sheetId="20385"/>
      <sheetData sheetId="20386"/>
      <sheetData sheetId="20387"/>
      <sheetData sheetId="20388"/>
      <sheetData sheetId="20389"/>
      <sheetData sheetId="20390"/>
      <sheetData sheetId="20391"/>
      <sheetData sheetId="20392"/>
      <sheetData sheetId="20393"/>
      <sheetData sheetId="20394"/>
      <sheetData sheetId="20395"/>
      <sheetData sheetId="20396"/>
      <sheetData sheetId="20397"/>
      <sheetData sheetId="20398"/>
      <sheetData sheetId="20399"/>
      <sheetData sheetId="20400"/>
      <sheetData sheetId="20401"/>
      <sheetData sheetId="20402"/>
      <sheetData sheetId="20403"/>
      <sheetData sheetId="20404"/>
      <sheetData sheetId="20405"/>
      <sheetData sheetId="20406"/>
      <sheetData sheetId="20407"/>
      <sheetData sheetId="20408"/>
      <sheetData sheetId="20409"/>
      <sheetData sheetId="20410"/>
      <sheetData sheetId="20411"/>
      <sheetData sheetId="20412"/>
      <sheetData sheetId="20413"/>
      <sheetData sheetId="20414"/>
      <sheetData sheetId="20415"/>
      <sheetData sheetId="20416"/>
      <sheetData sheetId="20417"/>
      <sheetData sheetId="20418"/>
      <sheetData sheetId="20419"/>
      <sheetData sheetId="20420"/>
      <sheetData sheetId="20421"/>
      <sheetData sheetId="20422"/>
      <sheetData sheetId="20423"/>
      <sheetData sheetId="20424"/>
      <sheetData sheetId="20425"/>
      <sheetData sheetId="20426"/>
      <sheetData sheetId="20427"/>
      <sheetData sheetId="20428"/>
      <sheetData sheetId="20429"/>
      <sheetData sheetId="20430"/>
      <sheetData sheetId="20431"/>
      <sheetData sheetId="20432"/>
      <sheetData sheetId="20433"/>
      <sheetData sheetId="20434"/>
      <sheetData sheetId="20435"/>
      <sheetData sheetId="20436"/>
      <sheetData sheetId="20437"/>
      <sheetData sheetId="20438"/>
      <sheetData sheetId="20439"/>
      <sheetData sheetId="20440"/>
      <sheetData sheetId="20441"/>
      <sheetData sheetId="20442"/>
      <sheetData sheetId="20443"/>
      <sheetData sheetId="20444"/>
      <sheetData sheetId="20445"/>
      <sheetData sheetId="20446"/>
      <sheetData sheetId="20447"/>
      <sheetData sheetId="20448"/>
      <sheetData sheetId="20449"/>
      <sheetData sheetId="20450"/>
      <sheetData sheetId="20451"/>
      <sheetData sheetId="20452"/>
      <sheetData sheetId="20453"/>
      <sheetData sheetId="20454"/>
      <sheetData sheetId="20455"/>
      <sheetData sheetId="20456"/>
      <sheetData sheetId="20457"/>
      <sheetData sheetId="20458"/>
      <sheetData sheetId="20459"/>
      <sheetData sheetId="20460"/>
      <sheetData sheetId="20461"/>
      <sheetData sheetId="20462"/>
      <sheetData sheetId="20463"/>
      <sheetData sheetId="20464"/>
      <sheetData sheetId="20465"/>
      <sheetData sheetId="20466"/>
      <sheetData sheetId="20467"/>
      <sheetData sheetId="20468"/>
      <sheetData sheetId="20469"/>
      <sheetData sheetId="20470"/>
      <sheetData sheetId="20471"/>
      <sheetData sheetId="20472"/>
      <sheetData sheetId="20473"/>
      <sheetData sheetId="20474"/>
      <sheetData sheetId="20475"/>
      <sheetData sheetId="20476"/>
      <sheetData sheetId="20477"/>
      <sheetData sheetId="20478"/>
      <sheetData sheetId="20479"/>
      <sheetData sheetId="20480"/>
      <sheetData sheetId="20481"/>
      <sheetData sheetId="20482"/>
      <sheetData sheetId="20483"/>
      <sheetData sheetId="20484"/>
      <sheetData sheetId="20485"/>
      <sheetData sheetId="20486"/>
      <sheetData sheetId="20487"/>
      <sheetData sheetId="20488"/>
      <sheetData sheetId="20489"/>
      <sheetData sheetId="20490"/>
      <sheetData sheetId="20491"/>
      <sheetData sheetId="20492"/>
      <sheetData sheetId="20493"/>
      <sheetData sheetId="20494"/>
      <sheetData sheetId="20495"/>
      <sheetData sheetId="20496"/>
      <sheetData sheetId="20497"/>
      <sheetData sheetId="20498"/>
      <sheetData sheetId="20499"/>
      <sheetData sheetId="20500"/>
      <sheetData sheetId="20501"/>
      <sheetData sheetId="20502"/>
      <sheetData sheetId="20503"/>
      <sheetData sheetId="20504"/>
      <sheetData sheetId="20505"/>
      <sheetData sheetId="20506"/>
      <sheetData sheetId="20507"/>
      <sheetData sheetId="20508"/>
      <sheetData sheetId="20509"/>
      <sheetData sheetId="20510"/>
      <sheetData sheetId="20511"/>
      <sheetData sheetId="20512"/>
      <sheetData sheetId="20513"/>
      <sheetData sheetId="20514"/>
      <sheetData sheetId="20515"/>
      <sheetData sheetId="20516"/>
      <sheetData sheetId="20517"/>
      <sheetData sheetId="20518"/>
      <sheetData sheetId="20519"/>
      <sheetData sheetId="20520"/>
      <sheetData sheetId="20521"/>
      <sheetData sheetId="20522"/>
      <sheetData sheetId="20523"/>
      <sheetData sheetId="20524"/>
      <sheetData sheetId="20525"/>
      <sheetData sheetId="20526"/>
      <sheetData sheetId="20527"/>
      <sheetData sheetId="20528"/>
      <sheetData sheetId="20529"/>
      <sheetData sheetId="20530"/>
      <sheetData sheetId="20531"/>
      <sheetData sheetId="20532"/>
      <sheetData sheetId="20533"/>
      <sheetData sheetId="20534"/>
      <sheetData sheetId="20535"/>
      <sheetData sheetId="20536"/>
      <sheetData sheetId="20537"/>
      <sheetData sheetId="20538"/>
      <sheetData sheetId="20539"/>
      <sheetData sheetId="20540"/>
      <sheetData sheetId="20541"/>
      <sheetData sheetId="20542"/>
      <sheetData sheetId="20543"/>
      <sheetData sheetId="20544"/>
      <sheetData sheetId="20545"/>
      <sheetData sheetId="20546"/>
      <sheetData sheetId="20547"/>
      <sheetData sheetId="20548"/>
      <sheetData sheetId="20549"/>
      <sheetData sheetId="20550"/>
      <sheetData sheetId="20551"/>
      <sheetData sheetId="20552"/>
      <sheetData sheetId="20553"/>
      <sheetData sheetId="20554"/>
      <sheetData sheetId="20555"/>
      <sheetData sheetId="20556"/>
      <sheetData sheetId="20557"/>
      <sheetData sheetId="20558"/>
      <sheetData sheetId="20559"/>
      <sheetData sheetId="20560"/>
      <sheetData sheetId="20561"/>
      <sheetData sheetId="20562"/>
      <sheetData sheetId="20563"/>
      <sheetData sheetId="20564"/>
      <sheetData sheetId="20565"/>
      <sheetData sheetId="20566"/>
      <sheetData sheetId="20567"/>
      <sheetData sheetId="20568"/>
      <sheetData sheetId="20569"/>
      <sheetData sheetId="20570"/>
      <sheetData sheetId="20571"/>
      <sheetData sheetId="20572"/>
      <sheetData sheetId="20573"/>
      <sheetData sheetId="20574"/>
      <sheetData sheetId="20575"/>
      <sheetData sheetId="20576"/>
      <sheetData sheetId="20577"/>
      <sheetData sheetId="20578"/>
      <sheetData sheetId="20579"/>
      <sheetData sheetId="20580"/>
      <sheetData sheetId="20581"/>
      <sheetData sheetId="20582"/>
      <sheetData sheetId="20583"/>
      <sheetData sheetId="20584"/>
      <sheetData sheetId="20585"/>
      <sheetData sheetId="20586"/>
      <sheetData sheetId="20587"/>
      <sheetData sheetId="20588"/>
      <sheetData sheetId="20589"/>
      <sheetData sheetId="20590"/>
      <sheetData sheetId="20591"/>
      <sheetData sheetId="20592"/>
      <sheetData sheetId="20593"/>
      <sheetData sheetId="20594"/>
      <sheetData sheetId="20595"/>
      <sheetData sheetId="20596"/>
      <sheetData sheetId="20597"/>
      <sheetData sheetId="20598"/>
      <sheetData sheetId="20599"/>
      <sheetData sheetId="20600"/>
      <sheetData sheetId="20601"/>
      <sheetData sheetId="20602"/>
      <sheetData sheetId="20603"/>
      <sheetData sheetId="20604"/>
      <sheetData sheetId="20605"/>
      <sheetData sheetId="20606"/>
      <sheetData sheetId="20607"/>
      <sheetData sheetId="20608"/>
      <sheetData sheetId="20609"/>
      <sheetData sheetId="20610"/>
      <sheetData sheetId="20611"/>
      <sheetData sheetId="20612"/>
      <sheetData sheetId="20613"/>
      <sheetData sheetId="20614"/>
      <sheetData sheetId="20615"/>
      <sheetData sheetId="20616"/>
      <sheetData sheetId="20617"/>
      <sheetData sheetId="20618"/>
      <sheetData sheetId="20619"/>
      <sheetData sheetId="20620"/>
      <sheetData sheetId="20621"/>
      <sheetData sheetId="20622"/>
      <sheetData sheetId="20623"/>
      <sheetData sheetId="20624"/>
      <sheetData sheetId="20625"/>
      <sheetData sheetId="20626"/>
      <sheetData sheetId="20627"/>
      <sheetData sheetId="20628"/>
      <sheetData sheetId="20629"/>
      <sheetData sheetId="20630"/>
      <sheetData sheetId="20631"/>
      <sheetData sheetId="20632"/>
      <sheetData sheetId="20633"/>
      <sheetData sheetId="20634"/>
      <sheetData sheetId="20635"/>
      <sheetData sheetId="20636"/>
      <sheetData sheetId="20637"/>
      <sheetData sheetId="20638"/>
      <sheetData sheetId="20639"/>
      <sheetData sheetId="20640"/>
      <sheetData sheetId="20641"/>
      <sheetData sheetId="20642"/>
      <sheetData sheetId="20643"/>
      <sheetData sheetId="20644"/>
      <sheetData sheetId="20645"/>
      <sheetData sheetId="20646"/>
      <sheetData sheetId="20647"/>
      <sheetData sheetId="20648"/>
      <sheetData sheetId="20649"/>
      <sheetData sheetId="20650"/>
      <sheetData sheetId="20651"/>
      <sheetData sheetId="20652"/>
      <sheetData sheetId="20653"/>
      <sheetData sheetId="20654"/>
      <sheetData sheetId="20655"/>
      <sheetData sheetId="20656"/>
      <sheetData sheetId="20657"/>
      <sheetData sheetId="20658"/>
      <sheetData sheetId="20659"/>
      <sheetData sheetId="20660"/>
      <sheetData sheetId="20661"/>
      <sheetData sheetId="20662"/>
      <sheetData sheetId="20663"/>
      <sheetData sheetId="20664"/>
      <sheetData sheetId="20665"/>
      <sheetData sheetId="20666"/>
      <sheetData sheetId="20667"/>
      <sheetData sheetId="20668"/>
      <sheetData sheetId="20669"/>
      <sheetData sheetId="20670"/>
      <sheetData sheetId="20671"/>
      <sheetData sheetId="20672"/>
      <sheetData sheetId="20673"/>
      <sheetData sheetId="20674"/>
      <sheetData sheetId="20675"/>
      <sheetData sheetId="20676"/>
      <sheetData sheetId="20677"/>
      <sheetData sheetId="20678"/>
      <sheetData sheetId="20679"/>
      <sheetData sheetId="20680"/>
      <sheetData sheetId="20681"/>
      <sheetData sheetId="20682"/>
      <sheetData sheetId="20683"/>
      <sheetData sheetId="20684"/>
      <sheetData sheetId="20685"/>
      <sheetData sheetId="20686"/>
      <sheetData sheetId="20687"/>
      <sheetData sheetId="20688"/>
      <sheetData sheetId="20689"/>
      <sheetData sheetId="20690"/>
      <sheetData sheetId="20691"/>
      <sheetData sheetId="20692"/>
      <sheetData sheetId="20693"/>
      <sheetData sheetId="20694"/>
      <sheetData sheetId="20695"/>
      <sheetData sheetId="20696"/>
      <sheetData sheetId="20697"/>
      <sheetData sheetId="20698"/>
      <sheetData sheetId="20699"/>
      <sheetData sheetId="20700"/>
      <sheetData sheetId="20701"/>
      <sheetData sheetId="20702"/>
      <sheetData sheetId="20703"/>
      <sheetData sheetId="20704"/>
      <sheetData sheetId="20705"/>
      <sheetData sheetId="20706"/>
      <sheetData sheetId="20707"/>
      <sheetData sheetId="20708"/>
      <sheetData sheetId="20709"/>
      <sheetData sheetId="20710"/>
      <sheetData sheetId="20711"/>
      <sheetData sheetId="20712"/>
      <sheetData sheetId="20713"/>
      <sheetData sheetId="20714"/>
      <sheetData sheetId="20715"/>
      <sheetData sheetId="20716"/>
      <sheetData sheetId="20717"/>
      <sheetData sheetId="20718"/>
      <sheetData sheetId="20719"/>
      <sheetData sheetId="20720"/>
      <sheetData sheetId="20721"/>
      <sheetData sheetId="20722"/>
      <sheetData sheetId="20723"/>
      <sheetData sheetId="20724"/>
      <sheetData sheetId="20725"/>
      <sheetData sheetId="20726"/>
      <sheetData sheetId="20727"/>
      <sheetData sheetId="20728"/>
      <sheetData sheetId="20729"/>
      <sheetData sheetId="20730"/>
      <sheetData sheetId="20731"/>
      <sheetData sheetId="20732"/>
      <sheetData sheetId="20733"/>
      <sheetData sheetId="20734"/>
      <sheetData sheetId="20735"/>
      <sheetData sheetId="20736"/>
      <sheetData sheetId="20737"/>
      <sheetData sheetId="20738"/>
      <sheetData sheetId="20739"/>
      <sheetData sheetId="20740"/>
      <sheetData sheetId="20741"/>
      <sheetData sheetId="20742"/>
      <sheetData sheetId="20743"/>
      <sheetData sheetId="20744"/>
      <sheetData sheetId="20745"/>
      <sheetData sheetId="20746"/>
      <sheetData sheetId="20747"/>
      <sheetData sheetId="20748"/>
      <sheetData sheetId="20749"/>
      <sheetData sheetId="20750"/>
      <sheetData sheetId="20751"/>
      <sheetData sheetId="20752"/>
      <sheetData sheetId="20753"/>
      <sheetData sheetId="20754"/>
      <sheetData sheetId="20755"/>
      <sheetData sheetId="20756"/>
      <sheetData sheetId="20757"/>
      <sheetData sheetId="20758"/>
      <sheetData sheetId="20759"/>
      <sheetData sheetId="20760"/>
      <sheetData sheetId="20761"/>
      <sheetData sheetId="20762"/>
      <sheetData sheetId="20763"/>
      <sheetData sheetId="20764"/>
      <sheetData sheetId="20765"/>
      <sheetData sheetId="20766"/>
      <sheetData sheetId="20767"/>
      <sheetData sheetId="20768"/>
      <sheetData sheetId="20769"/>
      <sheetData sheetId="20770"/>
      <sheetData sheetId="20771"/>
      <sheetData sheetId="20772"/>
      <sheetData sheetId="20773"/>
      <sheetData sheetId="20774"/>
      <sheetData sheetId="20775"/>
      <sheetData sheetId="20776"/>
      <sheetData sheetId="20777"/>
      <sheetData sheetId="20778"/>
      <sheetData sheetId="20779"/>
      <sheetData sheetId="20780"/>
      <sheetData sheetId="20781"/>
      <sheetData sheetId="20782"/>
      <sheetData sheetId="20783"/>
      <sheetData sheetId="20784"/>
      <sheetData sheetId="20785"/>
      <sheetData sheetId="20786"/>
      <sheetData sheetId="20787"/>
      <sheetData sheetId="20788"/>
      <sheetData sheetId="20789"/>
      <sheetData sheetId="20790"/>
      <sheetData sheetId="20791"/>
      <sheetData sheetId="20792"/>
      <sheetData sheetId="20793"/>
      <sheetData sheetId="20794"/>
      <sheetData sheetId="20795"/>
      <sheetData sheetId="20796"/>
      <sheetData sheetId="20797"/>
      <sheetData sheetId="20798"/>
      <sheetData sheetId="20799"/>
      <sheetData sheetId="20800"/>
      <sheetData sheetId="20801"/>
      <sheetData sheetId="20802"/>
      <sheetData sheetId="20803"/>
      <sheetData sheetId="20804"/>
      <sheetData sheetId="20805"/>
      <sheetData sheetId="20806"/>
      <sheetData sheetId="20807"/>
      <sheetData sheetId="20808"/>
      <sheetData sheetId="20809"/>
      <sheetData sheetId="20810"/>
      <sheetData sheetId="20811"/>
      <sheetData sheetId="20812"/>
      <sheetData sheetId="20813"/>
      <sheetData sheetId="20814"/>
      <sheetData sheetId="20815"/>
      <sheetData sheetId="20816"/>
      <sheetData sheetId="20817"/>
      <sheetData sheetId="20818"/>
      <sheetData sheetId="20819"/>
      <sheetData sheetId="20820"/>
      <sheetData sheetId="20821"/>
      <sheetData sheetId="20822"/>
      <sheetData sheetId="20823"/>
      <sheetData sheetId="20824"/>
      <sheetData sheetId="20825"/>
      <sheetData sheetId="20826"/>
      <sheetData sheetId="20827"/>
      <sheetData sheetId="20828"/>
      <sheetData sheetId="20829"/>
      <sheetData sheetId="20830"/>
      <sheetData sheetId="20831"/>
      <sheetData sheetId="20832"/>
      <sheetData sheetId="20833"/>
      <sheetData sheetId="20834"/>
      <sheetData sheetId="20835"/>
      <sheetData sheetId="20836"/>
      <sheetData sheetId="20837"/>
      <sheetData sheetId="20838"/>
      <sheetData sheetId="20839"/>
      <sheetData sheetId="20840"/>
      <sheetData sheetId="20841"/>
      <sheetData sheetId="20842"/>
      <sheetData sheetId="20843"/>
      <sheetData sheetId="20844"/>
      <sheetData sheetId="20845"/>
      <sheetData sheetId="20846"/>
      <sheetData sheetId="20847"/>
      <sheetData sheetId="20848"/>
      <sheetData sheetId="20849"/>
      <sheetData sheetId="20850"/>
      <sheetData sheetId="20851"/>
      <sheetData sheetId="20852"/>
      <sheetData sheetId="20853"/>
      <sheetData sheetId="20854"/>
      <sheetData sheetId="20855"/>
      <sheetData sheetId="20856"/>
      <sheetData sheetId="20857"/>
      <sheetData sheetId="20858"/>
      <sheetData sheetId="20859"/>
      <sheetData sheetId="20860"/>
      <sheetData sheetId="20861"/>
      <sheetData sheetId="20862"/>
      <sheetData sheetId="20863"/>
      <sheetData sheetId="20864"/>
      <sheetData sheetId="20865"/>
      <sheetData sheetId="20866"/>
      <sheetData sheetId="20867"/>
      <sheetData sheetId="20868"/>
      <sheetData sheetId="20869"/>
      <sheetData sheetId="20870"/>
      <sheetData sheetId="20871"/>
      <sheetData sheetId="20872"/>
      <sheetData sheetId="20873"/>
      <sheetData sheetId="20874"/>
      <sheetData sheetId="20875"/>
      <sheetData sheetId="20876"/>
      <sheetData sheetId="20877"/>
      <sheetData sheetId="20878"/>
      <sheetData sheetId="20879"/>
      <sheetData sheetId="20880"/>
      <sheetData sheetId="20881"/>
      <sheetData sheetId="20882"/>
      <sheetData sheetId="20883"/>
      <sheetData sheetId="20884"/>
      <sheetData sheetId="20885"/>
      <sheetData sheetId="20886"/>
      <sheetData sheetId="20887"/>
      <sheetData sheetId="20888"/>
      <sheetData sheetId="20889"/>
      <sheetData sheetId="20890"/>
      <sheetData sheetId="20891"/>
      <sheetData sheetId="20892"/>
      <sheetData sheetId="20893"/>
      <sheetData sheetId="20894"/>
      <sheetData sheetId="20895"/>
      <sheetData sheetId="20896"/>
      <sheetData sheetId="20897"/>
      <sheetData sheetId="20898"/>
      <sheetData sheetId="20899"/>
      <sheetData sheetId="20900"/>
      <sheetData sheetId="20901"/>
      <sheetData sheetId="20902"/>
      <sheetData sheetId="20903"/>
      <sheetData sheetId="20904"/>
      <sheetData sheetId="20905"/>
      <sheetData sheetId="20906"/>
      <sheetData sheetId="20907"/>
      <sheetData sheetId="20908"/>
      <sheetData sheetId="20909"/>
      <sheetData sheetId="20910"/>
      <sheetData sheetId="20911"/>
      <sheetData sheetId="20912"/>
      <sheetData sheetId="20913"/>
      <sheetData sheetId="20914"/>
      <sheetData sheetId="20915"/>
      <sheetData sheetId="20916"/>
      <sheetData sheetId="20917"/>
      <sheetData sheetId="20918"/>
      <sheetData sheetId="20919"/>
      <sheetData sheetId="20920"/>
      <sheetData sheetId="20921"/>
      <sheetData sheetId="20922"/>
      <sheetData sheetId="20923"/>
      <sheetData sheetId="20924"/>
      <sheetData sheetId="20925"/>
      <sheetData sheetId="20926"/>
      <sheetData sheetId="20927"/>
      <sheetData sheetId="20928"/>
      <sheetData sheetId="20929"/>
      <sheetData sheetId="20930"/>
      <sheetData sheetId="20931"/>
      <sheetData sheetId="20932"/>
      <sheetData sheetId="20933"/>
      <sheetData sheetId="20934"/>
      <sheetData sheetId="20935"/>
      <sheetData sheetId="20936"/>
      <sheetData sheetId="20937"/>
      <sheetData sheetId="20938"/>
      <sheetData sheetId="20939"/>
      <sheetData sheetId="20940"/>
      <sheetData sheetId="20941"/>
      <sheetData sheetId="20942"/>
      <sheetData sheetId="20943"/>
      <sheetData sheetId="20944"/>
      <sheetData sheetId="20945"/>
      <sheetData sheetId="20946"/>
      <sheetData sheetId="20947"/>
      <sheetData sheetId="20948"/>
      <sheetData sheetId="20949"/>
      <sheetData sheetId="20950"/>
      <sheetData sheetId="20951"/>
      <sheetData sheetId="20952"/>
      <sheetData sheetId="20953"/>
      <sheetData sheetId="20954"/>
      <sheetData sheetId="20955"/>
      <sheetData sheetId="20956"/>
      <sheetData sheetId="20957"/>
      <sheetData sheetId="20958"/>
      <sheetData sheetId="20959"/>
      <sheetData sheetId="20960"/>
      <sheetData sheetId="20961"/>
      <sheetData sheetId="20962"/>
      <sheetData sheetId="20963"/>
      <sheetData sheetId="20964"/>
      <sheetData sheetId="20965"/>
      <sheetData sheetId="20966"/>
      <sheetData sheetId="20967"/>
      <sheetData sheetId="20968"/>
      <sheetData sheetId="20969"/>
      <sheetData sheetId="20970"/>
      <sheetData sheetId="20971"/>
      <sheetData sheetId="20972"/>
      <sheetData sheetId="20973"/>
      <sheetData sheetId="20974"/>
      <sheetData sheetId="20975"/>
      <sheetData sheetId="20976"/>
      <sheetData sheetId="20977"/>
      <sheetData sheetId="20978"/>
      <sheetData sheetId="20979"/>
      <sheetData sheetId="20980"/>
      <sheetData sheetId="20981"/>
      <sheetData sheetId="20982"/>
      <sheetData sheetId="20983"/>
      <sheetData sheetId="20984"/>
      <sheetData sheetId="20985"/>
      <sheetData sheetId="20986"/>
      <sheetData sheetId="20987"/>
      <sheetData sheetId="20988"/>
      <sheetData sheetId="20989"/>
      <sheetData sheetId="20990"/>
      <sheetData sheetId="20991"/>
      <sheetData sheetId="20992"/>
      <sheetData sheetId="20993"/>
      <sheetData sheetId="20994"/>
      <sheetData sheetId="20995"/>
      <sheetData sheetId="20996"/>
      <sheetData sheetId="20997"/>
      <sheetData sheetId="20998"/>
      <sheetData sheetId="20999"/>
      <sheetData sheetId="21000"/>
      <sheetData sheetId="21001"/>
      <sheetData sheetId="21002"/>
      <sheetData sheetId="21003"/>
      <sheetData sheetId="21004"/>
      <sheetData sheetId="21005"/>
      <sheetData sheetId="21006"/>
      <sheetData sheetId="21007"/>
      <sheetData sheetId="21008"/>
      <sheetData sheetId="21009"/>
      <sheetData sheetId="21010"/>
      <sheetData sheetId="21011"/>
      <sheetData sheetId="21012"/>
      <sheetData sheetId="21013"/>
      <sheetData sheetId="21014"/>
      <sheetData sheetId="21015"/>
      <sheetData sheetId="21016"/>
      <sheetData sheetId="21017"/>
      <sheetData sheetId="21018"/>
      <sheetData sheetId="21019"/>
      <sheetData sheetId="21020"/>
      <sheetData sheetId="21021"/>
      <sheetData sheetId="21022"/>
      <sheetData sheetId="21023"/>
      <sheetData sheetId="21024"/>
      <sheetData sheetId="21025"/>
      <sheetData sheetId="21026"/>
      <sheetData sheetId="21027"/>
      <sheetData sheetId="21028"/>
      <sheetData sheetId="21029"/>
      <sheetData sheetId="21030"/>
      <sheetData sheetId="21031"/>
      <sheetData sheetId="21032"/>
      <sheetData sheetId="21033"/>
      <sheetData sheetId="21034"/>
      <sheetData sheetId="21035"/>
      <sheetData sheetId="21036"/>
      <sheetData sheetId="21037"/>
      <sheetData sheetId="21038"/>
      <sheetData sheetId="21039"/>
      <sheetData sheetId="21040"/>
      <sheetData sheetId="21041"/>
      <sheetData sheetId="21042"/>
      <sheetData sheetId="21043"/>
      <sheetData sheetId="21044"/>
      <sheetData sheetId="21045"/>
      <sheetData sheetId="21046"/>
      <sheetData sheetId="21047"/>
      <sheetData sheetId="21048"/>
      <sheetData sheetId="21049"/>
      <sheetData sheetId="21050"/>
      <sheetData sheetId="21051"/>
      <sheetData sheetId="21052"/>
      <sheetData sheetId="21053"/>
      <sheetData sheetId="21054"/>
      <sheetData sheetId="21055"/>
      <sheetData sheetId="21056"/>
      <sheetData sheetId="21057"/>
      <sheetData sheetId="21058"/>
      <sheetData sheetId="21059"/>
      <sheetData sheetId="21060"/>
      <sheetData sheetId="21061"/>
      <sheetData sheetId="21062"/>
      <sheetData sheetId="21063"/>
      <sheetData sheetId="21064"/>
      <sheetData sheetId="21065"/>
      <sheetData sheetId="21066"/>
      <sheetData sheetId="21067"/>
      <sheetData sheetId="21068"/>
      <sheetData sheetId="21069"/>
      <sheetData sheetId="21070"/>
      <sheetData sheetId="21071"/>
      <sheetData sheetId="21072"/>
      <sheetData sheetId="21073"/>
      <sheetData sheetId="21074"/>
      <sheetData sheetId="21075"/>
      <sheetData sheetId="21076"/>
      <sheetData sheetId="21077"/>
      <sheetData sheetId="21078"/>
      <sheetData sheetId="21079"/>
      <sheetData sheetId="21080"/>
      <sheetData sheetId="21081"/>
      <sheetData sheetId="21082"/>
      <sheetData sheetId="21083"/>
      <sheetData sheetId="21084"/>
      <sheetData sheetId="21085"/>
      <sheetData sheetId="21086"/>
      <sheetData sheetId="21087"/>
      <sheetData sheetId="21088"/>
      <sheetData sheetId="21089"/>
      <sheetData sheetId="21090"/>
      <sheetData sheetId="21091"/>
      <sheetData sheetId="21092"/>
      <sheetData sheetId="21093"/>
      <sheetData sheetId="21094"/>
      <sheetData sheetId="21095"/>
      <sheetData sheetId="21096"/>
      <sheetData sheetId="21097"/>
      <sheetData sheetId="21098"/>
      <sheetData sheetId="21099"/>
      <sheetData sheetId="21100"/>
      <sheetData sheetId="21101"/>
      <sheetData sheetId="21102"/>
      <sheetData sheetId="21103"/>
      <sheetData sheetId="21104"/>
      <sheetData sheetId="21105"/>
      <sheetData sheetId="21106"/>
      <sheetData sheetId="21107"/>
      <sheetData sheetId="21108"/>
      <sheetData sheetId="21109"/>
      <sheetData sheetId="21110"/>
      <sheetData sheetId="21111"/>
      <sheetData sheetId="21112"/>
      <sheetData sheetId="21113"/>
      <sheetData sheetId="21114"/>
      <sheetData sheetId="21115"/>
      <sheetData sheetId="21116"/>
      <sheetData sheetId="21117"/>
      <sheetData sheetId="21118"/>
      <sheetData sheetId="21119"/>
      <sheetData sheetId="21120"/>
      <sheetData sheetId="21121"/>
      <sheetData sheetId="21122"/>
      <sheetData sheetId="21123"/>
      <sheetData sheetId="21124"/>
      <sheetData sheetId="21125"/>
      <sheetData sheetId="21126"/>
      <sheetData sheetId="21127"/>
      <sheetData sheetId="21128"/>
      <sheetData sheetId="21129"/>
      <sheetData sheetId="21130"/>
      <sheetData sheetId="21131"/>
      <sheetData sheetId="21132"/>
      <sheetData sheetId="21133"/>
      <sheetData sheetId="21134"/>
      <sheetData sheetId="21135"/>
      <sheetData sheetId="21136"/>
      <sheetData sheetId="21137"/>
      <sheetData sheetId="21138"/>
      <sheetData sheetId="21139"/>
      <sheetData sheetId="21140"/>
      <sheetData sheetId="21141"/>
      <sheetData sheetId="21142"/>
      <sheetData sheetId="21143"/>
      <sheetData sheetId="21144"/>
      <sheetData sheetId="21145"/>
      <sheetData sheetId="21146"/>
      <sheetData sheetId="21147"/>
      <sheetData sheetId="21148"/>
      <sheetData sheetId="21149"/>
      <sheetData sheetId="21150"/>
      <sheetData sheetId="21151"/>
      <sheetData sheetId="21152"/>
      <sheetData sheetId="21153"/>
      <sheetData sheetId="21154"/>
      <sheetData sheetId="21155"/>
      <sheetData sheetId="21156"/>
      <sheetData sheetId="21157"/>
      <sheetData sheetId="21158"/>
      <sheetData sheetId="21159"/>
      <sheetData sheetId="21160"/>
      <sheetData sheetId="21161"/>
      <sheetData sheetId="21162"/>
      <sheetData sheetId="21163"/>
      <sheetData sheetId="21164"/>
      <sheetData sheetId="21165"/>
      <sheetData sheetId="21166"/>
      <sheetData sheetId="21167"/>
      <sheetData sheetId="21168"/>
      <sheetData sheetId="21169"/>
      <sheetData sheetId="21170"/>
      <sheetData sheetId="21171"/>
      <sheetData sheetId="21172"/>
      <sheetData sheetId="21173"/>
      <sheetData sheetId="21174"/>
      <sheetData sheetId="21175"/>
      <sheetData sheetId="21176"/>
      <sheetData sheetId="21177"/>
      <sheetData sheetId="21178"/>
      <sheetData sheetId="21179"/>
      <sheetData sheetId="21180"/>
      <sheetData sheetId="21181"/>
      <sheetData sheetId="21182"/>
      <sheetData sheetId="21183"/>
      <sheetData sheetId="21184"/>
      <sheetData sheetId="21185"/>
      <sheetData sheetId="21186"/>
      <sheetData sheetId="21187"/>
      <sheetData sheetId="21188"/>
      <sheetData sheetId="21189"/>
      <sheetData sheetId="21190"/>
      <sheetData sheetId="21191"/>
      <sheetData sheetId="21192"/>
      <sheetData sheetId="21193"/>
      <sheetData sheetId="21194"/>
      <sheetData sheetId="21195"/>
      <sheetData sheetId="21196"/>
      <sheetData sheetId="21197"/>
      <sheetData sheetId="21198"/>
      <sheetData sheetId="21199"/>
      <sheetData sheetId="21200"/>
      <sheetData sheetId="21201"/>
      <sheetData sheetId="21202"/>
      <sheetData sheetId="21203"/>
      <sheetData sheetId="21204"/>
      <sheetData sheetId="21205"/>
      <sheetData sheetId="21206"/>
      <sheetData sheetId="21207"/>
      <sheetData sheetId="21208"/>
      <sheetData sheetId="21209"/>
      <sheetData sheetId="21210"/>
      <sheetData sheetId="21211"/>
      <sheetData sheetId="21212"/>
      <sheetData sheetId="21213"/>
      <sheetData sheetId="21214"/>
      <sheetData sheetId="21215"/>
      <sheetData sheetId="21216"/>
      <sheetData sheetId="21217"/>
      <sheetData sheetId="21218"/>
      <sheetData sheetId="21219"/>
      <sheetData sheetId="21220"/>
      <sheetData sheetId="21221"/>
      <sheetData sheetId="21222"/>
      <sheetData sheetId="21223"/>
      <sheetData sheetId="21224"/>
      <sheetData sheetId="21225"/>
      <sheetData sheetId="21226"/>
      <sheetData sheetId="21227"/>
      <sheetData sheetId="21228"/>
      <sheetData sheetId="21229"/>
      <sheetData sheetId="21230"/>
      <sheetData sheetId="21231"/>
      <sheetData sheetId="21232"/>
      <sheetData sheetId="21233"/>
      <sheetData sheetId="21234"/>
      <sheetData sheetId="21235"/>
      <sheetData sheetId="21236"/>
      <sheetData sheetId="21237"/>
      <sheetData sheetId="21238"/>
      <sheetData sheetId="21239"/>
      <sheetData sheetId="21240"/>
      <sheetData sheetId="21241"/>
      <sheetData sheetId="21242"/>
      <sheetData sheetId="21243"/>
      <sheetData sheetId="21244"/>
      <sheetData sheetId="21245"/>
      <sheetData sheetId="21246"/>
      <sheetData sheetId="21247"/>
      <sheetData sheetId="21248"/>
      <sheetData sheetId="21249"/>
      <sheetData sheetId="21250"/>
      <sheetData sheetId="21251"/>
      <sheetData sheetId="21252"/>
      <sheetData sheetId="21253"/>
      <sheetData sheetId="21254"/>
      <sheetData sheetId="21255"/>
      <sheetData sheetId="21256"/>
      <sheetData sheetId="21257"/>
      <sheetData sheetId="21258"/>
      <sheetData sheetId="21259"/>
      <sheetData sheetId="21260"/>
      <sheetData sheetId="21261"/>
      <sheetData sheetId="21262"/>
      <sheetData sheetId="21263"/>
      <sheetData sheetId="21264"/>
      <sheetData sheetId="21265"/>
      <sheetData sheetId="21266"/>
      <sheetData sheetId="21267"/>
      <sheetData sheetId="21268"/>
      <sheetData sheetId="21269"/>
      <sheetData sheetId="21270"/>
      <sheetData sheetId="21271"/>
      <sheetData sheetId="21272"/>
      <sheetData sheetId="21273" refreshError="1"/>
      <sheetData sheetId="21274" refreshError="1"/>
      <sheetData sheetId="21275" refreshError="1"/>
      <sheetData sheetId="21276" refreshError="1"/>
      <sheetData sheetId="21277" refreshError="1"/>
      <sheetData sheetId="21278" refreshError="1"/>
      <sheetData sheetId="21279" refreshError="1"/>
      <sheetData sheetId="21280" refreshError="1"/>
      <sheetData sheetId="21281" refreshError="1"/>
      <sheetData sheetId="21282" refreshError="1"/>
      <sheetData sheetId="21283" refreshError="1"/>
      <sheetData sheetId="21284" refreshError="1"/>
      <sheetData sheetId="21285" refreshError="1"/>
      <sheetData sheetId="21286" refreshError="1"/>
      <sheetData sheetId="21287" refreshError="1"/>
      <sheetData sheetId="21288" refreshError="1"/>
      <sheetData sheetId="21289" refreshError="1"/>
      <sheetData sheetId="21290" refreshError="1"/>
      <sheetData sheetId="21291" refreshError="1"/>
      <sheetData sheetId="21292" refreshError="1"/>
      <sheetData sheetId="21293" refreshError="1"/>
      <sheetData sheetId="21294" refreshError="1"/>
      <sheetData sheetId="21295" refreshError="1"/>
      <sheetData sheetId="21296" refreshError="1"/>
      <sheetData sheetId="21297" refreshError="1"/>
      <sheetData sheetId="21298" refreshError="1"/>
      <sheetData sheetId="21299" refreshError="1"/>
      <sheetData sheetId="21300" refreshError="1"/>
      <sheetData sheetId="21301" refreshError="1"/>
      <sheetData sheetId="21302"/>
      <sheetData sheetId="21303" refreshError="1"/>
      <sheetData sheetId="21304" refreshError="1"/>
      <sheetData sheetId="21305" refreshError="1"/>
      <sheetData sheetId="21306" refreshError="1"/>
      <sheetData sheetId="21307" refreshError="1"/>
      <sheetData sheetId="21308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ery"/>
      <sheetName val="Annex"/>
      <sheetName val="Indices"/>
      <sheetName val="Benching"/>
      <sheetName val="Foundation"/>
      <sheetName val="Foundation up to date"/>
      <sheetName val="Revement"/>
      <sheetName val="BenchingPV"/>
      <sheetName val="Excavation&amp;StubInstallationPV"/>
      <sheetName val="ConcretingPV"/>
      <sheetName val="RebarPV"/>
      <sheetName val="Tower Erection"/>
      <sheetName val="Revetment PV"/>
      <sheetName val="Sheet1"/>
    </sheetNames>
    <sheetDataSet>
      <sheetData sheetId="0" refreshError="1"/>
      <sheetData sheetId="1" refreshError="1"/>
      <sheetData sheetId="2">
        <row r="7">
          <cell r="C7">
            <v>21208.67</v>
          </cell>
          <cell r="D7">
            <v>134</v>
          </cell>
          <cell r="E7">
            <v>116.6</v>
          </cell>
          <cell r="F7">
            <v>139.69999999999999</v>
          </cell>
          <cell r="G7">
            <v>119.8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-string"/>
      <sheetName val="tension-initial"/>
      <sheetName val="Chart-static"/>
      <sheetName val="Scf"/>
      <sheetName val="racoon"/>
      <sheetName val="Leopard"/>
      <sheetName val="Dingo"/>
      <sheetName val="Panther"/>
      <sheetName val="Goat"/>
      <sheetName val="chart-scf"/>
      <sheetName val="PLot-scf"/>
      <sheetName val="strain"/>
      <sheetName val="CLAY"/>
      <sheetName val="grid"/>
      <sheetName val="trafo-size"/>
      <sheetName val="Load Details(B2)"/>
      <sheetName val="Sheet1"/>
      <sheetName val="Design"/>
      <sheetName val="Labels"/>
      <sheetName val="analysis"/>
      <sheetName val="Administrative Prices"/>
      <sheetName val="Summary"/>
      <sheetName val="Transfer"/>
      <sheetName val="DSLP"/>
      <sheetName val="Coalmine"/>
      <sheetName val="boq"/>
      <sheetName val="IDCCALHYD-GOO"/>
      <sheetName val="Indices"/>
      <sheetName val="13-Progress Curve"/>
      <sheetName val="Dom"/>
      <sheetName val="Bed Class"/>
      <sheetName val="Cd"/>
      <sheetName val="COST"/>
      <sheetName val="PUR"/>
      <sheetName val="VKFdn 420 (2)"/>
      <sheetName val="banilad"/>
      <sheetName val="Mactan"/>
      <sheetName val="Mandaue"/>
      <sheetName val="NLD - Assum"/>
      <sheetName val="Capex-fixed"/>
      <sheetName val="Basic Rates"/>
      <sheetName val="s"/>
      <sheetName val="GR.slab-reinft"/>
      <sheetName val="Codes"/>
      <sheetName val="STN WISE EMR"/>
      <sheetName val="PRECAST lightconc-II"/>
      <sheetName val="Administrative_Prices"/>
      <sheetName val="Load_Details(B2)"/>
      <sheetName val="13-Progress_Curve"/>
      <sheetName val="Bed_Class"/>
      <sheetName val="VKFdn_420_(2)"/>
      <sheetName val="NLD_-_Assum"/>
      <sheetName val="Basic_Rates"/>
      <sheetName val="GR_slab-reinft"/>
      <sheetName val="STN_WISE_EMR"/>
      <sheetName val="PRECAST_lightconc-II"/>
      <sheetName val="Sch-5"/>
      <sheetName val="Load_Details(B2)2"/>
      <sheetName val="Load_Details(B2)1"/>
      <sheetName val="Load_Details(B2)3"/>
      <sheetName val="Code"/>
      <sheetName val="Khalifa Parkf"/>
      <sheetName val="인원계획"/>
      <sheetName val="Basis"/>
      <sheetName val="Amortissement de prêt"/>
      <sheetName val="Operating charges_Odour control"/>
      <sheetName val="Addl.40"/>
      <sheetName val="Input"/>
      <sheetName val="Administrative_Prices1"/>
      <sheetName val="BM_Al"/>
      <sheetName val="CDB"/>
      <sheetName val="Labour"/>
      <sheetName val="Materials"/>
      <sheetName val="Equipments"/>
      <sheetName val="Load_Details(B2)4"/>
      <sheetName val="Khalifa_Parkf"/>
      <sheetName val="C3"/>
      <sheetName val="Cat A Change Control"/>
      <sheetName val="FINOLEX"/>
      <sheetName val="FITZ MORT 94"/>
      <sheetName val="Currency_and_Delivery_Terms"/>
      <sheetName val="Offer_Information"/>
      <sheetName val="Discount_Cockpit"/>
      <sheetName val="Administrative_Prices2"/>
      <sheetName val="NLD_-_Assum1"/>
      <sheetName val="Basic_Rates1"/>
      <sheetName val="GR_slab-reinft1"/>
      <sheetName val="Amortissement_de_prêt"/>
      <sheetName val="Operating_charges_Odour_control"/>
      <sheetName val="STN_WISE_EMR1"/>
      <sheetName val="Addl_40"/>
      <sheetName val="13-Progress_Curve1"/>
      <sheetName val="Bed_Class1"/>
      <sheetName val="VKFdn_420_(2)1"/>
      <sheetName val="PRECAST_lightconc-II1"/>
      <sheetName val="Load_Details(B2)5"/>
      <sheetName val="13-Progress_Curve2"/>
      <sheetName val="STN_WISE_EMR2"/>
      <sheetName val="PRECAST_lightconc-II2"/>
      <sheetName val="Khalifa_Parkf1"/>
      <sheetName val="Bed_Class2"/>
      <sheetName val="NLD_-_Assum2"/>
      <sheetName val="Basic_Rates2"/>
      <sheetName val="GR_slab-reinft2"/>
      <sheetName val="VKFdn_420_(2)2"/>
      <sheetName val="Load_Details(B2)6"/>
      <sheetName val="Administrative_Prices3"/>
      <sheetName val="13-Progress_Curve3"/>
      <sheetName val="STN_WISE_EMR3"/>
      <sheetName val="PRECAST_lightconc-II3"/>
      <sheetName val="Khalifa_Parkf2"/>
      <sheetName val="Bed_Class3"/>
      <sheetName val="NLD_-_Assum3"/>
      <sheetName val="Basic_Rates3"/>
      <sheetName val="GR_slab-reinft3"/>
      <sheetName val="VKFdn_420_(2)3"/>
      <sheetName val="CONNECT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ProjectInfo"/>
      <sheetName val="OLS_1.6T"/>
      <sheetName val="BS"/>
      <sheetName val="DOT PRODUCTION"/>
      <sheetName val="INTEREST"/>
      <sheetName val="EXP-BUSINESSPLAN"/>
      <sheetName val="Variables"/>
      <sheetName val="col-reinft1"/>
      <sheetName val="Offers"/>
      <sheetName val="Beam-design exp"/>
    </sheetNames>
    <sheetDataSet>
      <sheetData sheetId="0"/>
      <sheetData sheetId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 refreshError="1"/>
      <sheetData sheetId="57"/>
      <sheetData sheetId="58"/>
      <sheetData sheetId="59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 refreshError="1"/>
      <sheetData sheetId="70" refreshError="1"/>
      <sheetData sheetId="71" refreshError="1"/>
      <sheetData sheetId="72" refreshError="1"/>
      <sheetData sheetId="73" refreshError="1"/>
      <sheetData sheetId="74"/>
      <sheetData sheetId="75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DETAILED__BOQ"/>
      <sheetName val="Sheet 1"/>
      <sheetName val="Load Details(B1)"/>
      <sheetName val="Vind-BtB"/>
      <sheetName val="Sheet1"/>
      <sheetName val="3BPA00132-5-3 W plan HVPNL"/>
      <sheetName val="AcqIS"/>
      <sheetName val="AcqBSCF"/>
      <sheetName val="Sens"/>
      <sheetName val="CLAY"/>
      <sheetName val="TABLES"/>
      <sheetName val="Load Details(B2)"/>
      <sheetName val="BTB"/>
      <sheetName val="cf"/>
      <sheetName val="orders"/>
      <sheetName val="Insp_Dtl"/>
      <sheetName val="Basis"/>
      <sheetName val="inWords"/>
      <sheetName val="beam-reinft-IIInd floor"/>
      <sheetName val="Timesheet"/>
      <sheetName val="water prop."/>
      <sheetName val="boq"/>
      <sheetName val="DETAILED__BOQ1"/>
      <sheetName val="Sheet_1"/>
      <sheetName val="Load_Details(B1)"/>
      <sheetName val="DETAILED__BOQ2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BP-Other strs"/>
      <sheetName val="INPUT"/>
      <sheetName val="KALK"/>
      <sheetName val="Schedule_3_Mandatory_"/>
      <sheetName val="2B for Sub_Station_F_I_"/>
      <sheetName val="Staff Acco."/>
      <sheetName val="04REL"/>
      <sheetName val="Form-B"/>
      <sheetName val="Transfer"/>
      <sheetName val="MOS suivi hebdomadaire"/>
      <sheetName val="Données"/>
      <sheetName val="Défauts FY99"/>
      <sheetName val="Scheme Area Details_Block__ C2"/>
      <sheetName val="dpc cost"/>
      <sheetName val="SUMMERY"/>
      <sheetName val="FDn Wet"/>
      <sheetName val="Tower Erection"/>
      <sheetName val="DETAILED__BOQ6"/>
      <sheetName val="Sheet_15"/>
      <sheetName val="Load_Details(B1)5"/>
      <sheetName val="3BPA00132-5-3_W_plan_HVPNL1"/>
      <sheetName val="Load_Details(B2)1"/>
      <sheetName val="beam-reinft-IIInd_floor1"/>
      <sheetName val="water_prop_1"/>
      <sheetName val="Prop_aug_of_Ex_33KVSS_E3a1"/>
      <sheetName val="BP-Other_strs1"/>
      <sheetName val="2B_for_Sub_Station_F_I_1"/>
      <sheetName val="DETAILED__BOQ5"/>
      <sheetName val="Sheet_14"/>
      <sheetName val="Load_Details(B1)4"/>
      <sheetName val="3BPA00132-5-3_W_plan_HVPNL"/>
      <sheetName val="Load_Details(B2)"/>
      <sheetName val="beam-reinft-IIInd_floor"/>
      <sheetName val="water_prop_"/>
      <sheetName val="Prop_aug_of_Ex_33KVSS_E3a"/>
      <sheetName val="BP-Other_strs"/>
      <sheetName val="2B_for_Sub_Station_F_I_"/>
      <sheetName val="DSLP"/>
      <sheetName val="Assumptions"/>
      <sheetName val="KINRSheet"/>
      <sheetName val="RA"/>
      <sheetName val="Machinary_Road Work"/>
      <sheetName val="Batching&amp;Pil POL"/>
      <sheetName val="Major Br. Statement"/>
      <sheetName val="Attach-3 (QR)"/>
      <sheetName val="Inc Actual"/>
      <sheetName val="Data-Budget"/>
      <sheetName val="Budget Status"/>
      <sheetName val="Exp Actual"/>
      <sheetName val="Parameters"/>
      <sheetName val="Hardware"/>
      <sheetName val="Design"/>
      <sheetName val="3BPA00132-5-3_W_plan_HVPNL2"/>
      <sheetName val="Load_Details(B2)2"/>
      <sheetName val="3BPA00132-5-3_W_plan_HVPNL3"/>
      <sheetName val="Load_Details(B2)3"/>
      <sheetName val="Codes"/>
      <sheetName val="Sketch"/>
      <sheetName val="Cover sheet"/>
      <sheetName val="strain"/>
      <sheetName val="BQ"/>
      <sheetName val="BQ External"/>
      <sheetName val="DETAILED__BOQ7"/>
      <sheetName val="Sheet_16"/>
      <sheetName val="Load_Details(B1)6"/>
      <sheetName val="3BPA00132-5-3_W_plan_HVPNL4"/>
      <sheetName val="Load_Details(B2)4"/>
      <sheetName val="Cover_sheet"/>
      <sheetName val="DETAILED__BOQ8"/>
      <sheetName val="Sheet_17"/>
      <sheetName val="Load_Details(B1)7"/>
      <sheetName val="3BPA00132-5-3_W_plan_HVPNL5"/>
      <sheetName val="Load_Details(B2)5"/>
      <sheetName val="beam-reinft-IIInd_floor2"/>
      <sheetName val="water_prop_2"/>
      <sheetName val="Cover_sheet1"/>
      <sheetName val="Staff_Acco_"/>
      <sheetName val="MOS_suivi_hebdomadaire"/>
      <sheetName val="Défauts_FY99"/>
      <sheetName val="DETAILED__BOQ9"/>
      <sheetName val="Sheet_18"/>
      <sheetName val="Load_Details(B1)8"/>
      <sheetName val="3BPA00132-5-3_W_plan_HVPNL6"/>
      <sheetName val="Load_Details(B2)6"/>
      <sheetName val="beam-reinft-IIInd_floor3"/>
      <sheetName val="water_prop_3"/>
      <sheetName val="Prop_aug_of_Ex_33KVSS_E3a2"/>
      <sheetName val="Cover_sheet2"/>
      <sheetName val="Staff_Acco_1"/>
      <sheetName val="MOS_suivi_hebdomadaire1"/>
      <sheetName val="Défauts_FY991"/>
      <sheetName val="DETAILED__BOQ10"/>
      <sheetName val="Sheet_19"/>
      <sheetName val="Load_Details(B1)9"/>
      <sheetName val="3BPA00132-5-3_W_plan_HVPNL7"/>
      <sheetName val="Load_Details(B2)7"/>
      <sheetName val="beam-reinft-IIInd_floor4"/>
      <sheetName val="water_prop_4"/>
      <sheetName val="Prop_aug_of_Ex_33KVSS_E3a3"/>
      <sheetName val="Cover_sheet3"/>
      <sheetName val="BP-Other_strs2"/>
      <sheetName val="2B_for_Sub_Station_F_I_2"/>
      <sheetName val="Staff_Acco_2"/>
      <sheetName val="MOS_suivi_hebdomadaire2"/>
      <sheetName val="Défauts_FY992"/>
      <sheetName val="SITE OVERHEADS"/>
      <sheetName val="fco"/>
      <sheetName val="DETAILED__BOQ11"/>
      <sheetName val="Sheet_110"/>
      <sheetName val="Load_Details(B1)10"/>
      <sheetName val="3BPA00132-5-3_W_plan_HVPNL8"/>
      <sheetName val="Load_Details(B2)8"/>
      <sheetName val="beam-reinft-IIInd_floor5"/>
      <sheetName val="water_prop_5"/>
      <sheetName val="Prop_aug_of_Ex_33KVSS_E3a4"/>
      <sheetName val="BP-Other_strs3"/>
      <sheetName val="2B_for_Sub_Station_F_I_3"/>
      <sheetName val="Staff_Acco_3"/>
      <sheetName val="MOS_suivi_hebdomadaire3"/>
      <sheetName val="Défauts_FY993"/>
      <sheetName val="Scheme_Area_Details_Block___C2"/>
      <sheetName val="dpc_cost"/>
      <sheetName val="FDn_Wet"/>
      <sheetName val="Tower_Erection"/>
      <sheetName val="Cover_sheet4"/>
      <sheetName val="BQ_External"/>
      <sheetName val="SITE_OVERHEADS"/>
      <sheetName val="except wiring"/>
      <sheetName val="Khalifa Parkf"/>
      <sheetName val="Indices"/>
      <sheetName val="ecc_res"/>
      <sheetName val="Khalifa_Parkf"/>
      <sheetName val="Khalifa_Parkf1"/>
      <sheetName val="Khalifa_Parkf6"/>
      <sheetName val="Khalifa_Parkf2"/>
      <sheetName val="Khalifa_Parkf3"/>
      <sheetName val="Khalifa_Parkf4"/>
      <sheetName val="Khalifa_Parkf5"/>
      <sheetName val="Material "/>
      <sheetName val="BM"/>
      <sheetName val="BOQ Distribution"/>
      <sheetName val="Info"/>
      <sheetName val="Cable data"/>
      <sheetName val="Table"/>
      <sheetName val="Break Dw"/>
      <sheetName val="TblPriceDB"/>
      <sheetName val="purpose&amp;input"/>
      <sheetName val="EP 13-14"/>
      <sheetName val="IE 13-14"/>
      <sheetName val="SS 13-14"/>
      <sheetName val="TL 13-14"/>
      <sheetName val="PRECAST lightconc-II"/>
      <sheetName val="FdN"/>
      <sheetName val="Tower"/>
      <sheetName val="Activity No (A) ( 12)  "/>
      <sheetName val="1515"/>
      <sheetName val="ESIC_DEDN_"/>
      <sheetName val="Data Sheet"/>
      <sheetName val="FORM7"/>
      <sheetName val="july-I"/>
      <sheetName val="Analysis"/>
      <sheetName val="calcul"/>
      <sheetName val="Set"/>
      <sheetName val="CFForecast detail"/>
      <sheetName val="Sheet3 (2)"/>
      <sheetName val="concrete"/>
      <sheetName val="horizontal"/>
      <sheetName val="F1a-Pile"/>
      <sheetName val="Summary_Bank"/>
      <sheetName val="CFForecast_detail"/>
      <sheetName val="CFForecast_detail2"/>
      <sheetName val="CFForecast_detail1"/>
      <sheetName val="CFForecast_detail3"/>
      <sheetName val="CFForecast_detail4"/>
      <sheetName val="CFForecast_detail5"/>
      <sheetName val="CFForecast_detail6"/>
      <sheetName val="CFForecast_detail7"/>
      <sheetName val="CFForecast_detail8"/>
      <sheetName val="DETAILED__BOQ14"/>
      <sheetName val="CFForecast_detail14"/>
      <sheetName val="CFForecast_detail10"/>
      <sheetName val="CFForecast_detail9"/>
      <sheetName val="CFForecast_detail11"/>
      <sheetName val="DETAILED__BOQ12"/>
      <sheetName val="CFForecast_detail12"/>
      <sheetName val="DETAILED__BOQ13"/>
      <sheetName val="CFForecast_detail13"/>
      <sheetName val="DETAILED__BOQ20"/>
      <sheetName val="CFForecast_detail20"/>
      <sheetName val="DETAILED__BOQ15"/>
      <sheetName val="CFForecast_detail15"/>
      <sheetName val="DETAILED__BOQ16"/>
      <sheetName val="CFForecast_detail16"/>
      <sheetName val="DETAILED__BOQ17"/>
      <sheetName val="CFForecast_detail17"/>
      <sheetName val="DETAILED__BOQ18"/>
      <sheetName val="CFForecast_detail18"/>
      <sheetName val="DETAILED__BOQ19"/>
      <sheetName val="CFForecast_detail19"/>
      <sheetName val="DETAILED__BOQ21"/>
      <sheetName val="CFForecast_detail21"/>
      <sheetName val="DETAILED__BOQ22"/>
      <sheetName val="CFForecast_detail22"/>
      <sheetName val="Actuals"/>
      <sheetName val="DETAILED__BOQ23"/>
      <sheetName val="CFForecast_detail23"/>
      <sheetName val="beam-reinft-IIInd_floor6"/>
      <sheetName val="DETAILED__BOQ24"/>
      <sheetName val="CFForecast_detail24"/>
      <sheetName val="beam-reinft-IIInd_floor7"/>
      <sheetName val="Sheet3_(2)"/>
      <sheetName val="INDIGINEOUS ITEMS "/>
      <sheetName val="Factors"/>
      <sheetName val="GBW"/>
      <sheetName val=" B3"/>
      <sheetName val=" B1"/>
      <sheetName val="EARTHING SYSTEM"/>
      <sheetName val="Fin Sum"/>
      <sheetName val="UNP-NCW "/>
      <sheetName val="SubmitCal"/>
      <sheetName val="breakup of oil"/>
      <sheetName val="LLEGADA"/>
      <sheetName val="main1"/>
      <sheetName val="Prices"/>
      <sheetName val="Monthly Turnover (Final)"/>
      <sheetName val="cal"/>
      <sheetName val="IPMEQPT"/>
      <sheetName val="INDEX"/>
      <sheetName val="IPSPRS"/>
      <sheetName val="IPTTC"/>
      <sheetName val="Price List WIND Aferkat 2016"/>
      <sheetName val="Sch-1(Option-I)"/>
      <sheetName val="6 trs"/>
      <sheetName val="a1-continuous"/>
      <sheetName val="HYD VAR"/>
      <sheetName val="PART_DISCOUNT"/>
      <sheetName val="LANGUAGE"/>
      <sheetName val="xcadm_16_1"/>
      <sheetName val="Cad Map"/>
      <sheetName val="int on fds"/>
      <sheetName val="hydraulical model"/>
      <sheetName val="Config"/>
      <sheetName val="Cost Sch-I-1"/>
      <sheetName val="main"/>
      <sheetName val="presentation"/>
      <sheetName val="mr21"/>
      <sheetName val="4&quot;"/>
      <sheetName val="Sheet_112"/>
      <sheetName val="Load_Details(B1)12"/>
      <sheetName val="Load_Details(B2)10"/>
      <sheetName val="3BPA00132-5-3_W_plan_HVPNL10"/>
      <sheetName val="water_prop_7"/>
      <sheetName val="Prop_aug_of_Ex_33KVSS_E3a6"/>
      <sheetName val="Scheme_Area_Details_Block___C22"/>
      <sheetName val="BP-Other_strs5"/>
      <sheetName val="2B_for_Sub_Station_F_I_5"/>
      <sheetName val="dpc_cost2"/>
      <sheetName val="FDn_Wet2"/>
      <sheetName val="Tower_Erection2"/>
      <sheetName val="Staff_Acco_5"/>
      <sheetName val="MOS_suivi_hebdomadaire5"/>
      <sheetName val="Défauts_FY995"/>
      <sheetName val="Cover_sheet6"/>
      <sheetName val="SITE_OVERHEADS2"/>
      <sheetName val="BQ_External2"/>
      <sheetName val="Sheet_111"/>
      <sheetName val="Load_Details(B1)11"/>
      <sheetName val="Load_Details(B2)9"/>
      <sheetName val="3BPA00132-5-3_W_plan_HVPNL9"/>
      <sheetName val="water_prop_6"/>
      <sheetName val="Prop_aug_of_Ex_33KVSS_E3a5"/>
      <sheetName val="Scheme_Area_Details_Block___C21"/>
      <sheetName val="BP-Other_strs4"/>
      <sheetName val="2B_for_Sub_Station_F_I_4"/>
      <sheetName val="dpc_cost1"/>
      <sheetName val="FDn_Wet1"/>
      <sheetName val="Tower_Erection1"/>
      <sheetName val="Staff_Acco_4"/>
      <sheetName val="MOS_suivi_hebdomadaire4"/>
      <sheetName val="Défauts_FY994"/>
      <sheetName val="Cover_sheet5"/>
      <sheetName val="SITE_OVERHEADS1"/>
      <sheetName val="BQ_External1"/>
      <sheetName val="Box- Girder"/>
      <sheetName val="Pil"/>
      <sheetName val="Steel Piling_POL"/>
      <sheetName val="Abs PMRL"/>
      <sheetName val="Kalkulation"/>
      <sheetName val="Build-up"/>
      <sheetName val="HPL"/>
      <sheetName val="Sulphur (2)"/>
      <sheetName val="Rate Analysis"/>
      <sheetName val="dBase"/>
      <sheetName val="girder"/>
      <sheetName val="DETAILED__BOQ38"/>
      <sheetName val="Sheet_124"/>
      <sheetName val="Load_Details(B1)24"/>
      <sheetName val="3BPA00132-5-3_W_plan_HVPNL22"/>
      <sheetName val="Load_Details(B2)22"/>
      <sheetName val="beam-reinft-IIInd_floor21"/>
      <sheetName val="water_prop_19"/>
      <sheetName val="Prop_aug_of_Ex_33KVSS_E3a18"/>
      <sheetName val="2B_for_Sub_Station_F_I_17"/>
      <sheetName val="BP-Other_strs17"/>
      <sheetName val="Staff_Acco_17"/>
      <sheetName val="MOS_suivi_hebdomadaire17"/>
      <sheetName val="Défauts_FY9917"/>
      <sheetName val="Scheme_Area_Details_Block___C14"/>
      <sheetName val="dpc_cost14"/>
      <sheetName val="FDn_Wet14"/>
      <sheetName val="Tower_Erection14"/>
      <sheetName val="Inc_Actual13"/>
      <sheetName val="Budget_Status13"/>
      <sheetName val="Exp_Actual13"/>
      <sheetName val="Cover_sheet18"/>
      <sheetName val="SITE_OVERHEADS14"/>
      <sheetName val="BQ_External14"/>
      <sheetName val="except_wiring13"/>
      <sheetName val="Machinary_Road_Work13"/>
      <sheetName val="Batching&amp;Pil_POL13"/>
      <sheetName val="Major_Br__Statement13"/>
      <sheetName val="Khalifa_Parkf20"/>
      <sheetName val="Cable_data13"/>
      <sheetName val="Break_Dw13"/>
      <sheetName val="EP_13-1413"/>
      <sheetName val="IE_13-1413"/>
      <sheetName val="SS_13-1413"/>
      <sheetName val="TL_13-1413"/>
      <sheetName val="PRECAST_lightconc-II13"/>
      <sheetName val="Activity_No_(A)_(_12)__13"/>
      <sheetName val="Data_Sheet13"/>
      <sheetName val="CFForecast_detail38"/>
      <sheetName val="Sheet3_(2)14"/>
      <sheetName val="INDIGINEOUS_ITEMS_13"/>
      <sheetName val="_B313"/>
      <sheetName val="_B113"/>
      <sheetName val="EARTHING_SYSTEM13"/>
      <sheetName val="Fin_Sum13"/>
      <sheetName val="UNP-NCW_13"/>
      <sheetName val="Attach-3_(QR)13"/>
      <sheetName val="Material_13"/>
      <sheetName val="BOQ_Distribution13"/>
      <sheetName val="breakup_of_oil13"/>
      <sheetName val="Monthly_Turnover_(Final)13"/>
      <sheetName val="Price_List_WIND_Aferkat_201613"/>
      <sheetName val="6_trs13"/>
      <sheetName val="HYD_VAR13"/>
      <sheetName val="Cad_Map13"/>
      <sheetName val="int_on_fds13"/>
      <sheetName val="hydraulical_model13"/>
      <sheetName val="Cost_Sch-I-113"/>
      <sheetName val="DETAILED__BOQ25"/>
      <sheetName val="beam-reinft-IIInd_floor8"/>
      <sheetName val="Inc_Actual"/>
      <sheetName val="Budget_Status"/>
      <sheetName val="Exp_Actual"/>
      <sheetName val="except_wiring"/>
      <sheetName val="Machinary_Road_Work"/>
      <sheetName val="Batching&amp;Pil_POL"/>
      <sheetName val="Major_Br__Statement"/>
      <sheetName val="Khalifa_Parkf7"/>
      <sheetName val="Cable_data"/>
      <sheetName val="Break_Dw"/>
      <sheetName val="EP_13-14"/>
      <sheetName val="IE_13-14"/>
      <sheetName val="SS_13-14"/>
      <sheetName val="TL_13-14"/>
      <sheetName val="PRECAST_lightconc-II"/>
      <sheetName val="Activity_No_(A)_(_12)__"/>
      <sheetName val="Data_Sheet"/>
      <sheetName val="CFForecast_detail25"/>
      <sheetName val="Sheet3_(2)1"/>
      <sheetName val="INDIGINEOUS_ITEMS_"/>
      <sheetName val="_B3"/>
      <sheetName val="_B1"/>
      <sheetName val="EARTHING_SYSTEM"/>
      <sheetName val="Fin_Sum"/>
      <sheetName val="UNP-NCW_"/>
      <sheetName val="Attach-3_(QR)"/>
      <sheetName val="Material_"/>
      <sheetName val="BOQ_Distribution"/>
      <sheetName val="breakup_of_oil"/>
      <sheetName val="Monthly_Turnover_(Final)"/>
      <sheetName val="Price_List_WIND_Aferkat_2016"/>
      <sheetName val="6_trs"/>
      <sheetName val="HYD_VAR"/>
      <sheetName val="Cad_Map"/>
      <sheetName val="int_on_fds"/>
      <sheetName val="hydraulical_model"/>
      <sheetName val="Cost_Sch-I-1"/>
      <sheetName val="DETAILED__BOQ26"/>
      <sheetName val="beam-reinft-IIInd_floor9"/>
      <sheetName val="Inc_Actual1"/>
      <sheetName val="Budget_Status1"/>
      <sheetName val="Exp_Actual1"/>
      <sheetName val="except_wiring1"/>
      <sheetName val="Machinary_Road_Work1"/>
      <sheetName val="Batching&amp;Pil_POL1"/>
      <sheetName val="Major_Br__Statement1"/>
      <sheetName val="Khalifa_Parkf8"/>
      <sheetName val="Cable_data1"/>
      <sheetName val="Break_Dw1"/>
      <sheetName val="EP_13-141"/>
      <sheetName val="IE_13-141"/>
      <sheetName val="SS_13-141"/>
      <sheetName val="TL_13-141"/>
      <sheetName val="PRECAST_lightconc-II1"/>
      <sheetName val="Activity_No_(A)_(_12)__1"/>
      <sheetName val="Data_Sheet1"/>
      <sheetName val="CFForecast_detail26"/>
      <sheetName val="Sheet3_(2)2"/>
      <sheetName val="INDIGINEOUS_ITEMS_1"/>
      <sheetName val="_B31"/>
      <sheetName val="_B11"/>
      <sheetName val="EARTHING_SYSTEM1"/>
      <sheetName val="Fin_Sum1"/>
      <sheetName val="UNP-NCW_1"/>
      <sheetName val="Attach-3_(QR)1"/>
      <sheetName val="Material_1"/>
      <sheetName val="BOQ_Distribution1"/>
      <sheetName val="breakup_of_oil1"/>
      <sheetName val="Monthly_Turnover_(Final)1"/>
      <sheetName val="Price_List_WIND_Aferkat_20161"/>
      <sheetName val="6_trs1"/>
      <sheetName val="HYD_VAR1"/>
      <sheetName val="Cad_Map1"/>
      <sheetName val="int_on_fds1"/>
      <sheetName val="hydraulical_model1"/>
      <sheetName val="Cost_Sch-I-11"/>
      <sheetName val="DETAILED__BOQ27"/>
      <sheetName val="Sheet_113"/>
      <sheetName val="Load_Details(B1)13"/>
      <sheetName val="3BPA00132-5-3_W_plan_HVPNL11"/>
      <sheetName val="Load_Details(B2)11"/>
      <sheetName val="beam-reinft-IIInd_floor10"/>
      <sheetName val="water_prop_8"/>
      <sheetName val="Prop_aug_of_Ex_33KVSS_E3a7"/>
      <sheetName val="BP-Other_strs6"/>
      <sheetName val="2B_for_Sub_Station_F_I_6"/>
      <sheetName val="Staff_Acco_6"/>
      <sheetName val="MOS_suivi_hebdomadaire6"/>
      <sheetName val="Défauts_FY996"/>
      <sheetName val="Scheme_Area_Details_Block___C23"/>
      <sheetName val="dpc_cost3"/>
      <sheetName val="FDn_Wet3"/>
      <sheetName val="Tower_Erection3"/>
      <sheetName val="Inc_Actual2"/>
      <sheetName val="Budget_Status2"/>
      <sheetName val="Exp_Actual2"/>
      <sheetName val="Cover_sheet7"/>
      <sheetName val="SITE_OVERHEADS3"/>
      <sheetName val="BQ_External3"/>
      <sheetName val="except_wiring2"/>
      <sheetName val="Machinary_Road_Work2"/>
      <sheetName val="Batching&amp;Pil_POL2"/>
      <sheetName val="Major_Br__Statement2"/>
      <sheetName val="Khalifa_Parkf9"/>
      <sheetName val="Cable_data2"/>
      <sheetName val="Break_Dw2"/>
      <sheetName val="EP_13-142"/>
      <sheetName val="IE_13-142"/>
      <sheetName val="SS_13-142"/>
      <sheetName val="TL_13-142"/>
      <sheetName val="PRECAST_lightconc-II2"/>
      <sheetName val="Activity_No_(A)_(_12)__2"/>
      <sheetName val="Data_Sheet2"/>
      <sheetName val="CFForecast_detail27"/>
      <sheetName val="Sheet3_(2)3"/>
      <sheetName val="INDIGINEOUS_ITEMS_2"/>
      <sheetName val="_B32"/>
      <sheetName val="_B12"/>
      <sheetName val="EARTHING_SYSTEM2"/>
      <sheetName val="Fin_Sum2"/>
      <sheetName val="UNP-NCW_2"/>
      <sheetName val="Attach-3_(QR)2"/>
      <sheetName val="Material_2"/>
      <sheetName val="BOQ_Distribution2"/>
      <sheetName val="breakup_of_oil2"/>
      <sheetName val="Monthly_Turnover_(Final)2"/>
      <sheetName val="Price_List_WIND_Aferkat_20162"/>
      <sheetName val="6_trs2"/>
      <sheetName val="HYD_VAR2"/>
      <sheetName val="Cad_Map2"/>
      <sheetName val="int_on_fds2"/>
      <sheetName val="hydraulical_model2"/>
      <sheetName val="Cost_Sch-I-12"/>
      <sheetName val="DETAILED__BOQ28"/>
      <sheetName val="Sheet_114"/>
      <sheetName val="Load_Details(B1)14"/>
      <sheetName val="3BPA00132-5-3_W_plan_HVPNL12"/>
      <sheetName val="Load_Details(B2)12"/>
      <sheetName val="beam-reinft-IIInd_floor11"/>
      <sheetName val="water_prop_9"/>
      <sheetName val="Prop_aug_of_Ex_33KVSS_E3a8"/>
      <sheetName val="BP-Other_strs7"/>
      <sheetName val="2B_for_Sub_Station_F_I_7"/>
      <sheetName val="Staff_Acco_7"/>
      <sheetName val="MOS_suivi_hebdomadaire7"/>
      <sheetName val="Défauts_FY997"/>
      <sheetName val="Scheme_Area_Details_Block___C24"/>
      <sheetName val="dpc_cost4"/>
      <sheetName val="FDn_Wet4"/>
      <sheetName val="Tower_Erection4"/>
      <sheetName val="Inc_Actual3"/>
      <sheetName val="Budget_Status3"/>
      <sheetName val="Exp_Actual3"/>
      <sheetName val="Cover_sheet8"/>
      <sheetName val="SITE_OVERHEADS4"/>
      <sheetName val="BQ_External4"/>
      <sheetName val="except_wiring3"/>
      <sheetName val="Machinary_Road_Work3"/>
      <sheetName val="Batching&amp;Pil_POL3"/>
      <sheetName val="Major_Br__Statement3"/>
      <sheetName val="Khalifa_Parkf10"/>
      <sheetName val="Cable_data3"/>
      <sheetName val="Break_Dw3"/>
      <sheetName val="EP_13-143"/>
      <sheetName val="IE_13-143"/>
      <sheetName val="SS_13-143"/>
      <sheetName val="TL_13-143"/>
      <sheetName val="PRECAST_lightconc-II3"/>
      <sheetName val="Activity_No_(A)_(_12)__3"/>
      <sheetName val="Data_Sheet3"/>
      <sheetName val="CFForecast_detail28"/>
      <sheetName val="Sheet3_(2)4"/>
      <sheetName val="INDIGINEOUS_ITEMS_3"/>
      <sheetName val="_B33"/>
      <sheetName val="_B13"/>
      <sheetName val="EARTHING_SYSTEM3"/>
      <sheetName val="Fin_Sum3"/>
      <sheetName val="UNP-NCW_3"/>
      <sheetName val="Attach-3_(QR)3"/>
      <sheetName val="Material_3"/>
      <sheetName val="BOQ_Distribution3"/>
      <sheetName val="breakup_of_oil3"/>
      <sheetName val="Monthly_Turnover_(Final)3"/>
      <sheetName val="Price_List_WIND_Aferkat_20163"/>
      <sheetName val="6_trs3"/>
      <sheetName val="HYD_VAR3"/>
      <sheetName val="Cad_Map3"/>
      <sheetName val="int_on_fds3"/>
      <sheetName val="hydraulical_model3"/>
      <sheetName val="Cost_Sch-I-13"/>
      <sheetName val="DETAILED__BOQ29"/>
      <sheetName val="Sheet_115"/>
      <sheetName val="Load_Details(B1)15"/>
      <sheetName val="3BPA00132-5-3_W_plan_HVPNL13"/>
      <sheetName val="Load_Details(B2)13"/>
      <sheetName val="beam-reinft-IIInd_floor12"/>
      <sheetName val="water_prop_10"/>
      <sheetName val="Prop_aug_of_Ex_33KVSS_E3a9"/>
      <sheetName val="BP-Other_strs8"/>
      <sheetName val="2B_for_Sub_Station_F_I_8"/>
      <sheetName val="Staff_Acco_8"/>
      <sheetName val="MOS_suivi_hebdomadaire8"/>
      <sheetName val="Défauts_FY998"/>
      <sheetName val="Scheme_Area_Details_Block___C25"/>
      <sheetName val="dpc_cost5"/>
      <sheetName val="FDn_Wet5"/>
      <sheetName val="Tower_Erection5"/>
      <sheetName val="Inc_Actual4"/>
      <sheetName val="Budget_Status4"/>
      <sheetName val="Exp_Actual4"/>
      <sheetName val="Cover_sheet9"/>
      <sheetName val="SITE_OVERHEADS5"/>
      <sheetName val="BQ_External5"/>
      <sheetName val="except_wiring4"/>
      <sheetName val="Machinary_Road_Work4"/>
      <sheetName val="Batching&amp;Pil_POL4"/>
      <sheetName val="Major_Br__Statement4"/>
      <sheetName val="Khalifa_Parkf11"/>
      <sheetName val="Cable_data4"/>
      <sheetName val="Break_Dw4"/>
      <sheetName val="EP_13-144"/>
      <sheetName val="IE_13-144"/>
      <sheetName val="SS_13-144"/>
      <sheetName val="TL_13-144"/>
      <sheetName val="PRECAST_lightconc-II4"/>
      <sheetName val="Activity_No_(A)_(_12)__4"/>
      <sheetName val="Data_Sheet4"/>
      <sheetName val="CFForecast_detail29"/>
      <sheetName val="Sheet3_(2)5"/>
      <sheetName val="INDIGINEOUS_ITEMS_4"/>
      <sheetName val="_B34"/>
      <sheetName val="_B14"/>
      <sheetName val="EARTHING_SYSTEM4"/>
      <sheetName val="Fin_Sum4"/>
      <sheetName val="UNP-NCW_4"/>
      <sheetName val="Attach-3_(QR)4"/>
      <sheetName val="Material_4"/>
      <sheetName val="BOQ_Distribution4"/>
      <sheetName val="breakup_of_oil4"/>
      <sheetName val="Monthly_Turnover_(Final)4"/>
      <sheetName val="Price_List_WIND_Aferkat_20164"/>
      <sheetName val="6_trs4"/>
      <sheetName val="HYD_VAR4"/>
      <sheetName val="Cad_Map4"/>
      <sheetName val="int_on_fds4"/>
      <sheetName val="hydraulical_model4"/>
      <sheetName val="Cost_Sch-I-14"/>
      <sheetName val="DETAILED__BOQ34"/>
      <sheetName val="Sheet_120"/>
      <sheetName val="Load_Details(B1)20"/>
      <sheetName val="3BPA00132-5-3_W_plan_HVPNL18"/>
      <sheetName val="Load_Details(B2)18"/>
      <sheetName val="beam-reinft-IIInd_floor17"/>
      <sheetName val="water_prop_15"/>
      <sheetName val="Prop_aug_of_Ex_33KVSS_E3a14"/>
      <sheetName val="2B_for_Sub_Station_F_I_13"/>
      <sheetName val="BP-Other_strs13"/>
      <sheetName val="Staff_Acco_13"/>
      <sheetName val="MOS_suivi_hebdomadaire13"/>
      <sheetName val="Défauts_FY9913"/>
      <sheetName val="Scheme_Area_Details_Block___C10"/>
      <sheetName val="dpc_cost10"/>
      <sheetName val="FDn_Wet10"/>
      <sheetName val="Tower_Erection10"/>
      <sheetName val="Inc_Actual9"/>
      <sheetName val="Budget_Status9"/>
      <sheetName val="Exp_Actual9"/>
      <sheetName val="Cover_sheet14"/>
      <sheetName val="SITE_OVERHEADS10"/>
      <sheetName val="BQ_External10"/>
      <sheetName val="except_wiring9"/>
      <sheetName val="Machinary_Road_Work9"/>
      <sheetName val="Batching&amp;Pil_POL9"/>
      <sheetName val="Major_Br__Statement9"/>
      <sheetName val="Khalifa_Parkf16"/>
      <sheetName val="Cable_data9"/>
      <sheetName val="Break_Dw9"/>
      <sheetName val="EP_13-149"/>
      <sheetName val="IE_13-149"/>
      <sheetName val="SS_13-149"/>
      <sheetName val="TL_13-149"/>
      <sheetName val="PRECAST_lightconc-II9"/>
      <sheetName val="Activity_No_(A)_(_12)__9"/>
      <sheetName val="Data_Sheet9"/>
      <sheetName val="CFForecast_detail34"/>
      <sheetName val="Sheet3_(2)10"/>
      <sheetName val="INDIGINEOUS_ITEMS_9"/>
      <sheetName val="_B39"/>
      <sheetName val="_B19"/>
      <sheetName val="EARTHING_SYSTEM9"/>
      <sheetName val="Fin_Sum9"/>
      <sheetName val="UNP-NCW_9"/>
      <sheetName val="Attach-3_(QR)9"/>
      <sheetName val="Material_9"/>
      <sheetName val="BOQ_Distribution9"/>
      <sheetName val="breakup_of_oil9"/>
      <sheetName val="Monthly_Turnover_(Final)9"/>
      <sheetName val="Price_List_WIND_Aferkat_20169"/>
      <sheetName val="6_trs9"/>
      <sheetName val="HYD_VAR9"/>
      <sheetName val="Cad_Map9"/>
      <sheetName val="int_on_fds9"/>
      <sheetName val="hydraulical_model9"/>
      <sheetName val="Cost_Sch-I-19"/>
      <sheetName val="DETAILED__BOQ30"/>
      <sheetName val="Sheet_116"/>
      <sheetName val="Load_Details(B1)16"/>
      <sheetName val="3BPA00132-5-3_W_plan_HVPNL14"/>
      <sheetName val="Load_Details(B2)14"/>
      <sheetName val="beam-reinft-IIInd_floor13"/>
      <sheetName val="water_prop_11"/>
      <sheetName val="Prop_aug_of_Ex_33KVSS_E3a10"/>
      <sheetName val="BP-Other_strs9"/>
      <sheetName val="2B_for_Sub_Station_F_I_9"/>
      <sheetName val="Staff_Acco_9"/>
      <sheetName val="MOS_suivi_hebdomadaire9"/>
      <sheetName val="Défauts_FY999"/>
      <sheetName val="Scheme_Area_Details_Block___C26"/>
      <sheetName val="dpc_cost6"/>
      <sheetName val="FDn_Wet6"/>
      <sheetName val="Tower_Erection6"/>
      <sheetName val="Inc_Actual5"/>
      <sheetName val="Budget_Status5"/>
      <sheetName val="Exp_Actual5"/>
      <sheetName val="Cover_sheet10"/>
      <sheetName val="SITE_OVERHEADS6"/>
      <sheetName val="BQ_External6"/>
      <sheetName val="except_wiring5"/>
      <sheetName val="Machinary_Road_Work5"/>
      <sheetName val="Batching&amp;Pil_POL5"/>
      <sheetName val="Major_Br__Statement5"/>
      <sheetName val="Khalifa_Parkf12"/>
      <sheetName val="Cable_data5"/>
      <sheetName val="Break_Dw5"/>
      <sheetName val="EP_13-145"/>
      <sheetName val="IE_13-145"/>
      <sheetName val="SS_13-145"/>
      <sheetName val="TL_13-145"/>
      <sheetName val="PRECAST_lightconc-II5"/>
      <sheetName val="Activity_No_(A)_(_12)__5"/>
      <sheetName val="Data_Sheet5"/>
      <sheetName val="CFForecast_detail30"/>
      <sheetName val="Sheet3_(2)6"/>
      <sheetName val="INDIGINEOUS_ITEMS_5"/>
      <sheetName val="_B35"/>
      <sheetName val="_B15"/>
      <sheetName val="EARTHING_SYSTEM5"/>
      <sheetName val="Fin_Sum5"/>
      <sheetName val="UNP-NCW_5"/>
      <sheetName val="Attach-3_(QR)5"/>
      <sheetName val="Material_5"/>
      <sheetName val="BOQ_Distribution5"/>
      <sheetName val="breakup_of_oil5"/>
      <sheetName val="Monthly_Turnover_(Final)5"/>
      <sheetName val="Price_List_WIND_Aferkat_20165"/>
      <sheetName val="6_trs5"/>
      <sheetName val="HYD_VAR5"/>
      <sheetName val="Cad_Map5"/>
      <sheetName val="int_on_fds5"/>
      <sheetName val="hydraulical_model5"/>
      <sheetName val="Cost_Sch-I-15"/>
      <sheetName val="DETAILED__BOQ32"/>
      <sheetName val="Sheet_118"/>
      <sheetName val="Load_Details(B1)18"/>
      <sheetName val="3BPA00132-5-3_W_plan_HVPNL16"/>
      <sheetName val="Load_Details(B2)16"/>
      <sheetName val="beam-reinft-IIInd_floor15"/>
      <sheetName val="water_prop_13"/>
      <sheetName val="Prop_aug_of_Ex_33KVSS_E3a12"/>
      <sheetName val="BP-Other_strs11"/>
      <sheetName val="2B_for_Sub_Station_F_I_11"/>
      <sheetName val="Staff_Acco_11"/>
      <sheetName val="MOS_suivi_hebdomadaire11"/>
      <sheetName val="Défauts_FY9911"/>
      <sheetName val="Scheme_Area_Details_Block___C28"/>
      <sheetName val="dpc_cost8"/>
      <sheetName val="FDn_Wet8"/>
      <sheetName val="Tower_Erection8"/>
      <sheetName val="Inc_Actual7"/>
      <sheetName val="Budget_Status7"/>
      <sheetName val="Exp_Actual7"/>
      <sheetName val="Cover_sheet12"/>
      <sheetName val="SITE_OVERHEADS8"/>
      <sheetName val="BQ_External8"/>
      <sheetName val="except_wiring7"/>
      <sheetName val="Machinary_Road_Work7"/>
      <sheetName val="Batching&amp;Pil_POL7"/>
      <sheetName val="Major_Br__Statement7"/>
      <sheetName val="Khalifa_Parkf14"/>
      <sheetName val="Cable_data7"/>
      <sheetName val="Break_Dw7"/>
      <sheetName val="EP_13-147"/>
      <sheetName val="IE_13-147"/>
      <sheetName val="SS_13-147"/>
      <sheetName val="TL_13-147"/>
      <sheetName val="PRECAST_lightconc-II7"/>
      <sheetName val="Activity_No_(A)_(_12)__7"/>
      <sheetName val="Data_Sheet7"/>
      <sheetName val="CFForecast_detail32"/>
      <sheetName val="Sheet3_(2)8"/>
      <sheetName val="INDIGINEOUS_ITEMS_7"/>
      <sheetName val="_B37"/>
      <sheetName val="_B17"/>
      <sheetName val="EARTHING_SYSTEM7"/>
      <sheetName val="Fin_Sum7"/>
      <sheetName val="UNP-NCW_7"/>
      <sheetName val="Attach-3_(QR)7"/>
      <sheetName val="Material_7"/>
      <sheetName val="BOQ_Distribution7"/>
      <sheetName val="breakup_of_oil7"/>
      <sheetName val="Monthly_Turnover_(Final)7"/>
      <sheetName val="Price_List_WIND_Aferkat_20167"/>
      <sheetName val="6_trs7"/>
      <sheetName val="HYD_VAR7"/>
      <sheetName val="Cad_Map7"/>
      <sheetName val="int_on_fds7"/>
      <sheetName val="hydraulical_model7"/>
      <sheetName val="Cost_Sch-I-17"/>
      <sheetName val="DETAILED__BOQ31"/>
      <sheetName val="Sheet_117"/>
      <sheetName val="Load_Details(B1)17"/>
      <sheetName val="3BPA00132-5-3_W_plan_HVPNL15"/>
      <sheetName val="Load_Details(B2)15"/>
      <sheetName val="beam-reinft-IIInd_floor14"/>
      <sheetName val="water_prop_12"/>
      <sheetName val="Prop_aug_of_Ex_33KVSS_E3a11"/>
      <sheetName val="2B_for_Sub_Station_F_I_10"/>
      <sheetName val="BP-Other_strs10"/>
      <sheetName val="Staff_Acco_10"/>
      <sheetName val="MOS_suivi_hebdomadaire10"/>
      <sheetName val="Défauts_FY9910"/>
      <sheetName val="Scheme_Area_Details_Block___C27"/>
      <sheetName val="dpc_cost7"/>
      <sheetName val="FDn_Wet7"/>
      <sheetName val="Tower_Erection7"/>
      <sheetName val="Inc_Actual6"/>
      <sheetName val="Budget_Status6"/>
      <sheetName val="Exp_Actual6"/>
      <sheetName val="Cover_sheet11"/>
      <sheetName val="SITE_OVERHEADS7"/>
      <sheetName val="BQ_External7"/>
      <sheetName val="except_wiring6"/>
      <sheetName val="Machinary_Road_Work6"/>
      <sheetName val="Batching&amp;Pil_POL6"/>
      <sheetName val="Major_Br__Statement6"/>
      <sheetName val="Khalifa_Parkf13"/>
      <sheetName val="Cable_data6"/>
      <sheetName val="Break_Dw6"/>
      <sheetName val="EP_13-146"/>
      <sheetName val="IE_13-146"/>
      <sheetName val="SS_13-146"/>
      <sheetName val="TL_13-146"/>
      <sheetName val="PRECAST_lightconc-II6"/>
      <sheetName val="Activity_No_(A)_(_12)__6"/>
      <sheetName val="Data_Sheet6"/>
      <sheetName val="CFForecast_detail31"/>
      <sheetName val="Sheet3_(2)7"/>
      <sheetName val="INDIGINEOUS_ITEMS_6"/>
      <sheetName val="_B36"/>
      <sheetName val="_B16"/>
      <sheetName val="EARTHING_SYSTEM6"/>
      <sheetName val="Fin_Sum6"/>
      <sheetName val="UNP-NCW_6"/>
      <sheetName val="Attach-3_(QR)6"/>
      <sheetName val="Material_6"/>
      <sheetName val="BOQ_Distribution6"/>
      <sheetName val="breakup_of_oil6"/>
      <sheetName val="Monthly_Turnover_(Final)6"/>
      <sheetName val="Price_List_WIND_Aferkat_20166"/>
      <sheetName val="6_trs6"/>
      <sheetName val="HYD_VAR6"/>
      <sheetName val="Cad_Map6"/>
      <sheetName val="int_on_fds6"/>
      <sheetName val="hydraulical_model6"/>
      <sheetName val="Cost_Sch-I-16"/>
      <sheetName val="DETAILED__BOQ33"/>
      <sheetName val="Sheet_119"/>
      <sheetName val="Load_Details(B1)19"/>
      <sheetName val="3BPA00132-5-3_W_plan_HVPNL17"/>
      <sheetName val="Load_Details(B2)17"/>
      <sheetName val="beam-reinft-IIInd_floor16"/>
      <sheetName val="water_prop_14"/>
      <sheetName val="Prop_aug_of_Ex_33KVSS_E3a13"/>
      <sheetName val="2B_for_Sub_Station_F_I_12"/>
      <sheetName val="BP-Other_strs12"/>
      <sheetName val="Staff_Acco_12"/>
      <sheetName val="MOS_suivi_hebdomadaire12"/>
      <sheetName val="Défauts_FY9912"/>
      <sheetName val="Scheme_Area_Details_Block___C29"/>
      <sheetName val="dpc_cost9"/>
      <sheetName val="FDn_Wet9"/>
      <sheetName val="Tower_Erection9"/>
      <sheetName val="Inc_Actual8"/>
      <sheetName val="Budget_Status8"/>
      <sheetName val="Exp_Actual8"/>
      <sheetName val="Cover_sheet13"/>
      <sheetName val="SITE_OVERHEADS9"/>
      <sheetName val="BQ_External9"/>
      <sheetName val="except_wiring8"/>
      <sheetName val="Machinary_Road_Work8"/>
      <sheetName val="Batching&amp;Pil_POL8"/>
      <sheetName val="Major_Br__Statement8"/>
      <sheetName val="Khalifa_Parkf15"/>
      <sheetName val="Cable_data8"/>
      <sheetName val="Break_Dw8"/>
      <sheetName val="EP_13-148"/>
      <sheetName val="IE_13-148"/>
      <sheetName val="SS_13-148"/>
      <sheetName val="TL_13-148"/>
      <sheetName val="PRECAST_lightconc-II8"/>
      <sheetName val="Activity_No_(A)_(_12)__8"/>
      <sheetName val="Data_Sheet8"/>
      <sheetName val="CFForecast_detail33"/>
      <sheetName val="Sheet3_(2)9"/>
      <sheetName val="INDIGINEOUS_ITEMS_8"/>
      <sheetName val="_B38"/>
      <sheetName val="_B18"/>
      <sheetName val="EARTHING_SYSTEM8"/>
      <sheetName val="Fin_Sum8"/>
      <sheetName val="UNP-NCW_8"/>
      <sheetName val="Attach-3_(QR)8"/>
      <sheetName val="Material_8"/>
      <sheetName val="BOQ_Distribution8"/>
      <sheetName val="breakup_of_oil8"/>
      <sheetName val="Monthly_Turnover_(Final)8"/>
      <sheetName val="Price_List_WIND_Aferkat_20168"/>
      <sheetName val="6_trs8"/>
      <sheetName val="HYD_VAR8"/>
      <sheetName val="Cad_Map8"/>
      <sheetName val="int_on_fds8"/>
      <sheetName val="hydraulical_model8"/>
      <sheetName val="Cost_Sch-I-18"/>
      <sheetName val="DETAILED__BOQ35"/>
      <sheetName val="Sheet_121"/>
      <sheetName val="Load_Details(B1)21"/>
      <sheetName val="3BPA00132-5-3_W_plan_HVPNL19"/>
      <sheetName val="Load_Details(B2)19"/>
      <sheetName val="beam-reinft-IIInd_floor18"/>
      <sheetName val="water_prop_16"/>
      <sheetName val="Prop_aug_of_Ex_33KVSS_E3a15"/>
      <sheetName val="2B_for_Sub_Station_F_I_14"/>
      <sheetName val="BP-Other_strs14"/>
      <sheetName val="Staff_Acco_14"/>
      <sheetName val="MOS_suivi_hebdomadaire14"/>
      <sheetName val="Défauts_FY9914"/>
      <sheetName val="Scheme_Area_Details_Block___C11"/>
      <sheetName val="dpc_cost11"/>
      <sheetName val="FDn_Wet11"/>
      <sheetName val="Tower_Erection11"/>
      <sheetName val="Inc_Actual10"/>
      <sheetName val="Budget_Status10"/>
      <sheetName val="Exp_Actual10"/>
      <sheetName val="Cover_sheet15"/>
      <sheetName val="SITE_OVERHEADS11"/>
      <sheetName val="BQ_External11"/>
      <sheetName val="except_wiring10"/>
      <sheetName val="Machinary_Road_Work10"/>
      <sheetName val="Batching&amp;Pil_POL10"/>
      <sheetName val="Major_Br__Statement10"/>
      <sheetName val="Khalifa_Parkf17"/>
      <sheetName val="Cable_data10"/>
      <sheetName val="Break_Dw10"/>
      <sheetName val="EP_13-1410"/>
      <sheetName val="IE_13-1410"/>
      <sheetName val="SS_13-1410"/>
      <sheetName val="TL_13-1410"/>
      <sheetName val="PRECAST_lightconc-II10"/>
      <sheetName val="Activity_No_(A)_(_12)__10"/>
      <sheetName val="Data_Sheet10"/>
      <sheetName val="CFForecast_detail35"/>
      <sheetName val="Sheet3_(2)11"/>
      <sheetName val="INDIGINEOUS_ITEMS_10"/>
      <sheetName val="_B310"/>
      <sheetName val="_B110"/>
      <sheetName val="EARTHING_SYSTEM10"/>
      <sheetName val="Fin_Sum10"/>
      <sheetName val="UNP-NCW_10"/>
      <sheetName val="Attach-3_(QR)10"/>
      <sheetName val="Material_10"/>
      <sheetName val="BOQ_Distribution10"/>
      <sheetName val="breakup_of_oil10"/>
      <sheetName val="Monthly_Turnover_(Final)10"/>
      <sheetName val="Price_List_WIND_Aferkat_201610"/>
      <sheetName val="6_trs10"/>
      <sheetName val="HYD_VAR10"/>
      <sheetName val="Cad_Map10"/>
      <sheetName val="int_on_fds10"/>
      <sheetName val="hydraulical_model10"/>
      <sheetName val="Cost_Sch-I-110"/>
      <sheetName val="DETAILED__BOQ36"/>
      <sheetName val="Sheet_122"/>
      <sheetName val="Load_Details(B1)22"/>
      <sheetName val="3BPA00132-5-3_W_plan_HVPNL20"/>
      <sheetName val="Load_Details(B2)20"/>
      <sheetName val="beam-reinft-IIInd_floor19"/>
      <sheetName val="water_prop_17"/>
      <sheetName val="Prop_aug_of_Ex_33KVSS_E3a16"/>
      <sheetName val="2B_for_Sub_Station_F_I_15"/>
      <sheetName val="BP-Other_strs15"/>
      <sheetName val="Staff_Acco_15"/>
      <sheetName val="MOS_suivi_hebdomadaire15"/>
      <sheetName val="Défauts_FY9915"/>
      <sheetName val="Scheme_Area_Details_Block___C12"/>
      <sheetName val="dpc_cost12"/>
      <sheetName val="FDn_Wet12"/>
      <sheetName val="Tower_Erection12"/>
      <sheetName val="Inc_Actual11"/>
      <sheetName val="Budget_Status11"/>
      <sheetName val="Exp_Actual11"/>
      <sheetName val="Cover_sheet16"/>
      <sheetName val="SITE_OVERHEADS12"/>
      <sheetName val="BQ_External12"/>
      <sheetName val="except_wiring11"/>
      <sheetName val="Machinary_Road_Work11"/>
      <sheetName val="Batching&amp;Pil_POL11"/>
      <sheetName val="Major_Br__Statement11"/>
      <sheetName val="Khalifa_Parkf18"/>
      <sheetName val="Cable_data11"/>
      <sheetName val="Break_Dw11"/>
      <sheetName val="EP_13-1411"/>
      <sheetName val="IE_13-1411"/>
      <sheetName val="SS_13-1411"/>
      <sheetName val="TL_13-1411"/>
      <sheetName val="PRECAST_lightconc-II11"/>
      <sheetName val="Activity_No_(A)_(_12)__11"/>
      <sheetName val="Data_Sheet11"/>
      <sheetName val="CFForecast_detail36"/>
      <sheetName val="Sheet3_(2)12"/>
      <sheetName val="INDIGINEOUS_ITEMS_11"/>
      <sheetName val="_B311"/>
      <sheetName val="_B111"/>
      <sheetName val="EARTHING_SYSTEM11"/>
      <sheetName val="Fin_Sum11"/>
      <sheetName val="UNP-NCW_11"/>
      <sheetName val="Attach-3_(QR)11"/>
      <sheetName val="Material_11"/>
      <sheetName val="BOQ_Distribution11"/>
      <sheetName val="breakup_of_oil11"/>
      <sheetName val="Monthly_Turnover_(Final)11"/>
      <sheetName val="Price_List_WIND_Aferkat_201611"/>
      <sheetName val="6_trs11"/>
      <sheetName val="HYD_VAR11"/>
      <sheetName val="Cad_Map11"/>
      <sheetName val="int_on_fds11"/>
      <sheetName val="hydraulical_model11"/>
      <sheetName val="Cost_Sch-I-111"/>
      <sheetName val="DETAILED__BOQ37"/>
      <sheetName val="Sheet_123"/>
      <sheetName val="Load_Details(B1)23"/>
      <sheetName val="3BPA00132-5-3_W_plan_HVPNL21"/>
      <sheetName val="Load_Details(B2)21"/>
      <sheetName val="beam-reinft-IIInd_floor20"/>
      <sheetName val="water_prop_18"/>
      <sheetName val="Prop_aug_of_Ex_33KVSS_E3a17"/>
      <sheetName val="2B_for_Sub_Station_F_I_16"/>
      <sheetName val="BP-Other_strs16"/>
      <sheetName val="Staff_Acco_16"/>
      <sheetName val="MOS_suivi_hebdomadaire16"/>
      <sheetName val="Défauts_FY9916"/>
      <sheetName val="Scheme_Area_Details_Block___C13"/>
      <sheetName val="dpc_cost13"/>
      <sheetName val="FDn_Wet13"/>
      <sheetName val="Tower_Erection13"/>
      <sheetName val="Inc_Actual12"/>
      <sheetName val="Budget_Status12"/>
      <sheetName val="Exp_Actual12"/>
      <sheetName val="Cover_sheet17"/>
      <sheetName val="SITE_OVERHEADS13"/>
      <sheetName val="BQ_External13"/>
      <sheetName val="except_wiring12"/>
      <sheetName val="Machinary_Road_Work12"/>
      <sheetName val="Batching&amp;Pil_POL12"/>
      <sheetName val="Major_Br__Statement12"/>
      <sheetName val="Khalifa_Parkf19"/>
      <sheetName val="Cable_data12"/>
      <sheetName val="Break_Dw12"/>
      <sheetName val="EP_13-1412"/>
      <sheetName val="IE_13-1412"/>
      <sheetName val="SS_13-1412"/>
      <sheetName val="TL_13-1412"/>
      <sheetName val="PRECAST_lightconc-II12"/>
      <sheetName val="Activity_No_(A)_(_12)__12"/>
      <sheetName val="Data_Sheet12"/>
      <sheetName val="CFForecast_detail37"/>
      <sheetName val="Sheet3_(2)13"/>
      <sheetName val="INDIGINEOUS_ITEMS_12"/>
      <sheetName val="_B312"/>
      <sheetName val="_B112"/>
      <sheetName val="EARTHING_SYSTEM12"/>
      <sheetName val="Fin_Sum12"/>
      <sheetName val="UNP-NCW_12"/>
      <sheetName val="Attach-3_(QR)12"/>
      <sheetName val="Material_12"/>
      <sheetName val="BOQ_Distribution12"/>
      <sheetName val="breakup_of_oil12"/>
      <sheetName val="Monthly_Turnover_(Final)12"/>
      <sheetName val="Price_List_WIND_Aferkat_201612"/>
      <sheetName val="6_trs12"/>
      <sheetName val="HYD_VAR12"/>
      <sheetName val="Cad_Map12"/>
      <sheetName val="int_on_fds12"/>
      <sheetName val="hydraulical_model12"/>
      <sheetName val="Cost_Sch-I-112"/>
      <sheetName val="DETAILED__BOQ39"/>
      <sheetName val="Sheet_125"/>
      <sheetName val="Load_Details(B1)25"/>
      <sheetName val="3BPA00132-5-3_W_plan_HVPNL23"/>
      <sheetName val="Load_Details(B2)23"/>
      <sheetName val="beam-reinft-IIInd_floor22"/>
      <sheetName val="water_prop_20"/>
      <sheetName val="Prop_aug_of_Ex_33KVSS_E3a19"/>
      <sheetName val="2B_for_Sub_Station_F_I_18"/>
      <sheetName val="BP-Other_strs18"/>
      <sheetName val="Staff_Acco_18"/>
      <sheetName val="MOS_suivi_hebdomadaire18"/>
      <sheetName val="Défauts_FY9918"/>
      <sheetName val="Scheme_Area_Details_Block___C15"/>
      <sheetName val="dpc_cost15"/>
      <sheetName val="FDn_Wet15"/>
      <sheetName val="Tower_Erection15"/>
      <sheetName val="Inc_Actual14"/>
      <sheetName val="Budget_Status14"/>
      <sheetName val="Exp_Actual14"/>
      <sheetName val="Cover_sheet19"/>
      <sheetName val="SITE_OVERHEADS15"/>
      <sheetName val="BQ_External15"/>
      <sheetName val="except_wiring14"/>
      <sheetName val="Machinary_Road_Work14"/>
      <sheetName val="Batching&amp;Pil_POL14"/>
      <sheetName val="Major_Br__Statement14"/>
      <sheetName val="Khalifa_Parkf21"/>
      <sheetName val="Cable_data14"/>
      <sheetName val="Break_Dw14"/>
      <sheetName val="EP_13-1414"/>
      <sheetName val="IE_13-1414"/>
      <sheetName val="SS_13-1414"/>
      <sheetName val="TL_13-1414"/>
      <sheetName val="PRECAST_lightconc-II14"/>
      <sheetName val="Activity_No_(A)_(_12)__14"/>
      <sheetName val="Data_Sheet14"/>
      <sheetName val="CFForecast_detail39"/>
      <sheetName val="Sheet3_(2)15"/>
      <sheetName val="INDIGINEOUS_ITEMS_14"/>
      <sheetName val="_B314"/>
      <sheetName val="_B114"/>
      <sheetName val="EARTHING_SYSTEM14"/>
      <sheetName val="Fin_Sum14"/>
      <sheetName val="UNP-NCW_14"/>
      <sheetName val="Attach-3_(QR)14"/>
      <sheetName val="Material_14"/>
      <sheetName val="BOQ_Distribution14"/>
      <sheetName val="breakup_of_oil14"/>
      <sheetName val="Monthly_Turnover_(Final)14"/>
      <sheetName val="Price_List_WIND_Aferkat_201614"/>
      <sheetName val="6_trs14"/>
      <sheetName val="HYD_VAR14"/>
      <sheetName val="Cad_Map14"/>
      <sheetName val="int_on_fds14"/>
      <sheetName val="hydraulical_model14"/>
      <sheetName val="Cost_Sch-I-114"/>
      <sheetName val="Box-_Girder"/>
      <sheetName val="Steel_Piling_POL"/>
      <sheetName val="Abs_PMRL"/>
      <sheetName val="Rate_Analysis"/>
      <sheetName val="DETAILED__BOQ40"/>
      <sheetName val="Sheet_126"/>
      <sheetName val="Load_Details(B1)26"/>
      <sheetName val="3BPA00132-5-3_W_plan_HVPNL24"/>
      <sheetName val="Load_Details(B2)24"/>
      <sheetName val="beam-reinft-IIInd_floor23"/>
      <sheetName val="water_prop_21"/>
      <sheetName val="Prop_aug_of_Ex_33KVSS_E3a20"/>
      <sheetName val="2B_for_Sub_Station_F_I_19"/>
      <sheetName val="BP-Other_strs19"/>
      <sheetName val="Staff_Acco_19"/>
      <sheetName val="MOS_suivi_hebdomadaire19"/>
      <sheetName val="Défauts_FY9919"/>
      <sheetName val="Scheme_Area_Details_Block___C16"/>
      <sheetName val="dpc_cost16"/>
      <sheetName val="FDn_Wet16"/>
      <sheetName val="Tower_Erection16"/>
      <sheetName val="Inc_Actual15"/>
      <sheetName val="Budget_Status15"/>
      <sheetName val="Exp_Actual15"/>
      <sheetName val="Cover_sheet20"/>
      <sheetName val="SITE_OVERHEADS16"/>
      <sheetName val="BQ_External16"/>
      <sheetName val="except_wiring15"/>
      <sheetName val="Machinary_Road_Work15"/>
      <sheetName val="Batching&amp;Pil_POL15"/>
      <sheetName val="Major_Br__Statement15"/>
      <sheetName val="Khalifa_Parkf22"/>
      <sheetName val="Cable_data15"/>
      <sheetName val="Break_Dw15"/>
      <sheetName val="EP_13-1415"/>
      <sheetName val="IE_13-1415"/>
      <sheetName val="SS_13-1415"/>
      <sheetName val="TL_13-1415"/>
      <sheetName val="PRECAST_lightconc-II15"/>
      <sheetName val="Activity_No_(A)_(_12)__15"/>
      <sheetName val="Data_Sheet15"/>
      <sheetName val="CFForecast_detail40"/>
      <sheetName val="Sheet3_(2)16"/>
      <sheetName val="INDIGINEOUS_ITEMS_15"/>
      <sheetName val="_B315"/>
      <sheetName val="_B115"/>
      <sheetName val="EARTHING_SYSTEM15"/>
      <sheetName val="Fin_Sum15"/>
      <sheetName val="UNP-NCW_15"/>
      <sheetName val="Attach-3_(QR)15"/>
      <sheetName val="Material_15"/>
      <sheetName val="BOQ_Distribution15"/>
      <sheetName val="breakup_of_oil15"/>
      <sheetName val="Monthly_Turnover_(Final)15"/>
      <sheetName val="Price_List_WIND_Aferkat_201615"/>
      <sheetName val="6_trs15"/>
      <sheetName val="HYD_VAR15"/>
      <sheetName val="Cad_Map15"/>
      <sheetName val="int_on_fds15"/>
      <sheetName val="hydraulical_model15"/>
      <sheetName val="Cost_Sch-I-115"/>
      <sheetName val="Box-_Girder1"/>
      <sheetName val="Steel_Piling_POL1"/>
      <sheetName val="Abs_PMRL1"/>
      <sheetName val="Rate_Analysis1"/>
      <sheetName val="p-ins &amp; bonds"/>
      <sheetName val="Code"/>
      <sheetName val="Load Details-220kV"/>
      <sheetName val="titles"/>
      <sheetName val="STN WISE EMR"/>
      <sheetName val="p&amp;m"/>
      <sheetName val="Inputs"/>
      <sheetName val="General Analysis"/>
      <sheetName val="Sch-3"/>
      <sheetName val="Bongaon"/>
      <sheetName val="Jeerat"/>
      <sheetName val="NJP"/>
      <sheetName val="1"/>
      <sheetName val="Master Sheet"/>
      <sheetName val="devises"/>
      <sheetName val="unit cost"/>
      <sheetName val="TDL"/>
      <sheetName val="TD1 "/>
      <sheetName val="TD3"/>
      <sheetName val="TD6 "/>
      <sheetName val="Analisa"/>
      <sheetName val="Rates Basic"/>
      <sheetName val="Assump"/>
    </sheetNames>
    <sheetDataSet>
      <sheetData sheetId="0" refreshError="1">
        <row r="1">
          <cell r="A1" t="str">
            <v>ORISSA State Electricity Board, - GRIDCO</v>
          </cell>
        </row>
        <row r="2">
          <cell r="A2" t="str">
            <v>400 kV CONTROL ROOM BUILDING</v>
          </cell>
        </row>
        <row r="4">
          <cell r="C4" t="str">
            <v>Ground floor</v>
          </cell>
        </row>
      </sheetData>
      <sheetData sheetId="1" refreshError="1"/>
      <sheetData sheetId="2">
        <row r="2">
          <cell r="A2" t="str">
            <v>400 kV CONTROL ROOM BUILDING</v>
          </cell>
        </row>
      </sheetData>
      <sheetData sheetId="3">
        <row r="2">
          <cell r="A2" t="str">
            <v>400 kV CONTROL ROOM BUILDING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>
        <row r="2">
          <cell r="A2" t="str">
            <v>400 kV CONTROL ROOM BUILDING</v>
          </cell>
        </row>
      </sheetData>
      <sheetData sheetId="24">
        <row r="2">
          <cell r="A2" t="str">
            <v>400 kV CONTROL ROOM BUILDING</v>
          </cell>
        </row>
      </sheetData>
      <sheetData sheetId="25">
        <row r="2">
          <cell r="A2" t="str">
            <v>400 kV CONTROL ROOM BUILDING</v>
          </cell>
        </row>
      </sheetData>
      <sheetData sheetId="26" refreshError="1"/>
      <sheetData sheetId="27" refreshError="1"/>
      <sheetData sheetId="28" refreshError="1"/>
      <sheetData sheetId="29">
        <row r="2">
          <cell r="A2" t="str">
            <v>400 kV CONTROL ROOM BUILDING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>
        <row r="1">
          <cell r="A1" t="str">
            <v>ORISSA State Electricity Board, - GRIDCO</v>
          </cell>
        </row>
      </sheetData>
      <sheetData sheetId="58">
        <row r="1">
          <cell r="A1" t="str">
            <v>ORISSA State Electricity Board, - GRIDCO</v>
          </cell>
        </row>
      </sheetData>
      <sheetData sheetId="59">
        <row r="1">
          <cell r="A1" t="str">
            <v>ORISSA State Electricity Board, - GRIDCO</v>
          </cell>
        </row>
      </sheetData>
      <sheetData sheetId="60">
        <row r="1">
          <cell r="A1" t="str">
            <v>ORISSA State Electricity Board, - GRIDCO</v>
          </cell>
        </row>
      </sheetData>
      <sheetData sheetId="61">
        <row r="1">
          <cell r="A1" t="str">
            <v>ORISSA State Electricity Board, - GRIDCO</v>
          </cell>
        </row>
      </sheetData>
      <sheetData sheetId="62">
        <row r="1">
          <cell r="A1" t="str">
            <v>ORISSA State Electricity Board, - GRIDCO</v>
          </cell>
        </row>
      </sheetData>
      <sheetData sheetId="63">
        <row r="1">
          <cell r="A1" t="str">
            <v>ORISSA State Electricity Board, - GRIDCO</v>
          </cell>
        </row>
      </sheetData>
      <sheetData sheetId="64">
        <row r="1">
          <cell r="A1" t="str">
            <v>ORISSA State Electricity Board, - GRIDCO</v>
          </cell>
        </row>
      </sheetData>
      <sheetData sheetId="65">
        <row r="1">
          <cell r="A1" t="str">
            <v>ORISSA State Electricity Board, - GRIDCO</v>
          </cell>
        </row>
      </sheetData>
      <sheetData sheetId="66">
        <row r="1">
          <cell r="A1" t="str">
            <v>ORISSA State Electricity Board, - GRIDCO</v>
          </cell>
        </row>
      </sheetData>
      <sheetData sheetId="67">
        <row r="1">
          <cell r="A1" t="str">
            <v>ORISSA State Electricity Board, - GRIDCO</v>
          </cell>
        </row>
      </sheetData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>
        <row r="1">
          <cell r="A1" t="str">
            <v>ORISSA State Electricity Board, - GRIDCO</v>
          </cell>
        </row>
      </sheetData>
      <sheetData sheetId="73">
        <row r="1">
          <cell r="A1" t="str">
            <v>ORISSA State Electricity Board, - GRIDCO</v>
          </cell>
        </row>
      </sheetData>
      <sheetData sheetId="74">
        <row r="1">
          <cell r="A1" t="str">
            <v>ORISSA State Electricity Board, - GRIDCO</v>
          </cell>
        </row>
      </sheetData>
      <sheetData sheetId="75">
        <row r="1">
          <cell r="A1" t="str">
            <v>ORISSA State Electricity Board, - GRIDCO</v>
          </cell>
        </row>
      </sheetData>
      <sheetData sheetId="76">
        <row r="1">
          <cell r="A1" t="str">
            <v>ORISSA State Electricity Board, - GRIDCO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>
        <row r="1">
          <cell r="A1" t="str">
            <v>ORISSA State Electricity Board, - GRIDCO</v>
          </cell>
        </row>
      </sheetData>
      <sheetData sheetId="93">
        <row r="1">
          <cell r="A1" t="str">
            <v>ORISSA State Electricity Board, - GRIDCO</v>
          </cell>
        </row>
      </sheetData>
      <sheetData sheetId="94">
        <row r="1">
          <cell r="A1" t="str">
            <v>ORISSA State Electricity Board, - GRIDCO</v>
          </cell>
        </row>
      </sheetData>
      <sheetData sheetId="95">
        <row r="1">
          <cell r="A1" t="str">
            <v>ORISSA State Electricity Board, - GRIDCO</v>
          </cell>
        </row>
      </sheetData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>
        <row r="1">
          <cell r="A1" t="str">
            <v>ORISSA State Electricity Board, - GRIDCO</v>
          </cell>
        </row>
      </sheetData>
      <sheetData sheetId="103">
        <row r="1">
          <cell r="A1" t="str">
            <v>ORISSA State Electricity Board, - GRIDCO</v>
          </cell>
        </row>
      </sheetData>
      <sheetData sheetId="104">
        <row r="1">
          <cell r="A1" t="str">
            <v>ORISSA State Electricity Board, - GRIDCO</v>
          </cell>
        </row>
      </sheetData>
      <sheetData sheetId="105">
        <row r="1">
          <cell r="A1" t="str">
            <v>ORISSA State Electricity Board, - GRIDCO</v>
          </cell>
        </row>
      </sheetData>
      <sheetData sheetId="106">
        <row r="1">
          <cell r="A1" t="str">
            <v>ORISSA State Electricity Board, - GRIDCO</v>
          </cell>
        </row>
      </sheetData>
      <sheetData sheetId="107">
        <row r="1">
          <cell r="A1" t="str">
            <v>ORISSA State Electricity Board, - GRIDCO</v>
          </cell>
        </row>
      </sheetData>
      <sheetData sheetId="108">
        <row r="1">
          <cell r="A1" t="str">
            <v>ORISSA State Electricity Board, - GRIDCO</v>
          </cell>
        </row>
      </sheetData>
      <sheetData sheetId="109">
        <row r="1">
          <cell r="A1" t="str">
            <v>ORISSA State Electricity Board, - GRIDCO</v>
          </cell>
        </row>
      </sheetData>
      <sheetData sheetId="110">
        <row r="1">
          <cell r="A1" t="str">
            <v>ORISSA State Electricity Board, - GRIDCO</v>
          </cell>
        </row>
      </sheetData>
      <sheetData sheetId="111">
        <row r="1">
          <cell r="A1" t="str">
            <v>ORISSA State Electricity Board, - GRIDCO</v>
          </cell>
        </row>
      </sheetData>
      <sheetData sheetId="112">
        <row r="1">
          <cell r="A1" t="str">
            <v>ORISSA State Electricity Board, - GRIDCO</v>
          </cell>
        </row>
      </sheetData>
      <sheetData sheetId="113">
        <row r="1">
          <cell r="A1" t="str">
            <v>ORISSA State Electricity Board, - GRIDCO</v>
          </cell>
        </row>
      </sheetData>
      <sheetData sheetId="114">
        <row r="1">
          <cell r="A1" t="str">
            <v>ORISSA State Electricity Board, - GRIDCO</v>
          </cell>
        </row>
      </sheetData>
      <sheetData sheetId="115">
        <row r="1">
          <cell r="A1" t="str">
            <v>ORISSA State Electricity Board, - GRIDCO</v>
          </cell>
        </row>
      </sheetData>
      <sheetData sheetId="116">
        <row r="1">
          <cell r="A1" t="str">
            <v>ORISSA State Electricity Board, - GRIDCO</v>
          </cell>
        </row>
      </sheetData>
      <sheetData sheetId="117">
        <row r="1">
          <cell r="A1" t="str">
            <v>ORISSA State Electricity Board, - GRIDCO</v>
          </cell>
        </row>
      </sheetData>
      <sheetData sheetId="118">
        <row r="1">
          <cell r="A1" t="str">
            <v>ORISSA State Electricity Board, - GRIDCO</v>
          </cell>
        </row>
      </sheetData>
      <sheetData sheetId="119">
        <row r="1">
          <cell r="A1" t="str">
            <v>ORISSA State Electricity Board, - GRIDCO</v>
          </cell>
        </row>
      </sheetData>
      <sheetData sheetId="120">
        <row r="1">
          <cell r="A1" t="str">
            <v>ORISSA State Electricity Board, - GRIDCO</v>
          </cell>
        </row>
      </sheetData>
      <sheetData sheetId="121">
        <row r="1">
          <cell r="A1" t="str">
            <v>ORISSA State Electricity Board, - GRIDCO</v>
          </cell>
        </row>
      </sheetData>
      <sheetData sheetId="122">
        <row r="1">
          <cell r="A1" t="str">
            <v>ORISSA State Electricity Board, - GRIDCO</v>
          </cell>
        </row>
      </sheetData>
      <sheetData sheetId="123">
        <row r="1">
          <cell r="A1" t="str">
            <v>ORISSA State Electricity Board, - GRIDCO</v>
          </cell>
        </row>
      </sheetData>
      <sheetData sheetId="124">
        <row r="1">
          <cell r="A1" t="str">
            <v>ORISSA State Electricity Board, - GRIDCO</v>
          </cell>
        </row>
      </sheetData>
      <sheetData sheetId="125">
        <row r="1">
          <cell r="A1" t="str">
            <v>ORISSA State Electricity Board, - GRIDCO</v>
          </cell>
        </row>
      </sheetData>
      <sheetData sheetId="126">
        <row r="1">
          <cell r="A1" t="str">
            <v>ORISSA State Electricity Board, - GRIDCO</v>
          </cell>
        </row>
      </sheetData>
      <sheetData sheetId="127">
        <row r="1">
          <cell r="A1" t="str">
            <v>ORISSA State Electricity Board, - GRIDCO</v>
          </cell>
        </row>
      </sheetData>
      <sheetData sheetId="128">
        <row r="1">
          <cell r="A1" t="str">
            <v>ORISSA State Electricity Board, - GRIDCO</v>
          </cell>
        </row>
      </sheetData>
      <sheetData sheetId="129">
        <row r="1">
          <cell r="A1" t="str">
            <v>ORISSA State Electricity Board, - GRIDCO</v>
          </cell>
        </row>
      </sheetData>
      <sheetData sheetId="130">
        <row r="1">
          <cell r="A1" t="str">
            <v>ORISSA State Electricity Board, - GRIDCO</v>
          </cell>
        </row>
      </sheetData>
      <sheetData sheetId="131">
        <row r="1">
          <cell r="A1" t="str">
            <v>ORISSA State Electricity Board, - GRIDCO</v>
          </cell>
        </row>
      </sheetData>
      <sheetData sheetId="132">
        <row r="1">
          <cell r="A1" t="str">
            <v>ORISSA State Electricity Board, - GRIDCO</v>
          </cell>
        </row>
      </sheetData>
      <sheetData sheetId="133">
        <row r="1">
          <cell r="A1" t="str">
            <v>ORISSA State Electricity Board, - GRIDCO</v>
          </cell>
        </row>
      </sheetData>
      <sheetData sheetId="134">
        <row r="1">
          <cell r="A1" t="str">
            <v>ORISSA State Electricity Board, - GRIDCO</v>
          </cell>
        </row>
      </sheetData>
      <sheetData sheetId="135">
        <row r="1">
          <cell r="A1" t="str">
            <v>ORISSA State Electricity Board, - GRIDCO</v>
          </cell>
        </row>
      </sheetData>
      <sheetData sheetId="136">
        <row r="1">
          <cell r="A1" t="str">
            <v>ORISSA State Electricity Board, - GRIDCO</v>
          </cell>
        </row>
      </sheetData>
      <sheetData sheetId="137">
        <row r="1">
          <cell r="A1" t="str">
            <v>ORISSA State Electricity Board, - GRIDCO</v>
          </cell>
        </row>
      </sheetData>
      <sheetData sheetId="138">
        <row r="1">
          <cell r="A1" t="str">
            <v>ORISSA State Electricity Board, - GRIDCO</v>
          </cell>
        </row>
      </sheetData>
      <sheetData sheetId="139">
        <row r="1">
          <cell r="A1" t="str">
            <v>ORISSA State Electricity Board, - GRIDCO</v>
          </cell>
        </row>
      </sheetData>
      <sheetData sheetId="140">
        <row r="1">
          <cell r="A1" t="str">
            <v>ORISSA State Electricity Board, - GRIDCO</v>
          </cell>
        </row>
      </sheetData>
      <sheetData sheetId="141">
        <row r="1">
          <cell r="A1" t="str">
            <v>ORISSA State Electricity Board, - GRIDCO</v>
          </cell>
        </row>
      </sheetData>
      <sheetData sheetId="142">
        <row r="1">
          <cell r="A1" t="str">
            <v>ORISSA State Electricity Board, - GRIDCO</v>
          </cell>
        </row>
      </sheetData>
      <sheetData sheetId="143">
        <row r="1">
          <cell r="A1" t="str">
            <v>ORISSA State Electricity Board, - GRIDCO</v>
          </cell>
        </row>
      </sheetData>
      <sheetData sheetId="144"/>
      <sheetData sheetId="145" refreshError="1"/>
      <sheetData sheetId="146" refreshError="1"/>
      <sheetData sheetId="147">
        <row r="1">
          <cell r="A1" t="str">
            <v>ORISSA State Electricity Board, - GRIDCO</v>
          </cell>
        </row>
      </sheetData>
      <sheetData sheetId="148">
        <row r="1">
          <cell r="A1" t="str">
            <v>ORISSA State Electricity Board, - GRIDCO</v>
          </cell>
        </row>
      </sheetData>
      <sheetData sheetId="149">
        <row r="1">
          <cell r="A1" t="str">
            <v>ORISSA State Electricity Board, - GRIDCO</v>
          </cell>
        </row>
      </sheetData>
      <sheetData sheetId="150">
        <row r="1">
          <cell r="A1" t="str">
            <v>ORISSA State Electricity Board, - GRIDCO</v>
          </cell>
        </row>
      </sheetData>
      <sheetData sheetId="151">
        <row r="1">
          <cell r="A1" t="str">
            <v>ORISSA State Electricity Board, - GRIDCO</v>
          </cell>
        </row>
      </sheetData>
      <sheetData sheetId="152">
        <row r="1">
          <cell r="A1" t="str">
            <v>ORISSA State Electricity Board, - GRIDCO</v>
          </cell>
        </row>
      </sheetData>
      <sheetData sheetId="153">
        <row r="1">
          <cell r="A1" t="str">
            <v>ORISSA State Electricity Board, - GRIDCO</v>
          </cell>
        </row>
      </sheetData>
      <sheetData sheetId="154">
        <row r="1">
          <cell r="A1" t="str">
            <v>ORISSA State Electricity Board, - GRIDCO</v>
          </cell>
        </row>
      </sheetData>
      <sheetData sheetId="155">
        <row r="1">
          <cell r="A1" t="str">
            <v>ORISSA State Electricity Board, - GRIDCO</v>
          </cell>
        </row>
      </sheetData>
      <sheetData sheetId="156">
        <row r="1">
          <cell r="A1" t="str">
            <v>ORISSA State Electricity Board, - GRIDCO</v>
          </cell>
        </row>
      </sheetData>
      <sheetData sheetId="157">
        <row r="1">
          <cell r="A1" t="str">
            <v>ORISSA State Electricity Board, - GRIDCO</v>
          </cell>
        </row>
      </sheetData>
      <sheetData sheetId="158">
        <row r="1">
          <cell r="A1" t="str">
            <v>ORISSA State Electricity Board, - GRIDCO</v>
          </cell>
        </row>
      </sheetData>
      <sheetData sheetId="159">
        <row r="1">
          <cell r="A1" t="str">
            <v>ORISSA State Electricity Board, - GRIDCO</v>
          </cell>
        </row>
      </sheetData>
      <sheetData sheetId="160">
        <row r="1">
          <cell r="A1" t="str">
            <v>ORISSA State Electricity Board, - GRIDCO</v>
          </cell>
        </row>
      </sheetData>
      <sheetData sheetId="161">
        <row r="1">
          <cell r="A1" t="str">
            <v>ORISSA State Electricity Board, - GRIDCO</v>
          </cell>
        </row>
      </sheetData>
      <sheetData sheetId="162">
        <row r="1">
          <cell r="A1" t="str">
            <v>ORISSA State Electricity Board, - GRIDCO</v>
          </cell>
        </row>
      </sheetData>
      <sheetData sheetId="163">
        <row r="1">
          <cell r="A1" t="str">
            <v>ORISSA State Electricity Board, - GRIDCO</v>
          </cell>
        </row>
      </sheetData>
      <sheetData sheetId="164">
        <row r="1">
          <cell r="A1" t="str">
            <v>ORISSA State Electricity Board, - GRIDCO</v>
          </cell>
        </row>
      </sheetData>
      <sheetData sheetId="165">
        <row r="1">
          <cell r="A1" t="str">
            <v>ORISSA State Electricity Board, - GRIDCO</v>
          </cell>
        </row>
      </sheetData>
      <sheetData sheetId="166">
        <row r="1">
          <cell r="A1" t="str">
            <v>ORISSA State Electricity Board, - GRIDCO</v>
          </cell>
        </row>
      </sheetData>
      <sheetData sheetId="167" refreshError="1"/>
      <sheetData sheetId="168" refreshError="1"/>
      <sheetData sheetId="169" refreshError="1"/>
      <sheetData sheetId="170" refreshError="1"/>
      <sheetData sheetId="171"/>
      <sheetData sheetId="172"/>
      <sheetData sheetId="173"/>
      <sheetData sheetId="174"/>
      <sheetData sheetId="175">
        <row r="2">
          <cell r="A2" t="str">
            <v>400 kV CONTROL ROOM BUILDING</v>
          </cell>
        </row>
      </sheetData>
      <sheetData sheetId="176">
        <row r="2">
          <cell r="A2" t="str">
            <v>400 kV CONTROL ROOM BUILDING</v>
          </cell>
        </row>
      </sheetData>
      <sheetData sheetId="177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/>
      <sheetData sheetId="203"/>
      <sheetData sheetId="204">
        <row r="2">
          <cell r="A2" t="str">
            <v>400 kV CONTROL ROOM BUILDING</v>
          </cell>
        </row>
      </sheetData>
      <sheetData sheetId="205">
        <row r="2">
          <cell r="A2" t="str">
            <v>400 kV CONTROL ROOM BUILDING</v>
          </cell>
        </row>
      </sheetData>
      <sheetData sheetId="206"/>
      <sheetData sheetId="207"/>
      <sheetData sheetId="208"/>
      <sheetData sheetId="209"/>
      <sheetData sheetId="210"/>
      <sheetData sheetId="211" refreshError="1"/>
      <sheetData sheetId="212" refreshError="1"/>
      <sheetData sheetId="213" refreshError="1"/>
      <sheetData sheetId="214"/>
      <sheetData sheetId="215" refreshError="1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 refreshError="1"/>
      <sheetData sheetId="250" refreshError="1"/>
      <sheetData sheetId="251" refreshError="1"/>
      <sheetData sheetId="252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>
        <row r="2">
          <cell r="A2" t="str">
            <v>400 kV CONTROL ROOM BUILDING</v>
          </cell>
        </row>
      </sheetData>
      <sheetData sheetId="288">
        <row r="2">
          <cell r="A2" t="str">
            <v>400 kV CONTROL ROOM BUILDING</v>
          </cell>
        </row>
      </sheetData>
      <sheetData sheetId="289">
        <row r="2">
          <cell r="A2" t="str">
            <v>400 kV CONTROL ROOM BUILDING</v>
          </cell>
        </row>
      </sheetData>
      <sheetData sheetId="290">
        <row r="2">
          <cell r="A2" t="str">
            <v>400 kV CONTROL ROOM BUILDING</v>
          </cell>
        </row>
      </sheetData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>
        <row r="2">
          <cell r="A2" t="str">
            <v>400 kV CONTROL ROOM BUILDING</v>
          </cell>
        </row>
      </sheetData>
      <sheetData sheetId="305">
        <row r="2">
          <cell r="A2" t="str">
            <v>400 kV CONTROL ROOM BUILDING</v>
          </cell>
        </row>
      </sheetData>
      <sheetData sheetId="306">
        <row r="2">
          <cell r="A2" t="str">
            <v>400 kV CONTROL ROOM BUILDING</v>
          </cell>
        </row>
      </sheetData>
      <sheetData sheetId="307">
        <row r="2">
          <cell r="A2" t="str">
            <v>400 kV CONTROL ROOM BUILDING</v>
          </cell>
        </row>
      </sheetData>
      <sheetData sheetId="308">
        <row r="2">
          <cell r="A2" t="str">
            <v>400 kV CONTROL ROOM BUILDING</v>
          </cell>
        </row>
      </sheetData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>
        <row r="2">
          <cell r="A2" t="str">
            <v>400 kV CONTROL ROOM BUILDING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>
        <row r="1">
          <cell r="A1" t="str">
            <v>ORISSA State Electricity Board, - GRIDCO</v>
          </cell>
        </row>
      </sheetData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>
        <row r="1">
          <cell r="A1" t="str">
            <v>ORISSA State Electricity Board, - GRIDCO</v>
          </cell>
        </row>
      </sheetData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>
        <row r="2">
          <cell r="A2" t="str">
            <v>400 kV CONTROL ROOM BUILDING</v>
          </cell>
        </row>
      </sheetData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>
        <row r="2">
          <cell r="A2" t="str">
            <v>400 kV CONTROL ROOM BUILDING</v>
          </cell>
        </row>
      </sheetData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>
        <row r="2">
          <cell r="A2" t="str">
            <v>400 kV CONTROL ROOM BUILDING</v>
          </cell>
        </row>
      </sheetData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>
        <row r="2">
          <cell r="A2" t="str">
            <v>400 kV CONTROL ROOM BUILDING</v>
          </cell>
        </row>
      </sheetData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>
        <row r="2">
          <cell r="A2" t="str">
            <v>400 kV CONTROL ROOM BUILDING</v>
          </cell>
        </row>
      </sheetData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>
        <row r="2">
          <cell r="A2" t="str">
            <v>400 kV CONTROL ROOM BUILDING</v>
          </cell>
        </row>
      </sheetData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>
        <row r="2">
          <cell r="A2" t="str">
            <v>400 kV CONTROL ROOM BUILDING</v>
          </cell>
        </row>
      </sheetData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>
        <row r="2">
          <cell r="A2" t="str">
            <v>400 kV CONTROL ROOM BUILDING</v>
          </cell>
        </row>
      </sheetData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>
        <row r="2">
          <cell r="A2" t="str">
            <v>400 kV CONTROL ROOM BUILDING</v>
          </cell>
        </row>
      </sheetData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>
        <row r="2">
          <cell r="A2" t="str">
            <v>400 kV CONTROL ROOM BUILDING</v>
          </cell>
        </row>
      </sheetData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>
        <row r="2">
          <cell r="A2" t="str">
            <v>400 kV CONTROL ROOM BUILDING</v>
          </cell>
        </row>
      </sheetData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>
        <row r="2">
          <cell r="A2" t="str">
            <v>400 kV CONTROL ROOM BUILDING</v>
          </cell>
        </row>
      </sheetData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 refreshError="1"/>
      <sheetData sheetId="1219" refreshError="1"/>
      <sheetData sheetId="1220" refreshError="1"/>
      <sheetData sheetId="1221" refreshError="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 refreshError="1"/>
      <sheetData sheetId="1232" refreshError="1"/>
      <sheetData sheetId="1233" refreshError="1"/>
      <sheetData sheetId="1234" refreshError="1"/>
      <sheetData sheetId="1235" refreshError="1"/>
      <sheetData sheetId="1236" refreshError="1"/>
      <sheetData sheetId="1237" refreshError="1"/>
      <sheetData sheetId="1238" refreshError="1"/>
      <sheetData sheetId="1239" refreshError="1"/>
      <sheetData sheetId="1240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aipur"/>
    </sheetNames>
    <sheetDataSet>
      <sheetData sheetId="0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aff Acco."/>
      <sheetName val="Sheet1"/>
      <sheetName val="HT"/>
      <sheetName val="Tel  "/>
      <sheetName val="Ext.light"/>
      <sheetName val="Staff Acco_"/>
      <sheetName val="Control"/>
      <sheetName val="strain"/>
      <sheetName val="DETAILED  BOQ"/>
      <sheetName val="Cable data"/>
      <sheetName val="Table"/>
      <sheetName val="4 Annex 1 Basic rate"/>
      <sheetName val="Detail In Door Stad"/>
      <sheetName val="Project Details.."/>
      <sheetName val="FT-05-02IsoBOM"/>
      <sheetName val="scurve calc (2)"/>
      <sheetName val="CABLE"/>
      <sheetName val="number"/>
      <sheetName val="factors"/>
      <sheetName val="Design"/>
      <sheetName val="TBAL9697 -group wise  sdpl"/>
      <sheetName val="p&amp;m"/>
      <sheetName val="refer"/>
      <sheetName val="RCC,Ret. Wall"/>
      <sheetName val="Detail P&amp;L"/>
      <sheetName val="Assumption Sheet"/>
      <sheetName val="Build-up"/>
      <sheetName val="Gujrat"/>
      <sheetName val="SCHEDULE OF RATES"/>
      <sheetName val="Bill 3 - Site Works"/>
      <sheetName val="Legal Risk Analysis"/>
      <sheetName val="PRECAST lightconc-II"/>
      <sheetName val="Load Details(B2)"/>
      <sheetName val="BOQ"/>
      <sheetName val="2gii"/>
      <sheetName val="analysis"/>
      <sheetName val="COLUMN"/>
      <sheetName val="APPENDIX B-1"/>
      <sheetName val="Bill 3.1"/>
      <sheetName val="Fill this out first..."/>
      <sheetName val="CFLOW"/>
      <sheetName val="3MLKQ"/>
      <sheetName val="Sheet3"/>
      <sheetName val="GR.slab-reinft"/>
      <sheetName val="schedule1"/>
      <sheetName val="Precalculation"/>
      <sheetName val="Civil Works"/>
      <sheetName val="ANAL"/>
      <sheetName val="Staff_Acco_"/>
      <sheetName val="Tel__"/>
      <sheetName val="Ext_light"/>
      <sheetName val="Staff_Acco_1"/>
      <sheetName val="estimate"/>
      <sheetName val="DETAILED__BOQ"/>
      <sheetName val="4_Annex_1_Basic_rate"/>
      <sheetName val="Cable_data"/>
      <sheetName val="bs BP 04 SA"/>
      <sheetName val="INDIGINEOUS ITEMS "/>
      <sheetName val="Material "/>
      <sheetName val="basic-data"/>
      <sheetName val="mem-property"/>
      <sheetName val="FORM7"/>
      <sheetName val="SPT vs PHI"/>
      <sheetName val="BLOCK-A (MEA.SHEET)"/>
      <sheetName val="IO List"/>
      <sheetName val="S1BOQ"/>
      <sheetName val="Input"/>
      <sheetName val="Activity"/>
      <sheetName val="Crew"/>
      <sheetName val="Piping"/>
      <sheetName val="Pipe Supports"/>
      <sheetName val="BOQ (2)"/>
      <sheetName val="#REF"/>
      <sheetName val="RA-markate"/>
      <sheetName val="std"/>
      <sheetName val="INPUT-DATA"/>
      <sheetName val="SCHEDULE (3)"/>
      <sheetName val="Database"/>
      <sheetName val="schedule nos"/>
      <sheetName val="sumary"/>
      <sheetName val="Rate Analysis"/>
      <sheetName val="Xenon(R2)"/>
      <sheetName val="4-Int- ele(RA)"/>
      <sheetName val="BTB"/>
      <sheetName val="cf"/>
      <sheetName val="orders"/>
      <sheetName val="Boq Block A"/>
      <sheetName val="Sqn_Abs_G_6_ "/>
      <sheetName val="WO_Abs _G_2_ 6 DUs"/>
      <sheetName val="Air_Abs_G_6_ 23 DUs"/>
      <sheetName val="Box- Girder"/>
      <sheetName val="Lease rents"/>
      <sheetName val="DLC lookups"/>
      <sheetName val="CCTV_EST1"/>
      <sheetName val="Quote Sheet"/>
      <sheetName val="labour coeff"/>
      <sheetName val="Works - Quote Sheet"/>
      <sheetName val="Costing"/>
      <sheetName val="Gen Info"/>
      <sheetName val="Indirect expenses"/>
      <sheetName val="Mat_Cost"/>
      <sheetName val="Cost_Any."/>
      <sheetName val="LIST OF MAKES"/>
      <sheetName val="SITE OVERHEADS"/>
      <sheetName val="Detail 1A"/>
      <sheetName val="Asia Revised 10-1-07"/>
      <sheetName val="All Capital Plan P+L 10-1-07"/>
      <sheetName val="CP08 (2)"/>
      <sheetName val="Planning File 10-1-07"/>
      <sheetName val="Parameter"/>
      <sheetName val="1_Project_Profile"/>
      <sheetName val="Basement Budget"/>
      <sheetName val="banilad"/>
      <sheetName val="Mactan"/>
      <sheetName val="Mandaue"/>
      <sheetName val="2004"/>
      <sheetName val="TBAL9697_-group_wise__sdpl"/>
      <sheetName val="Detail_In_Door_Stad"/>
      <sheetName val="Project_Details__"/>
      <sheetName val="RCC,Ret__Wall"/>
      <sheetName val="Legal_Risk_Analysis"/>
      <sheetName val="Load_Details(B2)"/>
      <sheetName val="Detail_P&amp;L"/>
      <sheetName val="Assumption_Sheet"/>
      <sheetName val="scurve_calc_(2)"/>
      <sheetName val="APPENDIX_B-1"/>
      <sheetName val="Bill_3_1"/>
      <sheetName val="PRECAST_lightconc-II"/>
      <sheetName val="SCHEDULE_OF_RATES"/>
      <sheetName val="BLK2"/>
      <sheetName val="BLK3"/>
      <sheetName val="E &amp; R"/>
      <sheetName val="radar"/>
      <sheetName val="UG"/>
      <sheetName val="Detail"/>
      <sheetName val="Headings"/>
      <sheetName val="Break up Sheet"/>
      <sheetName val="SPILL OVER"/>
      <sheetName val="s"/>
      <sheetName val="Loads"/>
      <sheetName val="Pile cap"/>
      <sheetName val="ABB"/>
      <sheetName val="GE"/>
      <sheetName val="Brand"/>
      <sheetName val="PackSize"/>
      <sheetName val="PackagingType"/>
      <sheetName val="Plant"/>
      <sheetName val="ProductHierarchy"/>
      <sheetName val="PurchGroup"/>
      <sheetName val="Sub-brand"/>
      <sheetName val="UOM"/>
      <sheetName val="Variant"/>
      <sheetName val="Codes"/>
      <sheetName val="BHANDUP"/>
      <sheetName val="macros"/>
      <sheetName val="DATA"/>
      <sheetName val="DTF Summary"/>
      <sheetName val="GF Columns"/>
      <sheetName val="Bed Class"/>
      <sheetName val="Cd"/>
      <sheetName val="Material"/>
      <sheetName val="Zone"/>
      <sheetName val="Vendor"/>
      <sheetName val="UNP-NCW "/>
      <sheetName val="Rate"/>
      <sheetName val="Staff_Acco_2"/>
      <sheetName val="Tel__1"/>
      <sheetName val="Ext_light1"/>
      <sheetName val="Staff_Acco_3"/>
      <sheetName val="DETAILED__BOQ1"/>
      <sheetName val="4_Annex_1_Basic_rate1"/>
      <sheetName val="Detail_In_Door_Stad1"/>
      <sheetName val="Project_Details__1"/>
      <sheetName val="TBAL9697_-group_wise__sdpl1"/>
      <sheetName val="RCC,Ret__Wall1"/>
      <sheetName val="Load_Details(B2)1"/>
      <sheetName val="Detail_P&amp;L1"/>
      <sheetName val="Assumption_Sheet1"/>
      <sheetName val="Legal_Risk_Analysis1"/>
      <sheetName val="scurve_calc_(2)1"/>
      <sheetName val="Cable_data1"/>
      <sheetName val="PRECAST_lightconc-II1"/>
      <sheetName val="APPENDIX_B-11"/>
      <sheetName val="Bill_3_11"/>
      <sheetName val="Bill_3_-_Site_Works"/>
      <sheetName val="SCHEDULE_OF_RATES1"/>
      <sheetName val="GR_slab-reinft"/>
      <sheetName val="Material_"/>
      <sheetName val="SPT_vs_PHI"/>
      <sheetName val="Civil_Works"/>
      <sheetName val="4-Int-_ele(RA)"/>
      <sheetName val="INDIGINEOUS_ITEMS_"/>
      <sheetName val="Fill_this_out_first___"/>
      <sheetName val="SCHEDULE_(3)"/>
      <sheetName val="schedule_nos"/>
      <sheetName val="Boq_Block_A"/>
      <sheetName val="Rate_Analysis"/>
      <sheetName val="IO_List"/>
      <sheetName val="Pipe_Supports"/>
      <sheetName val="BOQ_(2)"/>
      <sheetName val="Box-_Girder"/>
      <sheetName val="Sqn_Abs_G_6__"/>
      <sheetName val="WO_Abs__G_2__6_DUs"/>
      <sheetName val="Air_Abs_G_6__23_DUs"/>
      <sheetName val="Lease_rents"/>
      <sheetName val="BLOCK-A_(MEA_SHEET)"/>
      <sheetName val="DLC_lookups"/>
      <sheetName val="Quote_Sheet"/>
      <sheetName val="labour_coeff"/>
      <sheetName val="Works_-_Quote_Sheet"/>
      <sheetName val="Gen_Info"/>
      <sheetName val="Indirect_expenses"/>
      <sheetName val="Cost_Any_"/>
      <sheetName val="LIST_OF_MAKES"/>
      <sheetName val="SITE_OVERHEADS"/>
      <sheetName val="Asia_Revised_10-1-07"/>
      <sheetName val="All_Capital_Plan_P+L_10-1-07"/>
      <sheetName val="CP08_(2)"/>
      <sheetName val="Planning_File_10-1-07"/>
      <sheetName val="Basement_Budget"/>
      <sheetName val="Detail_1A"/>
      <sheetName val="E_&amp;_R"/>
      <sheetName val="Break_up_Sheet"/>
      <sheetName val="SPILL_OVER"/>
      <sheetName val="Elite 1 - MBCL"/>
      <sheetName val="Mat.Cost"/>
      <sheetName val="Sheet2"/>
      <sheetName val="Form 6"/>
      <sheetName val="BOQ_Direct_selling cost"/>
      <sheetName val="#REF!"/>
      <sheetName val="VCH-SLC"/>
      <sheetName val="Supplier"/>
      <sheetName val="WWR"/>
      <sheetName val="jobhist"/>
      <sheetName val="Cable-data"/>
      <sheetName val="Summary"/>
      <sheetName val="Intro"/>
      <sheetName val="doq"/>
      <sheetName val="Cover"/>
      <sheetName val="사진"/>
      <sheetName val="Intro."/>
      <sheetName val="ACS(1)"/>
      <sheetName val="FAS-C(4)"/>
      <sheetName val="MASTER_RATE ANALYSIS"/>
      <sheetName val="Cost summary"/>
      <sheetName val="Estimation"/>
      <sheetName val="BULook"/>
      <sheetName val="Staff_Acco_4"/>
      <sheetName val="Tel__2"/>
      <sheetName val="Ext_light2"/>
      <sheetName val="Staff_Acco_5"/>
      <sheetName val="4_Annex_1_Basic_rate2"/>
      <sheetName val="DETAILED__BOQ2"/>
      <sheetName val="Detail_In_Door_Stad2"/>
      <sheetName val="Project_Details__2"/>
      <sheetName val="scurve_calc_(2)2"/>
      <sheetName val="Detail_P&amp;L2"/>
      <sheetName val="Assumption_Sheet2"/>
      <sheetName val="TBAL9697_-group_wise__sdpl2"/>
      <sheetName val="SCHEDULE_OF_RATES2"/>
      <sheetName val="Bill_3_-_Site_Works1"/>
      <sheetName val="Legal_Risk_Analysis2"/>
      <sheetName val="RCC,Ret__Wall2"/>
      <sheetName val="Load_Details(B2)2"/>
      <sheetName val="GR_slab-reinft1"/>
      <sheetName val="PRECAST_lightconc-II2"/>
      <sheetName val="Boq_Block_A1"/>
      <sheetName val="Rate_Analysis1"/>
      <sheetName val="APPENDIX_B-12"/>
      <sheetName val="Bill_3_12"/>
      <sheetName val="Fill_this_out_first___1"/>
      <sheetName val="Cable_data2"/>
      <sheetName val="Civil_Works1"/>
      <sheetName val="SCHEDULE_(3)1"/>
      <sheetName val="schedule_nos1"/>
      <sheetName val="Material_1"/>
      <sheetName val="SPT_vs_PHI1"/>
      <sheetName val="IO_List1"/>
      <sheetName val="Pipe_Supports1"/>
      <sheetName val="BOQ_(2)1"/>
      <sheetName val="Box-_Girder1"/>
      <sheetName val="INDIGINEOUS_ITEMS_1"/>
      <sheetName val="Basement_Budget1"/>
      <sheetName val="SITE_OVERHEADS1"/>
      <sheetName val="BLOCK-A_(MEA_SHEET)1"/>
      <sheetName val="Sqn_Abs_G_6__1"/>
      <sheetName val="WO_Abs__G_2__6_DUs1"/>
      <sheetName val="Air_Abs_G_6__23_DUs1"/>
      <sheetName val="4-Int-_ele(RA)1"/>
      <sheetName val="Detail_1A1"/>
      <sheetName val="Asia_Revised_10-1-071"/>
      <sheetName val="All_Capital_Plan_P+L_10-1-071"/>
      <sheetName val="CP08_(2)1"/>
      <sheetName val="Planning_File_10-1-071"/>
      <sheetName val="Break_up_Sheet1"/>
      <sheetName val="E_&amp;_R1"/>
      <sheetName val="Lease_rents1"/>
      <sheetName val="DLC_lookups1"/>
      <sheetName val="Quote_Sheet1"/>
      <sheetName val="labour_coeff1"/>
      <sheetName val="Works_-_Quote_Sheet1"/>
      <sheetName val="Gen_Info1"/>
      <sheetName val="Indirect_expenses1"/>
      <sheetName val="Cost_Any_1"/>
      <sheetName val="LIST_OF_MAKES1"/>
      <sheetName val="SPILL_OVER1"/>
      <sheetName val="Bed_Class"/>
      <sheetName val="Pile_cap"/>
      <sheetName val="DTF_Summary"/>
      <sheetName val="Mat_Cost1"/>
      <sheetName val="GF_Columns"/>
      <sheetName val="Form_6"/>
      <sheetName val="BOQ_Direct_selling_cost"/>
      <sheetName val="UNP-NCW_"/>
      <sheetName val="MASTER_RATE_ANALYSIS"/>
      <sheetName val="Contract BOQ"/>
      <sheetName val="REf"/>
      <sheetName val="saihous.ele"/>
      <sheetName val="Bidform"/>
      <sheetName val="Transfer"/>
      <sheetName val="procurement"/>
      <sheetName val="SCH"/>
      <sheetName val="M+MC"/>
      <sheetName val="beam-reinft-machine rm"/>
      <sheetName val="calcul"/>
      <sheetName val="外気負荷"/>
      <sheetName val="concrete"/>
      <sheetName val="beam-reinft-IIInd floor"/>
      <sheetName val="01"/>
      <sheetName val="Annex"/>
      <sheetName val="Cost Index"/>
      <sheetName val="key dates"/>
      <sheetName val="Actuals"/>
      <sheetName val="Inventory"/>
      <sheetName val="Assumptions"/>
      <sheetName val="specification options"/>
      <sheetName val="M.R.List (2)"/>
      <sheetName val="Aseet1998"/>
      <sheetName val="Balance Sheet "/>
      <sheetName val="C-1"/>
      <sheetName val="C-10"/>
      <sheetName val="C-11"/>
      <sheetName val="C-12"/>
      <sheetName val="C-2"/>
      <sheetName val="C-3"/>
      <sheetName val="C-4"/>
      <sheetName val="C-5"/>
      <sheetName val="C-5A"/>
      <sheetName val="C-6"/>
      <sheetName val="C-6A"/>
      <sheetName val="C-7"/>
      <sheetName val="C-8"/>
      <sheetName val="C-9"/>
      <sheetName val="Direct cost shed A-2 "/>
      <sheetName val=" Resource list"/>
      <sheetName val="Labour"/>
      <sheetName val="THANE SITE"/>
      <sheetName val="BOQ Distribution"/>
      <sheetName val="STAFFSCHED "/>
      <sheetName val="Maint"/>
      <sheetName val="Housek"/>
      <sheetName val="T1 WO"/>
      <sheetName val="A.O.R."/>
      <sheetName val="Labels"/>
      <sheetName val=" IO List"/>
      <sheetName val="FF Inst RA 08 Inst 03"/>
      <sheetName val="SSR _ NSSR Market final"/>
      <sheetName val="Legend"/>
      <sheetName val="Staff_Acco_6"/>
      <sheetName val="Tel__3"/>
      <sheetName val="Ext_light3"/>
      <sheetName val="Staff_Acco_7"/>
      <sheetName val="4_Annex_1_Basic_rate3"/>
      <sheetName val="DETAILED__BOQ3"/>
      <sheetName val="Detail_In_Door_Stad3"/>
      <sheetName val="Project_Details__3"/>
      <sheetName val="Load_Details(B2)3"/>
      <sheetName val="RCC,Ret__Wall3"/>
      <sheetName val="TBAL9697_-group_wise__sdpl3"/>
      <sheetName val="Legal_Risk_Analysis3"/>
      <sheetName val="GR_slab-reinft2"/>
      <sheetName val="scurve_calc_(2)3"/>
      <sheetName val="PRECAST_lightconc-II3"/>
      <sheetName val="Detail_P&amp;L3"/>
      <sheetName val="Assumption_Sheet3"/>
      <sheetName val="APPENDIX_B-13"/>
      <sheetName val="Bill_3_13"/>
      <sheetName val="SCHEDULE_OF_RATES3"/>
      <sheetName val="Fill_this_out_first___2"/>
      <sheetName val="Bill_3_-_Site_Works2"/>
      <sheetName val="SCHEDULE_(3)2"/>
      <sheetName val="schedule_nos2"/>
      <sheetName val="Cable_data3"/>
      <sheetName val="Civil_Works2"/>
      <sheetName val="Material_2"/>
      <sheetName val="SPT_vs_PHI2"/>
      <sheetName val="INDIGINEOUS_ITEMS_2"/>
      <sheetName val="Rate_Analysis2"/>
      <sheetName val="Basement_Budget2"/>
      <sheetName val="Boq_Block_A2"/>
      <sheetName val="SITE_OVERHEADS2"/>
      <sheetName val="IO_List2"/>
      <sheetName val="Pipe_Supports2"/>
      <sheetName val="BOQ_(2)2"/>
      <sheetName val="Box-_Girder2"/>
      <sheetName val="BLOCK-A_(MEA_SHEET)2"/>
      <sheetName val="Sqn_Abs_G_6__2"/>
      <sheetName val="WO_Abs__G_2__6_DUs2"/>
      <sheetName val="Air_Abs_G_6__23_DUs2"/>
      <sheetName val="4-Int-_ele(RA)2"/>
      <sheetName val="Detail_1A2"/>
      <sheetName val="Asia_Revised_10-1-072"/>
      <sheetName val="All_Capital_Plan_P+L_10-1-072"/>
      <sheetName val="CP08_(2)2"/>
      <sheetName val="Planning_File_10-1-072"/>
      <sheetName val="Break_up_Sheet2"/>
      <sheetName val="E_&amp;_R2"/>
      <sheetName val="Lease_rents2"/>
      <sheetName val="DLC_lookups2"/>
      <sheetName val="Quote_Sheet2"/>
      <sheetName val="labour_coeff2"/>
      <sheetName val="Works_-_Quote_Sheet2"/>
      <sheetName val="Gen_Info2"/>
      <sheetName val="Indirect_expenses2"/>
      <sheetName val="Cost_Any_2"/>
      <sheetName val="LIST_OF_MAKES2"/>
      <sheetName val="SPILL_OVER2"/>
      <sheetName val="Bed_Class1"/>
      <sheetName val="Pile_cap1"/>
      <sheetName val="DTF_Summary1"/>
      <sheetName val="UNP-NCW_1"/>
      <sheetName val="Mat_Cost2"/>
      <sheetName val="GF_Columns1"/>
      <sheetName val="Form_61"/>
      <sheetName val="BOQ_Direct_selling_cost1"/>
      <sheetName val="MASTER_RATE_ANALYSIS1"/>
      <sheetName val="Intro_"/>
      <sheetName val="Elite_1_-_MBCL"/>
      <sheetName val="specification_options"/>
      <sheetName val="key_dates"/>
      <sheetName val="Cost_summary"/>
      <sheetName val="Contract_BOQ"/>
      <sheetName val="beam-reinft-machine_rm"/>
      <sheetName val="T1_WO"/>
      <sheetName val="1-Pop Proj"/>
      <sheetName val="SCHEDULE"/>
      <sheetName val="Basic Rates"/>
      <sheetName val="GBW"/>
      <sheetName val="col-reinft1"/>
      <sheetName val="Basic"/>
      <sheetName val="Indirect_x0005_"/>
      <sheetName val="CLAY"/>
      <sheetName val="Project_Brief"/>
      <sheetName val="DG Works (Supply)"/>
      <sheetName val="Blr hire"/>
      <sheetName val="VIWSCo1"/>
      <sheetName val="Direct_cost_shed_A-2_"/>
      <sheetName val="_Resource_list"/>
      <sheetName val="THANE_SITE"/>
      <sheetName val="BOQ_Distribution"/>
      <sheetName val="FF_Inst_RA_08_Inst_03"/>
      <sheetName val="Staff_Acco_8"/>
      <sheetName val="Tel__4"/>
      <sheetName val="Ext_light4"/>
      <sheetName val="Staff_Acco_9"/>
      <sheetName val="4_Annex_1_Basic_rate4"/>
      <sheetName val="DETAILED__BOQ4"/>
      <sheetName val="Detail_In_Door_Stad4"/>
      <sheetName val="Project_Details__4"/>
      <sheetName val="scurve_calc_(2)4"/>
      <sheetName val="Detail_P&amp;L4"/>
      <sheetName val="Assumption_Sheet4"/>
      <sheetName val="TBAL9697_-group_wise__sdpl4"/>
      <sheetName val="Bill_3_-_Site_Works3"/>
      <sheetName val="RCC,Ret__Wall4"/>
      <sheetName val="Load_Details(B2)4"/>
      <sheetName val="SCHEDULE_OF_RATES4"/>
      <sheetName val="APPENDIX_B-14"/>
      <sheetName val="Bill_3_14"/>
      <sheetName val="Legal_Risk_Analysis4"/>
      <sheetName val="PRECAST_lightconc-II4"/>
      <sheetName val="GR_slab-reinft3"/>
      <sheetName val="Fill_this_out_first___3"/>
      <sheetName val="Boq_Block_A3"/>
      <sheetName val="Rate_Analysis3"/>
      <sheetName val="Cable_data4"/>
      <sheetName val="Civil_Works3"/>
      <sheetName val="SCHEDULE_(3)3"/>
      <sheetName val="schedule_nos3"/>
      <sheetName val="Material_3"/>
      <sheetName val="SPT_vs_PHI3"/>
      <sheetName val="IO_List3"/>
      <sheetName val="Pipe_Supports3"/>
      <sheetName val="BOQ_(2)3"/>
      <sheetName val="Box-_Girder3"/>
      <sheetName val="INDIGINEOUS_ITEMS_3"/>
      <sheetName val="Basement_Budget3"/>
      <sheetName val="SITE_OVERHEADS3"/>
      <sheetName val="BLOCK-A_(MEA_SHEET)3"/>
      <sheetName val="Sqn_Abs_G_6__3"/>
      <sheetName val="WO_Abs__G_2__6_DUs3"/>
      <sheetName val="Air_Abs_G_6__23_DUs3"/>
      <sheetName val="4-Int-_ele(RA)3"/>
      <sheetName val="Detail_1A3"/>
      <sheetName val="Asia_Revised_10-1-073"/>
      <sheetName val="All_Capital_Plan_P+L_10-1-073"/>
      <sheetName val="CP08_(2)3"/>
      <sheetName val="Planning_File_10-1-073"/>
      <sheetName val="Break_up_Sheet3"/>
      <sheetName val="E_&amp;_R3"/>
      <sheetName val="Lease_rents3"/>
      <sheetName val="DLC_lookups3"/>
      <sheetName val="Quote_Sheet3"/>
      <sheetName val="labour_coeff3"/>
      <sheetName val="Works_-_Quote_Sheet3"/>
      <sheetName val="Gen_Info3"/>
      <sheetName val="Indirect_expenses3"/>
      <sheetName val="Cost_Any_3"/>
      <sheetName val="LIST_OF_MAKES3"/>
      <sheetName val="SPILL_OVER3"/>
      <sheetName val="Bed_Class2"/>
      <sheetName val="Pile_cap2"/>
      <sheetName val="DTF_Summary2"/>
      <sheetName val="Mat_Cost3"/>
      <sheetName val="GF_Columns2"/>
      <sheetName val="Form_62"/>
      <sheetName val="BOQ_Direct_selling_cost2"/>
      <sheetName val="UNP-NCW_2"/>
      <sheetName val="Intro_1"/>
      <sheetName val="MASTER_RATE_ANALYSIS2"/>
      <sheetName val="Contract_BOQ1"/>
      <sheetName val="Elite_1_-_MBCL1"/>
      <sheetName val="Cost_summary1"/>
      <sheetName val="Direct_cost_shed_A-2_1"/>
      <sheetName val="_Resource_list1"/>
      <sheetName val="THANE_SITE1"/>
      <sheetName val="BOQ_Distribution1"/>
      <sheetName val="key_dates1"/>
      <sheetName val="specification_options1"/>
      <sheetName val="FF_Inst_RA_08_Inst_031"/>
      <sheetName val="SUMMARY-client"/>
      <sheetName val="RA"/>
      <sheetName val="MG"/>
      <sheetName val="beam-reinft-machine_rm1"/>
      <sheetName val="T1_WO1"/>
      <sheetName val="Staff_Acco_10"/>
      <sheetName val="Tel__5"/>
      <sheetName val="Ext_light5"/>
      <sheetName val="Staff_Acco_11"/>
      <sheetName val="4_Annex_1_Basic_rate5"/>
      <sheetName val="DETAILED__BOQ5"/>
      <sheetName val="Detail_In_Door_Stad5"/>
      <sheetName val="Project_Details__5"/>
      <sheetName val="scurve_calc_(2)5"/>
      <sheetName val="Detail_P&amp;L5"/>
      <sheetName val="Assumption_Sheet5"/>
      <sheetName val="TBAL9697_-group_wise__sdpl5"/>
      <sheetName val="Bill_3_-_Site_Works4"/>
      <sheetName val="RCC,Ret__Wall5"/>
      <sheetName val="Load_Details(B2)5"/>
      <sheetName val="SCHEDULE_OF_RATES5"/>
      <sheetName val="APPENDIX_B-15"/>
      <sheetName val="Bill_3_15"/>
      <sheetName val="Legal_Risk_Analysis5"/>
      <sheetName val="PRECAST_lightconc-II5"/>
      <sheetName val="GR_slab-reinft4"/>
      <sheetName val="Fill_this_out_first___4"/>
      <sheetName val="Boq_Block_A4"/>
      <sheetName val="Rate_Analysis4"/>
      <sheetName val="Cable_data5"/>
      <sheetName val="Civil_Works4"/>
      <sheetName val="SCHEDULE_(3)4"/>
      <sheetName val="schedule_nos4"/>
      <sheetName val="Material_4"/>
      <sheetName val="SPT_vs_PHI4"/>
      <sheetName val="IO_List4"/>
      <sheetName val="Pipe_Supports4"/>
      <sheetName val="BOQ_(2)4"/>
      <sheetName val="Box-_Girder4"/>
      <sheetName val="INDIGINEOUS_ITEMS_4"/>
      <sheetName val="Basement_Budget4"/>
      <sheetName val="SITE_OVERHEADS4"/>
      <sheetName val="BLOCK-A_(MEA_SHEET)4"/>
      <sheetName val="Sqn_Abs_G_6__4"/>
      <sheetName val="WO_Abs__G_2__6_DUs4"/>
      <sheetName val="Air_Abs_G_6__23_DUs4"/>
      <sheetName val="4-Int-_ele(RA)4"/>
      <sheetName val="Detail_1A4"/>
      <sheetName val="Asia_Revised_10-1-074"/>
      <sheetName val="All_Capital_Plan_P+L_10-1-074"/>
      <sheetName val="CP08_(2)4"/>
      <sheetName val="Planning_File_10-1-074"/>
      <sheetName val="Break_up_Sheet4"/>
      <sheetName val="E_&amp;_R4"/>
      <sheetName val="Lease_rents4"/>
      <sheetName val="DLC_lookups4"/>
      <sheetName val="Quote_Sheet4"/>
      <sheetName val="labour_coeff4"/>
      <sheetName val="Works_-_Quote_Sheet4"/>
      <sheetName val="Gen_Info4"/>
      <sheetName val="Indirect_expenses4"/>
      <sheetName val="Cost_Any_4"/>
      <sheetName val="LIST_OF_MAKES4"/>
      <sheetName val="SPILL_OVER4"/>
      <sheetName val="Bed_Class3"/>
      <sheetName val="Pile_cap3"/>
      <sheetName val="DTF_Summary3"/>
      <sheetName val="Mat_Cost4"/>
      <sheetName val="GF_Columns3"/>
      <sheetName val="Form_63"/>
      <sheetName val="BOQ_Direct_selling_cost3"/>
      <sheetName val="UNP-NCW_3"/>
      <sheetName val="Intro_2"/>
      <sheetName val="MASTER_RATE_ANALYSIS3"/>
      <sheetName val="Contract_BOQ2"/>
      <sheetName val="Elite_1_-_MBCL2"/>
      <sheetName val="Cost_summary2"/>
      <sheetName val="Direct_cost_shed_A-2_2"/>
      <sheetName val="_Resource_list2"/>
      <sheetName val="THANE_SITE2"/>
      <sheetName val="BOQ_Distribution2"/>
      <sheetName val="key_dates2"/>
      <sheetName val="specification_options2"/>
      <sheetName val="FF_Inst_RA_08_Inst_032"/>
      <sheetName val="beam-reinft-machine_rm2"/>
      <sheetName val="T1_WO2"/>
      <sheetName val="Staff_Acco_12"/>
      <sheetName val="Tel__6"/>
      <sheetName val="Ext_light6"/>
      <sheetName val="Staff_Acco_13"/>
      <sheetName val="4_Annex_1_Basic_rate6"/>
      <sheetName val="DETAILED__BOQ6"/>
      <sheetName val="Detail_In_Door_Stad6"/>
      <sheetName val="Project_Details__6"/>
      <sheetName val="scurve_calc_(2)6"/>
      <sheetName val="Detail_P&amp;L6"/>
      <sheetName val="Assumption_Sheet6"/>
      <sheetName val="TBAL9697_-group_wise__sdpl6"/>
      <sheetName val="Bill_3_-_Site_Works5"/>
      <sheetName val="RCC,Ret__Wall6"/>
      <sheetName val="Load_Details(B2)6"/>
      <sheetName val="SCHEDULE_OF_RATES6"/>
      <sheetName val="APPENDIX_B-16"/>
      <sheetName val="Bill_3_16"/>
      <sheetName val="Legal_Risk_Analysis6"/>
      <sheetName val="PRECAST_lightconc-II6"/>
      <sheetName val="GR_slab-reinft5"/>
      <sheetName val="Fill_this_out_first___5"/>
      <sheetName val="Boq_Block_A5"/>
      <sheetName val="Rate_Analysis5"/>
      <sheetName val="Cable_data6"/>
      <sheetName val="Civil_Works5"/>
      <sheetName val="SCHEDULE_(3)5"/>
      <sheetName val="schedule_nos5"/>
      <sheetName val="Material_5"/>
      <sheetName val="SPT_vs_PHI5"/>
      <sheetName val="IO_List5"/>
      <sheetName val="Pipe_Supports5"/>
      <sheetName val="BOQ_(2)5"/>
      <sheetName val="Box-_Girder5"/>
      <sheetName val="INDIGINEOUS_ITEMS_5"/>
      <sheetName val="Basement_Budget5"/>
      <sheetName val="SITE_OVERHEADS5"/>
      <sheetName val="BLOCK-A_(MEA_SHEET)5"/>
      <sheetName val="Sqn_Abs_G_6__5"/>
      <sheetName val="WO_Abs__G_2__6_DUs5"/>
      <sheetName val="Air_Abs_G_6__23_DUs5"/>
      <sheetName val="4-Int-_ele(RA)5"/>
      <sheetName val="Detail_1A5"/>
      <sheetName val="Asia_Revised_10-1-075"/>
      <sheetName val="All_Capital_Plan_P+L_10-1-075"/>
      <sheetName val="CP08_(2)5"/>
      <sheetName val="Planning_File_10-1-075"/>
      <sheetName val="Break_up_Sheet5"/>
      <sheetName val="E_&amp;_R5"/>
      <sheetName val="Lease_rents5"/>
      <sheetName val="DLC_lookups5"/>
      <sheetName val="Quote_Sheet5"/>
      <sheetName val="labour_coeff5"/>
      <sheetName val="Works_-_Quote_Sheet5"/>
      <sheetName val="Gen_Info5"/>
      <sheetName val="Indirect_expenses5"/>
      <sheetName val="Cost_Any_5"/>
      <sheetName val="LIST_OF_MAKES5"/>
      <sheetName val="SPILL_OVER5"/>
      <sheetName val="Bed_Class4"/>
      <sheetName val="Pile_cap4"/>
      <sheetName val="DTF_Summary4"/>
      <sheetName val="Mat_Cost5"/>
      <sheetName val="GF_Columns4"/>
      <sheetName val="Form_64"/>
      <sheetName val="BOQ_Direct_selling_cost4"/>
      <sheetName val="UNP-NCW_4"/>
      <sheetName val="Intro_3"/>
      <sheetName val="MASTER_RATE_ANALYSIS4"/>
      <sheetName val="Contract_BOQ3"/>
      <sheetName val="Elite_1_-_MBCL3"/>
      <sheetName val="Cost_summary3"/>
      <sheetName val="Direct_cost_shed_A-2_3"/>
      <sheetName val="_Resource_list3"/>
      <sheetName val="THANE_SITE3"/>
      <sheetName val="BOQ_Distribution3"/>
      <sheetName val="key_dates3"/>
      <sheetName val="specification_options3"/>
      <sheetName val="FF_Inst_RA_08_Inst_033"/>
      <sheetName val="beam-reinft-machine_rm3"/>
      <sheetName val="T1_WO3"/>
      <sheetName val="1.00"/>
      <sheetName val="ecc_res"/>
      <sheetName val=" B3"/>
      <sheetName val=" B1"/>
      <sheetName val="Introduction"/>
      <sheetName val="Old"/>
      <sheetName val="Operating Statistics"/>
      <sheetName val="Financials"/>
      <sheetName val="FitOutConfCentre"/>
      <sheetName val="Staff_Acco_14"/>
      <sheetName val="Tel__7"/>
      <sheetName val="Ext_light7"/>
      <sheetName val="Staff_Acco_15"/>
      <sheetName val="4_Annex_1_Basic_rate7"/>
      <sheetName val="DETAILED__BOQ7"/>
      <sheetName val="Detail_In_Door_Stad7"/>
      <sheetName val="Project_Details__7"/>
      <sheetName val="scurve_calc_(2)7"/>
      <sheetName val="Detail_P&amp;L7"/>
      <sheetName val="Assumption_Sheet7"/>
      <sheetName val="TBAL9697_-group_wise__sdpl7"/>
      <sheetName val="Bill_3_-_Site_Works6"/>
      <sheetName val="RCC,Ret__Wall7"/>
      <sheetName val="Load_Details(B2)7"/>
      <sheetName val="SCHEDULE_OF_RATES7"/>
      <sheetName val="APPENDIX_B-17"/>
      <sheetName val="Bill_3_17"/>
      <sheetName val="Legal_Risk_Analysis7"/>
      <sheetName val="PRECAST_lightconc-II7"/>
      <sheetName val="GR_slab-reinft6"/>
      <sheetName val="Fill_this_out_first___6"/>
      <sheetName val="Boq_Block_A6"/>
      <sheetName val="Rate_Analysis6"/>
      <sheetName val="Cable_data7"/>
      <sheetName val="Civil_Works6"/>
      <sheetName val="SCHEDULE_(3)6"/>
      <sheetName val="schedule_nos6"/>
      <sheetName val="Material_6"/>
      <sheetName val="SPT_vs_PHI6"/>
      <sheetName val="IO_List6"/>
      <sheetName val="Pipe_Supports6"/>
      <sheetName val="BOQ_(2)6"/>
      <sheetName val="Box-_Girder6"/>
      <sheetName val="INDIGINEOUS_ITEMS_6"/>
      <sheetName val="Basement_Budget6"/>
      <sheetName val="SITE_OVERHEADS6"/>
      <sheetName val="BLOCK-A_(MEA_SHEET)6"/>
      <sheetName val="Sqn_Abs_G_6__6"/>
      <sheetName val="WO_Abs__G_2__6_DUs6"/>
      <sheetName val="Air_Abs_G_6__23_DUs6"/>
      <sheetName val="4-Int-_ele(RA)6"/>
      <sheetName val="Detail_1A6"/>
      <sheetName val="Asia_Revised_10-1-076"/>
      <sheetName val="All_Capital_Plan_P+L_10-1-076"/>
      <sheetName val="CP08_(2)6"/>
      <sheetName val="Planning_File_10-1-076"/>
      <sheetName val="Break_up_Sheet6"/>
      <sheetName val="E_&amp;_R6"/>
      <sheetName val="Lease_rents6"/>
      <sheetName val="DLC_lookups6"/>
      <sheetName val="Quote_Sheet6"/>
      <sheetName val="labour_coeff6"/>
      <sheetName val="Works_-_Quote_Sheet6"/>
      <sheetName val="Gen_Info6"/>
      <sheetName val="Indirect_expenses6"/>
      <sheetName val="Cost_Any_6"/>
      <sheetName val="LIST_OF_MAKES6"/>
      <sheetName val="SPILL_OVER6"/>
      <sheetName val="Bed_Class5"/>
      <sheetName val="Pile_cap5"/>
      <sheetName val="DTF_Summary5"/>
      <sheetName val="Mat_Cost6"/>
      <sheetName val="GF_Columns5"/>
      <sheetName val="Form_65"/>
      <sheetName val="BOQ_Direct_selling_cost5"/>
      <sheetName val="UNP-NCW_5"/>
      <sheetName val="Intro_4"/>
      <sheetName val="MASTER_RATE_ANALYSIS5"/>
      <sheetName val="Contract_BOQ4"/>
      <sheetName val="Elite_1_-_MBCL4"/>
      <sheetName val="Cost_summary4"/>
      <sheetName val="Direct_cost_shed_A-2_4"/>
      <sheetName val="_Resource_list4"/>
      <sheetName val="THANE_SITE4"/>
      <sheetName val="BOQ_Distribution4"/>
      <sheetName val="key_dates4"/>
      <sheetName val="specification_options4"/>
      <sheetName val="FF_Inst_RA_08_Inst_034"/>
      <sheetName val="beam-reinft-machine_rm4"/>
      <sheetName val="T1_WO4"/>
      <sheetName val="A_O_R_"/>
      <sheetName val="beam-reinft-IIInd_floor"/>
      <sheetName val="M_R_List_(2)"/>
      <sheetName val="Balance_Sheet_"/>
      <sheetName val="Staff_Acco_16"/>
      <sheetName val="Tel__8"/>
      <sheetName val="Ext_light8"/>
      <sheetName val="Staff_Acco_17"/>
      <sheetName val="4_Annex_1_Basic_rate8"/>
      <sheetName val="DETAILED__BOQ8"/>
      <sheetName val="Detail_In_Door_Stad8"/>
      <sheetName val="Project_Details__8"/>
      <sheetName val="scurve_calc_(2)8"/>
      <sheetName val="Detail_P&amp;L8"/>
      <sheetName val="Assumption_Sheet8"/>
      <sheetName val="TBAL9697_-group_wise__sdpl8"/>
      <sheetName val="Bill_3_-_Site_Works7"/>
      <sheetName val="RCC,Ret__Wall8"/>
      <sheetName val="Load_Details(B2)8"/>
      <sheetName val="SCHEDULE_OF_RATES8"/>
      <sheetName val="APPENDIX_B-18"/>
      <sheetName val="Bill_3_18"/>
      <sheetName val="Legal_Risk_Analysis8"/>
      <sheetName val="PRECAST_lightconc-II8"/>
      <sheetName val="GR_slab-reinft7"/>
      <sheetName val="Fill_this_out_first___7"/>
      <sheetName val="Boq_Block_A7"/>
      <sheetName val="Rate_Analysis7"/>
      <sheetName val="Cable_data8"/>
      <sheetName val="Civil_Works7"/>
      <sheetName val="SCHEDULE_(3)7"/>
      <sheetName val="schedule_nos7"/>
      <sheetName val="Material_7"/>
      <sheetName val="SPT_vs_PHI7"/>
      <sheetName val="IO_List7"/>
      <sheetName val="Pipe_Supports7"/>
      <sheetName val="BOQ_(2)7"/>
      <sheetName val="Box-_Girder7"/>
      <sheetName val="INDIGINEOUS_ITEMS_7"/>
      <sheetName val="Basement_Budget7"/>
      <sheetName val="SITE_OVERHEADS7"/>
      <sheetName val="BLOCK-A_(MEA_SHEET)7"/>
      <sheetName val="Sqn_Abs_G_6__7"/>
      <sheetName val="WO_Abs__G_2__6_DUs7"/>
      <sheetName val="Air_Abs_G_6__23_DUs7"/>
      <sheetName val="4-Int-_ele(RA)7"/>
      <sheetName val="Detail_1A7"/>
      <sheetName val="Asia_Revised_10-1-077"/>
      <sheetName val="All_Capital_Plan_P+L_10-1-077"/>
      <sheetName val="CP08_(2)7"/>
      <sheetName val="Planning_File_10-1-077"/>
      <sheetName val="Break_up_Sheet7"/>
      <sheetName val="E_&amp;_R7"/>
      <sheetName val="Lease_rents7"/>
      <sheetName val="DLC_lookups7"/>
      <sheetName val="Quote_Sheet7"/>
      <sheetName val="labour_coeff7"/>
      <sheetName val="Works_-_Quote_Sheet7"/>
      <sheetName val="Gen_Info7"/>
      <sheetName val="Indirect_expenses7"/>
      <sheetName val="Cost_Any_7"/>
      <sheetName val="LIST_OF_MAKES7"/>
      <sheetName val="SPILL_OVER7"/>
      <sheetName val="Bed_Class6"/>
      <sheetName val="Pile_cap6"/>
      <sheetName val="DTF_Summary6"/>
      <sheetName val="Mat_Cost7"/>
      <sheetName val="GF_Columns6"/>
      <sheetName val="Form_66"/>
      <sheetName val="BOQ_Direct_selling_cost6"/>
      <sheetName val="UNP-NCW_6"/>
      <sheetName val="Intro_5"/>
      <sheetName val="MASTER_RATE_ANALYSIS6"/>
      <sheetName val="Contract_BOQ5"/>
      <sheetName val="Elite_1_-_MBCL5"/>
      <sheetName val="Cost_summary5"/>
      <sheetName val="Direct_cost_shed_A-2_5"/>
      <sheetName val="_Resource_list5"/>
      <sheetName val="THANE_SITE5"/>
      <sheetName val="BOQ_Distribution5"/>
      <sheetName val="key_dates5"/>
      <sheetName val="specification_options5"/>
      <sheetName val="FF_Inst_RA_08_Inst_035"/>
      <sheetName val="beam-reinft-machine_rm5"/>
      <sheetName val="T1_WO5"/>
      <sheetName val="A_O_R_1"/>
      <sheetName val="beam-reinft-IIInd_floor1"/>
      <sheetName val="M_R_List_(2)1"/>
      <sheetName val="Balance_Sheet_1"/>
      <sheetName val="Staff_Acco_18"/>
      <sheetName val="Tel__9"/>
      <sheetName val="Ext_light9"/>
      <sheetName val="Staff_Acco_19"/>
      <sheetName val="4_Annex_1_Basic_rate9"/>
      <sheetName val="DETAILED__BOQ9"/>
      <sheetName val="Detail_In_Door_Stad9"/>
      <sheetName val="Project_Details__9"/>
      <sheetName val="scurve_calc_(2)9"/>
      <sheetName val="Detail_P&amp;L9"/>
      <sheetName val="Assumption_Sheet9"/>
      <sheetName val="TBAL9697_-group_wise__sdpl9"/>
      <sheetName val="Bill_3_-_Site_Works8"/>
      <sheetName val="RCC,Ret__Wall9"/>
      <sheetName val="Load_Details(B2)9"/>
      <sheetName val="SCHEDULE_OF_RATES9"/>
      <sheetName val="APPENDIX_B-19"/>
      <sheetName val="Bill_3_19"/>
      <sheetName val="Legal_Risk_Analysis9"/>
      <sheetName val="PRECAST_lightconc-II9"/>
      <sheetName val="GR_slab-reinft8"/>
      <sheetName val="Fill_this_out_first___8"/>
      <sheetName val="Boq_Block_A8"/>
      <sheetName val="Rate_Analysis8"/>
      <sheetName val="Cable_data9"/>
      <sheetName val="Civil_Works8"/>
      <sheetName val="SCHEDULE_(3)8"/>
      <sheetName val="schedule_nos8"/>
      <sheetName val="Material_8"/>
      <sheetName val="SPT_vs_PHI8"/>
      <sheetName val="IO_List8"/>
      <sheetName val="Pipe_Supports8"/>
      <sheetName val="BOQ_(2)8"/>
      <sheetName val="Box-_Girder8"/>
      <sheetName val="INDIGINEOUS_ITEMS_8"/>
      <sheetName val="Basement_Budget8"/>
      <sheetName val="SITE_OVERHEADS8"/>
      <sheetName val="BLOCK-A_(MEA_SHEET)8"/>
      <sheetName val="Sqn_Abs_G_6__8"/>
      <sheetName val="WO_Abs__G_2__6_DUs8"/>
      <sheetName val="Air_Abs_G_6__23_DUs8"/>
      <sheetName val="4-Int-_ele(RA)8"/>
      <sheetName val="Detail_1A8"/>
      <sheetName val="Asia_Revised_10-1-078"/>
      <sheetName val="All_Capital_Plan_P+L_10-1-078"/>
      <sheetName val="CP08_(2)8"/>
      <sheetName val="Planning_File_10-1-078"/>
      <sheetName val="Break_up_Sheet8"/>
      <sheetName val="E_&amp;_R8"/>
      <sheetName val="Lease_rents8"/>
      <sheetName val="DLC_lookups8"/>
      <sheetName val="Quote_Sheet8"/>
      <sheetName val="labour_coeff8"/>
      <sheetName val="Works_-_Quote_Sheet8"/>
      <sheetName val="Gen_Info8"/>
      <sheetName val="Indirect_expenses8"/>
      <sheetName val="Cost_Any_8"/>
      <sheetName val="LIST_OF_MAKES8"/>
      <sheetName val="SPILL_OVER8"/>
      <sheetName val="Bed_Class7"/>
      <sheetName val="Pile_cap7"/>
      <sheetName val="DTF_Summary7"/>
      <sheetName val="Mat_Cost8"/>
      <sheetName val="GF_Columns7"/>
      <sheetName val="Form_67"/>
      <sheetName val="BOQ_Direct_selling_cost7"/>
      <sheetName val="UNP-NCW_7"/>
      <sheetName val="Intro_6"/>
      <sheetName val="MASTER_RATE_ANALYSIS7"/>
      <sheetName val="Contract_BOQ6"/>
      <sheetName val="Elite_1_-_MBCL6"/>
      <sheetName val="Cost_summary6"/>
      <sheetName val="Direct_cost_shed_A-2_6"/>
      <sheetName val="_Resource_list6"/>
      <sheetName val="THANE_SITE6"/>
      <sheetName val="BOQ_Distribution6"/>
      <sheetName val="key_dates6"/>
      <sheetName val="specification_options6"/>
      <sheetName val="FF_Inst_RA_08_Inst_036"/>
      <sheetName val="beam-reinft-machine_rm6"/>
      <sheetName val="T1_WO6"/>
      <sheetName val="A_O_R_2"/>
      <sheetName val="beam-reinft-IIInd_floor2"/>
      <sheetName val="M_R_List_(2)2"/>
      <sheetName val="Balance_Sheet_2"/>
      <sheetName val="Location"/>
      <sheetName val="Indirect_x0005_????쌳ᎈ駜/"/>
      <sheetName val="Lowside"/>
      <sheetName val="220 11  BS "/>
      <sheetName val="Chennai"/>
      <sheetName val="Rollup"/>
      <sheetName val="Names&amp;Cases"/>
      <sheetName val="A-General"/>
      <sheetName val="PCC"/>
      <sheetName val="basdat"/>
      <sheetName val="Elect."/>
      <sheetName val="Capex-fixed"/>
      <sheetName val="NLD - Assum"/>
      <sheetName val="Annexue B"/>
      <sheetName val="Desgn(zone I)"/>
      <sheetName val="Lead"/>
      <sheetName val="Lstsub"/>
      <sheetName val="$ KURLARI"/>
      <sheetName val="BP-Other strs"/>
      <sheetName val="Format - 4"/>
      <sheetName val="Lab"/>
      <sheetName val="Material&amp;equipment"/>
      <sheetName val="office"/>
      <sheetName val="inquiry"/>
      <sheetName val="Sheet5"/>
      <sheetName val="ITEMS"/>
      <sheetName val="OCM&amp;PROF"/>
      <sheetName val="detailed"/>
      <sheetName val="Code"/>
      <sheetName val="Index"/>
      <sheetName val="Sch-1A"/>
      <sheetName val="Sch-2A"/>
      <sheetName val="Sch-5A"/>
      <sheetName val="Sch-6A"/>
      <sheetName val="Sch-7A-I"/>
      <sheetName val="Sch-7A-II"/>
      <sheetName val="Sch-8A"/>
      <sheetName val="Sch-9A"/>
      <sheetName val="Sch-10A"/>
      <sheetName val="Sch-11A"/>
      <sheetName val="Sch-12A"/>
      <sheetName val="Sch-13A"/>
      <sheetName val="Sch-14A"/>
      <sheetName val="Sch-15A"/>
      <sheetName val="grid"/>
      <sheetName val="Civil BOQ"/>
      <sheetName val="Boq (Main Building)"/>
      <sheetName val="Basement  Works"/>
      <sheetName val="upa"/>
      <sheetName val="주관사업"/>
      <sheetName val="P&amp;LSum"/>
      <sheetName val="PA- Consutant "/>
      <sheetName val="EMLWorkstations"/>
      <sheetName val="EMLLaptops"/>
      <sheetName val="EMLServers"/>
      <sheetName val="11-hsd"/>
      <sheetName val="2-utility"/>
      <sheetName val="[saihous.ele.xls]Indirect_x0005_"/>
      <sheetName val="Cover sheet"/>
      <sheetName val="AOQ-new "/>
      <sheetName val="water prop."/>
      <sheetName val="Config"/>
      <sheetName val="Tong hop DT XDCT"/>
      <sheetName val="TH_CPTB"/>
      <sheetName val="TMDT"/>
      <sheetName val="STATIC"/>
      <sheetName val="HT Cable "/>
      <sheetName val="288-1"/>
      <sheetName val="Resource"/>
      <sheetName val="BC &amp; MNB "/>
      <sheetName val="Manpower"/>
      <sheetName val="BM"/>
      <sheetName val="Timesheet"/>
      <sheetName val="Analysis-NH-Roads"/>
      <sheetName val="Materials "/>
      <sheetName val="REL"/>
      <sheetName val="INPUT SHEET"/>
      <sheetName val="dBase"/>
      <sheetName val="loadcal"/>
      <sheetName val="17"/>
      <sheetName val="Analy"/>
      <sheetName val="foundation(V)"/>
      <sheetName val="BAL SHEET"/>
      <sheetName val="ANNEXURE-A"/>
      <sheetName val="Staff_Acco_20"/>
      <sheetName val="Tel__10"/>
      <sheetName val="Ext_light10"/>
      <sheetName val="Staff_Acco_21"/>
      <sheetName val="DETAILED__BOQ10"/>
      <sheetName val="Cable_data10"/>
      <sheetName val="4_Annex_1_Basic_rate10"/>
      <sheetName val="Detail_In_Door_Stad10"/>
      <sheetName val="Project_Details__10"/>
      <sheetName val="Load_Details(B2)10"/>
      <sheetName val="RCC,Ret__Wall10"/>
      <sheetName val="TBAL9697_-group_wise__sdpl10"/>
      <sheetName val="Legal_Risk_Analysis10"/>
      <sheetName val="Detail_P&amp;L10"/>
      <sheetName val="Assumption_Sheet10"/>
      <sheetName val="scurve_calc_(2)10"/>
      <sheetName val="PRECAST_lightconc-II10"/>
      <sheetName val="APPENDIX_B-110"/>
      <sheetName val="Bill_3_110"/>
      <sheetName val="SCHEDULE_OF_RATES10"/>
      <sheetName val="Material_9"/>
      <sheetName val="SPT_vs_PHI9"/>
      <sheetName val="Civil_Works9"/>
      <sheetName val="Bill_3_-_Site_Works9"/>
      <sheetName val="GR_slab-reinft9"/>
      <sheetName val="4-Int-_ele(RA)9"/>
      <sheetName val="INDIGINEOUS_ITEMS_9"/>
      <sheetName val="Fill_this_out_first___9"/>
      <sheetName val="Rate_Analysis9"/>
      <sheetName val="Boq_Block_A9"/>
      <sheetName val="BLOCK-A_(MEA_SHEET)9"/>
      <sheetName val="saihous_ele"/>
      <sheetName val="SCHEDULE_(3)9"/>
      <sheetName val="schedule_nos9"/>
      <sheetName val="IO_List9"/>
      <sheetName val="Pipe_Supports9"/>
      <sheetName val="BOQ_(2)9"/>
      <sheetName val="Box-_Girder9"/>
      <sheetName val="DLC_lookups9"/>
      <sheetName val="Gen_Info9"/>
      <sheetName val="Indirect_expenses9"/>
      <sheetName val="Quote_Sheet9"/>
      <sheetName val="labour_coeff9"/>
      <sheetName val="Works_-_Quote_Sheet9"/>
      <sheetName val="Cost_Any_9"/>
      <sheetName val="LIST_OF_MAKES9"/>
      <sheetName val="Break_up_Sheet9"/>
      <sheetName val="E_&amp;_R9"/>
      <sheetName val="Basement_Budget9"/>
      <sheetName val="Bed_Class8"/>
      <sheetName val="Sqn_Abs_G_6__9"/>
      <sheetName val="WO_Abs__G_2__6_DUs9"/>
      <sheetName val="Air_Abs_G_6__23_DUs9"/>
      <sheetName val="Lease_rents9"/>
      <sheetName val="Asia_Revised_10-1-079"/>
      <sheetName val="All_Capital_Plan_P+L_10-1-079"/>
      <sheetName val="CP08_(2)9"/>
      <sheetName val="Planning_File_10-1-079"/>
      <sheetName val="SITE_OVERHEADS9"/>
      <sheetName val="Detail_1A9"/>
      <sheetName val="Mat_Cost9"/>
      <sheetName val="SPILL_OVER9"/>
      <sheetName val="Pile_cap8"/>
      <sheetName val="GF_Columns8"/>
      <sheetName val="DTF_Summary8"/>
      <sheetName val="UNP-NCW_8"/>
      <sheetName val="Form_68"/>
      <sheetName val="BOQ_Direct_selling_cost8"/>
      <sheetName val="MASTER_RATE_ANALYSIS8"/>
      <sheetName val="Intro_7"/>
      <sheetName val="Elite_1_-_MBCL7"/>
      <sheetName val="bs_BP_04_SA"/>
      <sheetName val="Cost_summary7"/>
      <sheetName val="beam-reinft-IIInd_floor3"/>
      <sheetName val="specification_options7"/>
      <sheetName val="key_dates7"/>
      <sheetName val="Contract_BOQ7"/>
      <sheetName val="Cost_Index"/>
      <sheetName val="M_R_List_(2)3"/>
      <sheetName val="Balance_Sheet_3"/>
      <sheetName val="beam-reinft-machine_rm7"/>
      <sheetName val="Direct_cost_shed_A-2_7"/>
      <sheetName val="_Resource_list7"/>
      <sheetName val="THANE_SITE7"/>
      <sheetName val="BOQ_Distribution7"/>
      <sheetName val="STAFFSCHED_"/>
      <sheetName val="T1_WO7"/>
      <sheetName val="A_O_R_3"/>
      <sheetName val="_IO_List"/>
      <sheetName val="FF_Inst_RA_08_Inst_037"/>
      <sheetName val="SSR___NSSR_Market_final"/>
      <sheetName val="1-Pop_Proj"/>
      <sheetName val="Basic_Rates"/>
      <sheetName val="Indirect쌳ᎈ駜/"/>
      <sheetName val="DG_Works_(Supply)"/>
      <sheetName val="Blr_hire"/>
      <sheetName val="220_11__BS_"/>
      <sheetName val="1_00"/>
      <sheetName val="Indirect????쌳ᎈ駜/"/>
      <sheetName val="Indirect"/>
      <sheetName val="Operating_Statistics"/>
      <sheetName val="_B3"/>
      <sheetName val="_B1"/>
      <sheetName val="Annexue_B"/>
      <sheetName val="Desgn(zone_I)"/>
      <sheetName val="Elect_"/>
      <sheetName val="$_KURLARI"/>
      <sheetName val="Indirect쌳ᎈ駜_"/>
      <sheetName val="Indirect_"/>
      <sheetName val="[saihous_ele_xls]Indirect"/>
      <sheetName val="LoadSummary"/>
      <sheetName val="MEXICO-C"/>
      <sheetName val="D2_CO"/>
      <sheetName val="AoR Finishing"/>
      <sheetName val="Summary Transformers"/>
      <sheetName val="Total  Amount"/>
      <sheetName val="149"/>
      <sheetName val="Staff_Acco_22"/>
      <sheetName val="Tel__11"/>
      <sheetName val="Ext_light11"/>
      <sheetName val="Staff_Acco_23"/>
      <sheetName val="4_Annex_1_Basic_rate11"/>
      <sheetName val="DETAILED__BOQ11"/>
      <sheetName val="Detail_In_Door_Stad11"/>
      <sheetName val="Project_Details__11"/>
      <sheetName val="RCC,Ret__Wall11"/>
      <sheetName val="Load_Details(B2)11"/>
      <sheetName val="TBAL9697_-group_wise__sdpl11"/>
      <sheetName val="scurve_calc_(2)11"/>
      <sheetName val="Rate_Analysis10"/>
      <sheetName val="Bill_3_-_Site_Works10"/>
      <sheetName val="GR_slab-reinft10"/>
      <sheetName val="Staff_Acco_30"/>
      <sheetName val="Tel__15"/>
      <sheetName val="Ext_light15"/>
      <sheetName val="Staff_Acco_31"/>
      <sheetName val="4_Annex_1_Basic_rate15"/>
      <sheetName val="DETAILED__BOQ15"/>
      <sheetName val="Detail_In_Door_Stad15"/>
      <sheetName val="Project_Details__15"/>
      <sheetName val="RCC,Ret__Wall15"/>
      <sheetName val="Load_Details(B2)15"/>
      <sheetName val="TBAL9697_-group_wise__sdpl15"/>
      <sheetName val="scurve_calc_(2)15"/>
      <sheetName val="SCHEDULE_OF_RATES14"/>
      <sheetName val="Rate_Analysis14"/>
      <sheetName val="Detail_P&amp;L14"/>
      <sheetName val="Assumption_Sheet14"/>
      <sheetName val="Legal_Risk_Analysis14"/>
      <sheetName val="Bill_3_-_Site_Works14"/>
      <sheetName val="GR_slab-reinft14"/>
      <sheetName val="Staff_Acco_24"/>
      <sheetName val="Tel__12"/>
      <sheetName val="Ext_light12"/>
      <sheetName val="Staff_Acco_25"/>
      <sheetName val="4_Annex_1_Basic_rate12"/>
      <sheetName val="DETAILED__BOQ12"/>
      <sheetName val="Detail_In_Door_Stad12"/>
      <sheetName val="Project_Details__12"/>
      <sheetName val="RCC,Ret__Wall12"/>
      <sheetName val="Load_Details(B2)12"/>
      <sheetName val="TBAL9697_-group_wise__sdpl12"/>
      <sheetName val="scurve_calc_(2)12"/>
      <sheetName val="SCHEDULE_OF_RATES11"/>
      <sheetName val="Rate_Analysis11"/>
      <sheetName val="Detail_P&amp;L11"/>
      <sheetName val="Assumption_Sheet11"/>
      <sheetName val="Legal_Risk_Analysis11"/>
      <sheetName val="Bill_3_-_Site_Works11"/>
      <sheetName val="GR_slab-reinft11"/>
      <sheetName val="Staff_Acco_26"/>
      <sheetName val="Tel__13"/>
      <sheetName val="Ext_light13"/>
      <sheetName val="Staff_Acco_27"/>
      <sheetName val="4_Annex_1_Basic_rate13"/>
      <sheetName val="DETAILED__BOQ13"/>
      <sheetName val="Detail_In_Door_Stad13"/>
      <sheetName val="Project_Details__13"/>
      <sheetName val="RCC,Ret__Wall13"/>
      <sheetName val="Load_Details(B2)13"/>
      <sheetName val="TBAL9697_-group_wise__sdpl13"/>
      <sheetName val="scurve_calc_(2)13"/>
      <sheetName val="SCHEDULE_OF_RATES12"/>
      <sheetName val="Rate_Analysis12"/>
      <sheetName val="Detail_P&amp;L12"/>
      <sheetName val="Assumption_Sheet12"/>
      <sheetName val="Legal_Risk_Analysis12"/>
      <sheetName val="Bill_3_-_Site_Works12"/>
      <sheetName val="GR_slab-reinft12"/>
      <sheetName val="Staff_Acco_28"/>
      <sheetName val="Tel__14"/>
      <sheetName val="Ext_light14"/>
      <sheetName val="Staff_Acco_29"/>
      <sheetName val="4_Annex_1_Basic_rate14"/>
      <sheetName val="DETAILED__BOQ14"/>
      <sheetName val="Detail_In_Door_Stad14"/>
      <sheetName val="Project_Details__14"/>
      <sheetName val="RCC,Ret__Wall14"/>
      <sheetName val="Load_Details(B2)14"/>
      <sheetName val="TBAL9697_-group_wise__sdpl14"/>
      <sheetName val="scurve_calc_(2)14"/>
      <sheetName val="SCHEDULE_OF_RATES13"/>
      <sheetName val="Rate_Analysis13"/>
      <sheetName val="Detail_P&amp;L13"/>
      <sheetName val="Assumption_Sheet13"/>
      <sheetName val="Legal_Risk_Analysis13"/>
      <sheetName val="Bill_3_-_Site_Works13"/>
      <sheetName val="GR_slab-reinft13"/>
      <sheetName val="Staff_Acco_32"/>
      <sheetName val="Tel__16"/>
      <sheetName val="Ext_light16"/>
      <sheetName val="Staff_Acco_33"/>
      <sheetName val="4_Annex_1_Basic_rate16"/>
      <sheetName val="DETAILED__BOQ16"/>
      <sheetName val="Detail_In_Door_Stad16"/>
      <sheetName val="Project_Details__16"/>
      <sheetName val="RCC,Ret__Wall16"/>
      <sheetName val="Load_Details(B2)16"/>
      <sheetName val="TBAL9697_-group_wise__sdpl16"/>
      <sheetName val="scurve_calc_(2)16"/>
      <sheetName val="SCHEDULE_OF_RATES15"/>
      <sheetName val="Rate_Analysis15"/>
      <sheetName val="Detail_P&amp;L15"/>
      <sheetName val="Assumption_Sheet15"/>
      <sheetName val="Legal_Risk_Analysis15"/>
      <sheetName val="Bill_3_-_Site_Works15"/>
      <sheetName val="GR_slab-reinft15"/>
      <sheetName val="Staff_Acco_34"/>
      <sheetName val="Tel__17"/>
      <sheetName val="Ext_light17"/>
      <sheetName val="Staff_Acco_35"/>
      <sheetName val="4_Annex_1_Basic_rate17"/>
      <sheetName val="DETAILED__BOQ17"/>
      <sheetName val="Detail_In_Door_Stad17"/>
      <sheetName val="Project_Details__17"/>
      <sheetName val="RCC,Ret__Wall17"/>
      <sheetName val="Load_Details(B2)17"/>
      <sheetName val="TBAL9697_-group_wise__sdpl17"/>
      <sheetName val="scurve_calc_(2)17"/>
      <sheetName val="SCHEDULE_OF_RATES16"/>
      <sheetName val="Rate_Analysis16"/>
      <sheetName val="Detail_P&amp;L16"/>
      <sheetName val="Assumption_Sheet16"/>
      <sheetName val="Legal_Risk_Analysis16"/>
      <sheetName val="Bill_3_-_Site_Works16"/>
      <sheetName val="GR_slab-reinft16"/>
      <sheetName val="Staff_Acco_36"/>
      <sheetName val="Tel__18"/>
      <sheetName val="Ext_light18"/>
      <sheetName val="Staff_Acco_37"/>
      <sheetName val="4_Annex_1_Basic_rate18"/>
      <sheetName val="DETAILED__BOQ18"/>
      <sheetName val="Detail_In_Door_Stad18"/>
      <sheetName val="Project_Details__18"/>
      <sheetName val="RCC,Ret__Wall18"/>
      <sheetName val="Load_Details(B2)18"/>
      <sheetName val="TBAL9697_-group_wise__sdpl18"/>
      <sheetName val="scurve_calc_(2)18"/>
      <sheetName val="SCHEDULE_OF_RATES17"/>
      <sheetName val="Rate_Analysis17"/>
      <sheetName val="Detail_P&amp;L17"/>
      <sheetName val="Assumption_Sheet17"/>
      <sheetName val="Legal_Risk_Analysis17"/>
      <sheetName val="Bill_3_-_Site_Works17"/>
      <sheetName val="GR_slab-reinft17"/>
      <sheetName val="Staff_Acco_40"/>
      <sheetName val="Tel__20"/>
      <sheetName val="Ext_light20"/>
      <sheetName val="Staff_Acco_41"/>
      <sheetName val="4_Annex_1_Basic_rate20"/>
      <sheetName val="DETAILED__BOQ20"/>
      <sheetName val="Detail_In_Door_Stad20"/>
      <sheetName val="Project_Details__20"/>
      <sheetName val="RCC,Ret__Wall20"/>
      <sheetName val="Load_Details(B2)20"/>
      <sheetName val="TBAL9697_-group_wise__sdpl20"/>
      <sheetName val="scurve_calc_(2)20"/>
      <sheetName val="SCHEDULE_OF_RATES19"/>
      <sheetName val="Rate_Analysis19"/>
      <sheetName val="Detail_P&amp;L19"/>
      <sheetName val="Assumption_Sheet19"/>
      <sheetName val="Legal_Risk_Analysis19"/>
      <sheetName val="Bill_3_-_Site_Works19"/>
      <sheetName val="GR_slab-reinft19"/>
      <sheetName val="Staff_Acco_38"/>
      <sheetName val="Tel__19"/>
      <sheetName val="Ext_light19"/>
      <sheetName val="Staff_Acco_39"/>
      <sheetName val="4_Annex_1_Basic_rate19"/>
      <sheetName val="DETAILED__BOQ19"/>
      <sheetName val="Detail_In_Door_Stad19"/>
      <sheetName val="Project_Details__19"/>
      <sheetName val="RCC,Ret__Wall19"/>
      <sheetName val="Load_Details(B2)19"/>
      <sheetName val="TBAL9697_-group_wise__sdpl19"/>
      <sheetName val="scurve_calc_(2)19"/>
      <sheetName val="SCHEDULE_OF_RATES18"/>
      <sheetName val="Rate_Analysis18"/>
      <sheetName val="Detail_P&amp;L18"/>
      <sheetName val="Assumption_Sheet18"/>
      <sheetName val="Legal_Risk_Analysis18"/>
      <sheetName val="Bill_3_-_Site_Works18"/>
      <sheetName val="GR_slab-reinft18"/>
      <sheetName val="Staff_Acco_42"/>
      <sheetName val="Tel__21"/>
      <sheetName val="Ext_light21"/>
      <sheetName val="Staff_Acco_43"/>
      <sheetName val="4_Annex_1_Basic_rate21"/>
      <sheetName val="DETAILED__BOQ21"/>
      <sheetName val="Detail_In_Door_Stad21"/>
      <sheetName val="Project_Details__21"/>
      <sheetName val="RCC,Ret__Wall21"/>
      <sheetName val="Load_Details(B2)21"/>
      <sheetName val="TBAL9697_-group_wise__sdpl21"/>
      <sheetName val="scurve_calc_(2)21"/>
      <sheetName val="SCHEDULE_OF_RATES20"/>
      <sheetName val="Rate_Analysis20"/>
      <sheetName val="Detail_P&amp;L20"/>
      <sheetName val="Assumption_Sheet20"/>
      <sheetName val="Legal_Risk_Analysis20"/>
      <sheetName val="Bill_3_-_Site_Works20"/>
      <sheetName val="GR_slab-reinft20"/>
      <sheetName val="Staff_Acco_44"/>
      <sheetName val="Tel__22"/>
      <sheetName val="Ext_light22"/>
      <sheetName val="Staff_Acco_45"/>
      <sheetName val="4_Annex_1_Basic_rate22"/>
      <sheetName val="DETAILED__BOQ22"/>
      <sheetName val="Detail_In_Door_Stad22"/>
      <sheetName val="Project_Details__22"/>
      <sheetName val="RCC,Ret__Wall22"/>
      <sheetName val="Load_Details(B2)22"/>
      <sheetName val="TBAL9697_-group_wise__sdpl22"/>
      <sheetName val="scurve_calc_(2)22"/>
      <sheetName val="SCHEDULE_OF_RATES21"/>
      <sheetName val="Rate_Analysis21"/>
      <sheetName val="Detail_P&amp;L21"/>
      <sheetName val="Assumption_Sheet21"/>
      <sheetName val="Legal_Risk_Analysis21"/>
      <sheetName val="Bill_3_-_Site_Works21"/>
      <sheetName val="GR_slab-reinft21"/>
      <sheetName val="Staff_Acco_46"/>
      <sheetName val="Tel__23"/>
      <sheetName val="Ext_light23"/>
      <sheetName val="Staff_Acco_47"/>
      <sheetName val="4_Annex_1_Basic_rate23"/>
      <sheetName val="DETAILED__BOQ23"/>
      <sheetName val="Detail_In_Door_Stad23"/>
      <sheetName val="Project_Details__23"/>
      <sheetName val="RCC,Ret__Wall23"/>
      <sheetName val="Load_Details(B2)23"/>
      <sheetName val="TBAL9697_-group_wise__sdpl23"/>
      <sheetName val="scurve_calc_(2)23"/>
      <sheetName val="SCHEDULE_OF_RATES22"/>
      <sheetName val="Rate_Analysis22"/>
      <sheetName val="Detail_P&amp;L22"/>
      <sheetName val="Assumption_Sheet22"/>
      <sheetName val="Legal_Risk_Analysis22"/>
      <sheetName val="Bill_3_-_Site_Works22"/>
      <sheetName val="GR_slab-reinft22"/>
      <sheetName val="FINOLEX"/>
      <sheetName val="BS1"/>
      <sheetName val="RMes"/>
      <sheetName val="final abstract"/>
      <sheetName val="Basic Resources"/>
      <sheetName val="10. &amp; 11. Rate Code &amp; BQ"/>
      <sheetName val="CERTIFICATE"/>
      <sheetName val="Angebot18.7."/>
      <sheetName val="RES-PLANNING"/>
      <sheetName val="Macro1"/>
      <sheetName val="shuttering"/>
      <sheetName val="10"/>
      <sheetName val="11A"/>
      <sheetName val="11B "/>
      <sheetName val="12A"/>
      <sheetName val="12B"/>
      <sheetName val="2A"/>
      <sheetName val="2B"/>
      <sheetName val="2C"/>
      <sheetName val="2D"/>
      <sheetName val="2E"/>
      <sheetName val="2F"/>
      <sheetName val="2G"/>
      <sheetName val="2H"/>
      <sheetName val="3A"/>
      <sheetName val="3B"/>
      <sheetName val="4"/>
      <sheetName val="6A"/>
      <sheetName val="6B"/>
      <sheetName val="7A"/>
      <sheetName val="7B"/>
      <sheetName val="8A"/>
      <sheetName val="8B"/>
      <sheetName val="9A"/>
      <sheetName val="9B"/>
      <sheetName val="9C"/>
      <sheetName val="9D"/>
      <sheetName val="9E"/>
      <sheetName val="9F"/>
      <sheetName val="9G"/>
      <sheetName val="9H"/>
      <sheetName val="9I"/>
      <sheetName val="9J"/>
      <sheetName val="9K"/>
      <sheetName val="5"/>
      <sheetName val="13"/>
      <sheetName val="1"/>
      <sheetName val="14"/>
      <sheetName val="Indirect_x0005_____쌳ᎈ駜_"/>
      <sheetName val="[saihous.ele.xls]Indirect_x0005_????"/>
      <sheetName val="Column BBS-Block9"/>
      <sheetName val="SPILL OVER PROJECTIONS"/>
      <sheetName val="BALAN1"/>
      <sheetName val=""/>
      <sheetName val="9618UH"/>
      <sheetName val="Nortel-Core"/>
      <sheetName val="INFO"/>
      <sheetName val="NOTES "/>
      <sheetName val="Staff_Acco_48"/>
      <sheetName val="Tel__24"/>
      <sheetName val="Ext_light24"/>
      <sheetName val="Staff_Acco_49"/>
      <sheetName val="DETAILED__BOQ24"/>
      <sheetName val="Cable_data11"/>
      <sheetName val="4_Annex_1_Basic_rate24"/>
      <sheetName val="Detail_In_Door_Stad24"/>
      <sheetName val="Project_Details__24"/>
      <sheetName val="RCC,Ret__Wall24"/>
      <sheetName val="Load_Details(B2)24"/>
      <sheetName val="TBAL9697_-group_wise__sdpl24"/>
      <sheetName val="Legal_Risk_Analysis23"/>
      <sheetName val="PRECAST_lightconc-II11"/>
      <sheetName val="Detail_P&amp;L23"/>
      <sheetName val="Assumption_Sheet23"/>
      <sheetName val="scurve_calc_(2)24"/>
      <sheetName val="SCHEDULE_OF_RATES23"/>
      <sheetName val="APPENDIX_B-111"/>
      <sheetName val="Bill_3_111"/>
      <sheetName val="4-Int-_ele(RA)10"/>
      <sheetName val="Material_10"/>
      <sheetName val="SPT_vs_PHI10"/>
      <sheetName val="Civil_Works10"/>
      <sheetName val="GR_slab-reinft23"/>
      <sheetName val="INDIGINEOUS_ITEMS_10"/>
      <sheetName val="Bill_3_-_Site_Works23"/>
      <sheetName val="Fill_this_out_first___10"/>
      <sheetName val="Rate_Analysis23"/>
      <sheetName val="Boq_Block_A10"/>
      <sheetName val="SCHEDULE_(3)10"/>
      <sheetName val="schedule_nos10"/>
      <sheetName val="IO_List10"/>
      <sheetName val="Pipe_Supports10"/>
      <sheetName val="BOQ_(2)10"/>
      <sheetName val="Box-_Girder10"/>
      <sheetName val="DLC_lookups10"/>
      <sheetName val="Gen_Info10"/>
      <sheetName val="Indirect_expenses10"/>
      <sheetName val="Quote_Sheet10"/>
      <sheetName val="labour_coeff10"/>
      <sheetName val="Works_-_Quote_Sheet10"/>
      <sheetName val="Cost_Any_10"/>
      <sheetName val="LIST_OF_MAKES10"/>
      <sheetName val="saihous_ele1"/>
      <sheetName val="Break_up_Sheet10"/>
      <sheetName val="E_&amp;_R10"/>
      <sheetName val="Basement_Budget10"/>
      <sheetName val="BLOCK-A_(MEA_SHEET)10"/>
      <sheetName val="Bed_Class9"/>
      <sheetName val="Sqn_Abs_G_6__10"/>
      <sheetName val="WO_Abs__G_2__6_DUs10"/>
      <sheetName val="Air_Abs_G_6__23_DUs10"/>
      <sheetName val="Lease_rents10"/>
      <sheetName val="Asia_Revised_10-1-0710"/>
      <sheetName val="All_Capital_Plan_P+L_10-1-0710"/>
      <sheetName val="CP08_(2)10"/>
      <sheetName val="Planning_File_10-1-0710"/>
      <sheetName val="SITE_OVERHEADS10"/>
      <sheetName val="Detail_1A10"/>
      <sheetName val="Mat_Cost10"/>
      <sheetName val="SPILL_OVER10"/>
      <sheetName val="Pile_cap9"/>
      <sheetName val="GF_Columns9"/>
      <sheetName val="DTF_Summary9"/>
      <sheetName val="bs_BP_04_SA1"/>
      <sheetName val="UNP-NCW_9"/>
      <sheetName val="Elite_1_-_MBCL8"/>
      <sheetName val="Form_69"/>
      <sheetName val="BOQ_Direct_selling_cost9"/>
      <sheetName val="Intro_8"/>
      <sheetName val="MASTER_RATE_ANALYSIS9"/>
      <sheetName val="Cost_summary8"/>
      <sheetName val="Contract_BOQ8"/>
      <sheetName val="beam-reinft-machine_rm8"/>
      <sheetName val="beam-reinft-IIInd_floor4"/>
      <sheetName val="Cost_Index1"/>
      <sheetName val="key_dates8"/>
      <sheetName val="specification_options8"/>
      <sheetName val="M_R_List_(2)4"/>
      <sheetName val="Balance_Sheet_4"/>
      <sheetName val="Direct_cost_shed_A-2_8"/>
      <sheetName val="_Resource_list8"/>
      <sheetName val="THANE_SITE8"/>
      <sheetName val="BOQ_Distribution8"/>
      <sheetName val="STAFFSCHED_1"/>
      <sheetName val="T1_WO8"/>
      <sheetName val="A_O_R_4"/>
      <sheetName val="_IO_List1"/>
      <sheetName val="FF_Inst_RA_08_Inst_038"/>
      <sheetName val="SSR___NSSR_Market_final1"/>
      <sheetName val="1-Pop_Proj1"/>
      <sheetName val="Basic_Rates1"/>
      <sheetName val="DG_Works_(Supply)1"/>
      <sheetName val="Blr_hire1"/>
      <sheetName val="1_001"/>
      <sheetName val="_B31"/>
      <sheetName val="_B11"/>
      <sheetName val="Operating_Statistics1"/>
      <sheetName val="220_11__BS_1"/>
      <sheetName val="Elect_1"/>
      <sheetName val="NLD_-_Assum"/>
      <sheetName val="Annexue_B1"/>
      <sheetName val="Desgn(zone_I)1"/>
      <sheetName val="$_KURLARI1"/>
      <sheetName val="BP-Other_strs"/>
      <sheetName val="Format_-_4"/>
      <sheetName val="Cover_sheet"/>
      <sheetName val="AOQ-new_"/>
      <sheetName val="water_prop_"/>
      <sheetName val="Boq_(Main_Building)"/>
      <sheetName val="Civil_BOQ"/>
      <sheetName val="Basement__Works"/>
      <sheetName val="PA-_Consutant_"/>
      <sheetName val="Tong_hop_DT_XDCT"/>
      <sheetName val="HT_Cable_"/>
      <sheetName val="[saihous_ele_xls]Indirect_"/>
      <sheetName val="BAL_SHEET"/>
      <sheetName val="BC_&amp;_MNB_"/>
      <sheetName val="Summary_Transformers"/>
      <sheetName val="Total__Amount"/>
      <sheetName val="10__&amp;_11__Rate_Code_&amp;_BQ"/>
      <sheetName val="Basic_Resources"/>
      <sheetName val="Angebot18_7_"/>
      <sheetName val="[saihous.ele.xls]Indirect쌳ᎈ駜/"/>
      <sheetName val="Indices"/>
      <sheetName val="Supply "/>
      <sheetName val="CBL01"/>
      <sheetName val="[saihous.ele.xls]Indirect_____2"/>
      <sheetName val="[saihous.ele.xls]Indirect_____3"/>
      <sheetName val="[saihous.ele.xls]Indirect_____4"/>
      <sheetName val="Cable Schedule"/>
      <sheetName val="SC Cost MAR 02"/>
      <sheetName val="PMS"/>
      <sheetName val="[saihous.ele.xls]_saihous_ele_2"/>
      <sheetName val=" AnalysisPCC"/>
      <sheetName val="Analysis-NH-Culverts"/>
      <sheetName val="Rate Ana"/>
      <sheetName val="RIP1"/>
      <sheetName val="CABLES  "/>
      <sheetName val="[saihous.ele.xls]Indirect_____5"/>
      <sheetName val="[saihous.ele.xls]Indirect_____6"/>
      <sheetName val="[saihous.ele.xls]Indirect_____7"/>
      <sheetName val="Basis"/>
      <sheetName val="R2"/>
      <sheetName val="gen"/>
      <sheetName val="Set"/>
      <sheetName val="DG-YARD"/>
      <sheetName val="MAIN FILE 9-24-07"/>
      <sheetName val="DG "/>
      <sheetName val="[saihous.ele.xls]Indirect퀀《혂൧_x0001_"/>
      <sheetName val="MTO REV.0"/>
      <sheetName val="Enquire"/>
      <sheetName val="Filter"/>
      <sheetName val="GUT (2)"/>
      <sheetName val="ACE-OUT"/>
      <sheetName val="Material Rate"/>
      <sheetName val="#3E1_GCR"/>
      <sheetName val=" GULF"/>
      <sheetName val="Calculations"/>
      <sheetName val="Detail-Singly"/>
      <sheetName val="Lead (Final)"/>
      <sheetName val="TORRENT CEMENT"/>
      <sheetName val="A"/>
      <sheetName val="2nd "/>
      <sheetName val="Material List "/>
      <sheetName val="ONE TIME"/>
      <sheetName val="Linked Lead"/>
      <sheetName val="Cable_data12"/>
      <sheetName val="Material_11"/>
      <sheetName val="SPT_vs_PHI11"/>
      <sheetName val="PRECAST_lightconc-II12"/>
      <sheetName val="APPENDIX_B-112"/>
      <sheetName val="Bill_3_112"/>
      <sheetName val="Civil_Works11"/>
      <sheetName val="4-Int-_ele(RA)11"/>
      <sheetName val="Fill_this_out_first___11"/>
      <sheetName val="INDIGINEOUS_ITEMS_11"/>
      <sheetName val="Boq_Block_A11"/>
      <sheetName val="SCHEDULE_(3)11"/>
      <sheetName val="schedule_nos11"/>
      <sheetName val="Basement_Budget11"/>
      <sheetName val="IO_List11"/>
      <sheetName val="Pipe_Supports11"/>
      <sheetName val="BOQ_(2)11"/>
      <sheetName val="Box-_Girder11"/>
      <sheetName val="DLC_lookups11"/>
      <sheetName val="Gen_Info11"/>
      <sheetName val="Indirect_expenses11"/>
      <sheetName val="Quote_Sheet11"/>
      <sheetName val="labour_coeff11"/>
      <sheetName val="Works_-_Quote_Sheet11"/>
      <sheetName val="Cost_Any_11"/>
      <sheetName val="LIST_OF_MAKES11"/>
      <sheetName val="SITE_OVERHEADS11"/>
      <sheetName val="Asia_Revised_10-1-0711"/>
      <sheetName val="All_Capital_Plan_P+L_10-1-0711"/>
      <sheetName val="CP08_(2)11"/>
      <sheetName val="Planning_File_10-1-0711"/>
      <sheetName val="Bed_Class10"/>
      <sheetName val="BLOCK-A_(MEA_SHEET)11"/>
      <sheetName val="Sqn_Abs_G_6__11"/>
      <sheetName val="WO_Abs__G_2__6_DUs11"/>
      <sheetName val="Air_Abs_G_6__23_DUs11"/>
      <sheetName val="Lease_rents11"/>
      <sheetName val="Break_up_Sheet11"/>
      <sheetName val="Detail_1A11"/>
      <sheetName val="E_&amp;_R11"/>
      <sheetName val="Pile_cap10"/>
      <sheetName val="DTF_Summary10"/>
      <sheetName val="UNP-NCW_10"/>
      <sheetName val="SPILL_OVER11"/>
      <sheetName val="GF_Columns10"/>
      <sheetName val="Intro_9"/>
      <sheetName val="Mat_Cost11"/>
      <sheetName val="Form_610"/>
      <sheetName val="BOQ_Direct_selling_cost10"/>
      <sheetName val="MASTER_RATE_ANALYSIS10"/>
      <sheetName val="specification_options9"/>
      <sheetName val="key_dates9"/>
      <sheetName val="Elite_1_-_MBCL9"/>
      <sheetName val="Cost_summary9"/>
      <sheetName val="beam-reinft-IIInd_floor5"/>
      <sheetName val="Contract_BOQ9"/>
      <sheetName val="beam-reinft-machine_rm9"/>
      <sheetName val="T1_WO9"/>
      <sheetName val="Direct_cost_shed_A-2_9"/>
      <sheetName val="_Resource_list9"/>
      <sheetName val="THANE_SITE9"/>
      <sheetName val="BOQ_Distribution9"/>
      <sheetName val="_IO_List2"/>
      <sheetName val="A_O_R_5"/>
      <sheetName val="Cost_Index2"/>
      <sheetName val="saihous_ele2"/>
      <sheetName val="FF_Inst_RA_08_Inst_039"/>
      <sheetName val="M_R_List_(2)5"/>
      <sheetName val="Balance_Sheet_5"/>
      <sheetName val="STAFFSCHED_2"/>
      <sheetName val="SSR___NSSR_Market_final2"/>
      <sheetName val="DG_Works_(Supply)2"/>
      <sheetName val="Blr_hire2"/>
      <sheetName val="Basic_Rates2"/>
      <sheetName val="1_002"/>
      <sheetName val="_B32"/>
      <sheetName val="_B12"/>
      <sheetName val="bs_BP_04_SA2"/>
      <sheetName val="1-Pop_Proj2"/>
      <sheetName val="Operating_Statistics2"/>
      <sheetName val="Abstract Sheet"/>
      <sheetName val="TBM-T6+5S(Alt1)"/>
      <sheetName val="conc-foot-gradeslab"/>
      <sheetName val="p-table"/>
      <sheetName val="YTD_Rpt_June"/>
      <sheetName val="MTD_Rpt_June"/>
      <sheetName val="inWords"/>
      <sheetName val="April Analysts"/>
      <sheetName val="Process"/>
      <sheetName val="M.S."/>
      <sheetName val="Equipment Information"/>
      <sheetName val="Equipment Block"/>
      <sheetName val="Final Bill"/>
      <sheetName val="BST"/>
      <sheetName val="Setting"/>
      <sheetName val="Summary_Bank"/>
      <sheetName val="Structure Bills Qty"/>
      <sheetName val="Citrix"/>
      <sheetName val="lists"/>
      <sheetName val="Formulas"/>
      <sheetName val="BUDGET"/>
      <sheetName val="CABLES DATA"/>
      <sheetName val="BM-HOOP"/>
      <sheetName val="Boq_(Main_Building)1"/>
      <sheetName val="wordsdata"/>
      <sheetName val="Measurment"/>
      <sheetName val="Fin Sum"/>
      <sheetName val="Sum "/>
      <sheetName val="General Interior "/>
      <sheetName val="Dismantling Works "/>
      <sheetName val="Toilet Works "/>
      <sheetName val="Sheet4"/>
      <sheetName val="Sliding folding partition"/>
      <sheetName val="Hard flr&amp;wall "/>
      <sheetName val="Modular Ceiling "/>
      <sheetName val="Blinds"/>
      <sheetName val="MS Structure Works"/>
      <sheetName val="Graphics &amp; Signage"/>
      <sheetName val="Break_Up"/>
      <sheetName val="_IO_List3"/>
      <sheetName val="Cost_Index3"/>
      <sheetName val="saihous_ele3"/>
      <sheetName val="SSR___NSSR_Market_final3"/>
      <sheetName val="STAFFSCHED_3"/>
      <sheetName val="Basic_Rates3"/>
      <sheetName val="220_11__BS_2"/>
      <sheetName val="Annexue_B2"/>
      <sheetName val="Elect_2"/>
      <sheetName val="Desgn(zone_I)2"/>
      <sheetName val="$_KURLARI2"/>
      <sheetName val="Boq_(Main_Building)2"/>
      <sheetName val="Civil_BOQ1"/>
      <sheetName val="APPENDIX_B-113"/>
      <sheetName val="Bill_3_113"/>
      <sheetName val="PRECAST_lightconc-II13"/>
      <sheetName val="Fill_this_out_first___12"/>
      <sheetName val="INDIGINEOUS_ITEMS_12"/>
      <sheetName val="Cable_data13"/>
      <sheetName val="Material_12"/>
      <sheetName val="SPT_vs_PHI12"/>
      <sheetName val="Civil_Works12"/>
      <sheetName val="Basement_Budget12"/>
      <sheetName val="Asia_Revised_10-1-0712"/>
      <sheetName val="All_Capital_Plan_P+L_10-1-0712"/>
      <sheetName val="CP08_(2)12"/>
      <sheetName val="Planning_File_10-1-0712"/>
      <sheetName val="SITE_OVERHEADS12"/>
      <sheetName val="Break_up_Sheet12"/>
      <sheetName val="Boq_Block_A12"/>
      <sheetName val="IO_List12"/>
      <sheetName val="Pipe_Supports12"/>
      <sheetName val="BOQ_(2)12"/>
      <sheetName val="SCHEDULE_(3)12"/>
      <sheetName val="schedule_nos12"/>
      <sheetName val="Box-_Girder12"/>
      <sheetName val="Sqn_Abs_G_6__12"/>
      <sheetName val="WO_Abs__G_2__6_DUs12"/>
      <sheetName val="Air_Abs_G_6__23_DUs12"/>
      <sheetName val="4-Int-_ele(RA)12"/>
      <sheetName val="Detail_1A12"/>
      <sheetName val="BLOCK-A_(MEA_SHEET)12"/>
      <sheetName val="labour_coeff12"/>
      <sheetName val="Works_-_Quote_Sheet12"/>
      <sheetName val="E_&amp;_R12"/>
      <sheetName val="MASTER_RATE_ANALYSIS11"/>
      <sheetName val="Mat_Cost12"/>
      <sheetName val="DLC_lookups12"/>
      <sheetName val="Gen_Info12"/>
      <sheetName val="Indirect_expenses12"/>
      <sheetName val="Quote_Sheet12"/>
      <sheetName val="Cost_Any_12"/>
      <sheetName val="LIST_OF_MAKES12"/>
      <sheetName val="Pile_cap11"/>
      <sheetName val="Lease_rents12"/>
      <sheetName val="SPILL_OVER12"/>
      <sheetName val="Bed_Class11"/>
      <sheetName val="DTF_Summary11"/>
      <sheetName val="Form_611"/>
      <sheetName val="BOQ_Direct_selling_cost11"/>
      <sheetName val="GF_Columns11"/>
      <sheetName val="UNP-NCW_11"/>
      <sheetName val="Intro_10"/>
      <sheetName val="Elite_1_-_MBCL10"/>
      <sheetName val="Cost_summary10"/>
      <sheetName val="Contract_BOQ10"/>
      <sheetName val="beam-reinft-machine_rm10"/>
      <sheetName val="T1_WO10"/>
      <sheetName val="Direct_cost_shed_A-2_10"/>
      <sheetName val="_Resource_list10"/>
      <sheetName val="THANE_SITE10"/>
      <sheetName val="BOQ_Distribution10"/>
      <sheetName val="key_dates10"/>
      <sheetName val="specification_options10"/>
      <sheetName val="beam-reinft-IIInd_floor6"/>
      <sheetName val="A_O_R_6"/>
      <sheetName val="FF_Inst_RA_08_Inst_0310"/>
      <sheetName val="_IO_List4"/>
      <sheetName val="Cost_Index4"/>
      <sheetName val="saihous_ele4"/>
      <sheetName val="M_R_List_(2)6"/>
      <sheetName val="Balance_Sheet_6"/>
      <sheetName val="SSR___NSSR_Market_final4"/>
      <sheetName val="STAFFSCHED_4"/>
      <sheetName val="Basic_Rates4"/>
      <sheetName val="bs_BP_04_SA3"/>
      <sheetName val="Blr_hire3"/>
      <sheetName val="1-Pop_Proj3"/>
      <sheetName val="1_003"/>
      <sheetName val="DG_Works_(Supply)3"/>
      <sheetName val="220_11__BS_3"/>
      <sheetName val="_B33"/>
      <sheetName val="_B13"/>
      <sheetName val="Operating_Statistics3"/>
      <sheetName val="Annexue_B3"/>
      <sheetName val="Elect_3"/>
      <sheetName val="Desgn(zone_I)3"/>
      <sheetName val="$_KURLARI3"/>
      <sheetName val="Boq_(Main_Building)3"/>
      <sheetName val="Civil_BOQ2"/>
      <sheetName val="APPENDIX_B-114"/>
      <sheetName val="Bill_3_114"/>
      <sheetName val="PRECAST_lightconc-II14"/>
      <sheetName val="Fill_this_out_first___13"/>
      <sheetName val="INDIGINEOUS_ITEMS_13"/>
      <sheetName val="Cable_data14"/>
      <sheetName val="Material_13"/>
      <sheetName val="SPT_vs_PHI13"/>
      <sheetName val="Civil_Works13"/>
      <sheetName val="Basement_Budget13"/>
      <sheetName val="Asia_Revised_10-1-0713"/>
      <sheetName val="All_Capital_Plan_P+L_10-1-0713"/>
      <sheetName val="CP08_(2)13"/>
      <sheetName val="Planning_File_10-1-0713"/>
      <sheetName val="SITE_OVERHEADS13"/>
      <sheetName val="Break_up_Sheet13"/>
      <sheetName val="Boq_Block_A13"/>
      <sheetName val="IO_List13"/>
      <sheetName val="Pipe_Supports13"/>
      <sheetName val="BOQ_(2)13"/>
      <sheetName val="SCHEDULE_(3)13"/>
      <sheetName val="schedule_nos13"/>
      <sheetName val="Box-_Girder13"/>
      <sheetName val="Sqn_Abs_G_6__13"/>
      <sheetName val="WO_Abs__G_2__6_DUs13"/>
      <sheetName val="Air_Abs_G_6__23_DUs13"/>
      <sheetName val="4-Int-_ele(RA)13"/>
      <sheetName val="Detail_1A13"/>
      <sheetName val="BLOCK-A_(MEA_SHEET)13"/>
      <sheetName val="labour_coeff13"/>
      <sheetName val="Works_-_Quote_Sheet13"/>
      <sheetName val="E_&amp;_R13"/>
      <sheetName val="MASTER_RATE_ANALYSIS12"/>
      <sheetName val="Mat_Cost13"/>
      <sheetName val="DLC_lookups13"/>
      <sheetName val="Gen_Info13"/>
      <sheetName val="Indirect_expenses13"/>
      <sheetName val="Quote_Sheet13"/>
      <sheetName val="Cost_Any_13"/>
      <sheetName val="LIST_OF_MAKES13"/>
      <sheetName val="Pile_cap12"/>
      <sheetName val="Lease_rents13"/>
      <sheetName val="SPILL_OVER13"/>
      <sheetName val="Bed_Class12"/>
      <sheetName val="DTF_Summary12"/>
      <sheetName val="Form_612"/>
      <sheetName val="BOQ_Direct_selling_cost12"/>
      <sheetName val="GF_Columns12"/>
      <sheetName val="UNP-NCW_12"/>
      <sheetName val="Intro_11"/>
      <sheetName val="Elite_1_-_MBCL11"/>
      <sheetName val="Cost_summary11"/>
      <sheetName val="Contract_BOQ11"/>
      <sheetName val="beam-reinft-machine_rm11"/>
      <sheetName val="T1_WO11"/>
      <sheetName val="Direct_cost_shed_A-2_11"/>
      <sheetName val="_Resource_list11"/>
      <sheetName val="THANE_SITE11"/>
      <sheetName val="BOQ_Distribution11"/>
      <sheetName val="key_dates11"/>
      <sheetName val="specification_options11"/>
      <sheetName val="beam-reinft-IIInd_floor7"/>
      <sheetName val="A_O_R_7"/>
      <sheetName val="FF_Inst_RA_08_Inst_0311"/>
      <sheetName val="_IO_List5"/>
      <sheetName val="Cost_Index5"/>
      <sheetName val="saihous_ele5"/>
      <sheetName val="M_R_List_(2)7"/>
      <sheetName val="Balance_Sheet_7"/>
      <sheetName val="SSR___NSSR_Market_final5"/>
      <sheetName val="STAFFSCHED_5"/>
      <sheetName val="Basic_Rates5"/>
      <sheetName val="bs_BP_04_SA4"/>
      <sheetName val="Blr_hire4"/>
      <sheetName val="1-Pop_Proj4"/>
      <sheetName val="1_004"/>
      <sheetName val="DG_Works_(Supply)4"/>
      <sheetName val="220_11__BS_4"/>
      <sheetName val="_B34"/>
      <sheetName val="_B14"/>
      <sheetName val="Operating_Statistics4"/>
      <sheetName val="Annexue_B4"/>
      <sheetName val="Elect_4"/>
      <sheetName val="Desgn(zone_I)4"/>
      <sheetName val="$_KURLARI4"/>
      <sheetName val="Boq_(Main_Building)4"/>
      <sheetName val="Civil_BOQ3"/>
      <sheetName val="Basement__Works1"/>
      <sheetName val="IDC"/>
      <sheetName val="Indirect_x0005_????"/>
      <sheetName val="Indirect퀀《혂൧_x0001_"/>
      <sheetName val="L (4)"/>
      <sheetName val="PRICE-COMP"/>
      <sheetName val="Core Data"/>
      <sheetName val="GN-ST-10"/>
      <sheetName val="B1"/>
      <sheetName val="AutoOpen Stub Data"/>
      <sheetName val="Pay_Sep06"/>
      <sheetName val="Footings"/>
      <sheetName val="Basic Details"/>
      <sheetName val="BS Groupings"/>
      <sheetName val="PL Groupings"/>
      <sheetName val="Meas.-Hotel Part"/>
      <sheetName val="Z1_DATA"/>
      <sheetName val="MHNO_LEV"/>
      <sheetName val="Labour Rate "/>
      <sheetName val="DashboardQuestions"/>
      <sheetName val="reference sheet "/>
      <sheetName val="CABLERET"/>
      <sheetName val="SubAnlysis"/>
      <sheetName val="DATA 2"/>
      <sheetName val="TOS-F"/>
      <sheetName val="DATA_PRG"/>
      <sheetName val="C&amp;S monthwise"/>
      <sheetName val="C&amp;S"/>
      <sheetName val="General"/>
      <sheetName val="Materials"/>
      <sheetName val="BWSCPlt"/>
      <sheetName val="CI"/>
      <sheetName val="DI"/>
      <sheetName val="G.R.P"/>
      <sheetName val="HDPE"/>
      <sheetName val="PSC REVISED"/>
      <sheetName val="pvc"/>
      <sheetName val="Bridge Data 2005-06"/>
      <sheetName val="Data.F8.BTR"/>
      <sheetName val="r"/>
      <sheetName val="t_prsr"/>
      <sheetName val="id"/>
      <sheetName val=" "/>
      <sheetName val="bom"/>
      <sheetName val="M-Book for FW"/>
      <sheetName val="M-Book for Conc"/>
      <sheetName val="Cover_sheet1"/>
      <sheetName val="AOQ-new_1"/>
      <sheetName val="water_prop_1"/>
      <sheetName val="[saihous_ele_xls]Indirect????"/>
      <sheetName val="Indirect____쌳ᎈ駜_"/>
      <sheetName val="SPILL_OVER_PROJECTIONS"/>
      <sheetName val="BC_&amp;_MNB_1"/>
      <sheetName val="MAIN_FILE_9-24-07"/>
      <sheetName val="DG_"/>
      <sheetName val="11B_"/>
      <sheetName val="SC_Cost_MAR_02"/>
      <sheetName val="final_abstract"/>
      <sheetName val="[saihous_ele_xls]Indirect퀀《혂൧"/>
      <sheetName val="MTO_REV_0"/>
      <sheetName val="[saihous_ele_xls]Indirect⽼؃ᅜ"/>
      <sheetName val="Linked_Lead"/>
      <sheetName val="Material_Rate"/>
      <sheetName val="2nd_"/>
      <sheetName val="Material_List_"/>
      <sheetName val="Abstract_Sheet"/>
      <sheetName val="April_Analysts"/>
      <sheetName val="M_S_"/>
      <sheetName val="Column_BBS-Block9"/>
      <sheetName val="Materials_"/>
      <sheetName val="ONE_TIME"/>
      <sheetName val="Structure_Bills_Qty"/>
      <sheetName val="[saihous_ele_xls]Indirect쌳ᎈ駜/"/>
      <sheetName val="AoR_Finishing"/>
      <sheetName val="Lead_(Final)"/>
      <sheetName val="Sum_"/>
      <sheetName val="General_Interior_"/>
      <sheetName val="Dismantling_Works_"/>
      <sheetName val="Toilet_Works_"/>
      <sheetName val="Sliding_folding_partition"/>
      <sheetName val="Hard_flr&amp;wall_"/>
      <sheetName val="Modular_Ceiling_"/>
      <sheetName val="MS_Structure_Works"/>
      <sheetName val="Graphics_&amp;_Signage"/>
      <sheetName val="beam-reinft"/>
      <sheetName val="Monthly Budget Summary"/>
      <sheetName val="saihous.ele.xls"/>
      <sheetName val="PRECAST lightconc_II"/>
      <sheetName val="Sensitivity"/>
      <sheetName val="Labour &amp; Plant"/>
      <sheetName val="Con"/>
      <sheetName val="BoQ-1"/>
      <sheetName val="BoQ-2"/>
      <sheetName val="VI Floor Beam "/>
      <sheetName val="Step 1"/>
      <sheetName val="QAQC"/>
      <sheetName val="Ring Details"/>
      <sheetName val="Quotation"/>
      <sheetName val="33 kV-Eqpt.fdn."/>
      <sheetName val="Sqn-Abs(G+6) "/>
      <sheetName val="WO-Abs (G+2) 6 DUs"/>
      <sheetName val="Air-Abs(G+6) 23 DUs"/>
      <sheetName val="Allg. Angaben"/>
      <sheetName val="Auswahl"/>
      <sheetName val="_GULF"/>
      <sheetName val="Summary_Transformers1"/>
      <sheetName val="Total__Amount1"/>
      <sheetName val="_GULF1"/>
      <sheetName val="Summary_Transformers3"/>
      <sheetName val="Total__Amount3"/>
      <sheetName val="_GULF3"/>
      <sheetName val="Sweeper Machine"/>
      <sheetName val="HP(9.200)"/>
      <sheetName val="hyperstatic"/>
      <sheetName val="Stability"/>
      <sheetName val="COST"/>
      <sheetName val="Cover_sheet2"/>
      <sheetName val="AOQ-new_2"/>
      <sheetName val="water_prop_2"/>
      <sheetName val="11B_2"/>
      <sheetName val="SC_Cost_MAR_022"/>
      <sheetName val="11B_1"/>
      <sheetName val="SC_Cost_MAR_021"/>
      <sheetName val="Pier calculation"/>
      <sheetName val="Distribution - Qty &amp; Amount"/>
      <sheetName val="horizontal"/>
      <sheetName val="Box-Detour"/>
      <sheetName val="PHOTO(9)"/>
      <sheetName val="PHOTOCALL(8)"/>
      <sheetName val="PRSH"/>
      <sheetName val="Labor abs-PW"/>
      <sheetName val="Labor abs-NMR"/>
      <sheetName val="Stress Calculation"/>
      <sheetName val="Indirect_x005f_x0005_"/>
      <sheetName val="Indirect_x005f_x0005__x005f_x0000__x005f_x0000__"/>
      <sheetName val="CFForecast detail"/>
      <sheetName val="Staff_Acco_50"/>
      <sheetName val="Tel__25"/>
      <sheetName val="Ext_light25"/>
      <sheetName val="Staff_Acco_51"/>
      <sheetName val="4_Annex_1_Basic_rate25"/>
      <sheetName val="DETAILED__BOQ25"/>
      <sheetName val="TBAL9697_-group_wise__sdpl25"/>
      <sheetName val="Detail_In_Door_Stad25"/>
      <sheetName val="Project_Details__25"/>
      <sheetName val="scurve_calc_(2)25"/>
      <sheetName val="Detail_P&amp;L24"/>
      <sheetName val="Assumption_Sheet24"/>
      <sheetName val="RCC,Ret__Wall25"/>
      <sheetName val="Load_Details(B2)25"/>
      <sheetName val="Legal_Risk_Analysis24"/>
      <sheetName val="Bill_3_-_Site_Works24"/>
      <sheetName val="SCHEDULE_OF_RATES24"/>
      <sheetName val="GR_slab-reinft24"/>
      <sheetName val="Rate_Analysis24"/>
      <sheetName val="PA-_Consutant_1"/>
      <sheetName val="Basic_Resources1"/>
      <sheetName val="SPILL_OVER_PROJECTIONS1"/>
      <sheetName val="organi synthesis lab"/>
      <sheetName val="Format 1.9 Ph-1"/>
      <sheetName val="Road data"/>
      <sheetName val="Road Detail Est."/>
      <sheetName val="공장별판관비배부"/>
      <sheetName val="Summary-margin calc"/>
      <sheetName val="TPL_RECEIPTS MB51"/>
      <sheetName val="Brazil-Russia-EuropeDecToMar-05"/>
      <sheetName val="ROW Orders for March 05"/>
      <sheetName val="PKG PO"/>
      <sheetName val="LLM DPRECEIPTS MB51"/>
      <sheetName val="PHS_RECEIPTS"/>
      <sheetName val="ZSEM stock (ympc038)"/>
      <sheetName val="MFG PO"/>
      <sheetName val="APRIL"/>
      <sheetName val="Aug"/>
      <sheetName val="FEB"/>
      <sheetName val="JAN"/>
      <sheetName val="July"/>
      <sheetName val="June"/>
      <sheetName val="MARCH"/>
      <sheetName val="MAY"/>
      <sheetName val="Service Function"/>
      <sheetName val="BASIC MATERIALS"/>
      <sheetName val="8th  floor Beams"/>
      <sheetName val="Cover_sheet3"/>
      <sheetName val="AOQ-new_3"/>
      <sheetName val="water_prop_3"/>
      <sheetName val="SC_Cost_MAR_023"/>
      <sheetName val="Summary_Transformers2"/>
      <sheetName val="Total__Amount2"/>
      <sheetName val="11B_3"/>
      <sheetName val="INPUT_SHEET"/>
      <sheetName val="Sweeper_Machine"/>
      <sheetName val="HP(9_200)"/>
      <sheetName val="Final_Bill"/>
      <sheetName val="_GULF2"/>
      <sheetName val="Pier_calculation"/>
      <sheetName val="Distribution_-_Qty_&amp;_Amount"/>
      <sheetName val="Fin_Sum"/>
      <sheetName val="Detailed Summary (4)"/>
      <sheetName val="MMt"/>
      <sheetName val="1-Excavation"/>
      <sheetName val="2-Substructure"/>
      <sheetName val="3-Concrete"/>
      <sheetName val="4-Masonry"/>
      <sheetName val="5-Thermal &amp; Moisture"/>
      <sheetName val="Col-Schedule"/>
      <sheetName val="M.B.T-16"/>
      <sheetName val="FITZ MORT 94"/>
      <sheetName val="Beam-Schedule-1"/>
      <sheetName val="Break_Up (bc)"/>
      <sheetName val="Break_Up (bc1)"/>
      <sheetName val="Break_Up (bc2)"/>
      <sheetName val="WORK TABLE"/>
      <sheetName val="Comparison"/>
      <sheetName val="LEVEL SHEET"/>
      <sheetName val="GLOBAL_REFERRENCE_SHEET"/>
      <sheetName val="SUMMARY - PART-I-BUILDING"/>
      <sheetName val="keyword"/>
      <sheetName val="starter"/>
      <sheetName val="SOA"/>
      <sheetName val="Podium Areas"/>
      <sheetName val="Options"/>
      <sheetName val="IM_Assumptions"/>
      <sheetName val="IM_SUMMARY"/>
      <sheetName val="IM_Flows"/>
      <sheetName val="IT-Fri Base"/>
      <sheetName val="CMISFA"/>
      <sheetName val="00acttbl"/>
      <sheetName val="PSrpt25"/>
      <sheetName val="00budtbl"/>
      <sheetName val="Beam-design exp"/>
      <sheetName val="A301 Kalk"/>
      <sheetName val="DATA_PILE_BG"/>
      <sheetName val="DATA_PCC"/>
      <sheetName val="DATA_PILECAP"/>
      <sheetName val="DATA_PILE_RT2"/>
      <sheetName val="DATA_PILE_RT1 "/>
      <sheetName val="DATA_PILE _SM"/>
      <sheetName val="Pacakges split"/>
      <sheetName val="_saihous.ele.xls_Indirect_x0005"/>
      <sheetName val="_saihous.ele.xls_Indirect쌳ᎈ駜_"/>
      <sheetName val="_saihous.ele.xls_Indirect퀀《혂൧_x"/>
      <sheetName val="Indirect_x0005_____"/>
      <sheetName val="_saihous_ele_xls_Indirect"/>
      <sheetName val="_saihous_ele_xls_Indirect____"/>
      <sheetName val="Capex"/>
      <sheetName val="Schlüss Inh-EF"/>
      <sheetName val="VS배관내역서"/>
      <sheetName val="Name List"/>
      <sheetName val="Main-Material"/>
      <sheetName val="Overall Summary"/>
      <sheetName val="Summary_CFA total - CP1 &amp; CP2"/>
      <sheetName val="Assumption Inputs"/>
      <sheetName val="girder"/>
      <sheetName val="SUMMARY-GC"/>
      <sheetName val="SUMMARY - C&amp;I"/>
      <sheetName val="PREAMBLES"/>
      <sheetName val="INTERIOR WORKS"/>
      <sheetName val="Interior working"/>
      <sheetName val="FALSE CEILING"/>
      <sheetName val="FALSE CEILING working"/>
      <sheetName val="PAINTING"/>
      <sheetName val="Painting working"/>
      <sheetName val="DOORS"/>
      <sheetName val="Doors Working"/>
      <sheetName val="Blind Working"/>
      <sheetName val="LOOSE FURNITURES"/>
      <sheetName val="DISMANTLING WORKS-C&amp;I"/>
      <sheetName val="DIS C&amp;I WORKING"/>
      <sheetName val="INTERNAL SIGNAGE"/>
      <sheetName val="SIGNAGE WORKING"/>
      <sheetName val="Summary-Electrical"/>
      <sheetName val="Electrical"/>
      <sheetName val="Electrical Working"/>
      <sheetName val="Light_Fixture_Installation"/>
      <sheetName val="Decorative_Light_Fixture_Instal"/>
      <sheetName val="SUMMARY - FPS"/>
      <sheetName val="BOQ-FPS "/>
      <sheetName val="HVAC Summary"/>
      <sheetName val="HVAC"/>
      <sheetName val="SUMMARY-PHE"/>
      <sheetName val="Sanitary Fixtures"/>
      <sheetName val="Firxtures working"/>
      <sheetName val="Internal Drainage &amp; rain water"/>
      <sheetName val="Internal Drainage &amp; rain workin"/>
      <sheetName val="Internal water "/>
      <sheetName val="Dismantling works-PHE"/>
      <sheetName val="C Sum"/>
      <sheetName val="A Sum"/>
      <sheetName val="Cut &amp; Sew"/>
      <sheetName val="boq actual"/>
      <sheetName val="Master Data"/>
      <sheetName val="APPENDIX_B-115"/>
      <sheetName val="Bill_3_115"/>
      <sheetName val="PRECAST_lightconc-II15"/>
      <sheetName val="Fill_this_out_first___14"/>
      <sheetName val="INDIGINEOUS_ITEMS_14"/>
      <sheetName val="Cable_data15"/>
      <sheetName val="Material_14"/>
      <sheetName val="SPT_vs_PHI14"/>
      <sheetName val="Civil_Works14"/>
      <sheetName val="Basement_Budget14"/>
      <sheetName val="Asia_Revised_10-1-0714"/>
      <sheetName val="All_Capital_Plan_P+L_10-1-0714"/>
      <sheetName val="CP08_(2)14"/>
      <sheetName val="Planning_File_10-1-0714"/>
      <sheetName val="SITE_OVERHEADS14"/>
      <sheetName val="Break_up_Sheet14"/>
      <sheetName val="Boq_Block_A14"/>
      <sheetName val="IO_List14"/>
      <sheetName val="Pipe_Supports14"/>
      <sheetName val="BOQ_(2)14"/>
      <sheetName val="SCHEDULE_(3)14"/>
      <sheetName val="schedule_nos14"/>
      <sheetName val="Box-_Girder14"/>
      <sheetName val="Sqn_Abs_G_6__14"/>
      <sheetName val="WO_Abs__G_2__6_DUs14"/>
      <sheetName val="Air_Abs_G_6__23_DUs14"/>
      <sheetName val="4-Int-_ele(RA)14"/>
      <sheetName val="Detail_1A14"/>
      <sheetName val="BLOCK-A_(MEA_SHEET)14"/>
      <sheetName val="labour_coeff14"/>
      <sheetName val="Works_-_Quote_Sheet14"/>
      <sheetName val="E_&amp;_R14"/>
      <sheetName val="MASTER_RATE_ANALYSIS13"/>
      <sheetName val="Mat_Cost14"/>
      <sheetName val="DLC_lookups14"/>
      <sheetName val="Gen_Info14"/>
      <sheetName val="Indirect_expenses14"/>
      <sheetName val="Quote_Sheet14"/>
      <sheetName val="Cost_Any_14"/>
      <sheetName val="LIST_OF_MAKES14"/>
      <sheetName val="Pile_cap13"/>
      <sheetName val="Lease_rents14"/>
      <sheetName val="SPILL_OVER14"/>
      <sheetName val="Bed_Class13"/>
      <sheetName val="DTF_Summary13"/>
      <sheetName val="Form_613"/>
      <sheetName val="BOQ_Direct_selling_cost13"/>
      <sheetName val="GF_Columns13"/>
      <sheetName val="UNP-NCW_13"/>
      <sheetName val="Intro_12"/>
      <sheetName val="Elite_1_-_MBCL12"/>
      <sheetName val="Cost_summary12"/>
      <sheetName val="Contract_BOQ12"/>
      <sheetName val="beam-reinft-machine_rm12"/>
      <sheetName val="T1_WO12"/>
      <sheetName val="Direct_cost_shed_A-2_12"/>
      <sheetName val="_Resource_list12"/>
      <sheetName val="THANE_SITE12"/>
      <sheetName val="BOQ_Distribution12"/>
      <sheetName val="key_dates12"/>
      <sheetName val="specification_options12"/>
      <sheetName val="beam-reinft-IIInd_floor8"/>
      <sheetName val="A_O_R_8"/>
      <sheetName val="FF_Inst_RA_08_Inst_0312"/>
      <sheetName val="_IO_List6"/>
      <sheetName val="Cost_Index6"/>
      <sheetName val="saihous_ele6"/>
      <sheetName val="M_R_List_(2)8"/>
      <sheetName val="Balance_Sheet_8"/>
      <sheetName val="SSR___NSSR_Market_final6"/>
      <sheetName val="STAFFSCHED_6"/>
      <sheetName val="Basic_Rates6"/>
      <sheetName val="bs_BP_04_SA5"/>
      <sheetName val="DG_Works_(Supply)5"/>
      <sheetName val="Blr_hire5"/>
      <sheetName val="1_005"/>
      <sheetName val="_B35"/>
      <sheetName val="_B15"/>
      <sheetName val="1-Pop_Proj5"/>
      <sheetName val="Operating_Statistics5"/>
      <sheetName val="220_11__BS_5"/>
      <sheetName val="Annexue_B5"/>
      <sheetName val="Elect_5"/>
      <sheetName val="$_KURLARI5"/>
      <sheetName val="Desgn(zone_I)5"/>
      <sheetName val="Boq_(Main_Building)5"/>
      <sheetName val="Civil_BOQ4"/>
      <sheetName val="Basement__Works2"/>
      <sheetName val="HPL"/>
      <sheetName val="_saihous.ele.xls_Indirect_x0005_"/>
      <sheetName val="_saihous.ele.xls_Indirect_x0005_____"/>
      <sheetName val="_saihous.ele.xls_Indirect퀀《혂൧_x0001_"/>
      <sheetName val="coa_ramco_168"/>
      <sheetName val="RA_markate"/>
      <sheetName val="Cable_data16"/>
      <sheetName val="Material_15"/>
      <sheetName val="SPT_vs_PHI15"/>
      <sheetName val="PRECAST_lightconc-II16"/>
      <sheetName val="APPENDIX_B-116"/>
      <sheetName val="Bill_3_116"/>
      <sheetName val="Civil_Works15"/>
      <sheetName val="4-Int-_ele(RA)15"/>
      <sheetName val="Fill_this_out_first___15"/>
      <sheetName val="SCHEDULE_(3)15"/>
      <sheetName val="schedule_nos15"/>
      <sheetName val="SITE_OVERHEADS15"/>
      <sheetName val="Boq_Block_A15"/>
      <sheetName val="Asia_Revised_10-1-0715"/>
      <sheetName val="All_Capital_Plan_P+L_10-1-0715"/>
      <sheetName val="CP08_(2)15"/>
      <sheetName val="Planning_File_10-1-0715"/>
      <sheetName val="IO_List15"/>
      <sheetName val="Pipe_Supports15"/>
      <sheetName val="BOQ_(2)15"/>
      <sheetName val="INDIGINEOUS_ITEMS_15"/>
      <sheetName val="Basement_Budget15"/>
      <sheetName val="Sqn_Abs_G_6__15"/>
      <sheetName val="WO_Abs__G_2__6_DUs15"/>
      <sheetName val="Air_Abs_G_6__23_DUs15"/>
      <sheetName val="Break_up_Sheet15"/>
      <sheetName val="Box-_Girder15"/>
      <sheetName val="DLC_lookups15"/>
      <sheetName val="Gen_Info15"/>
      <sheetName val="Indirect_expenses15"/>
      <sheetName val="Quote_Sheet15"/>
      <sheetName val="labour_coeff15"/>
      <sheetName val="Works_-_Quote_Sheet15"/>
      <sheetName val="Cost_Any_15"/>
      <sheetName val="LIST_OF_MAKES15"/>
      <sheetName val="Bed_Class14"/>
      <sheetName val="E_&amp;_R15"/>
      <sheetName val="BLOCK-A_(MEA_SHEET)15"/>
      <sheetName val="Detail_1A15"/>
      <sheetName val="Mat_Cost15"/>
      <sheetName val="Lease_rents15"/>
      <sheetName val="SPILL_OVER15"/>
      <sheetName val="Pile_cap14"/>
      <sheetName val="GF_Columns14"/>
      <sheetName val="DTF_Summary14"/>
      <sheetName val="Form_614"/>
      <sheetName val="BOQ_Direct_selling_cost14"/>
      <sheetName val="UNP-NCW_14"/>
      <sheetName val="MASTER_RATE_ANALYSIS14"/>
      <sheetName val="Intro_13"/>
      <sheetName val="Elite_1_-_MBCL13"/>
      <sheetName val="Cost_summary13"/>
      <sheetName val="Direct_cost_shed_A-2_13"/>
      <sheetName val="_Resource_list13"/>
      <sheetName val="THANE_SITE13"/>
      <sheetName val="BOQ_Distribution13"/>
      <sheetName val="Contract_BOQ13"/>
      <sheetName val="key_dates13"/>
      <sheetName val="specification_options13"/>
      <sheetName val="FF_Inst_RA_08_Inst_0313"/>
      <sheetName val="A_O_R_9"/>
      <sheetName val="beam-reinft-machine_rm13"/>
      <sheetName val="T1_WO13"/>
      <sheetName val="beam-reinft-IIInd_floor9"/>
      <sheetName val="Cost_Index7"/>
      <sheetName val="saihous_ele7"/>
      <sheetName val="_IO_List7"/>
      <sheetName val="SSR___NSSR_Market_final7"/>
      <sheetName val="M_R_List_(2)9"/>
      <sheetName val="Balance_Sheet_9"/>
      <sheetName val="STAFFSCHED_7"/>
      <sheetName val="bs_BP_04_SA6"/>
      <sheetName val="Basic_Rates7"/>
      <sheetName val="1-Pop_Proj6"/>
      <sheetName val="DG_Works_(Supply)6"/>
      <sheetName val="Blr_hire6"/>
      <sheetName val="1_006"/>
      <sheetName val="220_11__BS_6"/>
      <sheetName val="_B36"/>
      <sheetName val="_B16"/>
      <sheetName val="Operating_Statistics6"/>
      <sheetName val="Annexue_B6"/>
      <sheetName val="Elect_6"/>
      <sheetName val="$_KURLARI6"/>
      <sheetName val="Boq_(Main_Building)6"/>
      <sheetName val="Desgn(zone_I)6"/>
      <sheetName val="Civil_BOQ5"/>
      <sheetName val="Basement__Works3"/>
      <sheetName val="final_abstract2"/>
      <sheetName val="PA-_Consutant_2"/>
      <sheetName val="Angebot18_7_1"/>
      <sheetName val="2nd_1"/>
      <sheetName val="10__&amp;_11__Rate_Code_&amp;_BQ1"/>
      <sheetName val="AoR_Finishing1"/>
      <sheetName val="Material_Rate1"/>
      <sheetName val="Material_List_1"/>
      <sheetName val="Structure_Bills_Qty1"/>
      <sheetName val="ONE_TIME1"/>
      <sheetName val="MTO_REV_01"/>
      <sheetName val="DG_1"/>
      <sheetName val="final_abstract1"/>
      <sheetName val="Master_Data"/>
      <sheetName val="L_(4)"/>
      <sheetName val="Staff_Acco_52"/>
      <sheetName val="Tel__26"/>
      <sheetName val="Ext_light26"/>
      <sheetName val="Staff_Acco_53"/>
      <sheetName val="4_Annex_1_Basic_rate26"/>
      <sheetName val="DETAILED__BOQ26"/>
      <sheetName val="Detail_In_Door_Stad26"/>
      <sheetName val="Project_Details__26"/>
      <sheetName val="scurve_calc_(2)26"/>
      <sheetName val="Detail_P&amp;L25"/>
      <sheetName val="Assumption_Sheet25"/>
      <sheetName val="TBAL9697_-group_wise__sdpl26"/>
      <sheetName val="Bill_3_-_Site_Works25"/>
      <sheetName val="RCC,Ret__Wall26"/>
      <sheetName val="Load_Details(B2)26"/>
      <sheetName val="SCHEDULE_OF_RATES25"/>
      <sheetName val="APPENDIX_B-117"/>
      <sheetName val="Bill_3_117"/>
      <sheetName val="Legal_Risk_Analysis25"/>
      <sheetName val="PRECAST_lightconc-II17"/>
      <sheetName val="GR_slab-reinft25"/>
      <sheetName val="Fill_this_out_first___16"/>
      <sheetName val="SCHEDULE_(3)16"/>
      <sheetName val="schedule_nos16"/>
      <sheetName val="Cable_data17"/>
      <sheetName val="Civil_Works16"/>
      <sheetName val="Boq_Block_A16"/>
      <sheetName val="Rate_Analysis25"/>
      <sheetName val="Material_16"/>
      <sheetName val="SPT_vs_PHI16"/>
      <sheetName val="IO_List16"/>
      <sheetName val="Pipe_Supports16"/>
      <sheetName val="BOQ_(2)16"/>
      <sheetName val="Box-_Girder16"/>
      <sheetName val="INDIGINEOUS_ITEMS_16"/>
      <sheetName val="4-Int-_ele(RA)16"/>
      <sheetName val="Basement_Budget16"/>
      <sheetName val="BLOCK-A_(MEA_SHEET)16"/>
      <sheetName val="SITE_OVERHEADS16"/>
      <sheetName val="Sqn_Abs_G_6__16"/>
      <sheetName val="WO_Abs__G_2__6_DUs16"/>
      <sheetName val="Air_Abs_G_6__23_DUs16"/>
      <sheetName val="Detail_1A16"/>
      <sheetName val="E_&amp;_R16"/>
      <sheetName val="Lease_rents16"/>
      <sheetName val="DLC_lookups16"/>
      <sheetName val="Quote_Sheet16"/>
      <sheetName val="labour_coeff16"/>
      <sheetName val="Works_-_Quote_Sheet16"/>
      <sheetName val="Gen_Info16"/>
      <sheetName val="Indirect_expenses16"/>
      <sheetName val="Cost_Any_16"/>
      <sheetName val="LIST_OF_MAKES16"/>
      <sheetName val="Asia_Revised_10-1-0716"/>
      <sheetName val="All_Capital_Plan_P+L_10-1-0716"/>
      <sheetName val="CP08_(2)16"/>
      <sheetName val="Planning_File_10-1-0716"/>
      <sheetName val="Break_up_Sheet16"/>
      <sheetName val="SPILL_OVER16"/>
      <sheetName val="Bed_Class15"/>
      <sheetName val="Pile_cap15"/>
      <sheetName val="DTF_Summary15"/>
      <sheetName val="Mat_Cost16"/>
      <sheetName val="Form_615"/>
      <sheetName val="BOQ_Direct_selling_cost15"/>
      <sheetName val="GF_Columns15"/>
      <sheetName val="UNP-NCW_15"/>
      <sheetName val="Intro_14"/>
      <sheetName val="MASTER_RATE_ANALYSIS15"/>
      <sheetName val="Elite_1_-_MBCL14"/>
      <sheetName val="Cost_summary14"/>
      <sheetName val="Direct_cost_shed_A-2_14"/>
      <sheetName val="_Resource_list14"/>
      <sheetName val="THANE_SITE14"/>
      <sheetName val="BOQ_Distribution14"/>
      <sheetName val="Contract_BOQ14"/>
      <sheetName val="key_dates14"/>
      <sheetName val="specification_options14"/>
      <sheetName val="FF_Inst_RA_08_Inst_0314"/>
      <sheetName val="A_O_R_10"/>
      <sheetName val="beam-reinft-machine_rm14"/>
      <sheetName val="T1_WO14"/>
      <sheetName val="beam-reinft-IIInd_floor10"/>
      <sheetName val="M_R_List_(2)10"/>
      <sheetName val="Balance_Sheet_10"/>
      <sheetName val="STAFFSCHED_8"/>
      <sheetName val="Blr_hire7"/>
      <sheetName val="_IO_List8"/>
      <sheetName val="Cost_Index8"/>
      <sheetName val="saihous_ele8"/>
      <sheetName val="SSR___NSSR_Market_final8"/>
      <sheetName val="DG_Works_(Supply)7"/>
      <sheetName val="bs_BP_04_SA7"/>
      <sheetName val="Basic_Rates8"/>
      <sheetName val="1-Pop_Proj7"/>
      <sheetName val="1_007"/>
      <sheetName val="Annexue_B7"/>
      <sheetName val="Boq_(Main_Building)7"/>
      <sheetName val="220_11__BS_7"/>
      <sheetName val="PA-_Consutant_3"/>
      <sheetName val="_B37"/>
      <sheetName val="_B17"/>
      <sheetName val="Operating_Statistics7"/>
      <sheetName val="Elect_7"/>
      <sheetName val="Desgn(zone_I)7"/>
      <sheetName val="Basement__Works4"/>
      <sheetName val="10__&amp;_11__Rate_Code_&amp;_BQ2"/>
      <sheetName val="$_KURLARI7"/>
      <sheetName val="Civil_BOQ6"/>
      <sheetName val="Basic_Resources2"/>
      <sheetName val="BC_&amp;_MNB_2"/>
      <sheetName val="Angebot18_7_2"/>
      <sheetName val="final_abstract3"/>
      <sheetName val="Material_Rate2"/>
      <sheetName val="SPILL_OVER_PROJECTIONS2"/>
      <sheetName val="DG_2"/>
      <sheetName val="MAIN_FILE_9-24-071"/>
      <sheetName val="2nd_2"/>
      <sheetName val="[saihous_ele_xls]Indirect쌳ᎈ駜/1"/>
      <sheetName val="Material_List_2"/>
      <sheetName val="Structure_Bills_Qty2"/>
      <sheetName val="MTO_REV_02"/>
      <sheetName val="Linked_Lead1"/>
      <sheetName val="Stress_Calculation"/>
      <sheetName val="Lead_(Final)1"/>
      <sheetName val="AoR_Finishing2"/>
      <sheetName val="C&amp;S_monthwise"/>
      <sheetName val="G_R_P"/>
      <sheetName val="PSC_REVISED"/>
      <sheetName val="Bridge_Data_2005-06"/>
      <sheetName val="Data_F8_BTR"/>
      <sheetName val="_"/>
      <sheetName val="ONE_TIME2"/>
      <sheetName val="TORRENT_CEMENT"/>
      <sheetName val="Column_BBS-Block91"/>
      <sheetName val="AutoOpen_Stub_Data"/>
      <sheetName val="Abstract_Sheet1"/>
      <sheetName val="April_Analysts1"/>
      <sheetName val="M_S_1"/>
      <sheetName val="Materials_1"/>
      <sheetName val="Sum_1"/>
      <sheetName val="General_Interior_1"/>
      <sheetName val="Dismantling_Works_1"/>
      <sheetName val="Toilet_Works_1"/>
      <sheetName val="Sliding_folding_partition1"/>
      <sheetName val="Hard_flr&amp;wall_1"/>
      <sheetName val="Modular_Ceiling_1"/>
      <sheetName val="MS_Structure_Works1"/>
      <sheetName val="Graphics_&amp;_Signage1"/>
      <sheetName val="Indirect????"/>
      <sheetName val="Indirect퀀《혂൧"/>
      <sheetName val="Core_Data"/>
      <sheetName val="M-Book_for_FW"/>
      <sheetName val="M-Book_for_Conc"/>
      <sheetName val="Monthly_Budget_Summary"/>
      <sheetName val="Meas_-Hotel_Part"/>
      <sheetName val="Labour_Rate_"/>
      <sheetName val="TPL_RECEIPTS_MB51"/>
      <sheetName val="ROW_Orders_for_March_05"/>
      <sheetName val="PKG_PO"/>
      <sheetName val="LLM_DPRECEIPTS_MB51"/>
      <sheetName val="ZSEM_stock_(ympc038)"/>
      <sheetName val="MFG_PO"/>
      <sheetName val="Sqn-Abs(G+6)_"/>
      <sheetName val="WO-Abs_(G+2)_6_DUs"/>
      <sheetName val="Air-Abs(G+6)_23_DUs"/>
      <sheetName val="saihous_ele_xls"/>
      <sheetName val="Labour_&amp;_Plant"/>
      <sheetName val="Assumption_Inputs"/>
      <sheetName val="Ring_Details"/>
      <sheetName val="reference_sheet_"/>
      <sheetName val="GUT_(2)"/>
      <sheetName val="DOOR-WIND"/>
      <sheetName val="SOR"/>
      <sheetName val="Jan Volume"/>
      <sheetName val="Dtype-Civil"/>
      <sheetName val="DSLP"/>
      <sheetName val="Slab"/>
      <sheetName val="STP"/>
      <sheetName val="BOQ LT"/>
      <sheetName val="AOR"/>
      <sheetName val="Balustrade"/>
      <sheetName val="Bechtel Norms"/>
      <sheetName val="CS PIPING"/>
      <sheetName val="TECH DATA"/>
      <sheetName val="Summary_Transformers4"/>
      <sheetName val="Total__Amount4"/>
      <sheetName val="_GULF4"/>
      <sheetName val="Staff_Acco_60"/>
      <sheetName val="Tel__30"/>
      <sheetName val="Ext_light30"/>
      <sheetName val="Staff_Acco_61"/>
      <sheetName val="SCHEDULE_OF_RATES30"/>
      <sheetName val="4_Annex_1_Basic_rate30"/>
      <sheetName val="DETAILED__BOQ30"/>
      <sheetName val="Detail_In_Door_Stad30"/>
      <sheetName val="Project_Details__30"/>
      <sheetName val="RCC,Ret__Wall30"/>
      <sheetName val="TBAL9697_-group_wise__sdpl30"/>
      <sheetName val="Load_Details(B2)30"/>
      <sheetName val="scurve_calc_(2)30"/>
      <sheetName val="Detail_P&amp;L30"/>
      <sheetName val="Assumption_Sheet30"/>
      <sheetName val="APPENDIX_B-130"/>
      <sheetName val="Bill_3_130"/>
      <sheetName val="Legal_Risk_Analysis30"/>
      <sheetName val="Cable_data30"/>
      <sheetName val="PRECAST_lightconc-II30"/>
      <sheetName val="BLOCK-A_(MEA_SHEET)29"/>
      <sheetName val="Bill_3_-_Site_Works29"/>
      <sheetName val="Asia_Revised_10-1-0729"/>
      <sheetName val="All_Capital_Plan_P+L_10-1-0729"/>
      <sheetName val="CP08_(2)29"/>
      <sheetName val="Planning_File_10-1-0729"/>
      <sheetName val="GR_slab-reinft29"/>
      <sheetName val="SITE_OVERHEADS29"/>
      <sheetName val="Civil_Works29"/>
      <sheetName val="Material_29"/>
      <sheetName val="SPT_vs_PHI29"/>
      <sheetName val="Fill_this_out_first___29"/>
      <sheetName val="IO_List29"/>
      <sheetName val="Pipe_Supports29"/>
      <sheetName val="BOQ_(2)29"/>
      <sheetName val="SCHEDULE_(3)29"/>
      <sheetName val="schedule_nos29"/>
      <sheetName val="Rate_Analysis29"/>
      <sheetName val="Boq_Block_A29"/>
      <sheetName val="Sqn_Abs_G_6__29"/>
      <sheetName val="WO_Abs__G_2__6_DUs29"/>
      <sheetName val="Air_Abs_G_6__23_DUs29"/>
      <sheetName val="4-Int-_ele(RA)29"/>
      <sheetName val="INDIGINEOUS_ITEMS_29"/>
      <sheetName val="Box-_Girder29"/>
      <sheetName val="Lease_rents29"/>
      <sheetName val="DLC_lookups29"/>
      <sheetName val="Quote_Sheet29"/>
      <sheetName val="labour_coeff29"/>
      <sheetName val="Works_-_Quote_Sheet29"/>
      <sheetName val="Gen_Info29"/>
      <sheetName val="Indirect_expenses29"/>
      <sheetName val="Cost_Any_29"/>
      <sheetName val="LIST_OF_MAKES29"/>
      <sheetName val="Detail_1A29"/>
      <sheetName val="Basement_Budget29"/>
      <sheetName val="Break_up_Sheet29"/>
      <sheetName val="E_&amp;_R29"/>
      <sheetName val="Bed_Class28"/>
      <sheetName val="Pile_cap28"/>
      <sheetName val="Mat_Cost29"/>
      <sheetName val="SPILL_OVER29"/>
      <sheetName val="DTF_Summary28"/>
      <sheetName val="UNP-NCW_28"/>
      <sheetName val="GF_Columns28"/>
      <sheetName val="Form_628"/>
      <sheetName val="BOQ_Direct_selling_cost28"/>
      <sheetName val="MASTER_RATE_ANALYSIS28"/>
      <sheetName val="Intro_28"/>
      <sheetName val="A_O_R_28"/>
      <sheetName val="Cost_summary28"/>
      <sheetName val="Direct_cost_shed_A-2_28"/>
      <sheetName val="_Resource_list28"/>
      <sheetName val="THANE_SITE28"/>
      <sheetName val="BOQ_Distribution28"/>
      <sheetName val="key_dates28"/>
      <sheetName val="specification_options28"/>
      <sheetName val="Elite_1_-_MBCL28"/>
      <sheetName val="M_R_List_(2)28"/>
      <sheetName val="Balance_Sheet_28"/>
      <sheetName val="A_O_R_13"/>
      <sheetName val="M_R_List_(2)13"/>
      <sheetName val="Balance_Sheet_13"/>
      <sheetName val="A_O_R_11"/>
      <sheetName val="M_R_List_(2)11"/>
      <sheetName val="Balance_Sheet_11"/>
      <sheetName val="A_O_R_12"/>
      <sheetName val="M_R_List_(2)12"/>
      <sheetName val="Balance_Sheet_12"/>
      <sheetName val="APPENDIX_B-118"/>
      <sheetName val="Bill_3_118"/>
      <sheetName val="Cable_data18"/>
      <sheetName val="PRECAST_lightconc-II18"/>
      <sheetName val="BLOCK-A_(MEA_SHEET)17"/>
      <sheetName val="Asia_Revised_10-1-0717"/>
      <sheetName val="All_Capital_Plan_P+L_10-1-0717"/>
      <sheetName val="CP08_(2)17"/>
      <sheetName val="Planning_File_10-1-0717"/>
      <sheetName val="SITE_OVERHEADS17"/>
      <sheetName val="Civil_Works17"/>
      <sheetName val="Material_17"/>
      <sheetName val="SPT_vs_PHI17"/>
      <sheetName val="Fill_this_out_first___17"/>
      <sheetName val="IO_List17"/>
      <sheetName val="Pipe_Supports17"/>
      <sheetName val="BOQ_(2)17"/>
      <sheetName val="SCHEDULE_(3)17"/>
      <sheetName val="schedule_nos17"/>
      <sheetName val="Boq_Block_A17"/>
      <sheetName val="Sqn_Abs_G_6__17"/>
      <sheetName val="WO_Abs__G_2__6_DUs17"/>
      <sheetName val="Air_Abs_G_6__23_DUs17"/>
      <sheetName val="4-Int-_ele(RA)17"/>
      <sheetName val="INDIGINEOUS_ITEMS_17"/>
      <sheetName val="Box-_Girder17"/>
      <sheetName val="Lease_rents17"/>
      <sheetName val="DLC_lookups17"/>
      <sheetName val="Quote_Sheet17"/>
      <sheetName val="labour_coeff17"/>
      <sheetName val="Works_-_Quote_Sheet17"/>
      <sheetName val="Gen_Info17"/>
      <sheetName val="Indirect_expenses17"/>
      <sheetName val="Cost_Any_17"/>
      <sheetName val="LIST_OF_MAKES17"/>
      <sheetName val="Detail_1A17"/>
      <sheetName val="Basement_Budget17"/>
      <sheetName val="Break_up_Sheet17"/>
      <sheetName val="E_&amp;_R17"/>
      <sheetName val="Bed_Class16"/>
      <sheetName val="Pile_cap16"/>
      <sheetName val="Mat_Cost17"/>
      <sheetName val="SPILL_OVER17"/>
      <sheetName val="DTF_Summary16"/>
      <sheetName val="UNP-NCW_16"/>
      <sheetName val="GF_Columns16"/>
      <sheetName val="Form_616"/>
      <sheetName val="BOQ_Direct_selling_cost16"/>
      <sheetName val="MASTER_RATE_ANALYSIS16"/>
      <sheetName val="Intro_16"/>
      <sheetName val="A_O_R_16"/>
      <sheetName val="Cost_summary16"/>
      <sheetName val="Direct_cost_shed_A-2_16"/>
      <sheetName val="_Resource_list16"/>
      <sheetName val="THANE_SITE16"/>
      <sheetName val="BOQ_Distribution16"/>
      <sheetName val="key_dates16"/>
      <sheetName val="specification_options16"/>
      <sheetName val="Elite_1_-_MBCL16"/>
      <sheetName val="M_R_List_(2)16"/>
      <sheetName val="Balance_Sheet_16"/>
      <sheetName val="A_O_R_14"/>
      <sheetName val="M_R_List_(2)14"/>
      <sheetName val="Balance_Sheet_14"/>
      <sheetName val="Intro_15"/>
      <sheetName val="A_O_R_15"/>
      <sheetName val="Cost_summary15"/>
      <sheetName val="Direct_cost_shed_A-2_15"/>
      <sheetName val="_Resource_list15"/>
      <sheetName val="THANE_SITE15"/>
      <sheetName val="BOQ_Distribution15"/>
      <sheetName val="key_dates15"/>
      <sheetName val="specification_options15"/>
      <sheetName val="Elite_1_-_MBCL15"/>
      <sheetName val="M_R_List_(2)15"/>
      <sheetName val="Balance_Sheet_15"/>
      <sheetName val="Basic_Rates15"/>
      <sheetName val="Contract_BOQ15"/>
      <sheetName val="beam-reinft-IIInd_floor15"/>
      <sheetName val="FF_Inst_RA_08_Inst_0315"/>
      <sheetName val="beam-reinft-machine_rm15"/>
      <sheetName val="T1_WO15"/>
      <sheetName val="APPENDIX_B-119"/>
      <sheetName val="Bill_3_119"/>
      <sheetName val="PRECAST_lightconc-II19"/>
      <sheetName val="Fill_this_out_first___18"/>
      <sheetName val="SCHEDULE_(3)18"/>
      <sheetName val="schedule_nos18"/>
      <sheetName val="Cable_data19"/>
      <sheetName val="Material_18"/>
      <sheetName val="SPT_vs_PHI18"/>
      <sheetName val="Civil_Works18"/>
      <sheetName val="4-Int-_ele(RA)18"/>
      <sheetName val="SITE_OVERHEADS18"/>
      <sheetName val="Boq_Block_A18"/>
      <sheetName val="Asia_Revised_10-1-0718"/>
      <sheetName val="All_Capital_Plan_P+L_10-1-0718"/>
      <sheetName val="CP08_(2)18"/>
      <sheetName val="Planning_File_10-1-0718"/>
      <sheetName val="INDIGINEOUS_ITEMS_18"/>
      <sheetName val="BLOCK-A_(MEA_SHEET)18"/>
      <sheetName val="IO_List18"/>
      <sheetName val="Pipe_Supports18"/>
      <sheetName val="BOQ_(2)18"/>
      <sheetName val="Break_up_Sheet18"/>
      <sheetName val="Box-_Girder18"/>
      <sheetName val="Sqn_Abs_G_6__18"/>
      <sheetName val="WO_Abs__G_2__6_DUs18"/>
      <sheetName val="Air_Abs_G_6__23_DUs18"/>
      <sheetName val="Detail_1A18"/>
      <sheetName val="Basement_Budget18"/>
      <sheetName val="E_&amp;_R18"/>
      <sheetName val="Lease_rents18"/>
      <sheetName val="DLC_lookups18"/>
      <sheetName val="Quote_Sheet18"/>
      <sheetName val="labour_coeff18"/>
      <sheetName val="Works_-_Quote_Sheet18"/>
      <sheetName val="Gen_Info18"/>
      <sheetName val="Indirect_expenses18"/>
      <sheetName val="Cost_Any_18"/>
      <sheetName val="LIST_OF_MAKES18"/>
      <sheetName val="SPILL_OVER18"/>
      <sheetName val="Pile_cap17"/>
      <sheetName val="Mat_Cost18"/>
      <sheetName val="DTF_Summary17"/>
      <sheetName val="Bed_Class17"/>
      <sheetName val="key_dates17"/>
      <sheetName val="UNP-NCW_17"/>
      <sheetName val="GF_Columns17"/>
      <sheetName val="Intro_17"/>
      <sheetName val="Form_617"/>
      <sheetName val="BOQ_Direct_selling_cost17"/>
      <sheetName val="specification_options17"/>
      <sheetName val="Elite_1_-_MBCL17"/>
      <sheetName val="M_R_List_(2)17"/>
      <sheetName val="MASTER_RATE_ANALYSIS17"/>
      <sheetName val="Cost_summary17"/>
      <sheetName val="Balance_Sheet_17"/>
      <sheetName val="A_O_R_17"/>
      <sheetName val="Direct_cost_shed_A-2_17"/>
      <sheetName val="_Resource_list17"/>
      <sheetName val="THANE_SITE17"/>
      <sheetName val="BOQ_Distribution17"/>
      <sheetName val="APPENDIX_B-120"/>
      <sheetName val="Bill_3_120"/>
      <sheetName val="PRECAST_lightconc-II20"/>
      <sheetName val="Fill_this_out_first___19"/>
      <sheetName val="SCHEDULE_(3)19"/>
      <sheetName val="schedule_nos19"/>
      <sheetName val="Cable_data20"/>
      <sheetName val="Material_19"/>
      <sheetName val="SPT_vs_PHI19"/>
      <sheetName val="Civil_Works19"/>
      <sheetName val="4-Int-_ele(RA)19"/>
      <sheetName val="SITE_OVERHEADS19"/>
      <sheetName val="Boq_Block_A19"/>
      <sheetName val="Asia_Revised_10-1-0719"/>
      <sheetName val="All_Capital_Plan_P+L_10-1-0719"/>
      <sheetName val="CP08_(2)19"/>
      <sheetName val="Planning_File_10-1-0719"/>
      <sheetName val="INDIGINEOUS_ITEMS_19"/>
      <sheetName val="BLOCK-A_(MEA_SHEET)19"/>
      <sheetName val="IO_List19"/>
      <sheetName val="Pipe_Supports19"/>
      <sheetName val="BOQ_(2)19"/>
      <sheetName val="Break_up_Sheet19"/>
      <sheetName val="Box-_Girder19"/>
      <sheetName val="Sqn_Abs_G_6__19"/>
      <sheetName val="WO_Abs__G_2__6_DUs19"/>
      <sheetName val="Air_Abs_G_6__23_DUs19"/>
      <sheetName val="Detail_1A19"/>
      <sheetName val="Basement_Budget19"/>
      <sheetName val="E_&amp;_R19"/>
      <sheetName val="Lease_rents19"/>
      <sheetName val="DLC_lookups19"/>
      <sheetName val="Quote_Sheet19"/>
      <sheetName val="labour_coeff19"/>
      <sheetName val="Works_-_Quote_Sheet19"/>
      <sheetName val="Gen_Info19"/>
      <sheetName val="Indirect_expenses19"/>
      <sheetName val="Cost_Any_19"/>
      <sheetName val="LIST_OF_MAKES19"/>
      <sheetName val="SPILL_OVER19"/>
      <sheetName val="Pile_cap18"/>
      <sheetName val="Mat_Cost19"/>
      <sheetName val="DTF_Summary18"/>
      <sheetName val="Bed_Class18"/>
      <sheetName val="key_dates18"/>
      <sheetName val="UNP-NCW_18"/>
      <sheetName val="GF_Columns18"/>
      <sheetName val="Intro_18"/>
      <sheetName val="Form_618"/>
      <sheetName val="BOQ_Direct_selling_cost18"/>
      <sheetName val="specification_options18"/>
      <sheetName val="Elite_1_-_MBCL18"/>
      <sheetName val="M_R_List_(2)18"/>
      <sheetName val="MASTER_RATE_ANALYSIS18"/>
      <sheetName val="Cost_summary18"/>
      <sheetName val="Balance_Sheet_18"/>
      <sheetName val="A_O_R_18"/>
      <sheetName val="Direct_cost_shed_A-2_18"/>
      <sheetName val="_Resource_list18"/>
      <sheetName val="THANE_SITE18"/>
      <sheetName val="BOQ_Distribution18"/>
      <sheetName val="APPENDIX_B-124"/>
      <sheetName val="Bill_3_124"/>
      <sheetName val="Cable_data24"/>
      <sheetName val="PRECAST_lightconc-II24"/>
      <sheetName val="BLOCK-A_(MEA_SHEET)23"/>
      <sheetName val="Asia_Revised_10-1-0723"/>
      <sheetName val="All_Capital_Plan_P+L_10-1-0723"/>
      <sheetName val="CP08_(2)23"/>
      <sheetName val="Planning_File_10-1-0723"/>
      <sheetName val="SITE_OVERHEADS23"/>
      <sheetName val="Civil_Works23"/>
      <sheetName val="Material_23"/>
      <sheetName val="SPT_vs_PHI23"/>
      <sheetName val="Fill_this_out_first___23"/>
      <sheetName val="IO_List23"/>
      <sheetName val="Pipe_Supports23"/>
      <sheetName val="BOQ_(2)23"/>
      <sheetName val="SCHEDULE_(3)23"/>
      <sheetName val="schedule_nos23"/>
      <sheetName val="Boq_Block_A23"/>
      <sheetName val="Sqn_Abs_G_6__23"/>
      <sheetName val="WO_Abs__G_2__6_DUs23"/>
      <sheetName val="Air_Abs_G_6__23_DUs23"/>
      <sheetName val="4-Int-_ele(RA)23"/>
      <sheetName val="INDIGINEOUS_ITEMS_23"/>
      <sheetName val="Box-_Girder23"/>
      <sheetName val="Lease_rents23"/>
      <sheetName val="DLC_lookups23"/>
      <sheetName val="Quote_Sheet23"/>
      <sheetName val="labour_coeff23"/>
      <sheetName val="Works_-_Quote_Sheet23"/>
      <sheetName val="Gen_Info23"/>
      <sheetName val="Indirect_expenses23"/>
      <sheetName val="Cost_Any_23"/>
      <sheetName val="LIST_OF_MAKES23"/>
      <sheetName val="Detail_1A23"/>
      <sheetName val="Basement_Budget23"/>
      <sheetName val="Break_up_Sheet23"/>
      <sheetName val="E_&amp;_R23"/>
      <sheetName val="Bed_Class22"/>
      <sheetName val="Pile_cap22"/>
      <sheetName val="Mat_Cost23"/>
      <sheetName val="SPILL_OVER23"/>
      <sheetName val="DTF_Summary22"/>
      <sheetName val="UNP-NCW_22"/>
      <sheetName val="GF_Columns22"/>
      <sheetName val="Form_622"/>
      <sheetName val="BOQ_Direct_selling_cost22"/>
      <sheetName val="MASTER_RATE_ANALYSIS22"/>
      <sheetName val="Intro_22"/>
      <sheetName val="A_O_R_22"/>
      <sheetName val="Cost_summary22"/>
      <sheetName val="Direct_cost_shed_A-2_22"/>
      <sheetName val="_Resource_list22"/>
      <sheetName val="THANE_SITE22"/>
      <sheetName val="BOQ_Distribution22"/>
      <sheetName val="key_dates22"/>
      <sheetName val="specification_options22"/>
      <sheetName val="Elite_1_-_MBCL22"/>
      <sheetName val="M_R_List_(2)22"/>
      <sheetName val="Balance_Sheet_22"/>
      <sheetName val="APPENDIX_B-121"/>
      <sheetName val="Bill_3_121"/>
      <sheetName val="PRECAST_lightconc-II21"/>
      <sheetName val="Fill_this_out_first___20"/>
      <sheetName val="SCHEDULE_(3)20"/>
      <sheetName val="schedule_nos20"/>
      <sheetName val="Cable_data21"/>
      <sheetName val="Material_20"/>
      <sheetName val="SPT_vs_PHI20"/>
      <sheetName val="Civil_Works20"/>
      <sheetName val="4-Int-_ele(RA)20"/>
      <sheetName val="SITE_OVERHEADS20"/>
      <sheetName val="Boq_Block_A20"/>
      <sheetName val="Asia_Revised_10-1-0720"/>
      <sheetName val="All_Capital_Plan_P+L_10-1-0720"/>
      <sheetName val="CP08_(2)20"/>
      <sheetName val="Planning_File_10-1-0720"/>
      <sheetName val="INDIGINEOUS_ITEMS_20"/>
      <sheetName val="BLOCK-A_(MEA_SHEET)20"/>
      <sheetName val="IO_List20"/>
      <sheetName val="Pipe_Supports20"/>
      <sheetName val="BOQ_(2)20"/>
      <sheetName val="Break_up_Sheet20"/>
      <sheetName val="Box-_Girder20"/>
      <sheetName val="Sqn_Abs_G_6__20"/>
      <sheetName val="WO_Abs__G_2__6_DUs20"/>
      <sheetName val="Air_Abs_G_6__23_DUs20"/>
      <sheetName val="Detail_1A20"/>
      <sheetName val="Basement_Budget20"/>
      <sheetName val="E_&amp;_R20"/>
      <sheetName val="Lease_rents20"/>
      <sheetName val="DLC_lookups20"/>
      <sheetName val="Quote_Sheet20"/>
      <sheetName val="labour_coeff20"/>
      <sheetName val="Works_-_Quote_Sheet20"/>
      <sheetName val="Gen_Info20"/>
      <sheetName val="Indirect_expenses20"/>
      <sheetName val="Cost_Any_20"/>
      <sheetName val="LIST_OF_MAKES20"/>
      <sheetName val="SPILL_OVER20"/>
      <sheetName val="Pile_cap19"/>
      <sheetName val="Mat_Cost20"/>
      <sheetName val="DTF_Summary19"/>
      <sheetName val="Bed_Class19"/>
      <sheetName val="key_dates19"/>
      <sheetName val="UNP-NCW_19"/>
      <sheetName val="GF_Columns19"/>
      <sheetName val="Intro_19"/>
      <sheetName val="Form_619"/>
      <sheetName val="BOQ_Direct_selling_cost19"/>
      <sheetName val="specification_options19"/>
      <sheetName val="Elite_1_-_MBCL19"/>
      <sheetName val="M_R_List_(2)19"/>
      <sheetName val="MASTER_RATE_ANALYSIS19"/>
      <sheetName val="Cost_summary19"/>
      <sheetName val="Balance_Sheet_19"/>
      <sheetName val="A_O_R_19"/>
      <sheetName val="Direct_cost_shed_A-2_19"/>
      <sheetName val="_Resource_list19"/>
      <sheetName val="THANE_SITE19"/>
      <sheetName val="BOQ_Distribution19"/>
      <sheetName val="Basic_Rates9"/>
      <sheetName val="APPENDIX_B-122"/>
      <sheetName val="Bill_3_122"/>
      <sheetName val="PRECAST_lightconc-II22"/>
      <sheetName val="Fill_this_out_first___21"/>
      <sheetName val="SCHEDULE_(3)21"/>
      <sheetName val="schedule_nos21"/>
      <sheetName val="Cable_data22"/>
      <sheetName val="Material_21"/>
      <sheetName val="SPT_vs_PHI21"/>
      <sheetName val="Civil_Works21"/>
      <sheetName val="4-Int-_ele(RA)21"/>
      <sheetName val="SITE_OVERHEADS21"/>
      <sheetName val="Boq_Block_A21"/>
      <sheetName val="Asia_Revised_10-1-0721"/>
      <sheetName val="All_Capital_Plan_P+L_10-1-0721"/>
      <sheetName val="CP08_(2)21"/>
      <sheetName val="Planning_File_10-1-0721"/>
      <sheetName val="INDIGINEOUS_ITEMS_21"/>
      <sheetName val="BLOCK-A_(MEA_SHEET)21"/>
      <sheetName val="IO_List21"/>
      <sheetName val="Pipe_Supports21"/>
      <sheetName val="BOQ_(2)21"/>
      <sheetName val="Break_up_Sheet21"/>
      <sheetName val="Box-_Girder21"/>
      <sheetName val="Sqn_Abs_G_6__21"/>
      <sheetName val="WO_Abs__G_2__6_DUs21"/>
      <sheetName val="Air_Abs_G_6__23_DUs21"/>
      <sheetName val="Detail_1A21"/>
      <sheetName val="Basement_Budget21"/>
      <sheetName val="E_&amp;_R21"/>
      <sheetName val="Lease_rents21"/>
      <sheetName val="DLC_lookups21"/>
      <sheetName val="Quote_Sheet21"/>
      <sheetName val="labour_coeff21"/>
      <sheetName val="Works_-_Quote_Sheet21"/>
      <sheetName val="Gen_Info21"/>
      <sheetName val="Indirect_expenses21"/>
      <sheetName val="Cost_Any_21"/>
      <sheetName val="LIST_OF_MAKES21"/>
      <sheetName val="SPILL_OVER21"/>
      <sheetName val="Pile_cap20"/>
      <sheetName val="Mat_Cost21"/>
      <sheetName val="DTF_Summary20"/>
      <sheetName val="Bed_Class20"/>
      <sheetName val="key_dates20"/>
      <sheetName val="UNP-NCW_20"/>
      <sheetName val="GF_Columns20"/>
      <sheetName val="Intro_20"/>
      <sheetName val="Form_620"/>
      <sheetName val="BOQ_Direct_selling_cost20"/>
      <sheetName val="specification_options20"/>
      <sheetName val="Elite_1_-_MBCL20"/>
      <sheetName val="M_R_List_(2)20"/>
      <sheetName val="MASTER_RATE_ANALYSIS20"/>
      <sheetName val="Cost_summary20"/>
      <sheetName val="Balance_Sheet_20"/>
      <sheetName val="A_O_R_20"/>
      <sheetName val="Direct_cost_shed_A-2_20"/>
      <sheetName val="_Resource_list20"/>
      <sheetName val="THANE_SITE20"/>
      <sheetName val="BOQ_Distribution20"/>
      <sheetName val="APPENDIX_B-123"/>
      <sheetName val="Bill_3_123"/>
      <sheetName val="Cable_data23"/>
      <sheetName val="PRECAST_lightconc-II23"/>
      <sheetName val="BLOCK-A_(MEA_SHEET)22"/>
      <sheetName val="Asia_Revised_10-1-0722"/>
      <sheetName val="All_Capital_Plan_P+L_10-1-0722"/>
      <sheetName val="CP08_(2)22"/>
      <sheetName val="Planning_File_10-1-0722"/>
      <sheetName val="SITE_OVERHEADS22"/>
      <sheetName val="Civil_Works22"/>
      <sheetName val="Material_22"/>
      <sheetName val="SPT_vs_PHI22"/>
      <sheetName val="Fill_this_out_first___22"/>
      <sheetName val="IO_List22"/>
      <sheetName val="Pipe_Supports22"/>
      <sheetName val="BOQ_(2)22"/>
      <sheetName val="SCHEDULE_(3)22"/>
      <sheetName val="schedule_nos22"/>
      <sheetName val="Boq_Block_A22"/>
      <sheetName val="Sqn_Abs_G_6__22"/>
      <sheetName val="WO_Abs__G_2__6_DUs22"/>
      <sheetName val="Air_Abs_G_6__23_DUs22"/>
      <sheetName val="4-Int-_ele(RA)22"/>
      <sheetName val="INDIGINEOUS_ITEMS_22"/>
      <sheetName val="Box-_Girder22"/>
      <sheetName val="Lease_rents22"/>
      <sheetName val="DLC_lookups22"/>
      <sheetName val="Quote_Sheet22"/>
      <sheetName val="labour_coeff22"/>
      <sheetName val="Works_-_Quote_Sheet22"/>
      <sheetName val="Gen_Info22"/>
      <sheetName val="Indirect_expenses22"/>
      <sheetName val="Cost_Any_22"/>
      <sheetName val="LIST_OF_MAKES22"/>
      <sheetName val="Detail_1A22"/>
      <sheetName val="Basement_Budget22"/>
      <sheetName val="Break_up_Sheet22"/>
      <sheetName val="E_&amp;_R22"/>
      <sheetName val="Bed_Class21"/>
      <sheetName val="Pile_cap21"/>
      <sheetName val="Mat_Cost22"/>
      <sheetName val="SPILL_OVER22"/>
      <sheetName val="DTF_Summary21"/>
      <sheetName val="UNP-NCW_21"/>
      <sheetName val="GF_Columns21"/>
      <sheetName val="Form_621"/>
      <sheetName val="BOQ_Direct_selling_cost21"/>
      <sheetName val="MASTER_RATE_ANALYSIS21"/>
      <sheetName val="Intro_21"/>
      <sheetName val="A_O_R_21"/>
      <sheetName val="Cost_summary21"/>
      <sheetName val="Direct_cost_shed_A-2_21"/>
      <sheetName val="_Resource_list21"/>
      <sheetName val="THANE_SITE21"/>
      <sheetName val="BOQ_Distribution21"/>
      <sheetName val="key_dates21"/>
      <sheetName val="specification_options21"/>
      <sheetName val="Elite_1_-_MBCL21"/>
      <sheetName val="M_R_List_(2)21"/>
      <sheetName val="Balance_Sheet_21"/>
      <sheetName val="APPENDIX_B-125"/>
      <sheetName val="Bill_3_125"/>
      <sheetName val="Cable_data25"/>
      <sheetName val="PRECAST_lightconc-II25"/>
      <sheetName val="BLOCK-A_(MEA_SHEET)24"/>
      <sheetName val="Asia_Revised_10-1-0724"/>
      <sheetName val="All_Capital_Plan_P+L_10-1-0724"/>
      <sheetName val="CP08_(2)24"/>
      <sheetName val="Planning_File_10-1-0724"/>
      <sheetName val="SITE_OVERHEADS24"/>
      <sheetName val="Civil_Works24"/>
      <sheetName val="Material_24"/>
      <sheetName val="SPT_vs_PHI24"/>
      <sheetName val="Fill_this_out_first___24"/>
      <sheetName val="IO_List24"/>
      <sheetName val="Pipe_Supports24"/>
      <sheetName val="BOQ_(2)24"/>
      <sheetName val="SCHEDULE_(3)24"/>
      <sheetName val="schedule_nos24"/>
      <sheetName val="Boq_Block_A24"/>
      <sheetName val="Sqn_Abs_G_6__24"/>
      <sheetName val="WO_Abs__G_2__6_DUs24"/>
      <sheetName val="Air_Abs_G_6__23_DUs24"/>
      <sheetName val="4-Int-_ele(RA)24"/>
      <sheetName val="INDIGINEOUS_ITEMS_24"/>
      <sheetName val="Box-_Girder24"/>
      <sheetName val="Lease_rents24"/>
      <sheetName val="DLC_lookups24"/>
      <sheetName val="Quote_Sheet24"/>
      <sheetName val="labour_coeff24"/>
      <sheetName val="Works_-_Quote_Sheet24"/>
      <sheetName val="Gen_Info24"/>
      <sheetName val="Indirect_expenses24"/>
      <sheetName val="Cost_Any_24"/>
      <sheetName val="LIST_OF_MAKES24"/>
      <sheetName val="Detail_1A24"/>
      <sheetName val="Basement_Budget24"/>
      <sheetName val="Break_up_Sheet24"/>
      <sheetName val="E_&amp;_R24"/>
      <sheetName val="Bed_Class23"/>
      <sheetName val="Pile_cap23"/>
      <sheetName val="Mat_Cost24"/>
      <sheetName val="SPILL_OVER24"/>
      <sheetName val="DTF_Summary23"/>
      <sheetName val="UNP-NCW_23"/>
      <sheetName val="GF_Columns23"/>
      <sheetName val="Form_623"/>
      <sheetName val="BOQ_Direct_selling_cost23"/>
      <sheetName val="MASTER_RATE_ANALYSIS23"/>
      <sheetName val="Intro_23"/>
      <sheetName val="A_O_R_23"/>
      <sheetName val="Cost_summary23"/>
      <sheetName val="Direct_cost_shed_A-2_23"/>
      <sheetName val="_Resource_list23"/>
      <sheetName val="THANE_SITE23"/>
      <sheetName val="BOQ_Distribution23"/>
      <sheetName val="key_dates23"/>
      <sheetName val="specification_options23"/>
      <sheetName val="Elite_1_-_MBCL23"/>
      <sheetName val="M_R_List_(2)23"/>
      <sheetName val="Balance_Sheet_23"/>
      <sheetName val="Basic_Rates10"/>
      <sheetName val="SCHEDULE_OF_RATES26"/>
      <sheetName val="Detail_P&amp;L26"/>
      <sheetName val="Assumption_Sheet26"/>
      <sheetName val="APPENDIX_B-126"/>
      <sheetName val="Bill_3_126"/>
      <sheetName val="Legal_Risk_Analysis26"/>
      <sheetName val="Cable_data26"/>
      <sheetName val="PRECAST_lightconc-II26"/>
      <sheetName val="BLOCK-A_(MEA_SHEET)25"/>
      <sheetName val="Asia_Revised_10-1-0725"/>
      <sheetName val="All_Capital_Plan_P+L_10-1-0725"/>
      <sheetName val="CP08_(2)25"/>
      <sheetName val="Planning_File_10-1-0725"/>
      <sheetName val="SITE_OVERHEADS25"/>
      <sheetName val="Civil_Works25"/>
      <sheetName val="Material_25"/>
      <sheetName val="SPT_vs_PHI25"/>
      <sheetName val="Fill_this_out_first___25"/>
      <sheetName val="IO_List25"/>
      <sheetName val="Pipe_Supports25"/>
      <sheetName val="BOQ_(2)25"/>
      <sheetName val="SCHEDULE_(3)25"/>
      <sheetName val="schedule_nos25"/>
      <sheetName val="Boq_Block_A25"/>
      <sheetName val="Sqn_Abs_G_6__25"/>
      <sheetName val="WO_Abs__G_2__6_DUs25"/>
      <sheetName val="Air_Abs_G_6__23_DUs25"/>
      <sheetName val="4-Int-_ele(RA)25"/>
      <sheetName val="INDIGINEOUS_ITEMS_25"/>
      <sheetName val="Box-_Girder25"/>
      <sheetName val="Lease_rents25"/>
      <sheetName val="DLC_lookups25"/>
      <sheetName val="Quote_Sheet25"/>
      <sheetName val="labour_coeff25"/>
      <sheetName val="Works_-_Quote_Sheet25"/>
      <sheetName val="Gen_Info25"/>
      <sheetName val="Indirect_expenses25"/>
      <sheetName val="Cost_Any_25"/>
      <sheetName val="LIST_OF_MAKES25"/>
      <sheetName val="Detail_1A25"/>
      <sheetName val="Basement_Budget25"/>
      <sheetName val="Break_up_Sheet25"/>
      <sheetName val="E_&amp;_R25"/>
      <sheetName val="Bed_Class24"/>
      <sheetName val="Pile_cap24"/>
      <sheetName val="Mat_Cost25"/>
      <sheetName val="SPILL_OVER25"/>
      <sheetName val="DTF_Summary24"/>
      <sheetName val="UNP-NCW_24"/>
      <sheetName val="GF_Columns24"/>
      <sheetName val="Form_624"/>
      <sheetName val="BOQ_Direct_selling_cost24"/>
      <sheetName val="MASTER_RATE_ANALYSIS24"/>
      <sheetName val="Intro_24"/>
      <sheetName val="A_O_R_24"/>
      <sheetName val="Cost_summary24"/>
      <sheetName val="Direct_cost_shed_A-2_24"/>
      <sheetName val="_Resource_list24"/>
      <sheetName val="THANE_SITE24"/>
      <sheetName val="BOQ_Distribution24"/>
      <sheetName val="key_dates24"/>
      <sheetName val="specification_options24"/>
      <sheetName val="Elite_1_-_MBCL24"/>
      <sheetName val="M_R_List_(2)24"/>
      <sheetName val="Balance_Sheet_24"/>
      <sheetName val="Basic_Rates11"/>
      <sheetName val="beam-reinft-IIInd_floor11"/>
      <sheetName val="Staff_Acco_54"/>
      <sheetName val="Tel__27"/>
      <sheetName val="Ext_light27"/>
      <sheetName val="Staff_Acco_55"/>
      <sheetName val="SCHEDULE_OF_RATES27"/>
      <sheetName val="4_Annex_1_Basic_rate27"/>
      <sheetName val="DETAILED__BOQ27"/>
      <sheetName val="Detail_In_Door_Stad27"/>
      <sheetName val="Project_Details__27"/>
      <sheetName val="RCC,Ret__Wall27"/>
      <sheetName val="TBAL9697_-group_wise__sdpl27"/>
      <sheetName val="Load_Details(B2)27"/>
      <sheetName val="scurve_calc_(2)27"/>
      <sheetName val="Detail_P&amp;L27"/>
      <sheetName val="Assumption_Sheet27"/>
      <sheetName val="APPENDIX_B-127"/>
      <sheetName val="Bill_3_127"/>
      <sheetName val="Legal_Risk_Analysis27"/>
      <sheetName val="Cable_data27"/>
      <sheetName val="PRECAST_lightconc-II27"/>
      <sheetName val="BLOCK-A_(MEA_SHEET)26"/>
      <sheetName val="Bill_3_-_Site_Works26"/>
      <sheetName val="Asia_Revised_10-1-0726"/>
      <sheetName val="All_Capital_Plan_P+L_10-1-0726"/>
      <sheetName val="CP08_(2)26"/>
      <sheetName val="Planning_File_10-1-0726"/>
      <sheetName val="GR_slab-reinft26"/>
      <sheetName val="SITE_OVERHEADS26"/>
      <sheetName val="Civil_Works26"/>
      <sheetName val="Material_26"/>
      <sheetName val="SPT_vs_PHI26"/>
      <sheetName val="Fill_this_out_first___26"/>
      <sheetName val="IO_List26"/>
      <sheetName val="Pipe_Supports26"/>
      <sheetName val="BOQ_(2)26"/>
      <sheetName val="SCHEDULE_(3)26"/>
      <sheetName val="schedule_nos26"/>
      <sheetName val="Rate_Analysis26"/>
      <sheetName val="Boq_Block_A26"/>
      <sheetName val="Sqn_Abs_G_6__26"/>
      <sheetName val="WO_Abs__G_2__6_DUs26"/>
      <sheetName val="Air_Abs_G_6__23_DUs26"/>
      <sheetName val="4-Int-_ele(RA)26"/>
      <sheetName val="INDIGINEOUS_ITEMS_26"/>
      <sheetName val="Box-_Girder26"/>
      <sheetName val="Lease_rents26"/>
      <sheetName val="DLC_lookups26"/>
      <sheetName val="Quote_Sheet26"/>
      <sheetName val="labour_coeff26"/>
      <sheetName val="Works_-_Quote_Sheet26"/>
      <sheetName val="Gen_Info26"/>
      <sheetName val="Indirect_expenses26"/>
      <sheetName val="Cost_Any_26"/>
      <sheetName val="LIST_OF_MAKES26"/>
      <sheetName val="Detail_1A26"/>
      <sheetName val="Basement_Budget26"/>
      <sheetName val="Break_up_Sheet26"/>
      <sheetName val="E_&amp;_R26"/>
      <sheetName val="Bed_Class25"/>
      <sheetName val="Pile_cap25"/>
      <sheetName val="Mat_Cost26"/>
      <sheetName val="SPILL_OVER26"/>
      <sheetName val="DTF_Summary25"/>
      <sheetName val="UNP-NCW_25"/>
      <sheetName val="GF_Columns25"/>
      <sheetName val="Form_625"/>
      <sheetName val="BOQ_Direct_selling_cost25"/>
      <sheetName val="MASTER_RATE_ANALYSIS25"/>
      <sheetName val="Intro_25"/>
      <sheetName val="A_O_R_25"/>
      <sheetName val="Cost_summary25"/>
      <sheetName val="Direct_cost_shed_A-2_25"/>
      <sheetName val="_Resource_list25"/>
      <sheetName val="THANE_SITE25"/>
      <sheetName val="BOQ_Distribution25"/>
      <sheetName val="key_dates25"/>
      <sheetName val="specification_options25"/>
      <sheetName val="Elite_1_-_MBCL25"/>
      <sheetName val="M_R_List_(2)25"/>
      <sheetName val="Balance_Sheet_25"/>
      <sheetName val="Basic_Rates12"/>
      <sheetName val="beam-reinft-IIInd_floor12"/>
      <sheetName val="Staff_Acco_56"/>
      <sheetName val="Tel__28"/>
      <sheetName val="Ext_light28"/>
      <sheetName val="Staff_Acco_57"/>
      <sheetName val="SCHEDULE_OF_RATES28"/>
      <sheetName val="4_Annex_1_Basic_rate28"/>
      <sheetName val="DETAILED__BOQ28"/>
      <sheetName val="Detail_In_Door_Stad28"/>
      <sheetName val="Project_Details__28"/>
      <sheetName val="RCC,Ret__Wall28"/>
      <sheetName val="TBAL9697_-group_wise__sdpl28"/>
      <sheetName val="Load_Details(B2)28"/>
      <sheetName val="scurve_calc_(2)28"/>
      <sheetName val="Detail_P&amp;L28"/>
      <sheetName val="Assumption_Sheet28"/>
      <sheetName val="APPENDIX_B-128"/>
      <sheetName val="Bill_3_128"/>
      <sheetName val="Legal_Risk_Analysis28"/>
      <sheetName val="Cable_data28"/>
      <sheetName val="PRECAST_lightconc-II28"/>
      <sheetName val="BLOCK-A_(MEA_SHEET)27"/>
      <sheetName val="Bill_3_-_Site_Works27"/>
      <sheetName val="Asia_Revised_10-1-0727"/>
      <sheetName val="All_Capital_Plan_P+L_10-1-0727"/>
      <sheetName val="CP08_(2)27"/>
      <sheetName val="Planning_File_10-1-0727"/>
      <sheetName val="GR_slab-reinft27"/>
      <sheetName val="SITE_OVERHEADS27"/>
      <sheetName val="Civil_Works27"/>
      <sheetName val="Material_27"/>
      <sheetName val="SPT_vs_PHI27"/>
      <sheetName val="Fill_this_out_first___27"/>
      <sheetName val="IO_List27"/>
      <sheetName val="Pipe_Supports27"/>
      <sheetName val="BOQ_(2)27"/>
      <sheetName val="SCHEDULE_(3)27"/>
      <sheetName val="schedule_nos27"/>
      <sheetName val="Rate_Analysis27"/>
      <sheetName val="Boq_Block_A27"/>
      <sheetName val="Sqn_Abs_G_6__27"/>
      <sheetName val="WO_Abs__G_2__6_DUs27"/>
      <sheetName val="Air_Abs_G_6__23_DUs27"/>
      <sheetName val="4-Int-_ele(RA)27"/>
      <sheetName val="INDIGINEOUS_ITEMS_27"/>
      <sheetName val="Box-_Girder27"/>
      <sheetName val="Lease_rents27"/>
      <sheetName val="DLC_lookups27"/>
      <sheetName val="Quote_Sheet27"/>
      <sheetName val="labour_coeff27"/>
      <sheetName val="Works_-_Quote_Sheet27"/>
      <sheetName val="Gen_Info27"/>
      <sheetName val="Indirect_expenses27"/>
      <sheetName val="Cost_Any_27"/>
      <sheetName val="LIST_OF_MAKES27"/>
      <sheetName val="Detail_1A27"/>
      <sheetName val="Basement_Budget27"/>
      <sheetName val="Break_up_Sheet27"/>
      <sheetName val="E_&amp;_R27"/>
      <sheetName val="Bed_Class26"/>
      <sheetName val="Pile_cap26"/>
      <sheetName val="Mat_Cost27"/>
      <sheetName val="SPILL_OVER27"/>
      <sheetName val="DTF_Summary26"/>
      <sheetName val="UNP-NCW_26"/>
      <sheetName val="GF_Columns26"/>
      <sheetName val="Form_626"/>
      <sheetName val="BOQ_Direct_selling_cost26"/>
      <sheetName val="MASTER_RATE_ANALYSIS26"/>
      <sheetName val="Intro_26"/>
      <sheetName val="A_O_R_26"/>
      <sheetName val="Cost_summary26"/>
      <sheetName val="Direct_cost_shed_A-2_26"/>
      <sheetName val="_Resource_list26"/>
      <sheetName val="THANE_SITE26"/>
      <sheetName val="BOQ_Distribution26"/>
      <sheetName val="key_dates26"/>
      <sheetName val="specification_options26"/>
      <sheetName val="Elite_1_-_MBCL26"/>
      <sheetName val="M_R_List_(2)26"/>
      <sheetName val="Balance_Sheet_26"/>
      <sheetName val="Basic_Rates13"/>
      <sheetName val="beam-reinft-IIInd_floor13"/>
      <sheetName val="Staff_Acco_58"/>
      <sheetName val="Tel__29"/>
      <sheetName val="Ext_light29"/>
      <sheetName val="Staff_Acco_59"/>
      <sheetName val="SCHEDULE_OF_RATES29"/>
      <sheetName val="4_Annex_1_Basic_rate29"/>
      <sheetName val="DETAILED__BOQ29"/>
      <sheetName val="Detail_In_Door_Stad29"/>
      <sheetName val="Project_Details__29"/>
      <sheetName val="RCC,Ret__Wall29"/>
      <sheetName val="TBAL9697_-group_wise__sdpl29"/>
      <sheetName val="Load_Details(B2)29"/>
      <sheetName val="scurve_calc_(2)29"/>
      <sheetName val="Detail_P&amp;L29"/>
      <sheetName val="Assumption_Sheet29"/>
      <sheetName val="APPENDIX_B-129"/>
      <sheetName val="Bill_3_129"/>
      <sheetName val="Legal_Risk_Analysis29"/>
      <sheetName val="Cable_data29"/>
      <sheetName val="PRECAST_lightconc-II29"/>
      <sheetName val="BLOCK-A_(MEA_SHEET)28"/>
      <sheetName val="Bill_3_-_Site_Works28"/>
      <sheetName val="Asia_Revised_10-1-0728"/>
      <sheetName val="All_Capital_Plan_P+L_10-1-0728"/>
      <sheetName val="CP08_(2)28"/>
      <sheetName val="Planning_File_10-1-0728"/>
      <sheetName val="GR_slab-reinft28"/>
      <sheetName val="SITE_OVERHEADS28"/>
      <sheetName val="Civil_Works28"/>
      <sheetName val="Material_28"/>
      <sheetName val="SPT_vs_PHI28"/>
      <sheetName val="Fill_this_out_first___28"/>
      <sheetName val="IO_List28"/>
      <sheetName val="Pipe_Supports28"/>
      <sheetName val="BOQ_(2)28"/>
      <sheetName val="SCHEDULE_(3)28"/>
      <sheetName val="schedule_nos28"/>
      <sheetName val="Rate_Analysis28"/>
      <sheetName val="Boq_Block_A28"/>
      <sheetName val="Sqn_Abs_G_6__28"/>
      <sheetName val="WO_Abs__G_2__6_DUs28"/>
      <sheetName val="Air_Abs_G_6__23_DUs28"/>
      <sheetName val="4-Int-_ele(RA)28"/>
      <sheetName val="INDIGINEOUS_ITEMS_28"/>
      <sheetName val="Box-_Girder28"/>
      <sheetName val="Lease_rents28"/>
      <sheetName val="DLC_lookups28"/>
      <sheetName val="Quote_Sheet28"/>
      <sheetName val="labour_coeff28"/>
      <sheetName val="Works_-_Quote_Sheet28"/>
      <sheetName val="Gen_Info28"/>
      <sheetName val="Indirect_expenses28"/>
      <sheetName val="Cost_Any_28"/>
      <sheetName val="LIST_OF_MAKES28"/>
      <sheetName val="Detail_1A28"/>
      <sheetName val="Basement_Budget28"/>
      <sheetName val="Break_up_Sheet28"/>
      <sheetName val="E_&amp;_R28"/>
      <sheetName val="Bed_Class27"/>
      <sheetName val="Pile_cap27"/>
      <sheetName val="Mat_Cost28"/>
      <sheetName val="SPILL_OVER28"/>
      <sheetName val="DTF_Summary27"/>
      <sheetName val="UNP-NCW_27"/>
      <sheetName val="GF_Columns27"/>
      <sheetName val="Form_627"/>
      <sheetName val="BOQ_Direct_selling_cost27"/>
      <sheetName val="MASTER_RATE_ANALYSIS27"/>
      <sheetName val="Intro_27"/>
      <sheetName val="A_O_R_27"/>
      <sheetName val="Cost_summary27"/>
      <sheetName val="Direct_cost_shed_A-2_27"/>
      <sheetName val="_Resource_list27"/>
      <sheetName val="THANE_SITE27"/>
      <sheetName val="BOQ_Distribution27"/>
      <sheetName val="key_dates27"/>
      <sheetName val="specification_options27"/>
      <sheetName val="Elite_1_-_MBCL27"/>
      <sheetName val="M_R_List_(2)27"/>
      <sheetName val="Balance_Sheet_27"/>
      <sheetName val="Basic_Rates14"/>
      <sheetName val="beam-reinft-IIInd_floor14"/>
      <sheetName val="Staff_Acco_62"/>
      <sheetName val="Tel__31"/>
      <sheetName val="Ext_light31"/>
      <sheetName val="Staff_Acco_63"/>
      <sheetName val="SCHEDULE_OF_RATES31"/>
      <sheetName val="4_Annex_1_Basic_rate31"/>
      <sheetName val="DETAILED__BOQ31"/>
      <sheetName val="Detail_In_Door_Stad31"/>
      <sheetName val="Project_Details__31"/>
      <sheetName val="RCC,Ret__Wall31"/>
      <sheetName val="TBAL9697_-group_wise__sdpl31"/>
      <sheetName val="Load_Details(B2)31"/>
      <sheetName val="scurve_calc_(2)31"/>
      <sheetName val="Detail_P&amp;L31"/>
      <sheetName val="Assumption_Sheet31"/>
      <sheetName val="APPENDIX_B-131"/>
      <sheetName val="Bill_3_131"/>
      <sheetName val="Legal_Risk_Analysis31"/>
      <sheetName val="Cable_data31"/>
      <sheetName val="PRECAST_lightconc-II31"/>
      <sheetName val="BLOCK-A_(MEA_SHEET)30"/>
      <sheetName val="Bill_3_-_Site_Works30"/>
      <sheetName val="Asia_Revised_10-1-0730"/>
      <sheetName val="All_Capital_Plan_P+L_10-1-0730"/>
      <sheetName val="CP08_(2)30"/>
      <sheetName val="Planning_File_10-1-0730"/>
      <sheetName val="GR_slab-reinft30"/>
      <sheetName val="SITE_OVERHEADS30"/>
      <sheetName val="Civil_Works30"/>
      <sheetName val="Material_30"/>
      <sheetName val="SPT_vs_PHI30"/>
      <sheetName val="Fill_this_out_first___30"/>
      <sheetName val="IO_List30"/>
      <sheetName val="Pipe_Supports30"/>
      <sheetName val="BOQ_(2)30"/>
      <sheetName val="SCHEDULE_(3)30"/>
      <sheetName val="schedule_nos30"/>
      <sheetName val="Rate_Analysis30"/>
      <sheetName val="Boq_Block_A30"/>
      <sheetName val="Sqn_Abs_G_6__30"/>
      <sheetName val="WO_Abs__G_2__6_DUs30"/>
      <sheetName val="Air_Abs_G_6__23_DUs30"/>
      <sheetName val="4-Int-_ele(RA)30"/>
      <sheetName val="INDIGINEOUS_ITEMS_30"/>
      <sheetName val="Box-_Girder30"/>
      <sheetName val="Lease_rents30"/>
      <sheetName val="DLC_lookups30"/>
      <sheetName val="Quote_Sheet30"/>
      <sheetName val="labour_coeff30"/>
      <sheetName val="Works_-_Quote_Sheet30"/>
      <sheetName val="Gen_Info30"/>
      <sheetName val="Indirect_expenses30"/>
      <sheetName val="Cost_Any_30"/>
      <sheetName val="LIST_OF_MAKES30"/>
      <sheetName val="Detail_1A30"/>
      <sheetName val="Basement_Budget30"/>
      <sheetName val="Break_up_Sheet30"/>
      <sheetName val="E_&amp;_R30"/>
      <sheetName val="Bed_Class29"/>
      <sheetName val="Pile_cap29"/>
      <sheetName val="Mat_Cost30"/>
      <sheetName val="SPILL_OVER30"/>
      <sheetName val="DTF_Summary29"/>
      <sheetName val="UNP-NCW_29"/>
      <sheetName val="GF_Columns29"/>
      <sheetName val="Form_629"/>
      <sheetName val="BOQ_Direct_selling_cost29"/>
      <sheetName val="MASTER_RATE_ANALYSIS29"/>
      <sheetName val="Intro_29"/>
      <sheetName val="A_O_R_29"/>
      <sheetName val="Cost_summary29"/>
      <sheetName val="Direct_cost_shed_A-2_29"/>
      <sheetName val="_Resource_list29"/>
      <sheetName val="THANE_SITE29"/>
      <sheetName val="BOQ_Distribution29"/>
      <sheetName val="key_dates29"/>
      <sheetName val="specification_options29"/>
      <sheetName val="Elite_1_-_MBCL29"/>
      <sheetName val="M_R_List_(2)29"/>
      <sheetName val="Balance_Sheet_29"/>
      <sheetName val="Basic_Rates16"/>
      <sheetName val="Contract_BOQ16"/>
      <sheetName val="beam-reinft-IIInd_floor16"/>
      <sheetName val="FF_Inst_RA_08_Inst_0316"/>
      <sheetName val="beam-reinft-machine_rm16"/>
      <sheetName val="T1_WO16"/>
      <sheetName val="Staff_Acco_64"/>
      <sheetName val="Tel__32"/>
      <sheetName val="Ext_light32"/>
      <sheetName val="Staff_Acco_65"/>
      <sheetName val="SCHEDULE_OF_RATES32"/>
      <sheetName val="4_Annex_1_Basic_rate32"/>
      <sheetName val="DETAILED__BOQ32"/>
      <sheetName val="Detail_In_Door_Stad32"/>
      <sheetName val="Project_Details__32"/>
      <sheetName val="RCC,Ret__Wall32"/>
      <sheetName val="TBAL9697_-group_wise__sdpl32"/>
      <sheetName val="Load_Details(B2)32"/>
      <sheetName val="scurve_calc_(2)32"/>
      <sheetName val="Detail_P&amp;L32"/>
      <sheetName val="Assumption_Sheet32"/>
      <sheetName val="APPENDIX_B-132"/>
      <sheetName val="Bill_3_132"/>
      <sheetName val="Legal_Risk_Analysis32"/>
      <sheetName val="Cable_data32"/>
      <sheetName val="PRECAST_lightconc-II32"/>
      <sheetName val="BLOCK-A_(MEA_SHEET)31"/>
      <sheetName val="Bill_3_-_Site_Works31"/>
      <sheetName val="Asia_Revised_10-1-0731"/>
      <sheetName val="All_Capital_Plan_P+L_10-1-0731"/>
      <sheetName val="CP08_(2)31"/>
      <sheetName val="Planning_File_10-1-0731"/>
      <sheetName val="GR_slab-reinft31"/>
      <sheetName val="SITE_OVERHEADS31"/>
      <sheetName val="Civil_Works31"/>
      <sheetName val="Material_31"/>
      <sheetName val="SPT_vs_PHI31"/>
      <sheetName val="Fill_this_out_first___31"/>
      <sheetName val="IO_List31"/>
      <sheetName val="Pipe_Supports31"/>
      <sheetName val="BOQ_(2)31"/>
      <sheetName val="SCHEDULE_(3)31"/>
      <sheetName val="schedule_nos31"/>
      <sheetName val="Rate_Analysis31"/>
      <sheetName val="Boq_Block_A31"/>
      <sheetName val="Sqn_Abs_G_6__31"/>
      <sheetName val="WO_Abs__G_2__6_DUs31"/>
      <sheetName val="Air_Abs_G_6__23_DUs31"/>
      <sheetName val="4-Int-_ele(RA)31"/>
      <sheetName val="INDIGINEOUS_ITEMS_31"/>
      <sheetName val="Box-_Girder31"/>
      <sheetName val="Lease_rents31"/>
      <sheetName val="DLC_lookups31"/>
      <sheetName val="Quote_Sheet31"/>
      <sheetName val="labour_coeff31"/>
      <sheetName val="Works_-_Quote_Sheet31"/>
      <sheetName val="Gen_Info31"/>
      <sheetName val="Indirect_expenses31"/>
      <sheetName val="Cost_Any_31"/>
      <sheetName val="LIST_OF_MAKES31"/>
      <sheetName val="Detail_1A31"/>
      <sheetName val="Basement_Budget31"/>
      <sheetName val="Break_up_Sheet31"/>
      <sheetName val="E_&amp;_R31"/>
      <sheetName val="Bed_Class30"/>
      <sheetName val="Pile_cap30"/>
      <sheetName val="Mat_Cost31"/>
      <sheetName val="SPILL_OVER31"/>
      <sheetName val="DTF_Summary30"/>
      <sheetName val="UNP-NCW_30"/>
      <sheetName val="GF_Columns30"/>
      <sheetName val="Form_630"/>
      <sheetName val="BOQ_Direct_selling_cost30"/>
      <sheetName val="MASTER_RATE_ANALYSIS30"/>
      <sheetName val="Intro_30"/>
      <sheetName val="A_O_R_30"/>
      <sheetName val="Cost_summary30"/>
      <sheetName val="Direct_cost_shed_A-2_30"/>
      <sheetName val="_Resource_list30"/>
      <sheetName val="THANE_SITE30"/>
      <sheetName val="BOQ_Distribution30"/>
      <sheetName val="key_dates30"/>
      <sheetName val="specification_options30"/>
      <sheetName val="Elite_1_-_MBCL30"/>
      <sheetName val="M_R_List_(2)30"/>
      <sheetName val="Balance_Sheet_30"/>
      <sheetName val="Basic_Rates17"/>
      <sheetName val="Contract_BOQ17"/>
      <sheetName val="beam-reinft-IIInd_floor17"/>
      <sheetName val="FF_Inst_RA_08_Inst_0317"/>
      <sheetName val="beam-reinft-machine_rm17"/>
      <sheetName val="T1_WO17"/>
      <sheetName val="Staff_Acco_82"/>
      <sheetName val="Tel__41"/>
      <sheetName val="Ext_light41"/>
      <sheetName val="Staff_Acco_83"/>
      <sheetName val="SCHEDULE_OF_RATES41"/>
      <sheetName val="4_Annex_1_Basic_rate41"/>
      <sheetName val="DETAILED__BOQ41"/>
      <sheetName val="Detail_In_Door_Stad41"/>
      <sheetName val="Project_Details__41"/>
      <sheetName val="RCC,Ret__Wall41"/>
      <sheetName val="TBAL9697_-group_wise__sdpl41"/>
      <sheetName val="Load_Details(B2)41"/>
      <sheetName val="scurve_calc_(2)41"/>
      <sheetName val="Detail_P&amp;L41"/>
      <sheetName val="Assumption_Sheet41"/>
      <sheetName val="APPENDIX_B-141"/>
      <sheetName val="Bill_3_141"/>
      <sheetName val="Legal_Risk_Analysis41"/>
      <sheetName val="Cable_data41"/>
      <sheetName val="PRECAST_lightconc-II41"/>
      <sheetName val="BLOCK-A_(MEA_SHEET)40"/>
      <sheetName val="Bill_3_-_Site_Works40"/>
      <sheetName val="Asia_Revised_10-1-0740"/>
      <sheetName val="All_Capital_Plan_P+L_10-1-0740"/>
      <sheetName val="CP08_(2)40"/>
      <sheetName val="Planning_File_10-1-0740"/>
      <sheetName val="GR_slab-reinft40"/>
      <sheetName val="SITE_OVERHEADS40"/>
      <sheetName val="Civil_Works40"/>
      <sheetName val="Material_40"/>
      <sheetName val="SPT_vs_PHI40"/>
      <sheetName val="Fill_this_out_first___40"/>
      <sheetName val="IO_List40"/>
      <sheetName val="Pipe_Supports40"/>
      <sheetName val="BOQ_(2)40"/>
      <sheetName val="SCHEDULE_(3)40"/>
      <sheetName val="schedule_nos40"/>
      <sheetName val="Rate_Analysis40"/>
      <sheetName val="Boq_Block_A40"/>
      <sheetName val="Sqn_Abs_G_6__40"/>
      <sheetName val="WO_Abs__G_2__6_DUs40"/>
      <sheetName val="Air_Abs_G_6__23_DUs40"/>
      <sheetName val="4-Int-_ele(RA)40"/>
      <sheetName val="INDIGINEOUS_ITEMS_40"/>
      <sheetName val="Box-_Girder40"/>
      <sheetName val="Lease_rents40"/>
      <sheetName val="DLC_lookups40"/>
      <sheetName val="Quote_Sheet40"/>
      <sheetName val="labour_coeff40"/>
      <sheetName val="Works_-_Quote_Sheet40"/>
      <sheetName val="Gen_Info40"/>
      <sheetName val="Indirect_expenses40"/>
      <sheetName val="Cost_Any_40"/>
      <sheetName val="LIST_OF_MAKES40"/>
      <sheetName val="Detail_1A40"/>
      <sheetName val="Basement_Budget40"/>
      <sheetName val="Break_up_Sheet40"/>
      <sheetName val="E_&amp;_R40"/>
      <sheetName val="Bed_Class39"/>
      <sheetName val="Pile_cap39"/>
      <sheetName val="Mat_Cost40"/>
      <sheetName val="SPILL_OVER40"/>
      <sheetName val="DTF_Summary39"/>
      <sheetName val="UNP-NCW_39"/>
      <sheetName val="GF_Columns39"/>
      <sheetName val="Form_639"/>
      <sheetName val="BOQ_Direct_selling_cost39"/>
      <sheetName val="MASTER_RATE_ANALYSIS39"/>
      <sheetName val="Intro_39"/>
      <sheetName val="A_O_R_39"/>
      <sheetName val="Cost_summary39"/>
      <sheetName val="Direct_cost_shed_A-2_39"/>
      <sheetName val="_Resource_list39"/>
      <sheetName val="THANE_SITE39"/>
      <sheetName val="BOQ_Distribution39"/>
      <sheetName val="key_dates39"/>
      <sheetName val="specification_options39"/>
      <sheetName val="Elite_1_-_MBCL39"/>
      <sheetName val="M_R_List_(2)39"/>
      <sheetName val="Balance_Sheet_39"/>
      <sheetName val="Basic_Rates26"/>
      <sheetName val="Contract_BOQ26"/>
      <sheetName val="beam-reinft-IIInd_floor26"/>
      <sheetName val="FF_Inst_RA_08_Inst_0326"/>
      <sheetName val="beam-reinft-machine_rm26"/>
      <sheetName val="T1_WO26"/>
      <sheetName val="Staff_Acco_66"/>
      <sheetName val="Tel__33"/>
      <sheetName val="Ext_light33"/>
      <sheetName val="Staff_Acco_67"/>
      <sheetName val="SCHEDULE_OF_RATES33"/>
      <sheetName val="4_Annex_1_Basic_rate33"/>
      <sheetName val="DETAILED__BOQ33"/>
      <sheetName val="Detail_In_Door_Stad33"/>
      <sheetName val="Project_Details__33"/>
      <sheetName val="RCC,Ret__Wall33"/>
      <sheetName val="TBAL9697_-group_wise__sdpl33"/>
      <sheetName val="Load_Details(B2)33"/>
      <sheetName val="scurve_calc_(2)33"/>
      <sheetName val="Detail_P&amp;L33"/>
      <sheetName val="Assumption_Sheet33"/>
      <sheetName val="APPENDIX_B-133"/>
      <sheetName val="Bill_3_133"/>
      <sheetName val="Legal_Risk_Analysis33"/>
      <sheetName val="Cable_data33"/>
      <sheetName val="PRECAST_lightconc-II33"/>
      <sheetName val="BLOCK-A_(MEA_SHEET)32"/>
      <sheetName val="Bill_3_-_Site_Works32"/>
      <sheetName val="Asia_Revised_10-1-0732"/>
      <sheetName val="All_Capital_Plan_P+L_10-1-0732"/>
      <sheetName val="CP08_(2)32"/>
      <sheetName val="Planning_File_10-1-0732"/>
      <sheetName val="GR_slab-reinft32"/>
      <sheetName val="SITE_OVERHEADS32"/>
      <sheetName val="Civil_Works32"/>
      <sheetName val="Material_32"/>
      <sheetName val="SPT_vs_PHI32"/>
      <sheetName val="Fill_this_out_first___32"/>
      <sheetName val="IO_List32"/>
      <sheetName val="Pipe_Supports32"/>
      <sheetName val="BOQ_(2)32"/>
      <sheetName val="SCHEDULE_(3)32"/>
      <sheetName val="schedule_nos32"/>
      <sheetName val="Rate_Analysis32"/>
      <sheetName val="Boq_Block_A32"/>
      <sheetName val="Sqn_Abs_G_6__32"/>
      <sheetName val="WO_Abs__G_2__6_DUs32"/>
      <sheetName val="Air_Abs_G_6__23_DUs32"/>
      <sheetName val="4-Int-_ele(RA)32"/>
      <sheetName val="INDIGINEOUS_ITEMS_32"/>
      <sheetName val="Box-_Girder32"/>
      <sheetName val="Lease_rents32"/>
      <sheetName val="DLC_lookups32"/>
      <sheetName val="Quote_Sheet32"/>
      <sheetName val="labour_coeff32"/>
      <sheetName val="Works_-_Quote_Sheet32"/>
      <sheetName val="Gen_Info32"/>
      <sheetName val="Indirect_expenses32"/>
      <sheetName val="Cost_Any_32"/>
      <sheetName val="LIST_OF_MAKES32"/>
      <sheetName val="Detail_1A32"/>
      <sheetName val="Basement_Budget32"/>
      <sheetName val="Break_up_Sheet32"/>
      <sheetName val="E_&amp;_R32"/>
      <sheetName val="Bed_Class31"/>
      <sheetName val="Pile_cap31"/>
      <sheetName val="Mat_Cost32"/>
      <sheetName val="SPILL_OVER32"/>
      <sheetName val="DTF_Summary31"/>
      <sheetName val="UNP-NCW_31"/>
      <sheetName val="GF_Columns31"/>
      <sheetName val="Form_631"/>
      <sheetName val="BOQ_Direct_selling_cost31"/>
      <sheetName val="MASTER_RATE_ANALYSIS31"/>
      <sheetName val="Intro_31"/>
      <sheetName val="A_O_R_31"/>
      <sheetName val="Cost_summary31"/>
      <sheetName val="Direct_cost_shed_A-2_31"/>
      <sheetName val="_Resource_list31"/>
      <sheetName val="THANE_SITE31"/>
      <sheetName val="BOQ_Distribution31"/>
      <sheetName val="key_dates31"/>
      <sheetName val="specification_options31"/>
      <sheetName val="Elite_1_-_MBCL31"/>
      <sheetName val="M_R_List_(2)31"/>
      <sheetName val="Balance_Sheet_31"/>
      <sheetName val="Basic_Rates18"/>
      <sheetName val="Contract_BOQ18"/>
      <sheetName val="beam-reinft-IIInd_floor18"/>
      <sheetName val="FF_Inst_RA_08_Inst_0318"/>
      <sheetName val="beam-reinft-machine_rm18"/>
      <sheetName val="T1_WO18"/>
      <sheetName val="Staff_Acco_68"/>
      <sheetName val="Tel__34"/>
      <sheetName val="Ext_light34"/>
      <sheetName val="Staff_Acco_69"/>
      <sheetName val="SCHEDULE_OF_RATES34"/>
      <sheetName val="4_Annex_1_Basic_rate34"/>
      <sheetName val="DETAILED__BOQ34"/>
      <sheetName val="Detail_In_Door_Stad34"/>
      <sheetName val="Project_Details__34"/>
      <sheetName val="RCC,Ret__Wall34"/>
      <sheetName val="TBAL9697_-group_wise__sdpl34"/>
      <sheetName val="Load_Details(B2)34"/>
      <sheetName val="scurve_calc_(2)34"/>
      <sheetName val="Detail_P&amp;L34"/>
      <sheetName val="Assumption_Sheet34"/>
      <sheetName val="APPENDIX_B-134"/>
      <sheetName val="Bill_3_134"/>
      <sheetName val="Legal_Risk_Analysis34"/>
      <sheetName val="Cable_data34"/>
      <sheetName val="PRECAST_lightconc-II34"/>
      <sheetName val="BLOCK-A_(MEA_SHEET)33"/>
      <sheetName val="Bill_3_-_Site_Works33"/>
      <sheetName val="Asia_Revised_10-1-0733"/>
      <sheetName val="All_Capital_Plan_P+L_10-1-0733"/>
      <sheetName val="CP08_(2)33"/>
      <sheetName val="Planning_File_10-1-0733"/>
      <sheetName val="GR_slab-reinft33"/>
      <sheetName val="SITE_OVERHEADS33"/>
      <sheetName val="Civil_Works33"/>
      <sheetName val="Material_33"/>
      <sheetName val="SPT_vs_PHI33"/>
      <sheetName val="Fill_this_out_first___33"/>
      <sheetName val="IO_List33"/>
      <sheetName val="Pipe_Supports33"/>
      <sheetName val="BOQ_(2)33"/>
      <sheetName val="SCHEDULE_(3)33"/>
      <sheetName val="schedule_nos33"/>
      <sheetName val="Rate_Analysis33"/>
      <sheetName val="Boq_Block_A33"/>
      <sheetName val="Sqn_Abs_G_6__33"/>
      <sheetName val="WO_Abs__G_2__6_DUs33"/>
      <sheetName val="Air_Abs_G_6__23_DUs33"/>
      <sheetName val="4-Int-_ele(RA)33"/>
      <sheetName val="INDIGINEOUS_ITEMS_33"/>
      <sheetName val="Box-_Girder33"/>
      <sheetName val="Lease_rents33"/>
      <sheetName val="DLC_lookups33"/>
      <sheetName val="Quote_Sheet33"/>
      <sheetName val="labour_coeff33"/>
      <sheetName val="Works_-_Quote_Sheet33"/>
      <sheetName val="Gen_Info33"/>
      <sheetName val="Indirect_expenses33"/>
      <sheetName val="Cost_Any_33"/>
      <sheetName val="LIST_OF_MAKES33"/>
      <sheetName val="Detail_1A33"/>
      <sheetName val="Basement_Budget33"/>
      <sheetName val="Break_up_Sheet33"/>
      <sheetName val="E_&amp;_R33"/>
      <sheetName val="Bed_Class32"/>
      <sheetName val="Pile_cap32"/>
      <sheetName val="Mat_Cost33"/>
      <sheetName val="SPILL_OVER33"/>
      <sheetName val="DTF_Summary32"/>
      <sheetName val="UNP-NCW_32"/>
      <sheetName val="GF_Columns32"/>
      <sheetName val="Form_632"/>
      <sheetName val="BOQ_Direct_selling_cost32"/>
      <sheetName val="MASTER_RATE_ANALYSIS32"/>
      <sheetName val="Intro_32"/>
      <sheetName val="A_O_R_32"/>
      <sheetName val="Cost_summary32"/>
      <sheetName val="Direct_cost_shed_A-2_32"/>
      <sheetName val="_Resource_list32"/>
      <sheetName val="THANE_SITE32"/>
      <sheetName val="BOQ_Distribution32"/>
      <sheetName val="key_dates32"/>
      <sheetName val="specification_options32"/>
      <sheetName val="Elite_1_-_MBCL32"/>
      <sheetName val="M_R_List_(2)32"/>
      <sheetName val="Balance_Sheet_32"/>
      <sheetName val="Basic_Rates19"/>
      <sheetName val="Contract_BOQ19"/>
      <sheetName val="beam-reinft-IIInd_floor19"/>
      <sheetName val="FF_Inst_RA_08_Inst_0319"/>
      <sheetName val="beam-reinft-machine_rm19"/>
      <sheetName val="T1_WO19"/>
      <sheetName val="Staff_Acco_74"/>
      <sheetName val="Tel__37"/>
      <sheetName val="Ext_light37"/>
      <sheetName val="Staff_Acco_75"/>
      <sheetName val="SCHEDULE_OF_RATES37"/>
      <sheetName val="4_Annex_1_Basic_rate37"/>
      <sheetName val="DETAILED__BOQ37"/>
      <sheetName val="Detail_In_Door_Stad37"/>
      <sheetName val="Project_Details__37"/>
      <sheetName val="RCC,Ret__Wall37"/>
      <sheetName val="TBAL9697_-group_wise__sdpl37"/>
      <sheetName val="Load_Details(B2)37"/>
      <sheetName val="scurve_calc_(2)37"/>
      <sheetName val="Detail_P&amp;L37"/>
      <sheetName val="Assumption_Sheet37"/>
      <sheetName val="APPENDIX_B-137"/>
      <sheetName val="Bill_3_137"/>
      <sheetName val="Legal_Risk_Analysis37"/>
      <sheetName val="Cable_data37"/>
      <sheetName val="PRECAST_lightconc-II37"/>
      <sheetName val="BLOCK-A_(MEA_SHEET)36"/>
      <sheetName val="Bill_3_-_Site_Works36"/>
      <sheetName val="Asia_Revised_10-1-0736"/>
      <sheetName val="All_Capital_Plan_P+L_10-1-0736"/>
      <sheetName val="CP08_(2)36"/>
      <sheetName val="Planning_File_10-1-0736"/>
      <sheetName val="GR_slab-reinft36"/>
      <sheetName val="SITE_OVERHEADS36"/>
      <sheetName val="Civil_Works36"/>
      <sheetName val="Material_36"/>
      <sheetName val="SPT_vs_PHI36"/>
      <sheetName val="Fill_this_out_first___36"/>
      <sheetName val="IO_List36"/>
      <sheetName val="Pipe_Supports36"/>
      <sheetName val="BOQ_(2)36"/>
      <sheetName val="SCHEDULE_(3)36"/>
      <sheetName val="schedule_nos36"/>
      <sheetName val="Rate_Analysis36"/>
      <sheetName val="Boq_Block_A36"/>
      <sheetName val="Sqn_Abs_G_6__36"/>
      <sheetName val="WO_Abs__G_2__6_DUs36"/>
      <sheetName val="Air_Abs_G_6__23_DUs36"/>
      <sheetName val="4-Int-_ele(RA)36"/>
      <sheetName val="INDIGINEOUS_ITEMS_36"/>
      <sheetName val="Box-_Girder36"/>
      <sheetName val="Lease_rents36"/>
      <sheetName val="DLC_lookups36"/>
      <sheetName val="Quote_Sheet36"/>
      <sheetName val="labour_coeff36"/>
      <sheetName val="Works_-_Quote_Sheet36"/>
      <sheetName val="Gen_Info36"/>
      <sheetName val="Indirect_expenses36"/>
      <sheetName val="Cost_Any_36"/>
      <sheetName val="LIST_OF_MAKES36"/>
      <sheetName val="Detail_1A36"/>
      <sheetName val="Basement_Budget36"/>
      <sheetName val="Break_up_Sheet36"/>
      <sheetName val="E_&amp;_R36"/>
      <sheetName val="Bed_Class35"/>
      <sheetName val="Pile_cap35"/>
      <sheetName val="Mat_Cost36"/>
      <sheetName val="SPILL_OVER36"/>
      <sheetName val="DTF_Summary35"/>
      <sheetName val="UNP-NCW_35"/>
      <sheetName val="GF_Columns35"/>
      <sheetName val="Form_635"/>
      <sheetName val="BOQ_Direct_selling_cost35"/>
      <sheetName val="MASTER_RATE_ANALYSIS35"/>
      <sheetName val="Intro_35"/>
      <sheetName val="A_O_R_35"/>
      <sheetName val="Cost_summary35"/>
      <sheetName val="Direct_cost_shed_A-2_35"/>
      <sheetName val="_Resource_list35"/>
      <sheetName val="THANE_SITE35"/>
      <sheetName val="BOQ_Distribution35"/>
      <sheetName val="key_dates35"/>
      <sheetName val="specification_options35"/>
      <sheetName val="Elite_1_-_MBCL35"/>
      <sheetName val="M_R_List_(2)35"/>
      <sheetName val="Balance_Sheet_35"/>
      <sheetName val="Basic_Rates22"/>
      <sheetName val="Contract_BOQ22"/>
      <sheetName val="beam-reinft-IIInd_floor22"/>
      <sheetName val="FF_Inst_RA_08_Inst_0322"/>
      <sheetName val="beam-reinft-machine_rm22"/>
      <sheetName val="T1_WO22"/>
      <sheetName val="Staff_Acco_72"/>
      <sheetName val="Tel__36"/>
      <sheetName val="Ext_light36"/>
      <sheetName val="Staff_Acco_73"/>
      <sheetName val="SCHEDULE_OF_RATES36"/>
      <sheetName val="4_Annex_1_Basic_rate36"/>
      <sheetName val="DETAILED__BOQ36"/>
      <sheetName val="Detail_In_Door_Stad36"/>
      <sheetName val="Project_Details__36"/>
      <sheetName val="RCC,Ret__Wall36"/>
      <sheetName val="TBAL9697_-group_wise__sdpl36"/>
      <sheetName val="Load_Details(B2)36"/>
      <sheetName val="scurve_calc_(2)36"/>
      <sheetName val="Detail_P&amp;L36"/>
      <sheetName val="Assumption_Sheet36"/>
      <sheetName val="APPENDIX_B-136"/>
      <sheetName val="Bill_3_136"/>
      <sheetName val="Legal_Risk_Analysis36"/>
      <sheetName val="Cable_data36"/>
      <sheetName val="PRECAST_lightconc-II36"/>
      <sheetName val="BLOCK-A_(MEA_SHEET)35"/>
      <sheetName val="Bill_3_-_Site_Works35"/>
      <sheetName val="Asia_Revised_10-1-0735"/>
      <sheetName val="All_Capital_Plan_P+L_10-1-0735"/>
      <sheetName val="CP08_(2)35"/>
      <sheetName val="Planning_File_10-1-0735"/>
      <sheetName val="GR_slab-reinft35"/>
      <sheetName val="SITE_OVERHEADS35"/>
      <sheetName val="Civil_Works35"/>
      <sheetName val="Material_35"/>
      <sheetName val="SPT_vs_PHI35"/>
      <sheetName val="Fill_this_out_first___35"/>
      <sheetName val="IO_List35"/>
      <sheetName val="Pipe_Supports35"/>
      <sheetName val="BOQ_(2)35"/>
      <sheetName val="SCHEDULE_(3)35"/>
      <sheetName val="schedule_nos35"/>
      <sheetName val="Rate_Analysis35"/>
      <sheetName val="Boq_Block_A35"/>
      <sheetName val="Sqn_Abs_G_6__35"/>
      <sheetName val="WO_Abs__G_2__6_DUs35"/>
      <sheetName val="Air_Abs_G_6__23_DUs35"/>
      <sheetName val="4-Int-_ele(RA)35"/>
      <sheetName val="INDIGINEOUS_ITEMS_35"/>
      <sheetName val="Box-_Girder35"/>
      <sheetName val="Lease_rents35"/>
      <sheetName val="DLC_lookups35"/>
      <sheetName val="Quote_Sheet35"/>
      <sheetName val="labour_coeff35"/>
      <sheetName val="Works_-_Quote_Sheet35"/>
      <sheetName val="Gen_Info35"/>
      <sheetName val="Indirect_expenses35"/>
      <sheetName val="Cost_Any_35"/>
      <sheetName val="LIST_OF_MAKES35"/>
      <sheetName val="Detail_1A35"/>
      <sheetName val="Basement_Budget35"/>
      <sheetName val="Break_up_Sheet35"/>
      <sheetName val="E_&amp;_R35"/>
      <sheetName val="Bed_Class34"/>
      <sheetName val="Pile_cap34"/>
      <sheetName val="Mat_Cost35"/>
      <sheetName val="SPILL_OVER35"/>
      <sheetName val="DTF_Summary34"/>
      <sheetName val="UNP-NCW_34"/>
      <sheetName val="GF_Columns34"/>
      <sheetName val="Form_634"/>
      <sheetName val="BOQ_Direct_selling_cost34"/>
      <sheetName val="MASTER_RATE_ANALYSIS34"/>
      <sheetName val="Intro_34"/>
      <sheetName val="A_O_R_34"/>
      <sheetName val="Cost_summary34"/>
      <sheetName val="Direct_cost_shed_A-2_34"/>
      <sheetName val="_Resource_list34"/>
      <sheetName val="THANE_SITE34"/>
      <sheetName val="BOQ_Distribution34"/>
      <sheetName val="key_dates34"/>
      <sheetName val="specification_options34"/>
      <sheetName val="Elite_1_-_MBCL34"/>
      <sheetName val="M_R_List_(2)34"/>
      <sheetName val="Balance_Sheet_34"/>
      <sheetName val="Basic_Rates21"/>
      <sheetName val="Contract_BOQ21"/>
      <sheetName val="beam-reinft-IIInd_floor21"/>
      <sheetName val="FF_Inst_RA_08_Inst_0321"/>
      <sheetName val="beam-reinft-machine_rm21"/>
      <sheetName val="T1_WO21"/>
      <sheetName val="Staff_Acco_70"/>
      <sheetName val="Tel__35"/>
      <sheetName val="Ext_light35"/>
      <sheetName val="Staff_Acco_71"/>
      <sheetName val="SCHEDULE_OF_RATES35"/>
      <sheetName val="4_Annex_1_Basic_rate35"/>
      <sheetName val="DETAILED__BOQ35"/>
      <sheetName val="Detail_In_Door_Stad35"/>
      <sheetName val="Project_Details__35"/>
      <sheetName val="RCC,Ret__Wall35"/>
      <sheetName val="TBAL9697_-group_wise__sdpl35"/>
      <sheetName val="Load_Details(B2)35"/>
      <sheetName val="scurve_calc_(2)35"/>
      <sheetName val="Detail_P&amp;L35"/>
      <sheetName val="Assumption_Sheet35"/>
      <sheetName val="APPENDIX_B-135"/>
      <sheetName val="Bill_3_135"/>
      <sheetName val="Legal_Risk_Analysis35"/>
      <sheetName val="Cable_data35"/>
      <sheetName val="PRECAST_lightconc-II35"/>
      <sheetName val="BLOCK-A_(MEA_SHEET)34"/>
      <sheetName val="Bill_3_-_Site_Works34"/>
      <sheetName val="Asia_Revised_10-1-0734"/>
      <sheetName val="All_Capital_Plan_P+L_10-1-0734"/>
      <sheetName val="CP08_(2)34"/>
      <sheetName val="Planning_File_10-1-0734"/>
      <sheetName val="GR_slab-reinft34"/>
      <sheetName val="SITE_OVERHEADS34"/>
      <sheetName val="Civil_Works34"/>
      <sheetName val="Material_34"/>
      <sheetName val="SPT_vs_PHI34"/>
      <sheetName val="Fill_this_out_first___34"/>
      <sheetName val="IO_List34"/>
      <sheetName val="Pipe_Supports34"/>
      <sheetName val="BOQ_(2)34"/>
      <sheetName val="SCHEDULE_(3)34"/>
      <sheetName val="schedule_nos34"/>
      <sheetName val="Rate_Analysis34"/>
      <sheetName val="Boq_Block_A34"/>
      <sheetName val="Sqn_Abs_G_6__34"/>
      <sheetName val="WO_Abs__G_2__6_DUs34"/>
      <sheetName val="Air_Abs_G_6__23_DUs34"/>
      <sheetName val="4-Int-_ele(RA)34"/>
      <sheetName val="INDIGINEOUS_ITEMS_34"/>
      <sheetName val="Box-_Girder34"/>
      <sheetName val="Lease_rents34"/>
      <sheetName val="DLC_lookups34"/>
      <sheetName val="Quote_Sheet34"/>
      <sheetName val="labour_coeff34"/>
      <sheetName val="Works_-_Quote_Sheet34"/>
      <sheetName val="Gen_Info34"/>
      <sheetName val="Indirect_expenses34"/>
      <sheetName val="Cost_Any_34"/>
      <sheetName val="LIST_OF_MAKES34"/>
      <sheetName val="Detail_1A34"/>
      <sheetName val="Basement_Budget34"/>
      <sheetName val="Break_up_Sheet34"/>
      <sheetName val="E_&amp;_R34"/>
      <sheetName val="Bed_Class33"/>
      <sheetName val="Pile_cap33"/>
      <sheetName val="Mat_Cost34"/>
      <sheetName val="SPILL_OVER34"/>
      <sheetName val="DTF_Summary33"/>
      <sheetName val="UNP-NCW_33"/>
      <sheetName val="GF_Columns33"/>
      <sheetName val="Form_633"/>
      <sheetName val="BOQ_Direct_selling_cost33"/>
      <sheetName val="MASTER_RATE_ANALYSIS33"/>
      <sheetName val="Intro_33"/>
      <sheetName val="A_O_R_33"/>
      <sheetName val="Cost_summary33"/>
      <sheetName val="Direct_cost_shed_A-2_33"/>
      <sheetName val="_Resource_list33"/>
      <sheetName val="THANE_SITE33"/>
      <sheetName val="BOQ_Distribution33"/>
      <sheetName val="key_dates33"/>
      <sheetName val="specification_options33"/>
      <sheetName val="Elite_1_-_MBCL33"/>
      <sheetName val="M_R_List_(2)33"/>
      <sheetName val="Balance_Sheet_33"/>
      <sheetName val="Basic_Rates20"/>
      <sheetName val="Contract_BOQ20"/>
      <sheetName val="beam-reinft-IIInd_floor20"/>
      <sheetName val="FF_Inst_RA_08_Inst_0320"/>
      <sheetName val="beam-reinft-machine_rm20"/>
      <sheetName val="T1_WO20"/>
      <sheetName val="Staff_Acco_76"/>
      <sheetName val="Tel__38"/>
      <sheetName val="Ext_light38"/>
      <sheetName val="Staff_Acco_77"/>
      <sheetName val="SCHEDULE_OF_RATES38"/>
      <sheetName val="4_Annex_1_Basic_rate38"/>
      <sheetName val="DETAILED__BOQ38"/>
      <sheetName val="Detail_In_Door_Stad38"/>
      <sheetName val="Project_Details__38"/>
      <sheetName val="RCC,Ret__Wall38"/>
      <sheetName val="TBAL9697_-group_wise__sdpl38"/>
      <sheetName val="Load_Details(B2)38"/>
      <sheetName val="scurve_calc_(2)38"/>
      <sheetName val="Detail_P&amp;L38"/>
      <sheetName val="Assumption_Sheet38"/>
      <sheetName val="APPENDIX_B-138"/>
      <sheetName val="Bill_3_138"/>
      <sheetName val="Legal_Risk_Analysis38"/>
      <sheetName val="Cable_data38"/>
      <sheetName val="PRECAST_lightconc-II38"/>
      <sheetName val="BLOCK-A_(MEA_SHEET)37"/>
      <sheetName val="Bill_3_-_Site_Works37"/>
      <sheetName val="Asia_Revised_10-1-0737"/>
      <sheetName val="All_Capital_Plan_P+L_10-1-0737"/>
      <sheetName val="CP08_(2)37"/>
      <sheetName val="Planning_File_10-1-0737"/>
      <sheetName val="GR_slab-reinft37"/>
      <sheetName val="SITE_OVERHEADS37"/>
      <sheetName val="Civil_Works37"/>
      <sheetName val="Material_37"/>
      <sheetName val="SPT_vs_PHI37"/>
      <sheetName val="Fill_this_out_first___37"/>
      <sheetName val="IO_List37"/>
      <sheetName val="Pipe_Supports37"/>
      <sheetName val="BOQ_(2)37"/>
      <sheetName val="SCHEDULE_(3)37"/>
      <sheetName val="schedule_nos37"/>
      <sheetName val="Rate_Analysis37"/>
      <sheetName val="Boq_Block_A37"/>
      <sheetName val="Sqn_Abs_G_6__37"/>
      <sheetName val="WO_Abs__G_2__6_DUs37"/>
      <sheetName val="Air_Abs_G_6__23_DUs37"/>
      <sheetName val="4-Int-_ele(RA)37"/>
      <sheetName val="INDIGINEOUS_ITEMS_37"/>
      <sheetName val="Box-_Girder37"/>
      <sheetName val="Lease_rents37"/>
      <sheetName val="DLC_lookups37"/>
      <sheetName val="Quote_Sheet37"/>
      <sheetName val="labour_coeff37"/>
      <sheetName val="Works_-_Quote_Sheet37"/>
      <sheetName val="Gen_Info37"/>
      <sheetName val="Indirect_expenses37"/>
      <sheetName val="Cost_Any_37"/>
      <sheetName val="LIST_OF_MAKES37"/>
      <sheetName val="Detail_1A37"/>
      <sheetName val="Basement_Budget37"/>
      <sheetName val="Break_up_Sheet37"/>
      <sheetName val="E_&amp;_R37"/>
      <sheetName val="Bed_Class36"/>
      <sheetName val="Pile_cap36"/>
      <sheetName val="Mat_Cost37"/>
      <sheetName val="SPILL_OVER37"/>
      <sheetName val="DTF_Summary36"/>
      <sheetName val="UNP-NCW_36"/>
      <sheetName val="GF_Columns36"/>
      <sheetName val="Form_636"/>
      <sheetName val="BOQ_Direct_selling_cost36"/>
      <sheetName val="MASTER_RATE_ANALYSIS36"/>
      <sheetName val="Intro_36"/>
      <sheetName val="A_O_R_36"/>
      <sheetName val="Cost_summary36"/>
      <sheetName val="Direct_cost_shed_A-2_36"/>
      <sheetName val="_Resource_list36"/>
      <sheetName val="THANE_SITE36"/>
      <sheetName val="BOQ_Distribution36"/>
      <sheetName val="key_dates36"/>
      <sheetName val="specification_options36"/>
      <sheetName val="Elite_1_-_MBCL36"/>
      <sheetName val="M_R_List_(2)36"/>
      <sheetName val="Balance_Sheet_36"/>
      <sheetName val="Basic_Rates23"/>
      <sheetName val="Contract_BOQ23"/>
      <sheetName val="beam-reinft-IIInd_floor23"/>
      <sheetName val="FF_Inst_RA_08_Inst_0323"/>
      <sheetName val="beam-reinft-machine_rm23"/>
      <sheetName val="T1_WO23"/>
      <sheetName val="Staff_Acco_78"/>
      <sheetName val="Tel__39"/>
      <sheetName val="Ext_light39"/>
      <sheetName val="Staff_Acco_79"/>
      <sheetName val="SCHEDULE_OF_RATES39"/>
      <sheetName val="4_Annex_1_Basic_rate39"/>
      <sheetName val="DETAILED__BOQ39"/>
      <sheetName val="Detail_In_Door_Stad39"/>
      <sheetName val="Project_Details__39"/>
      <sheetName val="RCC,Ret__Wall39"/>
      <sheetName val="TBAL9697_-group_wise__sdpl39"/>
      <sheetName val="Load_Details(B2)39"/>
      <sheetName val="scurve_calc_(2)39"/>
      <sheetName val="Detail_P&amp;L39"/>
      <sheetName val="Assumption_Sheet39"/>
      <sheetName val="APPENDIX_B-139"/>
      <sheetName val="Bill_3_139"/>
      <sheetName val="Legal_Risk_Analysis39"/>
      <sheetName val="Cable_data39"/>
      <sheetName val="PRECAST_lightconc-II39"/>
      <sheetName val="BLOCK-A_(MEA_SHEET)38"/>
      <sheetName val="Bill_3_-_Site_Works38"/>
      <sheetName val="Asia_Revised_10-1-0738"/>
      <sheetName val="All_Capital_Plan_P+L_10-1-0738"/>
      <sheetName val="CP08_(2)38"/>
      <sheetName val="Planning_File_10-1-0738"/>
      <sheetName val="GR_slab-reinft38"/>
      <sheetName val="SITE_OVERHEADS38"/>
      <sheetName val="Civil_Works38"/>
      <sheetName val="Material_38"/>
      <sheetName val="SPT_vs_PHI38"/>
      <sheetName val="Fill_this_out_first___38"/>
      <sheetName val="IO_List38"/>
      <sheetName val="Pipe_Supports38"/>
      <sheetName val="BOQ_(2)38"/>
      <sheetName val="SCHEDULE_(3)38"/>
      <sheetName val="schedule_nos38"/>
      <sheetName val="Rate_Analysis38"/>
      <sheetName val="Boq_Block_A38"/>
      <sheetName val="Sqn_Abs_G_6__38"/>
      <sheetName val="WO_Abs__G_2__6_DUs38"/>
      <sheetName val="Air_Abs_G_6__23_DUs38"/>
      <sheetName val="4-Int-_ele(RA)38"/>
      <sheetName val="INDIGINEOUS_ITEMS_38"/>
      <sheetName val="Box-_Girder38"/>
      <sheetName val="Lease_rents38"/>
      <sheetName val="DLC_lookups38"/>
      <sheetName val="Quote_Sheet38"/>
      <sheetName val="labour_coeff38"/>
      <sheetName val="Works_-_Quote_Sheet38"/>
      <sheetName val="Gen_Info38"/>
      <sheetName val="Indirect_expenses38"/>
      <sheetName val="Cost_Any_38"/>
      <sheetName val="LIST_OF_MAKES38"/>
      <sheetName val="Detail_1A38"/>
      <sheetName val="Basement_Budget38"/>
      <sheetName val="Break_up_Sheet38"/>
      <sheetName val="E_&amp;_R38"/>
      <sheetName val="Bed_Class37"/>
      <sheetName val="Pile_cap37"/>
      <sheetName val="Mat_Cost38"/>
      <sheetName val="SPILL_OVER38"/>
      <sheetName val="DTF_Summary37"/>
      <sheetName val="UNP-NCW_37"/>
      <sheetName val="GF_Columns37"/>
      <sheetName val="Form_637"/>
      <sheetName val="BOQ_Direct_selling_cost37"/>
      <sheetName val="MASTER_RATE_ANALYSIS37"/>
      <sheetName val="Intro_37"/>
      <sheetName val="A_O_R_37"/>
      <sheetName val="Cost_summary37"/>
      <sheetName val="Direct_cost_shed_A-2_37"/>
      <sheetName val="_Resource_list37"/>
      <sheetName val="THANE_SITE37"/>
      <sheetName val="BOQ_Distribution37"/>
      <sheetName val="key_dates37"/>
      <sheetName val="specification_options37"/>
      <sheetName val="Elite_1_-_MBCL37"/>
      <sheetName val="M_R_List_(2)37"/>
      <sheetName val="Balance_Sheet_37"/>
      <sheetName val="Basic_Rates24"/>
      <sheetName val="Contract_BOQ24"/>
      <sheetName val="beam-reinft-IIInd_floor24"/>
      <sheetName val="FF_Inst_RA_08_Inst_0324"/>
      <sheetName val="beam-reinft-machine_rm24"/>
      <sheetName val="T1_WO24"/>
      <sheetName val="Staff_Acco_80"/>
      <sheetName val="Tel__40"/>
      <sheetName val="Ext_light40"/>
      <sheetName val="Staff_Acco_81"/>
      <sheetName val="SCHEDULE_OF_RATES40"/>
      <sheetName val="4_Annex_1_Basic_rate40"/>
      <sheetName val="DETAILED__BOQ40"/>
      <sheetName val="Detail_In_Door_Stad40"/>
      <sheetName val="Project_Details__40"/>
      <sheetName val="RCC,Ret__Wall40"/>
      <sheetName val="TBAL9697_-group_wise__sdpl40"/>
      <sheetName val="Load_Details(B2)40"/>
      <sheetName val="scurve_calc_(2)40"/>
      <sheetName val="Detail_P&amp;L40"/>
      <sheetName val="Assumption_Sheet40"/>
      <sheetName val="APPENDIX_B-140"/>
      <sheetName val="Bill_3_140"/>
      <sheetName val="Legal_Risk_Analysis40"/>
      <sheetName val="Cable_data40"/>
      <sheetName val="PRECAST_lightconc-II40"/>
      <sheetName val="BLOCK-A_(MEA_SHEET)39"/>
      <sheetName val="Bill_3_-_Site_Works39"/>
      <sheetName val="Asia_Revised_10-1-0739"/>
      <sheetName val="All_Capital_Plan_P+L_10-1-0739"/>
      <sheetName val="CP08_(2)39"/>
      <sheetName val="Planning_File_10-1-0739"/>
      <sheetName val="GR_slab-reinft39"/>
      <sheetName val="SITE_OVERHEADS39"/>
      <sheetName val="Civil_Works39"/>
      <sheetName val="Material_39"/>
      <sheetName val="SPT_vs_PHI39"/>
      <sheetName val="Fill_this_out_first___39"/>
      <sheetName val="IO_List39"/>
      <sheetName val="Pipe_Supports39"/>
      <sheetName val="BOQ_(2)39"/>
      <sheetName val="SCHEDULE_(3)39"/>
      <sheetName val="schedule_nos39"/>
      <sheetName val="Rate_Analysis39"/>
      <sheetName val="Boq_Block_A39"/>
      <sheetName val="Sqn_Abs_G_6__39"/>
      <sheetName val="WO_Abs__G_2__6_DUs39"/>
      <sheetName val="Air_Abs_G_6__23_DUs39"/>
      <sheetName val="4-Int-_ele(RA)39"/>
      <sheetName val="INDIGINEOUS_ITEMS_39"/>
      <sheetName val="Box-_Girder39"/>
      <sheetName val="Lease_rents39"/>
      <sheetName val="DLC_lookups39"/>
      <sheetName val="Quote_Sheet39"/>
      <sheetName val="labour_coeff39"/>
      <sheetName val="Works_-_Quote_Sheet39"/>
      <sheetName val="Gen_Info39"/>
      <sheetName val="Indirect_expenses39"/>
      <sheetName val="Cost_Any_39"/>
      <sheetName val="LIST_OF_MAKES39"/>
      <sheetName val="Detail_1A39"/>
      <sheetName val="Basement_Budget39"/>
      <sheetName val="Break_up_Sheet39"/>
      <sheetName val="E_&amp;_R39"/>
      <sheetName val="Bed_Class38"/>
      <sheetName val="Pile_cap38"/>
      <sheetName val="Mat_Cost39"/>
      <sheetName val="SPILL_OVER39"/>
      <sheetName val="DTF_Summary38"/>
      <sheetName val="UNP-NCW_38"/>
      <sheetName val="GF_Columns38"/>
      <sheetName val="Form_638"/>
      <sheetName val="BOQ_Direct_selling_cost38"/>
      <sheetName val="MASTER_RATE_ANALYSIS38"/>
      <sheetName val="Intro_38"/>
      <sheetName val="A_O_R_38"/>
      <sheetName val="Cost_summary38"/>
      <sheetName val="Direct_cost_shed_A-2_38"/>
      <sheetName val="_Resource_list38"/>
      <sheetName val="THANE_SITE38"/>
      <sheetName val="BOQ_Distribution38"/>
      <sheetName val="key_dates38"/>
      <sheetName val="specification_options38"/>
      <sheetName val="Elite_1_-_MBCL38"/>
      <sheetName val="M_R_List_(2)38"/>
      <sheetName val="Balance_Sheet_38"/>
      <sheetName val="Basic_Rates25"/>
      <sheetName val="Contract_BOQ25"/>
      <sheetName val="beam-reinft-IIInd_floor25"/>
      <sheetName val="FF_Inst_RA_08_Inst_0325"/>
      <sheetName val="beam-reinft-machine_rm25"/>
      <sheetName val="T1_WO25"/>
      <sheetName val="Staff_Acco_94"/>
      <sheetName val="Tel__47"/>
      <sheetName val="Ext_light47"/>
      <sheetName val="Staff_Acco_95"/>
      <sheetName val="SCHEDULE_OF_RATES47"/>
      <sheetName val="4_Annex_1_Basic_rate47"/>
      <sheetName val="DETAILED__BOQ47"/>
      <sheetName val="Detail_In_Door_Stad47"/>
      <sheetName val="Project_Details__47"/>
      <sheetName val="RCC,Ret__Wall47"/>
      <sheetName val="TBAL9697_-group_wise__sdpl47"/>
      <sheetName val="Load_Details(B2)47"/>
      <sheetName val="scurve_calc_(2)47"/>
      <sheetName val="Detail_P&amp;L47"/>
      <sheetName val="Assumption_Sheet47"/>
      <sheetName val="APPENDIX_B-147"/>
      <sheetName val="Bill_3_147"/>
      <sheetName val="Legal_Risk_Analysis47"/>
      <sheetName val="Cable_data47"/>
      <sheetName val="PRECAST_lightconc-II47"/>
      <sheetName val="BLOCK-A_(MEA_SHEET)46"/>
      <sheetName val="Bill_3_-_Site_Works46"/>
      <sheetName val="Asia_Revised_10-1-0746"/>
      <sheetName val="All_Capital_Plan_P+L_10-1-0746"/>
      <sheetName val="CP08_(2)46"/>
      <sheetName val="Planning_File_10-1-0746"/>
      <sheetName val="GR_slab-reinft46"/>
      <sheetName val="SITE_OVERHEADS46"/>
      <sheetName val="Civil_Works46"/>
      <sheetName val="Material_46"/>
      <sheetName val="SPT_vs_PHI46"/>
      <sheetName val="Fill_this_out_first___46"/>
      <sheetName val="IO_List46"/>
      <sheetName val="Pipe_Supports46"/>
      <sheetName val="BOQ_(2)46"/>
      <sheetName val="SCHEDULE_(3)46"/>
      <sheetName val="schedule_nos46"/>
      <sheetName val="Rate_Analysis46"/>
      <sheetName val="Boq_Block_A46"/>
      <sheetName val="Sqn_Abs_G_6__46"/>
      <sheetName val="WO_Abs__G_2__6_DUs46"/>
      <sheetName val="Air_Abs_G_6__23_DUs46"/>
      <sheetName val="4-Int-_ele(RA)46"/>
      <sheetName val="INDIGINEOUS_ITEMS_46"/>
      <sheetName val="Box-_Girder46"/>
      <sheetName val="Lease_rents46"/>
      <sheetName val="DLC_lookups46"/>
      <sheetName val="Quote_Sheet46"/>
      <sheetName val="labour_coeff46"/>
      <sheetName val="Works_-_Quote_Sheet46"/>
      <sheetName val="Gen_Info46"/>
      <sheetName val="Indirect_expenses46"/>
      <sheetName val="Cost_Any_46"/>
      <sheetName val="LIST_OF_MAKES46"/>
      <sheetName val="Detail_1A46"/>
      <sheetName val="Basement_Budget46"/>
      <sheetName val="Break_up_Sheet46"/>
      <sheetName val="E_&amp;_R46"/>
      <sheetName val="Bed_Class45"/>
      <sheetName val="Pile_cap45"/>
      <sheetName val="Mat_Cost46"/>
      <sheetName val="SPILL_OVER46"/>
      <sheetName val="DTF_Summary45"/>
      <sheetName val="UNP-NCW_45"/>
      <sheetName val="GF_Columns45"/>
      <sheetName val="Form_645"/>
      <sheetName val="BOQ_Direct_selling_cost45"/>
      <sheetName val="MASTER_RATE_ANALYSIS45"/>
      <sheetName val="Intro_45"/>
      <sheetName val="A_O_R_45"/>
      <sheetName val="Cost_summary45"/>
      <sheetName val="Direct_cost_shed_A-2_45"/>
      <sheetName val="_Resource_list45"/>
      <sheetName val="THANE_SITE45"/>
      <sheetName val="BOQ_Distribution45"/>
      <sheetName val="key_dates45"/>
      <sheetName val="specification_options45"/>
      <sheetName val="Elite_1_-_MBCL45"/>
      <sheetName val="M_R_List_(2)45"/>
      <sheetName val="Balance_Sheet_45"/>
      <sheetName val="Basic_Rates32"/>
      <sheetName val="Contract_BOQ32"/>
      <sheetName val="beam-reinft-IIInd_floor32"/>
      <sheetName val="FF_Inst_RA_08_Inst_0332"/>
      <sheetName val="beam-reinft-machine_rm32"/>
      <sheetName val="T1_WO32"/>
      <sheetName val="Staff_Acco_84"/>
      <sheetName val="Tel__42"/>
      <sheetName val="Ext_light42"/>
      <sheetName val="Staff_Acco_85"/>
      <sheetName val="SCHEDULE_OF_RATES42"/>
      <sheetName val="4_Annex_1_Basic_rate42"/>
      <sheetName val="DETAILED__BOQ42"/>
      <sheetName val="Detail_In_Door_Stad42"/>
      <sheetName val="Project_Details__42"/>
      <sheetName val="RCC,Ret__Wall42"/>
      <sheetName val="TBAL9697_-group_wise__sdpl42"/>
      <sheetName val="Load_Details(B2)42"/>
      <sheetName val="scurve_calc_(2)42"/>
      <sheetName val="Detail_P&amp;L42"/>
      <sheetName val="Assumption_Sheet42"/>
      <sheetName val="APPENDIX_B-142"/>
      <sheetName val="Bill_3_142"/>
      <sheetName val="Legal_Risk_Analysis42"/>
      <sheetName val="Cable_data42"/>
      <sheetName val="PRECAST_lightconc-II42"/>
      <sheetName val="BLOCK-A_(MEA_SHEET)41"/>
      <sheetName val="Bill_3_-_Site_Works41"/>
      <sheetName val="Asia_Revised_10-1-0741"/>
      <sheetName val="All_Capital_Plan_P+L_10-1-0741"/>
      <sheetName val="CP08_(2)41"/>
      <sheetName val="Planning_File_10-1-0741"/>
      <sheetName val="GR_slab-reinft41"/>
      <sheetName val="SITE_OVERHEADS41"/>
      <sheetName val="Civil_Works41"/>
      <sheetName val="Material_41"/>
      <sheetName val="SPT_vs_PHI41"/>
      <sheetName val="Fill_this_out_first___41"/>
      <sheetName val="IO_List41"/>
      <sheetName val="Pipe_Supports41"/>
      <sheetName val="BOQ_(2)41"/>
      <sheetName val="SCHEDULE_(3)41"/>
      <sheetName val="schedule_nos41"/>
      <sheetName val="Rate_Analysis41"/>
      <sheetName val="Boq_Block_A41"/>
      <sheetName val="Sqn_Abs_G_6__41"/>
      <sheetName val="WO_Abs__G_2__6_DUs41"/>
      <sheetName val="Air_Abs_G_6__23_DUs41"/>
      <sheetName val="4-Int-_ele(RA)41"/>
      <sheetName val="INDIGINEOUS_ITEMS_41"/>
      <sheetName val="Box-_Girder41"/>
      <sheetName val="Lease_rents41"/>
      <sheetName val="DLC_lookups41"/>
      <sheetName val="Quote_Sheet41"/>
      <sheetName val="labour_coeff41"/>
      <sheetName val="Works_-_Quote_Sheet41"/>
      <sheetName val="Gen_Info41"/>
      <sheetName val="Indirect_expenses41"/>
      <sheetName val="Cost_Any_41"/>
      <sheetName val="LIST_OF_MAKES41"/>
      <sheetName val="Detail_1A41"/>
      <sheetName val="Basement_Budget41"/>
      <sheetName val="Break_up_Sheet41"/>
      <sheetName val="E_&amp;_R41"/>
      <sheetName val="Bed_Class40"/>
      <sheetName val="Pile_cap40"/>
      <sheetName val="Mat_Cost41"/>
      <sheetName val="SPILL_OVER41"/>
      <sheetName val="DTF_Summary40"/>
      <sheetName val="UNP-NCW_40"/>
      <sheetName val="GF_Columns40"/>
      <sheetName val="Form_640"/>
      <sheetName val="BOQ_Direct_selling_cost40"/>
      <sheetName val="MASTER_RATE_ANALYSIS40"/>
      <sheetName val="Intro_40"/>
      <sheetName val="A_O_R_40"/>
      <sheetName val="Cost_summary40"/>
      <sheetName val="Direct_cost_shed_A-2_40"/>
      <sheetName val="_Resource_list40"/>
      <sheetName val="THANE_SITE40"/>
      <sheetName val="BOQ_Distribution40"/>
      <sheetName val="key_dates40"/>
      <sheetName val="specification_options40"/>
      <sheetName val="Elite_1_-_MBCL40"/>
      <sheetName val="M_R_List_(2)40"/>
      <sheetName val="Balance_Sheet_40"/>
      <sheetName val="Basic_Rates27"/>
      <sheetName val="Contract_BOQ27"/>
      <sheetName val="beam-reinft-IIInd_floor27"/>
      <sheetName val="FF_Inst_RA_08_Inst_0327"/>
      <sheetName val="beam-reinft-machine_rm27"/>
      <sheetName val="T1_WO27"/>
      <sheetName val="Staff_Acco_86"/>
      <sheetName val="Tel__43"/>
      <sheetName val="Ext_light43"/>
      <sheetName val="Staff_Acco_87"/>
      <sheetName val="SCHEDULE_OF_RATES43"/>
      <sheetName val="4_Annex_1_Basic_rate43"/>
      <sheetName val="DETAILED__BOQ43"/>
      <sheetName val="Detail_In_Door_Stad43"/>
      <sheetName val="Project_Details__43"/>
      <sheetName val="RCC,Ret__Wall43"/>
      <sheetName val="TBAL9697_-group_wise__sdpl43"/>
      <sheetName val="Load_Details(B2)43"/>
      <sheetName val="scurve_calc_(2)43"/>
      <sheetName val="Detail_P&amp;L43"/>
      <sheetName val="Assumption_Sheet43"/>
      <sheetName val="APPENDIX_B-143"/>
      <sheetName val="Bill_3_143"/>
      <sheetName val="Legal_Risk_Analysis43"/>
      <sheetName val="Cable_data43"/>
      <sheetName val="PRECAST_lightconc-II43"/>
      <sheetName val="BLOCK-A_(MEA_SHEET)42"/>
      <sheetName val="Bill_3_-_Site_Works42"/>
      <sheetName val="Asia_Revised_10-1-0742"/>
      <sheetName val="All_Capital_Plan_P+L_10-1-0742"/>
      <sheetName val="CP08_(2)42"/>
      <sheetName val="Planning_File_10-1-0742"/>
      <sheetName val="GR_slab-reinft42"/>
      <sheetName val="SITE_OVERHEADS42"/>
      <sheetName val="Civil_Works42"/>
      <sheetName val="Material_42"/>
      <sheetName val="SPT_vs_PHI42"/>
      <sheetName val="Fill_this_out_first___42"/>
      <sheetName val="IO_List42"/>
      <sheetName val="Pipe_Supports42"/>
      <sheetName val="BOQ_(2)42"/>
      <sheetName val="SCHEDULE_(3)42"/>
      <sheetName val="schedule_nos42"/>
      <sheetName val="Rate_Analysis42"/>
      <sheetName val="Boq_Block_A42"/>
      <sheetName val="Sqn_Abs_G_6__42"/>
      <sheetName val="WO_Abs__G_2__6_DUs42"/>
      <sheetName val="Air_Abs_G_6__23_DUs42"/>
      <sheetName val="4-Int-_ele(RA)42"/>
      <sheetName val="INDIGINEOUS_ITEMS_42"/>
      <sheetName val="Box-_Girder42"/>
      <sheetName val="Lease_rents42"/>
      <sheetName val="DLC_lookups42"/>
      <sheetName val="Quote_Sheet42"/>
      <sheetName val="labour_coeff42"/>
      <sheetName val="Works_-_Quote_Sheet42"/>
      <sheetName val="Gen_Info42"/>
      <sheetName val="Indirect_expenses42"/>
      <sheetName val="Cost_Any_42"/>
      <sheetName val="LIST_OF_MAKES42"/>
      <sheetName val="Detail_1A42"/>
      <sheetName val="Basement_Budget42"/>
      <sheetName val="Break_up_Sheet42"/>
      <sheetName val="E_&amp;_R42"/>
      <sheetName val="Bed_Class41"/>
      <sheetName val="Pile_cap41"/>
      <sheetName val="Mat_Cost42"/>
      <sheetName val="SPILL_OVER42"/>
      <sheetName val="DTF_Summary41"/>
      <sheetName val="UNP-NCW_41"/>
      <sheetName val="GF_Columns41"/>
      <sheetName val="Form_641"/>
      <sheetName val="BOQ_Direct_selling_cost41"/>
      <sheetName val="MASTER_RATE_ANALYSIS41"/>
      <sheetName val="Intro_41"/>
      <sheetName val="A_O_R_41"/>
      <sheetName val="Cost_summary41"/>
      <sheetName val="Direct_cost_shed_A-2_41"/>
      <sheetName val="_Resource_list41"/>
      <sheetName val="THANE_SITE41"/>
      <sheetName val="BOQ_Distribution41"/>
      <sheetName val="key_dates41"/>
      <sheetName val="specification_options41"/>
      <sheetName val="Elite_1_-_MBCL41"/>
      <sheetName val="M_R_List_(2)41"/>
      <sheetName val="Balance_Sheet_41"/>
      <sheetName val="Basic_Rates28"/>
      <sheetName val="Contract_BOQ28"/>
      <sheetName val="beam-reinft-IIInd_floor28"/>
      <sheetName val="FF_Inst_RA_08_Inst_0328"/>
      <sheetName val="beam-reinft-machine_rm28"/>
      <sheetName val="T1_WO28"/>
      <sheetName val="Staff_Acco_90"/>
      <sheetName val="Tel__45"/>
      <sheetName val="Ext_light45"/>
      <sheetName val="Staff_Acco_91"/>
      <sheetName val="SCHEDULE_OF_RATES45"/>
      <sheetName val="4_Annex_1_Basic_rate45"/>
      <sheetName val="DETAILED__BOQ45"/>
      <sheetName val="Detail_In_Door_Stad45"/>
      <sheetName val="Project_Details__45"/>
      <sheetName val="RCC,Ret__Wall45"/>
      <sheetName val="TBAL9697_-group_wise__sdpl45"/>
      <sheetName val="Load_Details(B2)45"/>
      <sheetName val="scurve_calc_(2)45"/>
      <sheetName val="Detail_P&amp;L45"/>
      <sheetName val="Assumption_Sheet45"/>
      <sheetName val="APPENDIX_B-145"/>
      <sheetName val="Bill_3_145"/>
      <sheetName val="Legal_Risk_Analysis45"/>
      <sheetName val="Cable_data45"/>
      <sheetName val="PRECAST_lightconc-II45"/>
      <sheetName val="BLOCK-A_(MEA_SHEET)44"/>
      <sheetName val="Bill_3_-_Site_Works44"/>
      <sheetName val="Asia_Revised_10-1-0744"/>
      <sheetName val="All_Capital_Plan_P+L_10-1-0744"/>
      <sheetName val="CP08_(2)44"/>
      <sheetName val="Planning_File_10-1-0744"/>
      <sheetName val="GR_slab-reinft44"/>
      <sheetName val="SITE_OVERHEADS44"/>
      <sheetName val="Civil_Works44"/>
      <sheetName val="Material_44"/>
      <sheetName val="SPT_vs_PHI44"/>
      <sheetName val="Fill_this_out_first___44"/>
      <sheetName val="IO_List44"/>
      <sheetName val="Pipe_Supports44"/>
      <sheetName val="BOQ_(2)44"/>
      <sheetName val="SCHEDULE_(3)44"/>
      <sheetName val="schedule_nos44"/>
      <sheetName val="Rate_Analysis44"/>
      <sheetName val="Boq_Block_A44"/>
      <sheetName val="Sqn_Abs_G_6__44"/>
      <sheetName val="WO_Abs__G_2__6_DUs44"/>
      <sheetName val="Air_Abs_G_6__23_DUs44"/>
      <sheetName val="4-Int-_ele(RA)44"/>
      <sheetName val="INDIGINEOUS_ITEMS_44"/>
      <sheetName val="Box-_Girder44"/>
      <sheetName val="Lease_rents44"/>
      <sheetName val="DLC_lookups44"/>
      <sheetName val="Quote_Sheet44"/>
      <sheetName val="labour_coeff44"/>
      <sheetName val="Works_-_Quote_Sheet44"/>
      <sheetName val="Gen_Info44"/>
      <sheetName val="Indirect_expenses44"/>
      <sheetName val="Cost_Any_44"/>
      <sheetName val="LIST_OF_MAKES44"/>
      <sheetName val="Detail_1A44"/>
      <sheetName val="Basement_Budget44"/>
      <sheetName val="Break_up_Sheet44"/>
      <sheetName val="E_&amp;_R44"/>
      <sheetName val="Bed_Class43"/>
      <sheetName val="Pile_cap43"/>
      <sheetName val="Mat_Cost44"/>
      <sheetName val="SPILL_OVER44"/>
      <sheetName val="DTF_Summary43"/>
      <sheetName val="UNP-NCW_43"/>
      <sheetName val="GF_Columns43"/>
      <sheetName val="Form_643"/>
      <sheetName val="BOQ_Direct_selling_cost43"/>
      <sheetName val="MASTER_RATE_ANALYSIS43"/>
      <sheetName val="Intro_43"/>
      <sheetName val="A_O_R_43"/>
      <sheetName val="Cost_summary43"/>
      <sheetName val="Direct_cost_shed_A-2_43"/>
      <sheetName val="_Resource_list43"/>
      <sheetName val="THANE_SITE43"/>
      <sheetName val="BOQ_Distribution43"/>
      <sheetName val="key_dates43"/>
      <sheetName val="specification_options43"/>
      <sheetName val="Elite_1_-_MBCL43"/>
      <sheetName val="M_R_List_(2)43"/>
      <sheetName val="Balance_Sheet_43"/>
      <sheetName val="Basic_Rates30"/>
      <sheetName val="Contract_BOQ30"/>
      <sheetName val="beam-reinft-IIInd_floor30"/>
      <sheetName val="FF_Inst_RA_08_Inst_0330"/>
      <sheetName val="beam-reinft-machine_rm30"/>
      <sheetName val="T1_WO30"/>
      <sheetName val="Staff_Acco_88"/>
      <sheetName val="Tel__44"/>
      <sheetName val="Ext_light44"/>
      <sheetName val="Staff_Acco_89"/>
      <sheetName val="SCHEDULE_OF_RATES44"/>
      <sheetName val="4_Annex_1_Basic_rate44"/>
      <sheetName val="DETAILED__BOQ44"/>
      <sheetName val="Detail_In_Door_Stad44"/>
      <sheetName val="Project_Details__44"/>
      <sheetName val="RCC,Ret__Wall44"/>
      <sheetName val="TBAL9697_-group_wise__sdpl44"/>
      <sheetName val="Load_Details(B2)44"/>
      <sheetName val="scurve_calc_(2)44"/>
      <sheetName val="Detail_P&amp;L44"/>
      <sheetName val="Assumption_Sheet44"/>
      <sheetName val="APPENDIX_B-144"/>
      <sheetName val="Bill_3_144"/>
      <sheetName val="Legal_Risk_Analysis44"/>
      <sheetName val="Cable_data44"/>
      <sheetName val="PRECAST_lightconc-II44"/>
      <sheetName val="BLOCK-A_(MEA_SHEET)43"/>
      <sheetName val="Bill_3_-_Site_Works43"/>
      <sheetName val="Asia_Revised_10-1-0743"/>
      <sheetName val="All_Capital_Plan_P+L_10-1-0743"/>
      <sheetName val="CP08_(2)43"/>
      <sheetName val="Planning_File_10-1-0743"/>
      <sheetName val="GR_slab-reinft43"/>
      <sheetName val="SITE_OVERHEADS43"/>
      <sheetName val="Civil_Works43"/>
      <sheetName val="Material_43"/>
      <sheetName val="SPT_vs_PHI43"/>
      <sheetName val="Fill_this_out_first___43"/>
      <sheetName val="IO_List43"/>
      <sheetName val="Pipe_Supports43"/>
      <sheetName val="BOQ_(2)43"/>
      <sheetName val="SCHEDULE_(3)43"/>
      <sheetName val="schedule_nos43"/>
      <sheetName val="Rate_Analysis43"/>
      <sheetName val="Boq_Block_A43"/>
      <sheetName val="Sqn_Abs_G_6__43"/>
      <sheetName val="WO_Abs__G_2__6_DUs43"/>
      <sheetName val="Air_Abs_G_6__23_DUs43"/>
      <sheetName val="4-Int-_ele(RA)43"/>
      <sheetName val="INDIGINEOUS_ITEMS_43"/>
      <sheetName val="Box-_Girder43"/>
      <sheetName val="Lease_rents43"/>
      <sheetName val="DLC_lookups43"/>
      <sheetName val="Quote_Sheet43"/>
      <sheetName val="labour_coeff43"/>
      <sheetName val="Works_-_Quote_Sheet43"/>
      <sheetName val="Gen_Info43"/>
      <sheetName val="Indirect_expenses43"/>
      <sheetName val="Cost_Any_43"/>
      <sheetName val="LIST_OF_MAKES43"/>
      <sheetName val="Detail_1A43"/>
      <sheetName val="Basement_Budget43"/>
      <sheetName val="Break_up_Sheet43"/>
      <sheetName val="E_&amp;_R43"/>
      <sheetName val="Bed_Class42"/>
      <sheetName val="Pile_cap42"/>
      <sheetName val="Mat_Cost43"/>
      <sheetName val="SPILL_OVER43"/>
      <sheetName val="DTF_Summary42"/>
      <sheetName val="UNP-NCW_42"/>
      <sheetName val="GF_Columns42"/>
      <sheetName val="Form_642"/>
      <sheetName val="BOQ_Direct_selling_cost42"/>
      <sheetName val="MASTER_RATE_ANALYSIS42"/>
      <sheetName val="Intro_42"/>
      <sheetName val="A_O_R_42"/>
      <sheetName val="Cost_summary42"/>
      <sheetName val="Direct_cost_shed_A-2_42"/>
      <sheetName val="_Resource_list42"/>
      <sheetName val="THANE_SITE42"/>
      <sheetName val="BOQ_Distribution42"/>
      <sheetName val="key_dates42"/>
      <sheetName val="specification_options42"/>
      <sheetName val="Elite_1_-_MBCL42"/>
      <sheetName val="M_R_List_(2)42"/>
      <sheetName val="Balance_Sheet_42"/>
      <sheetName val="Basic_Rates29"/>
      <sheetName val="Contract_BOQ29"/>
      <sheetName val="beam-reinft-IIInd_floor29"/>
      <sheetName val="FF_Inst_RA_08_Inst_0329"/>
      <sheetName val="beam-reinft-machine_rm29"/>
      <sheetName val="T1_WO29"/>
      <sheetName val="Staff_Acco_92"/>
      <sheetName val="Tel__46"/>
      <sheetName val="Ext_light46"/>
      <sheetName val="Staff_Acco_93"/>
      <sheetName val="SCHEDULE_OF_RATES46"/>
      <sheetName val="4_Annex_1_Basic_rate46"/>
      <sheetName val="DETAILED__BOQ46"/>
      <sheetName val="Detail_In_Door_Stad46"/>
      <sheetName val="Project_Details__46"/>
      <sheetName val="RCC,Ret__Wall46"/>
      <sheetName val="TBAL9697_-group_wise__sdpl46"/>
      <sheetName val="Load_Details(B2)46"/>
      <sheetName val="scurve_calc_(2)46"/>
      <sheetName val="Detail_P&amp;L46"/>
      <sheetName val="Assumption_Sheet46"/>
      <sheetName val="APPENDIX_B-146"/>
      <sheetName val="Bill_3_146"/>
      <sheetName val="Legal_Risk_Analysis46"/>
      <sheetName val="Cable_data46"/>
      <sheetName val="PRECAST_lightconc-II46"/>
      <sheetName val="BLOCK-A_(MEA_SHEET)45"/>
      <sheetName val="Bill_3_-_Site_Works45"/>
      <sheetName val="Asia_Revised_10-1-0745"/>
      <sheetName val="All_Capital_Plan_P+L_10-1-0745"/>
      <sheetName val="CP08_(2)45"/>
      <sheetName val="Planning_File_10-1-0745"/>
      <sheetName val="GR_slab-reinft45"/>
      <sheetName val="SITE_OVERHEADS45"/>
      <sheetName val="Civil_Works45"/>
      <sheetName val="Material_45"/>
      <sheetName val="SPT_vs_PHI45"/>
      <sheetName val="Fill_this_out_first___45"/>
      <sheetName val="IO_List45"/>
      <sheetName val="Pipe_Supports45"/>
      <sheetName val="BOQ_(2)45"/>
      <sheetName val="SCHEDULE_(3)45"/>
      <sheetName val="schedule_nos45"/>
      <sheetName val="Rate_Analysis45"/>
      <sheetName val="Boq_Block_A45"/>
      <sheetName val="Sqn_Abs_G_6__45"/>
      <sheetName val="WO_Abs__G_2__6_DUs45"/>
      <sheetName val="Air_Abs_G_6__23_DUs45"/>
      <sheetName val="4-Int-_ele(RA)45"/>
      <sheetName val="INDIGINEOUS_ITEMS_45"/>
      <sheetName val="Box-_Girder45"/>
      <sheetName val="Lease_rents45"/>
      <sheetName val="DLC_lookups45"/>
      <sheetName val="Quote_Sheet45"/>
      <sheetName val="labour_coeff45"/>
      <sheetName val="Works_-_Quote_Sheet45"/>
      <sheetName val="Gen_Info45"/>
      <sheetName val="Indirect_expenses45"/>
      <sheetName val="Cost_Any_45"/>
      <sheetName val="LIST_OF_MAKES45"/>
      <sheetName val="Detail_1A45"/>
      <sheetName val="Basement_Budget45"/>
      <sheetName val="Break_up_Sheet45"/>
      <sheetName val="E_&amp;_R45"/>
      <sheetName val="Bed_Class44"/>
      <sheetName val="Pile_cap44"/>
      <sheetName val="Mat_Cost45"/>
      <sheetName val="SPILL_OVER45"/>
      <sheetName val="DTF_Summary44"/>
      <sheetName val="UNP-NCW_44"/>
      <sheetName val="GF_Columns44"/>
      <sheetName val="Form_644"/>
      <sheetName val="BOQ_Direct_selling_cost44"/>
      <sheetName val="MASTER_RATE_ANALYSIS44"/>
      <sheetName val="Intro_44"/>
      <sheetName val="A_O_R_44"/>
      <sheetName val="Cost_summary44"/>
      <sheetName val="Direct_cost_shed_A-2_44"/>
      <sheetName val="_Resource_list44"/>
      <sheetName val="THANE_SITE44"/>
      <sheetName val="BOQ_Distribution44"/>
      <sheetName val="key_dates44"/>
      <sheetName val="specification_options44"/>
      <sheetName val="Elite_1_-_MBCL44"/>
      <sheetName val="M_R_List_(2)44"/>
      <sheetName val="Balance_Sheet_44"/>
      <sheetName val="Basic_Rates31"/>
      <sheetName val="Contract_BOQ31"/>
      <sheetName val="beam-reinft-IIInd_floor31"/>
      <sheetName val="FF_Inst_RA_08_Inst_0331"/>
      <sheetName val="beam-reinft-machine_rm31"/>
      <sheetName val="T1_WO31"/>
      <sheetName val="Staff_Acco_96"/>
      <sheetName val="Tel__48"/>
      <sheetName val="Ext_light48"/>
      <sheetName val="Staff_Acco_97"/>
      <sheetName val="SCHEDULE_OF_RATES48"/>
      <sheetName val="4_Annex_1_Basic_rate48"/>
      <sheetName val="DETAILED__BOQ48"/>
      <sheetName val="Detail_In_Door_Stad48"/>
      <sheetName val="Project_Details__48"/>
      <sheetName val="RCC,Ret__Wall48"/>
      <sheetName val="TBAL9697_-group_wise__sdpl48"/>
      <sheetName val="Load_Details(B2)48"/>
      <sheetName val="scurve_calc_(2)48"/>
      <sheetName val="Detail_P&amp;L48"/>
      <sheetName val="Assumption_Sheet48"/>
      <sheetName val="APPENDIX_B-148"/>
      <sheetName val="Bill_3_148"/>
      <sheetName val="Legal_Risk_Analysis48"/>
      <sheetName val="Cable_data48"/>
      <sheetName val="PRECAST_lightconc-II48"/>
      <sheetName val="BLOCK-A_(MEA_SHEET)47"/>
      <sheetName val="Bill_3_-_Site_Works47"/>
      <sheetName val="Asia_Revised_10-1-0747"/>
      <sheetName val="All_Capital_Plan_P+L_10-1-0747"/>
      <sheetName val="CP08_(2)47"/>
      <sheetName val="Planning_File_10-1-0747"/>
      <sheetName val="GR_slab-reinft47"/>
      <sheetName val="SITE_OVERHEADS47"/>
      <sheetName val="Civil_Works47"/>
      <sheetName val="Material_47"/>
      <sheetName val="SPT_vs_PHI47"/>
      <sheetName val="Fill_this_out_first___47"/>
      <sheetName val="IO_List47"/>
      <sheetName val="Pipe_Supports47"/>
      <sheetName val="BOQ_(2)47"/>
      <sheetName val="SCHEDULE_(3)47"/>
      <sheetName val="schedule_nos47"/>
      <sheetName val="Rate_Analysis47"/>
      <sheetName val="Boq_Block_A47"/>
      <sheetName val="Sqn_Abs_G_6__47"/>
      <sheetName val="WO_Abs__G_2__6_DUs47"/>
      <sheetName val="Air_Abs_G_6__23_DUs47"/>
      <sheetName val="4-Int-_ele(RA)47"/>
      <sheetName val="INDIGINEOUS_ITEMS_47"/>
      <sheetName val="Box-_Girder47"/>
      <sheetName val="Lease_rents47"/>
      <sheetName val="DLC_lookups47"/>
      <sheetName val="Quote_Sheet47"/>
      <sheetName val="labour_coeff47"/>
      <sheetName val="Works_-_Quote_Sheet47"/>
      <sheetName val="Gen_Info47"/>
      <sheetName val="Indirect_expenses47"/>
      <sheetName val="Cost_Any_47"/>
      <sheetName val="LIST_OF_MAKES47"/>
      <sheetName val="Detail_1A47"/>
      <sheetName val="Basement_Budget47"/>
      <sheetName val="Break_up_Sheet47"/>
      <sheetName val="E_&amp;_R47"/>
      <sheetName val="Bed_Class46"/>
      <sheetName val="Pile_cap46"/>
      <sheetName val="Mat_Cost47"/>
      <sheetName val="SPILL_OVER47"/>
      <sheetName val="DTF_Summary46"/>
      <sheetName val="UNP-NCW_46"/>
      <sheetName val="GF_Columns46"/>
      <sheetName val="Form_646"/>
      <sheetName val="BOQ_Direct_selling_cost46"/>
      <sheetName val="MASTER_RATE_ANALYSIS46"/>
      <sheetName val="Intro_46"/>
      <sheetName val="A_O_R_46"/>
      <sheetName val="Cost_summary46"/>
      <sheetName val="Direct_cost_shed_A-2_46"/>
      <sheetName val="_Resource_list46"/>
      <sheetName val="THANE_SITE46"/>
      <sheetName val="BOQ_Distribution46"/>
      <sheetName val="key_dates46"/>
      <sheetName val="specification_options46"/>
      <sheetName val="Elite_1_-_MBCL46"/>
      <sheetName val="M_R_List_(2)46"/>
      <sheetName val="Balance_Sheet_46"/>
      <sheetName val="Basic_Rates33"/>
      <sheetName val="Contract_BOQ33"/>
      <sheetName val="beam-reinft-IIInd_floor33"/>
      <sheetName val="FF_Inst_RA_08_Inst_0333"/>
      <sheetName val="beam-reinft-machine_rm33"/>
      <sheetName val="T1_WO33"/>
      <sheetName val="Staff_Acco_122"/>
      <sheetName val="Tel__61"/>
      <sheetName val="Ext_light61"/>
      <sheetName val="Staff_Acco_123"/>
      <sheetName val="SCHEDULE_OF_RATES61"/>
      <sheetName val="4_Annex_1_Basic_rate61"/>
      <sheetName val="DETAILED__BOQ61"/>
      <sheetName val="Detail_In_Door_Stad61"/>
      <sheetName val="Project_Details__61"/>
      <sheetName val="RCC,Ret__Wall61"/>
      <sheetName val="TBAL9697_-group_wise__sdpl61"/>
      <sheetName val="Load_Details(B2)61"/>
      <sheetName val="scurve_calc_(2)61"/>
      <sheetName val="Detail_P&amp;L61"/>
      <sheetName val="Assumption_Sheet61"/>
      <sheetName val="APPENDIX_B-161"/>
      <sheetName val="Bill_3_161"/>
      <sheetName val="Legal_Risk_Analysis61"/>
      <sheetName val="Cable_data61"/>
      <sheetName val="PRECAST_lightconc-II61"/>
      <sheetName val="BLOCK-A_(MEA_SHEET)60"/>
      <sheetName val="Bill_3_-_Site_Works60"/>
      <sheetName val="Asia_Revised_10-1-0760"/>
      <sheetName val="All_Capital_Plan_P+L_10-1-0760"/>
      <sheetName val="CP08_(2)60"/>
      <sheetName val="Planning_File_10-1-0760"/>
      <sheetName val="GR_slab-reinft60"/>
      <sheetName val="SITE_OVERHEADS60"/>
      <sheetName val="Civil_Works60"/>
      <sheetName val="Material_60"/>
      <sheetName val="SPT_vs_PHI60"/>
      <sheetName val="Fill_this_out_first___60"/>
      <sheetName val="IO_List60"/>
      <sheetName val="Pipe_Supports60"/>
      <sheetName val="BOQ_(2)60"/>
      <sheetName val="SCHEDULE_(3)60"/>
      <sheetName val="schedule_nos60"/>
      <sheetName val="Rate_Analysis60"/>
      <sheetName val="Boq_Block_A60"/>
      <sheetName val="Sqn_Abs_G_6__60"/>
      <sheetName val="WO_Abs__G_2__6_DUs60"/>
      <sheetName val="Air_Abs_G_6__23_DUs60"/>
      <sheetName val="4-Int-_ele(RA)60"/>
      <sheetName val="INDIGINEOUS_ITEMS_60"/>
      <sheetName val="Box-_Girder60"/>
      <sheetName val="Lease_rents60"/>
      <sheetName val="DLC_lookups60"/>
      <sheetName val="Quote_Sheet60"/>
      <sheetName val="labour_coeff60"/>
      <sheetName val="Works_-_Quote_Sheet60"/>
      <sheetName val="Gen_Info60"/>
      <sheetName val="Indirect_expenses60"/>
      <sheetName val="Cost_Any_60"/>
      <sheetName val="LIST_OF_MAKES60"/>
      <sheetName val="Detail_1A60"/>
      <sheetName val="Basement_Budget60"/>
      <sheetName val="Break_up_Sheet60"/>
      <sheetName val="E_&amp;_R60"/>
      <sheetName val="Bed_Class59"/>
      <sheetName val="Pile_cap59"/>
      <sheetName val="Mat_Cost60"/>
      <sheetName val="SPILL_OVER60"/>
      <sheetName val="DTF_Summary59"/>
      <sheetName val="UNP-NCW_59"/>
      <sheetName val="GF_Columns59"/>
      <sheetName val="Form_659"/>
      <sheetName val="BOQ_Direct_selling_cost59"/>
      <sheetName val="MASTER_RATE_ANALYSIS59"/>
      <sheetName val="Intro_59"/>
      <sheetName val="A_O_R_59"/>
      <sheetName val="Cost_summary59"/>
      <sheetName val="Direct_cost_shed_A-2_59"/>
      <sheetName val="_Resource_list59"/>
      <sheetName val="THANE_SITE59"/>
      <sheetName val="BOQ_Distribution59"/>
      <sheetName val="key_dates59"/>
      <sheetName val="specification_options59"/>
      <sheetName val="Elite_1_-_MBCL59"/>
      <sheetName val="M_R_List_(2)59"/>
      <sheetName val="Balance_Sheet_59"/>
      <sheetName val="Basic_Rates46"/>
      <sheetName val="Contract_BOQ46"/>
      <sheetName val="beam-reinft-IIInd_floor46"/>
      <sheetName val="FF_Inst_RA_08_Inst_0346"/>
      <sheetName val="beam-reinft-machine_rm46"/>
      <sheetName val="T1_WO46"/>
      <sheetName val="Staff_Acco_98"/>
      <sheetName val="Tel__49"/>
      <sheetName val="Ext_light49"/>
      <sheetName val="Staff_Acco_99"/>
      <sheetName val="SCHEDULE_OF_RATES49"/>
      <sheetName val="4_Annex_1_Basic_rate49"/>
      <sheetName val="DETAILED__BOQ49"/>
      <sheetName val="Detail_In_Door_Stad49"/>
      <sheetName val="Project_Details__49"/>
      <sheetName val="RCC,Ret__Wall49"/>
      <sheetName val="TBAL9697_-group_wise__sdpl49"/>
      <sheetName val="Load_Details(B2)49"/>
      <sheetName val="scurve_calc_(2)49"/>
      <sheetName val="Detail_P&amp;L49"/>
      <sheetName val="Assumption_Sheet49"/>
      <sheetName val="APPENDIX_B-149"/>
      <sheetName val="Bill_3_149"/>
      <sheetName val="Legal_Risk_Analysis49"/>
      <sheetName val="Cable_data49"/>
      <sheetName val="PRECAST_lightconc-II49"/>
      <sheetName val="BLOCK-A_(MEA_SHEET)48"/>
      <sheetName val="Bill_3_-_Site_Works48"/>
      <sheetName val="Asia_Revised_10-1-0748"/>
      <sheetName val="All_Capital_Plan_P+L_10-1-0748"/>
      <sheetName val="CP08_(2)48"/>
      <sheetName val="Planning_File_10-1-0748"/>
      <sheetName val="GR_slab-reinft48"/>
      <sheetName val="SITE_OVERHEADS48"/>
      <sheetName val="Civil_Works48"/>
      <sheetName val="Material_48"/>
      <sheetName val="SPT_vs_PHI48"/>
      <sheetName val="Fill_this_out_first___48"/>
      <sheetName val="IO_List48"/>
      <sheetName val="Pipe_Supports48"/>
      <sheetName val="BOQ_(2)48"/>
      <sheetName val="SCHEDULE_(3)48"/>
      <sheetName val="schedule_nos48"/>
      <sheetName val="Rate_Analysis48"/>
      <sheetName val="Boq_Block_A48"/>
      <sheetName val="Sqn_Abs_G_6__48"/>
      <sheetName val="WO_Abs__G_2__6_DUs48"/>
      <sheetName val="Air_Abs_G_6__23_DUs48"/>
      <sheetName val="4-Int-_ele(RA)48"/>
      <sheetName val="INDIGINEOUS_ITEMS_48"/>
      <sheetName val="Box-_Girder48"/>
      <sheetName val="Lease_rents48"/>
      <sheetName val="DLC_lookups48"/>
      <sheetName val="Quote_Sheet48"/>
      <sheetName val="labour_coeff48"/>
      <sheetName val="Works_-_Quote_Sheet48"/>
      <sheetName val="Gen_Info48"/>
      <sheetName val="Indirect_expenses48"/>
      <sheetName val="Cost_Any_48"/>
      <sheetName val="LIST_OF_MAKES48"/>
      <sheetName val="Detail_1A48"/>
      <sheetName val="Basement_Budget48"/>
      <sheetName val="Break_up_Sheet48"/>
      <sheetName val="E_&amp;_R48"/>
      <sheetName val="Bed_Class47"/>
      <sheetName val="Pile_cap47"/>
      <sheetName val="Mat_Cost48"/>
      <sheetName val="SPILL_OVER48"/>
      <sheetName val="DTF_Summary47"/>
      <sheetName val="UNP-NCW_47"/>
      <sheetName val="GF_Columns47"/>
      <sheetName val="Form_647"/>
      <sheetName val="BOQ_Direct_selling_cost47"/>
      <sheetName val="MASTER_RATE_ANALYSIS47"/>
      <sheetName val="Intro_47"/>
      <sheetName val="A_O_R_47"/>
      <sheetName val="Cost_summary47"/>
      <sheetName val="Direct_cost_shed_A-2_47"/>
      <sheetName val="_Resource_list47"/>
      <sheetName val="THANE_SITE47"/>
      <sheetName val="BOQ_Distribution47"/>
      <sheetName val="key_dates47"/>
      <sheetName val="specification_options47"/>
      <sheetName val="Elite_1_-_MBCL47"/>
      <sheetName val="M_R_List_(2)47"/>
      <sheetName val="Balance_Sheet_47"/>
      <sheetName val="Basic_Rates34"/>
      <sheetName val="Contract_BOQ34"/>
      <sheetName val="beam-reinft-IIInd_floor34"/>
      <sheetName val="FF_Inst_RA_08_Inst_0334"/>
      <sheetName val="beam-reinft-machine_rm34"/>
      <sheetName val="T1_WO34"/>
      <sheetName val="Staff_Acco_100"/>
      <sheetName val="Tel__50"/>
      <sheetName val="Ext_light50"/>
      <sheetName val="Staff_Acco_101"/>
      <sheetName val="SCHEDULE_OF_RATES50"/>
      <sheetName val="4_Annex_1_Basic_rate50"/>
      <sheetName val="DETAILED__BOQ50"/>
      <sheetName val="Detail_In_Door_Stad50"/>
      <sheetName val="Project_Details__50"/>
      <sheetName val="RCC,Ret__Wall50"/>
      <sheetName val="TBAL9697_-group_wise__sdpl50"/>
      <sheetName val="Load_Details(B2)50"/>
      <sheetName val="scurve_calc_(2)50"/>
      <sheetName val="Detail_P&amp;L50"/>
      <sheetName val="Assumption_Sheet50"/>
      <sheetName val="APPENDIX_B-150"/>
      <sheetName val="Bill_3_150"/>
      <sheetName val="Legal_Risk_Analysis50"/>
      <sheetName val="Cable_data50"/>
      <sheetName val="PRECAST_lightconc-II50"/>
      <sheetName val="BLOCK-A_(MEA_SHEET)49"/>
      <sheetName val="Bill_3_-_Site_Works49"/>
      <sheetName val="Asia_Revised_10-1-0749"/>
      <sheetName val="All_Capital_Plan_P+L_10-1-0749"/>
      <sheetName val="CP08_(2)49"/>
      <sheetName val="Planning_File_10-1-0749"/>
      <sheetName val="GR_slab-reinft49"/>
      <sheetName val="SITE_OVERHEADS49"/>
      <sheetName val="Civil_Works49"/>
      <sheetName val="Material_49"/>
      <sheetName val="SPT_vs_PHI49"/>
      <sheetName val="Fill_this_out_first___49"/>
      <sheetName val="IO_List49"/>
      <sheetName val="Pipe_Supports49"/>
      <sheetName val="BOQ_(2)49"/>
      <sheetName val="SCHEDULE_(3)49"/>
      <sheetName val="schedule_nos49"/>
      <sheetName val="Rate_Analysis49"/>
      <sheetName val="Boq_Block_A49"/>
      <sheetName val="Sqn_Abs_G_6__49"/>
      <sheetName val="WO_Abs__G_2__6_DUs49"/>
      <sheetName val="Air_Abs_G_6__23_DUs49"/>
      <sheetName val="4-Int-_ele(RA)49"/>
      <sheetName val="INDIGINEOUS_ITEMS_49"/>
      <sheetName val="Box-_Girder49"/>
      <sheetName val="Lease_rents49"/>
      <sheetName val="DLC_lookups49"/>
      <sheetName val="Quote_Sheet49"/>
      <sheetName val="labour_coeff49"/>
      <sheetName val="Works_-_Quote_Sheet49"/>
      <sheetName val="Gen_Info49"/>
      <sheetName val="Indirect_expenses49"/>
      <sheetName val="Cost_Any_49"/>
      <sheetName val="LIST_OF_MAKES49"/>
      <sheetName val="Detail_1A49"/>
      <sheetName val="Basement_Budget49"/>
      <sheetName val="Break_up_Sheet49"/>
      <sheetName val="E_&amp;_R49"/>
      <sheetName val="Bed_Class48"/>
      <sheetName val="Pile_cap48"/>
      <sheetName val="Mat_Cost49"/>
      <sheetName val="SPILL_OVER49"/>
      <sheetName val="DTF_Summary48"/>
      <sheetName val="UNP-NCW_48"/>
      <sheetName val="GF_Columns48"/>
      <sheetName val="Form_648"/>
      <sheetName val="BOQ_Direct_selling_cost48"/>
      <sheetName val="MASTER_RATE_ANALYSIS48"/>
      <sheetName val="Intro_48"/>
      <sheetName val="A_O_R_48"/>
      <sheetName val="Cost_summary48"/>
      <sheetName val="Direct_cost_shed_A-2_48"/>
      <sheetName val="_Resource_list48"/>
      <sheetName val="THANE_SITE48"/>
      <sheetName val="BOQ_Distribution48"/>
      <sheetName val="key_dates48"/>
      <sheetName val="specification_options48"/>
      <sheetName val="Elite_1_-_MBCL48"/>
      <sheetName val="M_R_List_(2)48"/>
      <sheetName val="Balance_Sheet_48"/>
      <sheetName val="Basic_Rates35"/>
      <sheetName val="Contract_BOQ35"/>
      <sheetName val="beam-reinft-IIInd_floor35"/>
      <sheetName val="FF_Inst_RA_08_Inst_0335"/>
      <sheetName val="beam-reinft-machine_rm35"/>
      <sheetName val="T1_WO35"/>
      <sheetName val="Staff_Acco_106"/>
      <sheetName val="Tel__53"/>
      <sheetName val="Ext_light53"/>
      <sheetName val="Staff_Acco_107"/>
      <sheetName val="SCHEDULE_OF_RATES53"/>
      <sheetName val="4_Annex_1_Basic_rate53"/>
      <sheetName val="DETAILED__BOQ53"/>
      <sheetName val="Detail_In_Door_Stad53"/>
      <sheetName val="Project_Details__53"/>
      <sheetName val="RCC,Ret__Wall53"/>
      <sheetName val="TBAL9697_-group_wise__sdpl53"/>
      <sheetName val="Load_Details(B2)53"/>
      <sheetName val="scurve_calc_(2)53"/>
      <sheetName val="Detail_P&amp;L53"/>
      <sheetName val="Assumption_Sheet53"/>
      <sheetName val="APPENDIX_B-153"/>
      <sheetName val="Bill_3_153"/>
      <sheetName val="Legal_Risk_Analysis53"/>
      <sheetName val="Cable_data53"/>
      <sheetName val="PRECAST_lightconc-II53"/>
      <sheetName val="BLOCK-A_(MEA_SHEET)52"/>
      <sheetName val="Bill_3_-_Site_Works52"/>
      <sheetName val="Asia_Revised_10-1-0752"/>
      <sheetName val="All_Capital_Plan_P+L_10-1-0752"/>
      <sheetName val="CP08_(2)52"/>
      <sheetName val="Planning_File_10-1-0752"/>
      <sheetName val="GR_slab-reinft52"/>
      <sheetName val="SITE_OVERHEADS52"/>
      <sheetName val="Civil_Works52"/>
      <sheetName val="Material_52"/>
      <sheetName val="SPT_vs_PHI52"/>
      <sheetName val="Fill_this_out_first___52"/>
      <sheetName val="IO_List52"/>
      <sheetName val="Pipe_Supports52"/>
      <sheetName val="BOQ_(2)52"/>
      <sheetName val="SCHEDULE_(3)52"/>
      <sheetName val="schedule_nos52"/>
      <sheetName val="Rate_Analysis52"/>
      <sheetName val="Boq_Block_A52"/>
      <sheetName val="Sqn_Abs_G_6__52"/>
      <sheetName val="WO_Abs__G_2__6_DUs52"/>
      <sheetName val="Air_Abs_G_6__23_DUs52"/>
      <sheetName val="4-Int-_ele(RA)52"/>
      <sheetName val="INDIGINEOUS_ITEMS_52"/>
      <sheetName val="Box-_Girder52"/>
      <sheetName val="Lease_rents52"/>
      <sheetName val="DLC_lookups52"/>
      <sheetName val="Quote_Sheet52"/>
      <sheetName val="labour_coeff52"/>
      <sheetName val="Works_-_Quote_Sheet52"/>
      <sheetName val="Gen_Info52"/>
      <sheetName val="Indirect_expenses52"/>
      <sheetName val="Cost_Any_52"/>
      <sheetName val="LIST_OF_MAKES52"/>
      <sheetName val="Detail_1A52"/>
      <sheetName val="Basement_Budget52"/>
      <sheetName val="Break_up_Sheet52"/>
      <sheetName val="E_&amp;_R52"/>
      <sheetName val="Bed_Class51"/>
      <sheetName val="Pile_cap51"/>
      <sheetName val="Mat_Cost52"/>
      <sheetName val="SPILL_OVER52"/>
      <sheetName val="DTF_Summary51"/>
      <sheetName val="UNP-NCW_51"/>
      <sheetName val="GF_Columns51"/>
      <sheetName val="Form_651"/>
      <sheetName val="BOQ_Direct_selling_cost51"/>
      <sheetName val="MASTER_RATE_ANALYSIS51"/>
      <sheetName val="Intro_51"/>
      <sheetName val="A_O_R_51"/>
      <sheetName val="Cost_summary51"/>
      <sheetName val="Direct_cost_shed_A-2_51"/>
      <sheetName val="_Resource_list51"/>
      <sheetName val="THANE_SITE51"/>
      <sheetName val="BOQ_Distribution51"/>
      <sheetName val="key_dates51"/>
      <sheetName val="specification_options51"/>
      <sheetName val="Elite_1_-_MBCL51"/>
      <sheetName val="M_R_List_(2)51"/>
      <sheetName val="Balance_Sheet_51"/>
      <sheetName val="Basic_Rates38"/>
      <sheetName val="Contract_BOQ38"/>
      <sheetName val="beam-reinft-IIInd_floor38"/>
      <sheetName val="FF_Inst_RA_08_Inst_0338"/>
      <sheetName val="beam-reinft-machine_rm38"/>
      <sheetName val="T1_WO38"/>
      <sheetName val="Staff_Acco_102"/>
      <sheetName val="Tel__51"/>
      <sheetName val="Ext_light51"/>
      <sheetName val="Staff_Acco_103"/>
      <sheetName val="SCHEDULE_OF_RATES51"/>
      <sheetName val="4_Annex_1_Basic_rate51"/>
      <sheetName val="DETAILED__BOQ51"/>
      <sheetName val="Detail_In_Door_Stad51"/>
      <sheetName val="Project_Details__51"/>
      <sheetName val="RCC,Ret__Wall51"/>
      <sheetName val="TBAL9697_-group_wise__sdpl51"/>
      <sheetName val="Load_Details(B2)51"/>
      <sheetName val="scurve_calc_(2)51"/>
      <sheetName val="Detail_P&amp;L51"/>
      <sheetName val="Assumption_Sheet51"/>
      <sheetName val="APPENDIX_B-151"/>
      <sheetName val="Bill_3_151"/>
      <sheetName val="Legal_Risk_Analysis51"/>
      <sheetName val="Cable_data51"/>
      <sheetName val="PRECAST_lightconc-II51"/>
      <sheetName val="BLOCK-A_(MEA_SHEET)50"/>
      <sheetName val="Bill_3_-_Site_Works50"/>
      <sheetName val="Asia_Revised_10-1-0750"/>
      <sheetName val="All_Capital_Plan_P+L_10-1-0750"/>
      <sheetName val="CP08_(2)50"/>
      <sheetName val="Planning_File_10-1-0750"/>
      <sheetName val="GR_slab-reinft50"/>
      <sheetName val="SITE_OVERHEADS50"/>
      <sheetName val="Civil_Works50"/>
      <sheetName val="Material_50"/>
      <sheetName val="SPT_vs_PHI50"/>
      <sheetName val="Fill_this_out_first___50"/>
      <sheetName val="IO_List50"/>
      <sheetName val="Pipe_Supports50"/>
      <sheetName val="BOQ_(2)50"/>
      <sheetName val="SCHEDULE_(3)50"/>
      <sheetName val="schedule_nos50"/>
      <sheetName val="Rate_Analysis50"/>
      <sheetName val="Boq_Block_A50"/>
      <sheetName val="Sqn_Abs_G_6__50"/>
      <sheetName val="WO_Abs__G_2__6_DUs50"/>
      <sheetName val="Air_Abs_G_6__23_DUs50"/>
      <sheetName val="4-Int-_ele(RA)50"/>
      <sheetName val="INDIGINEOUS_ITEMS_50"/>
      <sheetName val="Box-_Girder50"/>
      <sheetName val="Lease_rents50"/>
      <sheetName val="DLC_lookups50"/>
      <sheetName val="Quote_Sheet50"/>
      <sheetName val="labour_coeff50"/>
      <sheetName val="Works_-_Quote_Sheet50"/>
      <sheetName val="Gen_Info50"/>
      <sheetName val="Indirect_expenses50"/>
      <sheetName val="Cost_Any_50"/>
      <sheetName val="LIST_OF_MAKES50"/>
      <sheetName val="Detail_1A50"/>
      <sheetName val="Basement_Budget50"/>
      <sheetName val="Break_up_Sheet50"/>
      <sheetName val="E_&amp;_R50"/>
      <sheetName val="Bed_Class49"/>
      <sheetName val="Pile_cap49"/>
      <sheetName val="Mat_Cost50"/>
      <sheetName val="SPILL_OVER50"/>
      <sheetName val="DTF_Summary49"/>
      <sheetName val="UNP-NCW_49"/>
      <sheetName val="GF_Columns49"/>
      <sheetName val="Form_649"/>
      <sheetName val="BOQ_Direct_selling_cost49"/>
      <sheetName val="MASTER_RATE_ANALYSIS49"/>
      <sheetName val="Intro_49"/>
      <sheetName val="A_O_R_49"/>
      <sheetName val="Cost_summary49"/>
      <sheetName val="Direct_cost_shed_A-2_49"/>
      <sheetName val="_Resource_list49"/>
      <sheetName val="THANE_SITE49"/>
      <sheetName val="BOQ_Distribution49"/>
      <sheetName val="key_dates49"/>
      <sheetName val="specification_options49"/>
      <sheetName val="Elite_1_-_MBCL49"/>
      <sheetName val="M_R_List_(2)49"/>
      <sheetName val="Balance_Sheet_49"/>
      <sheetName val="Basic_Rates36"/>
      <sheetName val="Contract_BOQ36"/>
      <sheetName val="beam-reinft-IIInd_floor36"/>
      <sheetName val="FF_Inst_RA_08_Inst_0336"/>
      <sheetName val="beam-reinft-machine_rm36"/>
      <sheetName val="T1_WO36"/>
      <sheetName val="Staff_Acco_104"/>
      <sheetName val="Tel__52"/>
      <sheetName val="Ext_light52"/>
      <sheetName val="Staff_Acco_105"/>
      <sheetName val="SCHEDULE_OF_RATES52"/>
      <sheetName val="4_Annex_1_Basic_rate52"/>
      <sheetName val="DETAILED__BOQ52"/>
      <sheetName val="Detail_In_Door_Stad52"/>
      <sheetName val="Project_Details__52"/>
      <sheetName val="RCC,Ret__Wall52"/>
      <sheetName val="TBAL9697_-group_wise__sdpl52"/>
      <sheetName val="Load_Details(B2)52"/>
      <sheetName val="scurve_calc_(2)52"/>
      <sheetName val="Detail_P&amp;L52"/>
      <sheetName val="Assumption_Sheet52"/>
      <sheetName val="APPENDIX_B-152"/>
      <sheetName val="Bill_3_152"/>
      <sheetName val="Legal_Risk_Analysis52"/>
      <sheetName val="Cable_data52"/>
      <sheetName val="PRECAST_lightconc-II52"/>
      <sheetName val="BLOCK-A_(MEA_SHEET)51"/>
      <sheetName val="Bill_3_-_Site_Works51"/>
      <sheetName val="Asia_Revised_10-1-0751"/>
      <sheetName val="All_Capital_Plan_P+L_10-1-0751"/>
      <sheetName val="CP08_(2)51"/>
      <sheetName val="Planning_File_10-1-0751"/>
      <sheetName val="GR_slab-reinft51"/>
      <sheetName val="SITE_OVERHEADS51"/>
      <sheetName val="Civil_Works51"/>
      <sheetName val="Material_51"/>
      <sheetName val="SPT_vs_PHI51"/>
      <sheetName val="Fill_this_out_first___51"/>
      <sheetName val="IO_List51"/>
      <sheetName val="Pipe_Supports51"/>
      <sheetName val="BOQ_(2)51"/>
      <sheetName val="SCHEDULE_(3)51"/>
      <sheetName val="schedule_nos51"/>
      <sheetName val="Rate_Analysis51"/>
      <sheetName val="Boq_Block_A51"/>
      <sheetName val="Sqn_Abs_G_6__51"/>
      <sheetName val="WO_Abs__G_2__6_DUs51"/>
      <sheetName val="Air_Abs_G_6__23_DUs51"/>
      <sheetName val="4-Int-_ele(RA)51"/>
      <sheetName val="INDIGINEOUS_ITEMS_51"/>
      <sheetName val="Box-_Girder51"/>
      <sheetName val="Lease_rents51"/>
      <sheetName val="DLC_lookups51"/>
      <sheetName val="Quote_Sheet51"/>
      <sheetName val="labour_coeff51"/>
      <sheetName val="Works_-_Quote_Sheet51"/>
      <sheetName val="Gen_Info51"/>
      <sheetName val="Indirect_expenses51"/>
      <sheetName val="Cost_Any_51"/>
      <sheetName val="LIST_OF_MAKES51"/>
      <sheetName val="Detail_1A51"/>
      <sheetName val="Basement_Budget51"/>
      <sheetName val="Break_up_Sheet51"/>
      <sheetName val="E_&amp;_R51"/>
      <sheetName val="Bed_Class50"/>
      <sheetName val="Pile_cap50"/>
      <sheetName val="Mat_Cost51"/>
      <sheetName val="SPILL_OVER51"/>
      <sheetName val="DTF_Summary50"/>
      <sheetName val="UNP-NCW_50"/>
      <sheetName val="GF_Columns50"/>
      <sheetName val="Form_650"/>
      <sheetName val="BOQ_Direct_selling_cost50"/>
      <sheetName val="MASTER_RATE_ANALYSIS50"/>
      <sheetName val="Intro_50"/>
      <sheetName val="A_O_R_50"/>
      <sheetName val="Cost_summary50"/>
      <sheetName val="Direct_cost_shed_A-2_50"/>
      <sheetName val="_Resource_list50"/>
      <sheetName val="THANE_SITE50"/>
      <sheetName val="BOQ_Distribution50"/>
      <sheetName val="key_dates50"/>
      <sheetName val="specification_options50"/>
      <sheetName val="Elite_1_-_MBCL50"/>
      <sheetName val="M_R_List_(2)50"/>
      <sheetName val="Balance_Sheet_50"/>
      <sheetName val="Basic_Rates37"/>
      <sheetName val="Contract_BOQ37"/>
      <sheetName val="beam-reinft-IIInd_floor37"/>
      <sheetName val="FF_Inst_RA_08_Inst_0337"/>
      <sheetName val="beam-reinft-machine_rm37"/>
      <sheetName val="T1_WO37"/>
      <sheetName val="Staff_Acco_108"/>
      <sheetName val="Tel__54"/>
      <sheetName val="Ext_light54"/>
      <sheetName val="Staff_Acco_109"/>
      <sheetName val="SCHEDULE_OF_RATES54"/>
      <sheetName val="4_Annex_1_Basic_rate54"/>
      <sheetName val="DETAILED__BOQ54"/>
      <sheetName val="Detail_In_Door_Stad54"/>
      <sheetName val="Project_Details__54"/>
      <sheetName val="RCC,Ret__Wall54"/>
      <sheetName val="TBAL9697_-group_wise__sdpl54"/>
      <sheetName val="Load_Details(B2)54"/>
      <sheetName val="scurve_calc_(2)54"/>
      <sheetName val="Detail_P&amp;L54"/>
      <sheetName val="Assumption_Sheet54"/>
      <sheetName val="APPENDIX_B-154"/>
      <sheetName val="Bill_3_154"/>
      <sheetName val="Legal_Risk_Analysis54"/>
      <sheetName val="Cable_data54"/>
      <sheetName val="PRECAST_lightconc-II54"/>
      <sheetName val="BLOCK-A_(MEA_SHEET)53"/>
      <sheetName val="Bill_3_-_Site_Works53"/>
      <sheetName val="Asia_Revised_10-1-0753"/>
      <sheetName val="All_Capital_Plan_P+L_10-1-0753"/>
      <sheetName val="CP08_(2)53"/>
      <sheetName val="Planning_File_10-1-0753"/>
      <sheetName val="GR_slab-reinft53"/>
      <sheetName val="SITE_OVERHEADS53"/>
      <sheetName val="Civil_Works53"/>
      <sheetName val="Material_53"/>
      <sheetName val="SPT_vs_PHI53"/>
      <sheetName val="Fill_this_out_first___53"/>
      <sheetName val="IO_List53"/>
      <sheetName val="Pipe_Supports53"/>
      <sheetName val="BOQ_(2)53"/>
      <sheetName val="SCHEDULE_(3)53"/>
      <sheetName val="schedule_nos53"/>
      <sheetName val="Rate_Analysis53"/>
      <sheetName val="Boq_Block_A53"/>
      <sheetName val="Sqn_Abs_G_6__53"/>
      <sheetName val="WO_Abs__G_2__6_DUs53"/>
      <sheetName val="Air_Abs_G_6__23_DUs53"/>
      <sheetName val="4-Int-_ele(RA)53"/>
      <sheetName val="INDIGINEOUS_ITEMS_53"/>
      <sheetName val="Box-_Girder53"/>
      <sheetName val="Lease_rents53"/>
      <sheetName val="DLC_lookups53"/>
      <sheetName val="Quote_Sheet53"/>
      <sheetName val="labour_coeff53"/>
      <sheetName val="Works_-_Quote_Sheet53"/>
      <sheetName val="Gen_Info53"/>
      <sheetName val="Indirect_expenses53"/>
      <sheetName val="Cost_Any_53"/>
      <sheetName val="LIST_OF_MAKES53"/>
      <sheetName val="Detail_1A53"/>
      <sheetName val="Basement_Budget53"/>
      <sheetName val="Break_up_Sheet53"/>
      <sheetName val="E_&amp;_R53"/>
      <sheetName val="Bed_Class52"/>
      <sheetName val="Pile_cap52"/>
      <sheetName val="Mat_Cost53"/>
      <sheetName val="SPILL_OVER53"/>
      <sheetName val="DTF_Summary52"/>
      <sheetName val="UNP-NCW_52"/>
      <sheetName val="GF_Columns52"/>
      <sheetName val="Form_652"/>
      <sheetName val="BOQ_Direct_selling_cost52"/>
      <sheetName val="MASTER_RATE_ANALYSIS52"/>
      <sheetName val="Intro_52"/>
      <sheetName val="A_O_R_52"/>
      <sheetName val="Cost_summary52"/>
      <sheetName val="Direct_cost_shed_A-2_52"/>
      <sheetName val="_Resource_list52"/>
      <sheetName val="THANE_SITE52"/>
      <sheetName val="BOQ_Distribution52"/>
      <sheetName val="key_dates52"/>
      <sheetName val="specification_options52"/>
      <sheetName val="Elite_1_-_MBCL52"/>
      <sheetName val="M_R_List_(2)52"/>
      <sheetName val="Balance_Sheet_52"/>
      <sheetName val="Basic_Rates39"/>
      <sheetName val="Contract_BOQ39"/>
      <sheetName val="beam-reinft-IIInd_floor39"/>
      <sheetName val="FF_Inst_RA_08_Inst_0339"/>
      <sheetName val="beam-reinft-machine_rm39"/>
      <sheetName val="T1_WO39"/>
      <sheetName val="Staff_Acco_110"/>
      <sheetName val="Tel__55"/>
      <sheetName val="Ext_light55"/>
      <sheetName val="Staff_Acco_111"/>
      <sheetName val="SCHEDULE_OF_RATES55"/>
      <sheetName val="4_Annex_1_Basic_rate55"/>
      <sheetName val="DETAILED__BOQ55"/>
      <sheetName val="Detail_In_Door_Stad55"/>
      <sheetName val="Project_Details__55"/>
      <sheetName val="RCC,Ret__Wall55"/>
      <sheetName val="TBAL9697_-group_wise__sdpl55"/>
      <sheetName val="Load_Details(B2)55"/>
      <sheetName val="scurve_calc_(2)55"/>
      <sheetName val="Detail_P&amp;L55"/>
      <sheetName val="Assumption_Sheet55"/>
      <sheetName val="APPENDIX_B-155"/>
      <sheetName val="Bill_3_155"/>
      <sheetName val="Legal_Risk_Analysis55"/>
      <sheetName val="Cable_data55"/>
      <sheetName val="PRECAST_lightconc-II55"/>
      <sheetName val="BLOCK-A_(MEA_SHEET)54"/>
      <sheetName val="Bill_3_-_Site_Works54"/>
      <sheetName val="Asia_Revised_10-1-0754"/>
      <sheetName val="All_Capital_Plan_P+L_10-1-0754"/>
      <sheetName val="CP08_(2)54"/>
      <sheetName val="Planning_File_10-1-0754"/>
      <sheetName val="GR_slab-reinft54"/>
      <sheetName val="SITE_OVERHEADS54"/>
      <sheetName val="Civil_Works54"/>
      <sheetName val="Material_54"/>
      <sheetName val="SPT_vs_PHI54"/>
      <sheetName val="Fill_this_out_first___54"/>
      <sheetName val="IO_List54"/>
      <sheetName val="Pipe_Supports54"/>
      <sheetName val="BOQ_(2)54"/>
      <sheetName val="SCHEDULE_(3)54"/>
      <sheetName val="schedule_nos54"/>
      <sheetName val="Rate_Analysis54"/>
      <sheetName val="Boq_Block_A54"/>
      <sheetName val="Sqn_Abs_G_6__54"/>
      <sheetName val="WO_Abs__G_2__6_DUs54"/>
      <sheetName val="Air_Abs_G_6__23_DUs54"/>
      <sheetName val="4-Int-_ele(RA)54"/>
      <sheetName val="INDIGINEOUS_ITEMS_54"/>
      <sheetName val="Box-_Girder54"/>
      <sheetName val="Lease_rents54"/>
      <sheetName val="DLC_lookups54"/>
      <sheetName val="Quote_Sheet54"/>
      <sheetName val="labour_coeff54"/>
      <sheetName val="Works_-_Quote_Sheet54"/>
      <sheetName val="Gen_Info54"/>
      <sheetName val="Indirect_expenses54"/>
      <sheetName val="Cost_Any_54"/>
      <sheetName val="LIST_OF_MAKES54"/>
      <sheetName val="Detail_1A54"/>
      <sheetName val="Basement_Budget54"/>
      <sheetName val="Break_up_Sheet54"/>
      <sheetName val="E_&amp;_R54"/>
      <sheetName val="Bed_Class53"/>
      <sheetName val="Pile_cap53"/>
      <sheetName val="Mat_Cost54"/>
      <sheetName val="SPILL_OVER54"/>
      <sheetName val="DTF_Summary53"/>
      <sheetName val="UNP-NCW_53"/>
      <sheetName val="GF_Columns53"/>
      <sheetName val="Form_653"/>
      <sheetName val="BOQ_Direct_selling_cost53"/>
      <sheetName val="MASTER_RATE_ANALYSIS53"/>
      <sheetName val="Intro_53"/>
      <sheetName val="A_O_R_53"/>
      <sheetName val="Cost_summary53"/>
      <sheetName val="Direct_cost_shed_A-2_53"/>
      <sheetName val="_Resource_list53"/>
      <sheetName val="THANE_SITE53"/>
      <sheetName val="BOQ_Distribution53"/>
      <sheetName val="key_dates53"/>
      <sheetName val="specification_options53"/>
      <sheetName val="Elite_1_-_MBCL53"/>
      <sheetName val="M_R_List_(2)53"/>
      <sheetName val="Balance_Sheet_53"/>
      <sheetName val="Basic_Rates40"/>
      <sheetName val="Contract_BOQ40"/>
      <sheetName val="beam-reinft-IIInd_floor40"/>
      <sheetName val="FF_Inst_RA_08_Inst_0340"/>
      <sheetName val="beam-reinft-machine_rm40"/>
      <sheetName val="T1_WO40"/>
      <sheetName val="Staff_Acco_112"/>
      <sheetName val="Tel__56"/>
      <sheetName val="Ext_light56"/>
      <sheetName val="Staff_Acco_113"/>
      <sheetName val="SCHEDULE_OF_RATES56"/>
      <sheetName val="4_Annex_1_Basic_rate56"/>
      <sheetName val="DETAILED__BOQ56"/>
      <sheetName val="Detail_In_Door_Stad56"/>
      <sheetName val="Project_Details__56"/>
      <sheetName val="RCC,Ret__Wall56"/>
      <sheetName val="TBAL9697_-group_wise__sdpl56"/>
      <sheetName val="Load_Details(B2)56"/>
      <sheetName val="scurve_calc_(2)56"/>
      <sheetName val="Detail_P&amp;L56"/>
      <sheetName val="Assumption_Sheet56"/>
      <sheetName val="APPENDIX_B-156"/>
      <sheetName val="Bill_3_156"/>
      <sheetName val="Legal_Risk_Analysis56"/>
      <sheetName val="Cable_data56"/>
      <sheetName val="PRECAST_lightconc-II56"/>
      <sheetName val="BLOCK-A_(MEA_SHEET)55"/>
      <sheetName val="Bill_3_-_Site_Works55"/>
      <sheetName val="Asia_Revised_10-1-0755"/>
      <sheetName val="All_Capital_Plan_P+L_10-1-0755"/>
      <sheetName val="CP08_(2)55"/>
      <sheetName val="Planning_File_10-1-0755"/>
      <sheetName val="GR_slab-reinft55"/>
      <sheetName val="SITE_OVERHEADS55"/>
      <sheetName val="Civil_Works55"/>
      <sheetName val="Material_55"/>
      <sheetName val="SPT_vs_PHI55"/>
      <sheetName val="Fill_this_out_first___55"/>
      <sheetName val="IO_List55"/>
      <sheetName val="Pipe_Supports55"/>
      <sheetName val="BOQ_(2)55"/>
      <sheetName val="SCHEDULE_(3)55"/>
      <sheetName val="schedule_nos55"/>
      <sheetName val="Rate_Analysis55"/>
      <sheetName val="Boq_Block_A55"/>
      <sheetName val="Sqn_Abs_G_6__55"/>
      <sheetName val="WO_Abs__G_2__6_DUs55"/>
      <sheetName val="Air_Abs_G_6__23_DUs55"/>
      <sheetName val="4-Int-_ele(RA)55"/>
      <sheetName val="INDIGINEOUS_ITEMS_55"/>
      <sheetName val="Box-_Girder55"/>
      <sheetName val="Lease_rents55"/>
      <sheetName val="DLC_lookups55"/>
      <sheetName val="Quote_Sheet55"/>
      <sheetName val="labour_coeff55"/>
      <sheetName val="Works_-_Quote_Sheet55"/>
      <sheetName val="Gen_Info55"/>
      <sheetName val="Indirect_expenses55"/>
      <sheetName val="Cost_Any_55"/>
      <sheetName val="LIST_OF_MAKES55"/>
      <sheetName val="Detail_1A55"/>
      <sheetName val="Basement_Budget55"/>
      <sheetName val="Break_up_Sheet55"/>
      <sheetName val="E_&amp;_R55"/>
      <sheetName val="Bed_Class54"/>
      <sheetName val="Pile_cap54"/>
      <sheetName val="Mat_Cost55"/>
      <sheetName val="SPILL_OVER55"/>
      <sheetName val="DTF_Summary54"/>
      <sheetName val="UNP-NCW_54"/>
      <sheetName val="GF_Columns54"/>
      <sheetName val="Form_654"/>
      <sheetName val="BOQ_Direct_selling_cost54"/>
      <sheetName val="MASTER_RATE_ANALYSIS54"/>
      <sheetName val="Intro_54"/>
      <sheetName val="A_O_R_54"/>
      <sheetName val="Cost_summary54"/>
      <sheetName val="Direct_cost_shed_A-2_54"/>
      <sheetName val="_Resource_list54"/>
      <sheetName val="THANE_SITE54"/>
      <sheetName val="BOQ_Distribution54"/>
      <sheetName val="key_dates54"/>
      <sheetName val="specification_options54"/>
      <sheetName val="Elite_1_-_MBCL54"/>
      <sheetName val="M_R_List_(2)54"/>
      <sheetName val="Balance_Sheet_54"/>
      <sheetName val="Basic_Rates41"/>
      <sheetName val="Contract_BOQ41"/>
      <sheetName val="beam-reinft-IIInd_floor41"/>
      <sheetName val="FF_Inst_RA_08_Inst_0341"/>
      <sheetName val="beam-reinft-machine_rm41"/>
      <sheetName val="T1_WO41"/>
      <sheetName val="Staff_Acco_114"/>
      <sheetName val="Tel__57"/>
      <sheetName val="Ext_light57"/>
      <sheetName val="Staff_Acco_115"/>
      <sheetName val="SCHEDULE_OF_RATES57"/>
      <sheetName val="4_Annex_1_Basic_rate57"/>
      <sheetName val="DETAILED__BOQ57"/>
      <sheetName val="Detail_In_Door_Stad57"/>
      <sheetName val="Project_Details__57"/>
      <sheetName val="RCC,Ret__Wall57"/>
      <sheetName val="TBAL9697_-group_wise__sdpl57"/>
      <sheetName val="Load_Details(B2)57"/>
      <sheetName val="scurve_calc_(2)57"/>
      <sheetName val="Detail_P&amp;L57"/>
      <sheetName val="Assumption_Sheet57"/>
      <sheetName val="APPENDIX_B-157"/>
      <sheetName val="Bill_3_157"/>
      <sheetName val="Legal_Risk_Analysis57"/>
      <sheetName val="Cable_data57"/>
      <sheetName val="PRECAST_lightconc-II57"/>
      <sheetName val="BLOCK-A_(MEA_SHEET)56"/>
      <sheetName val="Bill_3_-_Site_Works56"/>
      <sheetName val="Asia_Revised_10-1-0756"/>
      <sheetName val="All_Capital_Plan_P+L_10-1-0756"/>
      <sheetName val="CP08_(2)56"/>
      <sheetName val="Planning_File_10-1-0756"/>
      <sheetName val="GR_slab-reinft56"/>
      <sheetName val="SITE_OVERHEADS56"/>
      <sheetName val="Civil_Works56"/>
      <sheetName val="Material_56"/>
      <sheetName val="SPT_vs_PHI56"/>
      <sheetName val="Fill_this_out_first___56"/>
      <sheetName val="IO_List56"/>
      <sheetName val="Pipe_Supports56"/>
      <sheetName val="BOQ_(2)56"/>
      <sheetName val="SCHEDULE_(3)56"/>
      <sheetName val="schedule_nos56"/>
      <sheetName val="Rate_Analysis56"/>
      <sheetName val="Boq_Block_A56"/>
      <sheetName val="Sqn_Abs_G_6__56"/>
      <sheetName val="WO_Abs__G_2__6_DUs56"/>
      <sheetName val="Air_Abs_G_6__23_DUs56"/>
      <sheetName val="4-Int-_ele(RA)56"/>
      <sheetName val="INDIGINEOUS_ITEMS_56"/>
      <sheetName val="Box-_Girder56"/>
      <sheetName val="Lease_rents56"/>
      <sheetName val="DLC_lookups56"/>
      <sheetName val="Quote_Sheet56"/>
      <sheetName val="labour_coeff56"/>
      <sheetName val="Works_-_Quote_Sheet56"/>
      <sheetName val="Gen_Info56"/>
      <sheetName val="Indirect_expenses56"/>
      <sheetName val="Cost_Any_56"/>
      <sheetName val="LIST_OF_MAKES56"/>
      <sheetName val="Detail_1A56"/>
      <sheetName val="Basement_Budget56"/>
      <sheetName val="Break_up_Sheet56"/>
      <sheetName val="E_&amp;_R56"/>
      <sheetName val="Bed_Class55"/>
      <sheetName val="Pile_cap55"/>
      <sheetName val="Mat_Cost56"/>
      <sheetName val="SPILL_OVER56"/>
      <sheetName val="DTF_Summary55"/>
      <sheetName val="UNP-NCW_55"/>
      <sheetName val="GF_Columns55"/>
      <sheetName val="Form_655"/>
      <sheetName val="BOQ_Direct_selling_cost55"/>
      <sheetName val="MASTER_RATE_ANALYSIS55"/>
      <sheetName val="Intro_55"/>
      <sheetName val="A_O_R_55"/>
      <sheetName val="Cost_summary55"/>
      <sheetName val="Direct_cost_shed_A-2_55"/>
      <sheetName val="_Resource_list55"/>
      <sheetName val="THANE_SITE55"/>
      <sheetName val="BOQ_Distribution55"/>
      <sheetName val="key_dates55"/>
      <sheetName val="specification_options55"/>
      <sheetName val="Elite_1_-_MBCL55"/>
      <sheetName val="M_R_List_(2)55"/>
      <sheetName val="Balance_Sheet_55"/>
      <sheetName val="Basic_Rates42"/>
      <sheetName val="Contract_BOQ42"/>
      <sheetName val="beam-reinft-IIInd_floor42"/>
      <sheetName val="FF_Inst_RA_08_Inst_0342"/>
      <sheetName val="beam-reinft-machine_rm42"/>
      <sheetName val="T1_WO42"/>
      <sheetName val="Staff_Acco_116"/>
      <sheetName val="Tel__58"/>
      <sheetName val="Ext_light58"/>
      <sheetName val="Staff_Acco_117"/>
      <sheetName val="SCHEDULE_OF_RATES58"/>
      <sheetName val="4_Annex_1_Basic_rate58"/>
      <sheetName val="DETAILED__BOQ58"/>
      <sheetName val="Detail_In_Door_Stad58"/>
      <sheetName val="Project_Details__58"/>
      <sheetName val="RCC,Ret__Wall58"/>
      <sheetName val="TBAL9697_-group_wise__sdpl58"/>
      <sheetName val="Load_Details(B2)58"/>
      <sheetName val="scurve_calc_(2)58"/>
      <sheetName val="Detail_P&amp;L58"/>
      <sheetName val="Assumption_Sheet58"/>
      <sheetName val="APPENDIX_B-158"/>
      <sheetName val="Bill_3_158"/>
      <sheetName val="Legal_Risk_Analysis58"/>
      <sheetName val="Cable_data58"/>
      <sheetName val="PRECAST_lightconc-II58"/>
      <sheetName val="BLOCK-A_(MEA_SHEET)57"/>
      <sheetName val="Bill_3_-_Site_Works57"/>
      <sheetName val="Asia_Revised_10-1-0757"/>
      <sheetName val="All_Capital_Plan_P+L_10-1-0757"/>
      <sheetName val="CP08_(2)57"/>
      <sheetName val="Planning_File_10-1-0757"/>
      <sheetName val="GR_slab-reinft57"/>
      <sheetName val="SITE_OVERHEADS57"/>
      <sheetName val="Civil_Works57"/>
      <sheetName val="Material_57"/>
      <sheetName val="SPT_vs_PHI57"/>
      <sheetName val="Fill_this_out_first___57"/>
      <sheetName val="IO_List57"/>
      <sheetName val="Pipe_Supports57"/>
      <sheetName val="BOQ_(2)57"/>
      <sheetName val="SCHEDULE_(3)57"/>
      <sheetName val="schedule_nos57"/>
      <sheetName val="Rate_Analysis57"/>
      <sheetName val="Boq_Block_A57"/>
      <sheetName val="Sqn_Abs_G_6__57"/>
      <sheetName val="WO_Abs__G_2__6_DUs57"/>
      <sheetName val="Air_Abs_G_6__23_DUs57"/>
      <sheetName val="4-Int-_ele(RA)57"/>
      <sheetName val="INDIGINEOUS_ITEMS_57"/>
      <sheetName val="Box-_Girder57"/>
      <sheetName val="Lease_rents57"/>
      <sheetName val="DLC_lookups57"/>
      <sheetName val="Quote_Sheet57"/>
      <sheetName val="labour_coeff57"/>
      <sheetName val="Works_-_Quote_Sheet57"/>
      <sheetName val="Gen_Info57"/>
      <sheetName val="Indirect_expenses57"/>
      <sheetName val="Cost_Any_57"/>
      <sheetName val="LIST_OF_MAKES57"/>
      <sheetName val="Detail_1A57"/>
      <sheetName val="Basement_Budget57"/>
      <sheetName val="Break_up_Sheet57"/>
      <sheetName val="E_&amp;_R57"/>
      <sheetName val="Bed_Class56"/>
      <sheetName val="Pile_cap56"/>
      <sheetName val="Mat_Cost57"/>
      <sheetName val="SPILL_OVER57"/>
      <sheetName val="DTF_Summary56"/>
      <sheetName val="UNP-NCW_56"/>
      <sheetName val="GF_Columns56"/>
      <sheetName val="Form_656"/>
      <sheetName val="BOQ_Direct_selling_cost56"/>
      <sheetName val="MASTER_RATE_ANALYSIS56"/>
      <sheetName val="Intro_56"/>
      <sheetName val="A_O_R_56"/>
      <sheetName val="Cost_summary56"/>
      <sheetName val="Direct_cost_shed_A-2_56"/>
      <sheetName val="_Resource_list56"/>
      <sheetName val="THANE_SITE56"/>
      <sheetName val="BOQ_Distribution56"/>
      <sheetName val="key_dates56"/>
      <sheetName val="specification_options56"/>
      <sheetName val="Elite_1_-_MBCL56"/>
      <sheetName val="M_R_List_(2)56"/>
      <sheetName val="Balance_Sheet_56"/>
      <sheetName val="Basic_Rates43"/>
      <sheetName val="Contract_BOQ43"/>
      <sheetName val="beam-reinft-IIInd_floor43"/>
      <sheetName val="FF_Inst_RA_08_Inst_0343"/>
      <sheetName val="beam-reinft-machine_rm43"/>
      <sheetName val="T1_WO43"/>
      <sheetName val="Staff_Acco_120"/>
      <sheetName val="Tel__60"/>
      <sheetName val="Ext_light60"/>
      <sheetName val="Staff_Acco_121"/>
      <sheetName val="SCHEDULE_OF_RATES60"/>
      <sheetName val="4_Annex_1_Basic_rate60"/>
      <sheetName val="DETAILED__BOQ60"/>
      <sheetName val="Detail_In_Door_Stad60"/>
      <sheetName val="Project_Details__60"/>
      <sheetName val="RCC,Ret__Wall60"/>
      <sheetName val="TBAL9697_-group_wise__sdpl60"/>
      <sheetName val="Load_Details(B2)60"/>
      <sheetName val="scurve_calc_(2)60"/>
      <sheetName val="Detail_P&amp;L60"/>
      <sheetName val="Assumption_Sheet60"/>
      <sheetName val="APPENDIX_B-160"/>
      <sheetName val="Bill_3_160"/>
      <sheetName val="Legal_Risk_Analysis60"/>
      <sheetName val="Cable_data60"/>
      <sheetName val="PRECAST_lightconc-II60"/>
      <sheetName val="BLOCK-A_(MEA_SHEET)59"/>
      <sheetName val="Bill_3_-_Site_Works59"/>
      <sheetName val="Asia_Revised_10-1-0759"/>
      <sheetName val="All_Capital_Plan_P+L_10-1-0759"/>
      <sheetName val="CP08_(2)59"/>
      <sheetName val="Planning_File_10-1-0759"/>
      <sheetName val="GR_slab-reinft59"/>
      <sheetName val="SITE_OVERHEADS59"/>
      <sheetName val="Civil_Works59"/>
      <sheetName val="Material_59"/>
      <sheetName val="SPT_vs_PHI59"/>
      <sheetName val="Fill_this_out_first___59"/>
      <sheetName val="IO_List59"/>
      <sheetName val="Pipe_Supports59"/>
      <sheetName val="BOQ_(2)59"/>
      <sheetName val="SCHEDULE_(3)59"/>
      <sheetName val="schedule_nos59"/>
      <sheetName val="Rate_Analysis59"/>
      <sheetName val="Boq_Block_A59"/>
      <sheetName val="Sqn_Abs_G_6__59"/>
      <sheetName val="WO_Abs__G_2__6_DUs59"/>
      <sheetName val="Air_Abs_G_6__23_DUs59"/>
      <sheetName val="4-Int-_ele(RA)59"/>
      <sheetName val="INDIGINEOUS_ITEMS_59"/>
      <sheetName val="Box-_Girder59"/>
      <sheetName val="Lease_rents59"/>
      <sheetName val="DLC_lookups59"/>
      <sheetName val="Quote_Sheet59"/>
      <sheetName val="labour_coeff59"/>
      <sheetName val="Works_-_Quote_Sheet59"/>
      <sheetName val="Gen_Info59"/>
      <sheetName val="Indirect_expenses59"/>
      <sheetName val="Cost_Any_59"/>
      <sheetName val="LIST_OF_MAKES59"/>
      <sheetName val="Detail_1A59"/>
      <sheetName val="Basement_Budget59"/>
      <sheetName val="Break_up_Sheet59"/>
      <sheetName val="E_&amp;_R59"/>
      <sheetName val="Bed_Class58"/>
      <sheetName val="Pile_cap58"/>
      <sheetName val="Mat_Cost59"/>
      <sheetName val="SPILL_OVER59"/>
      <sheetName val="DTF_Summary58"/>
      <sheetName val="UNP-NCW_58"/>
      <sheetName val="GF_Columns58"/>
      <sheetName val="Form_658"/>
      <sheetName val="BOQ_Direct_selling_cost58"/>
      <sheetName val="MASTER_RATE_ANALYSIS58"/>
      <sheetName val="Intro_58"/>
      <sheetName val="A_O_R_58"/>
      <sheetName val="Cost_summary58"/>
      <sheetName val="Direct_cost_shed_A-2_58"/>
      <sheetName val="_Resource_list58"/>
      <sheetName val="THANE_SITE58"/>
      <sheetName val="BOQ_Distribution58"/>
      <sheetName val="key_dates58"/>
      <sheetName val="specification_options58"/>
      <sheetName val="Elite_1_-_MBCL58"/>
      <sheetName val="M_R_List_(2)58"/>
      <sheetName val="Balance_Sheet_58"/>
      <sheetName val="Basic_Rates45"/>
      <sheetName val="Contract_BOQ45"/>
      <sheetName val="beam-reinft-IIInd_floor45"/>
      <sheetName val="FF_Inst_RA_08_Inst_0345"/>
      <sheetName val="beam-reinft-machine_rm45"/>
      <sheetName val="T1_WO45"/>
      <sheetName val="Staff_Acco_118"/>
      <sheetName val="Tel__59"/>
      <sheetName val="Ext_light59"/>
      <sheetName val="Staff_Acco_119"/>
      <sheetName val="SCHEDULE_OF_RATES59"/>
      <sheetName val="4_Annex_1_Basic_rate59"/>
      <sheetName val="DETAILED__BOQ59"/>
      <sheetName val="Detail_In_Door_Stad59"/>
      <sheetName val="Project_Details__59"/>
      <sheetName val="RCC,Ret__Wall59"/>
      <sheetName val="TBAL9697_-group_wise__sdpl59"/>
      <sheetName val="Load_Details(B2)59"/>
      <sheetName val="scurve_calc_(2)59"/>
      <sheetName val="Detail_P&amp;L59"/>
      <sheetName val="Assumption_Sheet59"/>
      <sheetName val="APPENDIX_B-159"/>
      <sheetName val="Bill_3_159"/>
      <sheetName val="Legal_Risk_Analysis59"/>
      <sheetName val="Cable_data59"/>
      <sheetName val="PRECAST_lightconc-II59"/>
      <sheetName val="BLOCK-A_(MEA_SHEET)58"/>
      <sheetName val="Bill_3_-_Site_Works58"/>
      <sheetName val="Asia_Revised_10-1-0758"/>
      <sheetName val="All_Capital_Plan_P+L_10-1-0758"/>
      <sheetName val="CP08_(2)58"/>
      <sheetName val="Planning_File_10-1-0758"/>
      <sheetName val="GR_slab-reinft58"/>
      <sheetName val="SITE_OVERHEADS58"/>
      <sheetName val="Civil_Works58"/>
      <sheetName val="Material_58"/>
      <sheetName val="SPT_vs_PHI58"/>
      <sheetName val="Fill_this_out_first___58"/>
      <sheetName val="IO_List58"/>
      <sheetName val="Pipe_Supports58"/>
      <sheetName val="BOQ_(2)58"/>
      <sheetName val="SCHEDULE_(3)58"/>
      <sheetName val="schedule_nos58"/>
      <sheetName val="Rate_Analysis58"/>
      <sheetName val="Boq_Block_A58"/>
      <sheetName val="Sqn_Abs_G_6__58"/>
      <sheetName val="WO_Abs__G_2__6_DUs58"/>
      <sheetName val="Air_Abs_G_6__23_DUs58"/>
      <sheetName val="4-Int-_ele(RA)58"/>
      <sheetName val="INDIGINEOUS_ITEMS_58"/>
      <sheetName val="Box-_Girder58"/>
      <sheetName val="Lease_rents58"/>
      <sheetName val="DLC_lookups58"/>
      <sheetName val="Quote_Sheet58"/>
      <sheetName val="labour_coeff58"/>
      <sheetName val="Works_-_Quote_Sheet58"/>
      <sheetName val="Gen_Info58"/>
      <sheetName val="Indirect_expenses58"/>
      <sheetName val="Cost_Any_58"/>
      <sheetName val="LIST_OF_MAKES58"/>
      <sheetName val="Detail_1A58"/>
      <sheetName val="Basement_Budget58"/>
      <sheetName val="Break_up_Sheet58"/>
      <sheetName val="E_&amp;_R58"/>
      <sheetName val="Bed_Class57"/>
      <sheetName val="Pile_cap57"/>
      <sheetName val="Mat_Cost58"/>
      <sheetName val="SPILL_OVER58"/>
      <sheetName val="DTF_Summary57"/>
      <sheetName val="UNP-NCW_57"/>
      <sheetName val="GF_Columns57"/>
      <sheetName val="Form_657"/>
      <sheetName val="BOQ_Direct_selling_cost57"/>
      <sheetName val="MASTER_RATE_ANALYSIS57"/>
      <sheetName val="Intro_57"/>
      <sheetName val="A_O_R_57"/>
      <sheetName val="Cost_summary57"/>
      <sheetName val="Direct_cost_shed_A-2_57"/>
      <sheetName val="_Resource_list57"/>
      <sheetName val="THANE_SITE57"/>
      <sheetName val="BOQ_Distribution57"/>
      <sheetName val="key_dates57"/>
      <sheetName val="specification_options57"/>
      <sheetName val="Elite_1_-_MBCL57"/>
      <sheetName val="M_R_List_(2)57"/>
      <sheetName val="Balance_Sheet_57"/>
      <sheetName val="Basic_Rates44"/>
      <sheetName val="Contract_BOQ44"/>
      <sheetName val="beam-reinft-IIInd_floor44"/>
      <sheetName val="FF_Inst_RA_08_Inst_0344"/>
      <sheetName val="beam-reinft-machine_rm44"/>
      <sheetName val="T1_WO44"/>
      <sheetName val="Staff_Acco_124"/>
      <sheetName val="Tel__62"/>
      <sheetName val="Ext_light62"/>
      <sheetName val="Staff_Acco_125"/>
      <sheetName val="SCHEDULE_OF_RATES62"/>
      <sheetName val="4_Annex_1_Basic_rate62"/>
      <sheetName val="DETAILED__BOQ62"/>
      <sheetName val="Detail_In_Door_Stad62"/>
      <sheetName val="Project_Details__62"/>
      <sheetName val="RCC,Ret__Wall62"/>
      <sheetName val="TBAL9697_-group_wise__sdpl62"/>
      <sheetName val="Load_Details(B2)62"/>
      <sheetName val="scurve_calc_(2)62"/>
      <sheetName val="Detail_P&amp;L62"/>
      <sheetName val="Assumption_Sheet62"/>
      <sheetName val="APPENDIX_B-162"/>
      <sheetName val="Bill_3_162"/>
      <sheetName val="Legal_Risk_Analysis62"/>
      <sheetName val="Cable_data62"/>
      <sheetName val="PRECAST_lightconc-II62"/>
      <sheetName val="BLOCK-A_(MEA_SHEET)61"/>
      <sheetName val="Bill_3_-_Site_Works61"/>
      <sheetName val="Asia_Revised_10-1-0761"/>
      <sheetName val="All_Capital_Plan_P+L_10-1-0761"/>
      <sheetName val="CP08_(2)61"/>
      <sheetName val="Planning_File_10-1-0761"/>
      <sheetName val="GR_slab-reinft61"/>
      <sheetName val="SITE_OVERHEADS61"/>
      <sheetName val="Civil_Works61"/>
      <sheetName val="Material_61"/>
      <sheetName val="SPT_vs_PHI61"/>
      <sheetName val="Fill_this_out_first___61"/>
      <sheetName val="IO_List61"/>
      <sheetName val="Pipe_Supports61"/>
      <sheetName val="BOQ_(2)61"/>
      <sheetName val="SCHEDULE_(3)61"/>
      <sheetName val="schedule_nos61"/>
      <sheetName val="Rate_Analysis61"/>
      <sheetName val="Boq_Block_A61"/>
      <sheetName val="Sqn_Abs_G_6__61"/>
      <sheetName val="WO_Abs__G_2__6_DUs61"/>
      <sheetName val="Air_Abs_G_6__23_DUs61"/>
      <sheetName val="4-Int-_ele(RA)61"/>
      <sheetName val="INDIGINEOUS_ITEMS_61"/>
      <sheetName val="Box-_Girder61"/>
      <sheetName val="Lease_rents61"/>
      <sheetName val="DLC_lookups61"/>
      <sheetName val="Quote_Sheet61"/>
      <sheetName val="labour_coeff61"/>
      <sheetName val="Works_-_Quote_Sheet61"/>
      <sheetName val="Gen_Info61"/>
      <sheetName val="Indirect_expenses61"/>
      <sheetName val="Cost_Any_61"/>
      <sheetName val="LIST_OF_MAKES61"/>
      <sheetName val="Detail_1A61"/>
      <sheetName val="Basement_Budget61"/>
      <sheetName val="Break_up_Sheet61"/>
      <sheetName val="E_&amp;_R61"/>
      <sheetName val="Bed_Class60"/>
      <sheetName val="Pile_cap60"/>
      <sheetName val="Mat_Cost61"/>
      <sheetName val="SPILL_OVER61"/>
      <sheetName val="DTF_Summary60"/>
      <sheetName val="UNP-NCW_60"/>
      <sheetName val="GF_Columns60"/>
      <sheetName val="Form_660"/>
      <sheetName val="BOQ_Direct_selling_cost60"/>
      <sheetName val="MASTER_RATE_ANALYSIS60"/>
      <sheetName val="Intro_60"/>
      <sheetName val="A_O_R_60"/>
      <sheetName val="Cost_summary60"/>
      <sheetName val="Direct_cost_shed_A-2_60"/>
      <sheetName val="_Resource_list60"/>
      <sheetName val="THANE_SITE60"/>
      <sheetName val="BOQ_Distribution60"/>
      <sheetName val="key_dates60"/>
      <sheetName val="specification_options60"/>
      <sheetName val="Elite_1_-_MBCL60"/>
      <sheetName val="M_R_List_(2)60"/>
      <sheetName val="Balance_Sheet_60"/>
      <sheetName val="Basic_Rates47"/>
      <sheetName val="Contract_BOQ47"/>
      <sheetName val="beam-reinft-IIInd_floor47"/>
      <sheetName val="FF_Inst_RA_08_Inst_0347"/>
      <sheetName val="beam-reinft-machine_rm47"/>
      <sheetName val="T1_WO47"/>
      <sheetName val="Staff_Acco_126"/>
      <sheetName val="Tel__63"/>
      <sheetName val="Ext_light63"/>
      <sheetName val="Staff_Acco_127"/>
      <sheetName val="SCHEDULE_OF_RATES63"/>
      <sheetName val="4_Annex_1_Basic_rate63"/>
      <sheetName val="DETAILED__BOQ63"/>
      <sheetName val="Detail_In_Door_Stad63"/>
      <sheetName val="Project_Details__63"/>
      <sheetName val="RCC,Ret__Wall63"/>
      <sheetName val="TBAL9697_-group_wise__sdpl63"/>
      <sheetName val="Load_Details(B2)63"/>
      <sheetName val="scurve_calc_(2)63"/>
      <sheetName val="Detail_P&amp;L63"/>
      <sheetName val="Assumption_Sheet63"/>
      <sheetName val="APPENDIX_B-163"/>
      <sheetName val="Bill_3_163"/>
      <sheetName val="Legal_Risk_Analysis63"/>
      <sheetName val="Cable_data63"/>
      <sheetName val="PRECAST_lightconc-II63"/>
      <sheetName val="BLOCK-A_(MEA_SHEET)62"/>
      <sheetName val="Bill_3_-_Site_Works62"/>
      <sheetName val="Asia_Revised_10-1-0762"/>
      <sheetName val="All_Capital_Plan_P+L_10-1-0762"/>
      <sheetName val="CP08_(2)62"/>
      <sheetName val="Planning_File_10-1-0762"/>
      <sheetName val="GR_slab-reinft62"/>
      <sheetName val="SITE_OVERHEADS62"/>
      <sheetName val="Civil_Works62"/>
      <sheetName val="Material_62"/>
      <sheetName val="SPT_vs_PHI62"/>
      <sheetName val="Fill_this_out_first___62"/>
      <sheetName val="IO_List62"/>
      <sheetName val="Pipe_Supports62"/>
      <sheetName val="BOQ_(2)62"/>
      <sheetName val="SCHEDULE_(3)62"/>
      <sheetName val="schedule_nos62"/>
      <sheetName val="Rate_Analysis62"/>
      <sheetName val="Boq_Block_A62"/>
      <sheetName val="Sqn_Abs_G_6__62"/>
      <sheetName val="WO_Abs__G_2__6_DUs62"/>
      <sheetName val="Air_Abs_G_6__23_DUs62"/>
      <sheetName val="4-Int-_ele(RA)62"/>
      <sheetName val="INDIGINEOUS_ITEMS_62"/>
      <sheetName val="Box-_Girder62"/>
      <sheetName val="Lease_rents62"/>
      <sheetName val="DLC_lookups62"/>
      <sheetName val="Quote_Sheet62"/>
      <sheetName val="labour_coeff62"/>
      <sheetName val="Works_-_Quote_Sheet62"/>
      <sheetName val="Gen_Info62"/>
      <sheetName val="Indirect_expenses62"/>
      <sheetName val="Cost_Any_62"/>
      <sheetName val="LIST_OF_MAKES62"/>
      <sheetName val="Detail_1A62"/>
      <sheetName val="Basement_Budget62"/>
      <sheetName val="Break_up_Sheet62"/>
      <sheetName val="E_&amp;_R62"/>
      <sheetName val="Bed_Class61"/>
      <sheetName val="Pile_cap61"/>
      <sheetName val="Mat_Cost62"/>
      <sheetName val="SPILL_OVER62"/>
      <sheetName val="DTF_Summary61"/>
      <sheetName val="UNP-NCW_61"/>
      <sheetName val="GF_Columns61"/>
      <sheetName val="Form_661"/>
      <sheetName val="BOQ_Direct_selling_cost61"/>
      <sheetName val="MASTER_RATE_ANALYSIS61"/>
      <sheetName val="Intro_61"/>
      <sheetName val="A_O_R_61"/>
      <sheetName val="Cost_summary61"/>
      <sheetName val="Direct_cost_shed_A-2_61"/>
      <sheetName val="_Resource_list61"/>
      <sheetName val="THANE_SITE61"/>
      <sheetName val="BOQ_Distribution61"/>
      <sheetName val="key_dates61"/>
      <sheetName val="specification_options61"/>
      <sheetName val="Elite_1_-_MBCL61"/>
      <sheetName val="M_R_List_(2)61"/>
      <sheetName val="Balance_Sheet_61"/>
      <sheetName val="Basic_Rates48"/>
      <sheetName val="Contract_BOQ48"/>
      <sheetName val="beam-reinft-IIInd_floor48"/>
      <sheetName val="FF_Inst_RA_08_Inst_0348"/>
      <sheetName val="beam-reinft-machine_rm48"/>
      <sheetName val="T1_WO48"/>
      <sheetName val="Staff_Acco_128"/>
      <sheetName val="Tel__64"/>
      <sheetName val="Ext_light64"/>
      <sheetName val="Staff_Acco_129"/>
      <sheetName val="SCHEDULE_OF_RATES64"/>
      <sheetName val="4_Annex_1_Basic_rate64"/>
      <sheetName val="DETAILED__BOQ64"/>
      <sheetName val="Detail_In_Door_Stad64"/>
      <sheetName val="Project_Details__64"/>
      <sheetName val="RCC,Ret__Wall64"/>
      <sheetName val="TBAL9697_-group_wise__sdpl64"/>
      <sheetName val="Load_Details(B2)64"/>
      <sheetName val="scurve_calc_(2)64"/>
      <sheetName val="Detail_P&amp;L64"/>
      <sheetName val="Assumption_Sheet64"/>
      <sheetName val="APPENDIX_B-164"/>
      <sheetName val="Bill_3_164"/>
      <sheetName val="Legal_Risk_Analysis64"/>
      <sheetName val="Cable_data64"/>
      <sheetName val="PRECAST_lightconc-II64"/>
      <sheetName val="BLOCK-A_(MEA_SHEET)63"/>
      <sheetName val="Bill_3_-_Site_Works63"/>
      <sheetName val="Asia_Revised_10-1-0763"/>
      <sheetName val="All_Capital_Plan_P+L_10-1-0763"/>
      <sheetName val="CP08_(2)63"/>
      <sheetName val="Planning_File_10-1-0763"/>
      <sheetName val="GR_slab-reinft63"/>
      <sheetName val="SITE_OVERHEADS63"/>
      <sheetName val="Civil_Works63"/>
      <sheetName val="Material_63"/>
      <sheetName val="SPT_vs_PHI63"/>
      <sheetName val="Fill_this_out_first___63"/>
      <sheetName val="IO_List63"/>
      <sheetName val="Pipe_Supports63"/>
      <sheetName val="BOQ_(2)63"/>
      <sheetName val="SCHEDULE_(3)63"/>
      <sheetName val="schedule_nos63"/>
      <sheetName val="Rate_Analysis63"/>
      <sheetName val="Boq_Block_A63"/>
      <sheetName val="Sqn_Abs_G_6__63"/>
      <sheetName val="WO_Abs__G_2__6_DUs63"/>
      <sheetName val="Air_Abs_G_6__23_DUs63"/>
      <sheetName val="4-Int-_ele(RA)63"/>
      <sheetName val="INDIGINEOUS_ITEMS_63"/>
      <sheetName val="Box-_Girder63"/>
      <sheetName val="Lease_rents63"/>
      <sheetName val="DLC_lookups63"/>
      <sheetName val="Quote_Sheet63"/>
      <sheetName val="labour_coeff63"/>
      <sheetName val="Works_-_Quote_Sheet63"/>
      <sheetName val="Gen_Info63"/>
      <sheetName val="Indirect_expenses63"/>
      <sheetName val="Cost_Any_63"/>
      <sheetName val="LIST_OF_MAKES63"/>
      <sheetName val="Detail_1A63"/>
      <sheetName val="Basement_Budget63"/>
      <sheetName val="Break_up_Sheet63"/>
      <sheetName val="E_&amp;_R63"/>
      <sheetName val="Bed_Class62"/>
      <sheetName val="Pile_cap62"/>
      <sheetName val="Mat_Cost63"/>
      <sheetName val="SPILL_OVER63"/>
      <sheetName val="DTF_Summary62"/>
      <sheetName val="UNP-NCW_62"/>
      <sheetName val="GF_Columns62"/>
      <sheetName val="Form_662"/>
      <sheetName val="BOQ_Direct_selling_cost62"/>
      <sheetName val="MASTER_RATE_ANALYSIS62"/>
      <sheetName val="Intro_62"/>
      <sheetName val="A_O_R_62"/>
      <sheetName val="Cost_summary62"/>
      <sheetName val="Direct_cost_shed_A-2_62"/>
      <sheetName val="_Resource_list62"/>
      <sheetName val="THANE_SITE62"/>
      <sheetName val="BOQ_Distribution62"/>
      <sheetName val="key_dates62"/>
      <sheetName val="specification_options62"/>
      <sheetName val="Elite_1_-_MBCL62"/>
      <sheetName val="M_R_List_(2)62"/>
      <sheetName val="Balance_Sheet_62"/>
      <sheetName val="Basic_Rates49"/>
      <sheetName val="Contract_BOQ49"/>
      <sheetName val="beam-reinft-IIInd_floor49"/>
      <sheetName val="FF_Inst_RA_08_Inst_0349"/>
      <sheetName val="beam-reinft-machine_rm49"/>
      <sheetName val="T1_WO49"/>
      <sheetName val="XL4Poppy"/>
      <sheetName val="PS"/>
      <sheetName val="CABLEDATA"/>
      <sheetName val="BOXCULVERT"/>
      <sheetName val="FORM5"/>
      <sheetName val="explanation "/>
      <sheetName val="2B for Sub_Station_F_I_"/>
      <sheetName val="LV Cable sizing"/>
      <sheetName val="DC"/>
      <sheetName val="LL-Normal"/>
      <sheetName val="STEEL"/>
      <sheetName val="[saihous.ele.xls]Indirect_____8"/>
      <sheetName val="[saihous.ele.xls]Indirect_____9"/>
      <sheetName val="[saihous.ele.xls]Indirect____10"/>
      <sheetName val="[saihous.ele.xls]_saihous_ele_3"/>
      <sheetName val="[saihous.ele.xls]_saihous_ele_4"/>
      <sheetName val="[saihous.ele.xls]_saihous_ele_5"/>
      <sheetName val="Raw material"/>
      <sheetName val="D1_CO"/>
      <sheetName val="BP"/>
      <sheetName val="Contractor &amp; Material Price"/>
      <sheetName val="DATA-DEP.(13-17)"/>
      <sheetName val="DATA-KBPL(17-25)"/>
      <sheetName val="DATA-GCC(25-34.7)"/>
      <sheetName val="St.-Con(0-17)"/>
      <sheetName val="St.-Con.(17-34)"/>
      <sheetName val="inter"/>
      <sheetName val="07"/>
      <sheetName val="02"/>
      <sheetName val="03"/>
      <sheetName val="04"/>
      <sheetName val="Voucher"/>
      <sheetName val="Cal"/>
      <sheetName val="Assmpns"/>
      <sheetName val="Machinery"/>
      <sheetName val="SITE DATA"/>
      <sheetName val="C &amp; G RHS"/>
      <sheetName val="Bituminous"/>
      <sheetName val="SC revtrgt"/>
      <sheetName val="77S(O)"/>
      <sheetName val="Grand Summary"/>
      <sheetName val="Boq- Civil"/>
      <sheetName val="Publicbuilding"/>
      <sheetName val="CONSTANT"/>
      <sheetName val="SILICATE"/>
      <sheetName val="CASHFLOWS"/>
      <sheetName val="T&amp;M"/>
      <sheetName val="IDCCALHYD_GOO"/>
      <sheetName val="PCS DATA"/>
      <sheetName val="Resumen"/>
      <sheetName val="Background"/>
      <sheetName val="부표총괄"/>
      <sheetName val="Concrete Quants"/>
      <sheetName val="Cade voute"/>
      <sheetName val="Récap"/>
      <sheetName val="[saihous.ele.xls]Indirect____11"/>
      <sheetName val="[saihous.ele.xls]Indirect____12"/>
      <sheetName val="[saihous.ele.xls]Indirect____13"/>
      <sheetName val="Staff_Acco_130"/>
      <sheetName val="Tel__65"/>
      <sheetName val="Ext_light65"/>
      <sheetName val="Staff_Acco_131"/>
      <sheetName val="Detail_In_Door_Stad65"/>
      <sheetName val="Project_Details__65"/>
      <sheetName val="4_Annex_1_Basic_rate65"/>
      <sheetName val="DETAILED__BOQ65"/>
      <sheetName val="scurve_calc_(2)65"/>
      <sheetName val="RCC,Ret__Wall65"/>
      <sheetName val="TBAL9697_-group_wise__sdpl65"/>
      <sheetName val="Material_64"/>
      <sheetName val="SPT_vs_PHI64"/>
      <sheetName val="Load_Details(B2)65"/>
      <sheetName val="Detail_P&amp;L65"/>
      <sheetName val="Assumption_Sheet65"/>
      <sheetName val="PRECAST_lightconc-II65"/>
      <sheetName val="Legal_Risk_Analysis65"/>
      <sheetName val="Cable_data65"/>
      <sheetName val="APPENDIX_B-165"/>
      <sheetName val="Bill_3_165"/>
      <sheetName val="SCHEDULE_OF_RATES65"/>
      <sheetName val="Civil_Works64"/>
      <sheetName val="UNP-NCW_63"/>
      <sheetName val="BOQ_Distribution63"/>
      <sheetName val="Direct_cost_shed_A-2_63"/>
      <sheetName val="_Resource_list63"/>
      <sheetName val="THANE_SITE63"/>
      <sheetName val="Bill_3_-_Site_Works64"/>
      <sheetName val="GR_slab-reinft64"/>
      <sheetName val="Boq_Block_A64"/>
      <sheetName val="Rate_Analysis64"/>
      <sheetName val="Fill_this_out_first___64"/>
      <sheetName val="SCHEDULE_(3)64"/>
      <sheetName val="schedule_nos64"/>
      <sheetName val="Sqn_Abs_G_6__64"/>
      <sheetName val="WO_Abs__G_2__6_DUs64"/>
      <sheetName val="Air_Abs_G_6__23_DUs64"/>
      <sheetName val="4-Int-_ele(RA)64"/>
      <sheetName val="INDIGINEOUS_ITEMS_64"/>
      <sheetName val="BLOCK-A_(MEA_SHEET)64"/>
      <sheetName val="IO_List64"/>
      <sheetName val="Pipe_Supports64"/>
      <sheetName val="BOQ_(2)64"/>
      <sheetName val="Basement_Budget64"/>
      <sheetName val="E_&amp;_R64"/>
      <sheetName val="Box-_Girder64"/>
      <sheetName val="SITE_OVERHEADS64"/>
      <sheetName val="Detail_1A64"/>
      <sheetName val="Asia_Revised_10-1-0764"/>
      <sheetName val="All_Capital_Plan_P+L_10-1-0764"/>
      <sheetName val="CP08_(2)64"/>
      <sheetName val="Planning_File_10-1-0764"/>
      <sheetName val="Lease_rents64"/>
      <sheetName val="DLC_lookups64"/>
      <sheetName val="Quote_Sheet64"/>
      <sheetName val="labour_coeff64"/>
      <sheetName val="Works_-_Quote_Sheet64"/>
      <sheetName val="Gen_Info64"/>
      <sheetName val="Indirect_expenses64"/>
      <sheetName val="Cost_Any_64"/>
      <sheetName val="LIST_OF_MAKES64"/>
      <sheetName val="Pile_cap63"/>
      <sheetName val="Break_up_Sheet64"/>
      <sheetName val="Mat_Cost64"/>
      <sheetName val="SPILL_OVER64"/>
      <sheetName val="DTF_Summary63"/>
      <sheetName val="Bed_Class63"/>
      <sheetName val="GF_Columns63"/>
      <sheetName val="Elite_1_-_MBCL63"/>
      <sheetName val="specification_options63"/>
      <sheetName val="key_dates63"/>
      <sheetName val="Intro_63"/>
      <sheetName val="Form_663"/>
      <sheetName val="BOQ_Direct_selling_cost63"/>
      <sheetName val="MASTER_RATE_ANALYSIS63"/>
      <sheetName val="Cost_summary63"/>
      <sheetName val="beam-reinft-machine_rm50"/>
      <sheetName val="T1_WO50"/>
      <sheetName val="Contract_BOQ50"/>
      <sheetName val="beam-reinft-IIInd_floor50"/>
      <sheetName val="A_O_R_63"/>
      <sheetName val="FF_Inst_RA_08_Inst_0350"/>
      <sheetName val="M_R_List_(2)63"/>
      <sheetName val="Balance_Sheet_63"/>
      <sheetName val="Basic_Rates50"/>
      <sheetName val="Labor_abs-PW"/>
      <sheetName val="Labor_abs-NMR"/>
      <sheetName val="C_Sum"/>
      <sheetName val="A_Sum"/>
      <sheetName val="Summary-margin_calc"/>
      <sheetName val="Cut_&amp;_Sew"/>
      <sheetName val="CFForecast_detail"/>
      <sheetName val="Road_data"/>
      <sheetName val="Road_Detail_Est_"/>
      <sheetName val="M_B_T-16"/>
      <sheetName val="FITZ_MORT_94"/>
      <sheetName val="Staff_Acco_132"/>
      <sheetName val="Tel__66"/>
      <sheetName val="Ext_light66"/>
      <sheetName val="Staff_Acco_133"/>
      <sheetName val="Detail_In_Door_Stad66"/>
      <sheetName val="Project_Details__66"/>
      <sheetName val="4_Annex_1_Basic_rate66"/>
      <sheetName val="DETAILED__BOQ66"/>
      <sheetName val="scurve_calc_(2)66"/>
      <sheetName val="RCC,Ret__Wall66"/>
      <sheetName val="TBAL9697_-group_wise__sdpl66"/>
      <sheetName val="Material_65"/>
      <sheetName val="SPT_vs_PHI65"/>
      <sheetName val="Load_Details(B2)66"/>
      <sheetName val="Detail_P&amp;L66"/>
      <sheetName val="Assumption_Sheet66"/>
      <sheetName val="PRECAST_lightconc-II66"/>
      <sheetName val="Legal_Risk_Analysis66"/>
      <sheetName val="Cable_data66"/>
      <sheetName val="APPENDIX_B-166"/>
      <sheetName val="Bill_3_166"/>
      <sheetName val="SCHEDULE_OF_RATES66"/>
      <sheetName val="Civil_Works65"/>
      <sheetName val="UNP-NCW_64"/>
      <sheetName val="BOQ_Distribution64"/>
      <sheetName val="Direct_cost_shed_A-2_64"/>
      <sheetName val="_Resource_list64"/>
      <sheetName val="THANE_SITE64"/>
      <sheetName val="Bill_3_-_Site_Works65"/>
      <sheetName val="GR_slab-reinft65"/>
      <sheetName val="Boq_Block_A65"/>
      <sheetName val="Rate_Analysis65"/>
      <sheetName val="Fill_this_out_first___65"/>
      <sheetName val="SCHEDULE_(3)65"/>
      <sheetName val="schedule_nos65"/>
      <sheetName val="Sqn_Abs_G_6__65"/>
      <sheetName val="WO_Abs__G_2__6_DUs65"/>
      <sheetName val="Air_Abs_G_6__23_DUs65"/>
      <sheetName val="4-Int-_ele(RA)65"/>
      <sheetName val="INDIGINEOUS_ITEMS_65"/>
      <sheetName val="BLOCK-A_(MEA_SHEET)65"/>
      <sheetName val="Cover_sheet4"/>
      <sheetName val="AOQ-new_4"/>
      <sheetName val="water_prop_4"/>
      <sheetName val="IO_List65"/>
      <sheetName val="Pipe_Supports65"/>
      <sheetName val="BOQ_(2)65"/>
      <sheetName val="Basement_Budget65"/>
      <sheetName val="E_&amp;_R65"/>
      <sheetName val="Box-_Girder65"/>
      <sheetName val="SITE_OVERHEADS65"/>
      <sheetName val="Detail_1A65"/>
      <sheetName val="Asia_Revised_10-1-0765"/>
      <sheetName val="All_Capital_Plan_P+L_10-1-0765"/>
      <sheetName val="CP08_(2)65"/>
      <sheetName val="Planning_File_10-1-0765"/>
      <sheetName val="Lease_rents65"/>
      <sheetName val="DLC_lookups65"/>
      <sheetName val="Quote_Sheet65"/>
      <sheetName val="labour_coeff65"/>
      <sheetName val="Works_-_Quote_Sheet65"/>
      <sheetName val="Gen_Info65"/>
      <sheetName val="Indirect_expenses65"/>
      <sheetName val="Cost_Any_65"/>
      <sheetName val="LIST_OF_MAKES65"/>
      <sheetName val="Pile_cap64"/>
      <sheetName val="Break_up_Sheet65"/>
      <sheetName val="Mat_Cost65"/>
      <sheetName val="SPILL_OVER65"/>
      <sheetName val="DTF_Summary64"/>
      <sheetName val="Bed_Class64"/>
      <sheetName val="GF_Columns64"/>
      <sheetName val="Elite_1_-_MBCL64"/>
      <sheetName val="specification_options64"/>
      <sheetName val="key_dates64"/>
      <sheetName val="Intro_64"/>
      <sheetName val="Form_664"/>
      <sheetName val="BOQ_Direct_selling_cost64"/>
      <sheetName val="MASTER_RATE_ANALYSIS64"/>
      <sheetName val="Cost_summary64"/>
      <sheetName val="beam-reinft-machine_rm51"/>
      <sheetName val="T1_WO51"/>
      <sheetName val="Contract_BOQ51"/>
      <sheetName val="beam-reinft-IIInd_floor51"/>
      <sheetName val="A_O_R_64"/>
      <sheetName val="FF_Inst_RA_08_Inst_0351"/>
      <sheetName val="M_R_List_(2)64"/>
      <sheetName val="Balance_Sheet_64"/>
      <sheetName val="Basic_Rates51"/>
      <sheetName val="BAL_SHEET1"/>
      <sheetName val="BC_&amp;_MNB_3"/>
      <sheetName val="Materials_2"/>
      <sheetName val="C&amp;S_monthwise1"/>
      <sheetName val="G_R_P1"/>
      <sheetName val="PSC_REVISED1"/>
      <sheetName val="Bridge_Data_2005-061"/>
      <sheetName val="Data_F8_BTR1"/>
      <sheetName val="_1"/>
      <sheetName val="SC_Cost_MAR_024"/>
      <sheetName val="11B_4"/>
      <sheetName val="Column_BBS-Block92"/>
      <sheetName val="MAIN_FILE_9-24-072"/>
      <sheetName val="Meas_-Hotel_Part1"/>
      <sheetName val="Labor_abs-PW1"/>
      <sheetName val="Labor_abs-NMR1"/>
      <sheetName val="GUT_(2)1"/>
      <sheetName val="[saihous_ele_xls]Indirect쌳ᎈ駜/2"/>
      <sheetName val="Linked_Lead2"/>
      <sheetName val="Abstract_Sheet2"/>
      <sheetName val="April_Analysts2"/>
      <sheetName val="M_S_2"/>
      <sheetName val="C_Sum1"/>
      <sheetName val="A_Sum1"/>
      <sheetName val="Pier_calculation1"/>
      <sheetName val="Lead_(Final)2"/>
      <sheetName val="Fin_Sum1"/>
      <sheetName val="TORRENT_CEMENT1"/>
      <sheetName val="reference_sheet_1"/>
      <sheetName val="Master_Data1"/>
      <sheetName val="L_(4)1"/>
      <sheetName val="Summary-margin_calc1"/>
      <sheetName val="Cut_&amp;_Sew1"/>
      <sheetName val="Sum_2"/>
      <sheetName val="General_Interior_2"/>
      <sheetName val="Dismantling_Works_2"/>
      <sheetName val="Toilet_Works_2"/>
      <sheetName val="Sliding_folding_partition2"/>
      <sheetName val="Hard_flr&amp;wall_2"/>
      <sheetName val="Modular_Ceiling_2"/>
      <sheetName val="MS_Structure_Works2"/>
      <sheetName val="Graphics_&amp;_Signage2"/>
      <sheetName val="INPUT_SHEET1"/>
      <sheetName val="Core_Data1"/>
      <sheetName val="M-Book_for_FW1"/>
      <sheetName val="M-Book_for_Conc1"/>
      <sheetName val="Monthly_Budget_Summary1"/>
      <sheetName val="Sqn-Abs(G+6)_1"/>
      <sheetName val="WO-Abs_(G+2)_6_DUs1"/>
      <sheetName val="Air-Abs(G+6)_23_DUs1"/>
      <sheetName val="CFForecast_detail1"/>
      <sheetName val="Road_data1"/>
      <sheetName val="Road_Detail_Est_1"/>
      <sheetName val="M_B_T-161"/>
      <sheetName val="AutoOpen_Stub_Data1"/>
      <sheetName val="FITZ_MORT_941"/>
      <sheetName val="Staff_Acco_134"/>
      <sheetName val="Tel__67"/>
      <sheetName val="Ext_light67"/>
      <sheetName val="Staff_Acco_135"/>
      <sheetName val="Detail_In_Door_Stad67"/>
      <sheetName val="Project_Details__67"/>
      <sheetName val="4_Annex_1_Basic_rate67"/>
      <sheetName val="DETAILED__BOQ67"/>
      <sheetName val="scurve_calc_(2)67"/>
      <sheetName val="RCC,Ret__Wall67"/>
      <sheetName val="TBAL9697_-group_wise__sdpl67"/>
      <sheetName val="Material_66"/>
      <sheetName val="SPT_vs_PHI66"/>
      <sheetName val="Load_Details(B2)67"/>
      <sheetName val="Detail_P&amp;L67"/>
      <sheetName val="Assumption_Sheet67"/>
      <sheetName val="PRECAST_lightconc-II67"/>
      <sheetName val="Legal_Risk_Analysis67"/>
      <sheetName val="Cable_data67"/>
      <sheetName val="APPENDIX_B-167"/>
      <sheetName val="Bill_3_167"/>
      <sheetName val="SCHEDULE_OF_RATES67"/>
      <sheetName val="Civil_Works66"/>
      <sheetName val="UNP-NCW_65"/>
      <sheetName val="BOQ_Distribution65"/>
      <sheetName val="Direct_cost_shed_A-2_65"/>
      <sheetName val="_Resource_list65"/>
      <sheetName val="THANE_SITE65"/>
      <sheetName val="Bill_3_-_Site_Works66"/>
      <sheetName val="GR_slab-reinft66"/>
      <sheetName val="Boq_Block_A66"/>
      <sheetName val="Rate_Analysis66"/>
      <sheetName val="Fill_this_out_first___66"/>
      <sheetName val="SCHEDULE_(3)66"/>
      <sheetName val="schedule_nos66"/>
      <sheetName val="Sqn_Abs_G_6__66"/>
      <sheetName val="WO_Abs__G_2__6_DUs66"/>
      <sheetName val="Air_Abs_G_6__23_DUs66"/>
      <sheetName val="4-Int-_ele(RA)66"/>
      <sheetName val="INDIGINEOUS_ITEMS_66"/>
      <sheetName val="BLOCK-A_(MEA_SHEET)66"/>
      <sheetName val="Cover_sheet5"/>
      <sheetName val="AOQ-new_5"/>
      <sheetName val="water_prop_5"/>
      <sheetName val="IO_List66"/>
      <sheetName val="Pipe_Supports66"/>
      <sheetName val="BOQ_(2)66"/>
      <sheetName val="Basement_Budget66"/>
      <sheetName val="E_&amp;_R66"/>
      <sheetName val="Box-_Girder66"/>
      <sheetName val="SITE_OVERHEADS66"/>
      <sheetName val="Detail_1A66"/>
      <sheetName val="Asia_Revised_10-1-0766"/>
      <sheetName val="All_Capital_Plan_P+L_10-1-0766"/>
      <sheetName val="CP08_(2)66"/>
      <sheetName val="Planning_File_10-1-0766"/>
      <sheetName val="Lease_rents66"/>
      <sheetName val="DLC_lookups66"/>
      <sheetName val="Quote_Sheet66"/>
      <sheetName val="labour_coeff66"/>
      <sheetName val="Works_-_Quote_Sheet66"/>
      <sheetName val="Gen_Info66"/>
      <sheetName val="Indirect_expenses66"/>
      <sheetName val="Cost_Any_66"/>
      <sheetName val="LIST_OF_MAKES66"/>
      <sheetName val="Pile_cap65"/>
      <sheetName val="Break_up_Sheet66"/>
      <sheetName val="Mat_Cost66"/>
      <sheetName val="SPILL_OVER66"/>
      <sheetName val="DTF_Summary65"/>
      <sheetName val="Bed_Class65"/>
      <sheetName val="GF_Columns65"/>
      <sheetName val="Elite_1_-_MBCL65"/>
      <sheetName val="specification_options65"/>
      <sheetName val="key_dates65"/>
      <sheetName val="Intro_65"/>
      <sheetName val="Form_665"/>
      <sheetName val="BOQ_Direct_selling_cost65"/>
      <sheetName val="MASTER_RATE_ANALYSIS65"/>
      <sheetName val="Cost_summary65"/>
      <sheetName val="beam-reinft-machine_rm52"/>
      <sheetName val="T1_WO52"/>
      <sheetName val="Contract_BOQ52"/>
      <sheetName val="beam-reinft-IIInd_floor52"/>
      <sheetName val="A_O_R_65"/>
      <sheetName val="FF_Inst_RA_08_Inst_0352"/>
      <sheetName val="M_R_List_(2)65"/>
      <sheetName val="Balance_Sheet_65"/>
      <sheetName val="Basic_Rates52"/>
      <sheetName val="BAL_SHEET2"/>
      <sheetName val="AoR_Finishing3"/>
      <sheetName val="BC_&amp;_MNB_4"/>
      <sheetName val="Materials_3"/>
      <sheetName val="C&amp;S_monthwise2"/>
      <sheetName val="G_R_P2"/>
      <sheetName val="PSC_REVISED2"/>
      <sheetName val="Bridge_Data_2005-062"/>
      <sheetName val="Data_F8_BTR2"/>
      <sheetName val="_2"/>
      <sheetName val="10__&amp;_11__Rate_Code_&amp;_BQ3"/>
      <sheetName val="Angebot18_7_3"/>
      <sheetName val="Basic_Resources3"/>
      <sheetName val="SC_Cost_MAR_025"/>
      <sheetName val="SPILL_OVER_PROJECTIONS3"/>
      <sheetName val="11B_5"/>
      <sheetName val="Column_BBS-Block93"/>
      <sheetName val="MAIN_FILE_9-24-073"/>
      <sheetName val="Meas_-Hotel_Part2"/>
      <sheetName val="Labor_abs-PW2"/>
      <sheetName val="Labor_abs-NMR2"/>
      <sheetName val="Structure_Bills_Qty3"/>
      <sheetName val="2nd_3"/>
      <sheetName val="Material_List_3"/>
      <sheetName val="Material_Rate3"/>
      <sheetName val="GUT_(2)2"/>
      <sheetName val="DG_3"/>
      <sheetName val="[saihous_ele_xls]Indirect쌳ᎈ駜/3"/>
      <sheetName val="MTO_REV_03"/>
      <sheetName val="Linked_Lead3"/>
      <sheetName val="Abstract_Sheet3"/>
      <sheetName val="April_Analysts3"/>
      <sheetName val="M_S_3"/>
      <sheetName val="C_Sum2"/>
      <sheetName val="A_Sum2"/>
      <sheetName val="Pier_calculation2"/>
      <sheetName val="Lead_(Final)3"/>
      <sheetName val="ONE_TIME3"/>
      <sheetName val="Fin_Sum2"/>
      <sheetName val="TORRENT_CEMENT2"/>
      <sheetName val="reference_sheet_2"/>
      <sheetName val="Master_Data2"/>
      <sheetName val="L_(4)2"/>
      <sheetName val="Summary-margin_calc2"/>
      <sheetName val="Cut_&amp;_Sew2"/>
      <sheetName val="Sum_3"/>
      <sheetName val="General_Interior_3"/>
      <sheetName val="Dismantling_Works_3"/>
      <sheetName val="Toilet_Works_3"/>
      <sheetName val="Sliding_folding_partition3"/>
      <sheetName val="Hard_flr&amp;wall_3"/>
      <sheetName val="Modular_Ceiling_3"/>
      <sheetName val="MS_Structure_Works3"/>
      <sheetName val="Graphics_&amp;_Signage3"/>
      <sheetName val="INPUT_SHEET2"/>
      <sheetName val="Core_Data2"/>
      <sheetName val="M-Book_for_FW2"/>
      <sheetName val="M-Book_for_Conc2"/>
      <sheetName val="Monthly_Budget_Summary2"/>
      <sheetName val="Sqn-Abs(G+6)_2"/>
      <sheetName val="WO-Abs_(G+2)_6_DUs2"/>
      <sheetName val="Air-Abs(G+6)_23_DUs2"/>
      <sheetName val="CFForecast_detail2"/>
      <sheetName val="Road_data2"/>
      <sheetName val="Road_Detail_Est_2"/>
      <sheetName val="M_B_T-162"/>
      <sheetName val="AutoOpen_Stub_Data2"/>
      <sheetName val="FITZ_MORT_942"/>
      <sheetName val="Staff_Acco_136"/>
      <sheetName val="Tel__68"/>
      <sheetName val="Ext_light68"/>
      <sheetName val="Staff_Acco_137"/>
      <sheetName val="Detail_In_Door_Stad68"/>
      <sheetName val="Project_Details__68"/>
      <sheetName val="4_Annex_1_Basic_rate68"/>
      <sheetName val="DETAILED__BOQ68"/>
      <sheetName val="scurve_calc_(2)68"/>
      <sheetName val="RCC,Ret__Wall68"/>
      <sheetName val="TBAL9697_-group_wise__sdpl68"/>
      <sheetName val="Material_67"/>
      <sheetName val="SPT_vs_PHI67"/>
      <sheetName val="Load_Details(B2)68"/>
      <sheetName val="Detail_P&amp;L68"/>
      <sheetName val="Assumption_Sheet68"/>
      <sheetName val="PRECAST_lightconc-II68"/>
      <sheetName val="Legal_Risk_Analysis68"/>
      <sheetName val="Cable_data68"/>
      <sheetName val="APPENDIX_B-168"/>
      <sheetName val="Bill_3_168"/>
      <sheetName val="SCHEDULE_OF_RATES68"/>
      <sheetName val="Civil_Works67"/>
      <sheetName val="UNP-NCW_66"/>
      <sheetName val="BOQ_Distribution66"/>
      <sheetName val="Direct_cost_shed_A-2_66"/>
      <sheetName val="_Resource_list66"/>
      <sheetName val="THANE_SITE66"/>
      <sheetName val="Bill_3_-_Site_Works67"/>
      <sheetName val="GR_slab-reinft67"/>
      <sheetName val="Boq_Block_A67"/>
      <sheetName val="Rate_Analysis67"/>
      <sheetName val="Fill_this_out_first___67"/>
      <sheetName val="SCHEDULE_(3)67"/>
      <sheetName val="schedule_nos67"/>
      <sheetName val="Sqn_Abs_G_6__67"/>
      <sheetName val="WO_Abs__G_2__6_DUs67"/>
      <sheetName val="Air_Abs_G_6__23_DUs67"/>
      <sheetName val="4-Int-_ele(RA)67"/>
      <sheetName val="INDIGINEOUS_ITEMS_67"/>
      <sheetName val="BLOCK-A_(MEA_SHEET)67"/>
      <sheetName val="Cover_sheet6"/>
      <sheetName val="AOQ-new_6"/>
      <sheetName val="water_prop_6"/>
      <sheetName val="IO_List67"/>
      <sheetName val="Pipe_Supports67"/>
      <sheetName val="BOQ_(2)67"/>
      <sheetName val="Basement_Budget67"/>
      <sheetName val="E_&amp;_R67"/>
      <sheetName val="Box-_Girder67"/>
      <sheetName val="SITE_OVERHEADS67"/>
      <sheetName val="Detail_1A67"/>
      <sheetName val="Asia_Revised_10-1-0767"/>
      <sheetName val="All_Capital_Plan_P+L_10-1-0767"/>
      <sheetName val="CP08_(2)67"/>
      <sheetName val="Planning_File_10-1-0767"/>
      <sheetName val="Elect_8"/>
      <sheetName val="Lease_rents67"/>
      <sheetName val="DLC_lookups67"/>
      <sheetName val="Quote_Sheet67"/>
      <sheetName val="labour_coeff67"/>
      <sheetName val="Works_-_Quote_Sheet67"/>
      <sheetName val="Gen_Info67"/>
      <sheetName val="Indirect_expenses67"/>
      <sheetName val="Cost_Any_67"/>
      <sheetName val="LIST_OF_MAKES67"/>
      <sheetName val="Pile_cap66"/>
      <sheetName val="Break_up_Sheet67"/>
      <sheetName val="Mat_Cost67"/>
      <sheetName val="SPILL_OVER67"/>
      <sheetName val="DTF_Summary66"/>
      <sheetName val="Bed_Class66"/>
      <sheetName val="GF_Columns66"/>
      <sheetName val="Elite_1_-_MBCL66"/>
      <sheetName val="specification_options66"/>
      <sheetName val="key_dates66"/>
      <sheetName val="Intro_66"/>
      <sheetName val="Form_666"/>
      <sheetName val="BOQ_Direct_selling_cost66"/>
      <sheetName val="MASTER_RATE_ANALYSIS66"/>
      <sheetName val="Cost_summary66"/>
      <sheetName val="beam-reinft-machine_rm53"/>
      <sheetName val="T1_WO53"/>
      <sheetName val="Contract_BOQ53"/>
      <sheetName val="beam-reinft-IIInd_floor53"/>
      <sheetName val="saihous_ele9"/>
      <sheetName val="Cost_Index9"/>
      <sheetName val="A_O_R_66"/>
      <sheetName val="_IO_List9"/>
      <sheetName val="FF_Inst_RA_08_Inst_0353"/>
      <sheetName val="SSR___NSSR_Market_final9"/>
      <sheetName val="M_R_List_(2)66"/>
      <sheetName val="Balance_Sheet_66"/>
      <sheetName val="STAFFSCHED_9"/>
      <sheetName val="bs_BP_04_SA8"/>
      <sheetName val="Basic_Rates53"/>
      <sheetName val="DG_Works_(Supply)8"/>
      <sheetName val="1-Pop_Proj8"/>
      <sheetName val="220_11__BS_8"/>
      <sheetName val="Blr_hire8"/>
      <sheetName val="BAL_SHEET3"/>
      <sheetName val="1_008"/>
      <sheetName val="Annexue_B8"/>
      <sheetName val="_B38"/>
      <sheetName val="_B18"/>
      <sheetName val="Operating_Statistics8"/>
      <sheetName val="Boq_(Main_Building)8"/>
      <sheetName val="AoR_Finishing4"/>
      <sheetName val="BC_&amp;_MNB_5"/>
      <sheetName val="Materials_4"/>
      <sheetName val="Civil_BOQ7"/>
      <sheetName val="$_KURLARI8"/>
      <sheetName val="Desgn(zone_I)8"/>
      <sheetName val="C&amp;S_monthwise3"/>
      <sheetName val="G_R_P3"/>
      <sheetName val="PSC_REVISED3"/>
      <sheetName val="Bridge_Data_2005-063"/>
      <sheetName val="Data_F8_BTR3"/>
      <sheetName val="_3"/>
      <sheetName val="PA-_Consutant_4"/>
      <sheetName val="Basement__Works5"/>
      <sheetName val="10__&amp;_11__Rate_Code_&amp;_BQ4"/>
      <sheetName val="Angebot18_7_4"/>
      <sheetName val="Basic_Resources4"/>
      <sheetName val="final_abstract4"/>
      <sheetName val="SC_Cost_MAR_026"/>
      <sheetName val="SPILL_OVER_PROJECTIONS4"/>
      <sheetName val="11B_6"/>
      <sheetName val="Column_BBS-Block94"/>
      <sheetName val="MAIN_FILE_9-24-074"/>
      <sheetName val="Meas_-Hotel_Part3"/>
      <sheetName val="Labor_abs-PW3"/>
      <sheetName val="Labor_abs-NMR3"/>
      <sheetName val="Structure_Bills_Qty4"/>
      <sheetName val="2nd_4"/>
      <sheetName val="Material_List_4"/>
      <sheetName val="Material_Rate4"/>
      <sheetName val="GUT_(2)3"/>
      <sheetName val="DG_4"/>
      <sheetName val="[saihous_ele_xls]Indirect쌳ᎈ駜/4"/>
      <sheetName val="MTO_REV_04"/>
      <sheetName val="Linked_Lead4"/>
      <sheetName val="Abstract_Sheet4"/>
      <sheetName val="April_Analysts4"/>
      <sheetName val="M_S_4"/>
      <sheetName val="C_Sum3"/>
      <sheetName val="A_Sum3"/>
      <sheetName val="Pier_calculation3"/>
      <sheetName val="Lead_(Final)4"/>
      <sheetName val="ONE_TIME4"/>
      <sheetName val="Fin_Sum3"/>
      <sheetName val="TORRENT_CEMENT3"/>
      <sheetName val="reference_sheet_3"/>
      <sheetName val="Master_Data3"/>
      <sheetName val="L_(4)3"/>
      <sheetName val="Summary-margin_calc3"/>
      <sheetName val="Cut_&amp;_Sew3"/>
      <sheetName val="Sum_4"/>
      <sheetName val="General_Interior_4"/>
      <sheetName val="Dismantling_Works_4"/>
      <sheetName val="Toilet_Works_4"/>
      <sheetName val="Sliding_folding_partition4"/>
      <sheetName val="Hard_flr&amp;wall_4"/>
      <sheetName val="Modular_Ceiling_4"/>
      <sheetName val="MS_Structure_Works4"/>
      <sheetName val="Graphics_&amp;_Signage4"/>
      <sheetName val="INPUT_SHEET3"/>
      <sheetName val="Core_Data3"/>
      <sheetName val="M-Book_for_FW3"/>
      <sheetName val="M-Book_for_Conc3"/>
      <sheetName val="Monthly_Budget_Summary3"/>
      <sheetName val="Sqn-Abs(G+6)_3"/>
      <sheetName val="WO-Abs_(G+2)_6_DUs3"/>
      <sheetName val="Air-Abs(G+6)_23_DUs3"/>
      <sheetName val="CFForecast_detail3"/>
      <sheetName val="Road_data3"/>
      <sheetName val="Road_Detail_Est_3"/>
      <sheetName val="M_B_T-163"/>
      <sheetName val="AutoOpen_Stub_Data3"/>
      <sheetName val="FITZ_MORT_943"/>
      <sheetName val="Rate_Ana"/>
      <sheetName val="Staff_Acco_140"/>
      <sheetName val="Tel__70"/>
      <sheetName val="Ext_light70"/>
      <sheetName val="Staff_Acco_141"/>
      <sheetName val="Detail_In_Door_Stad70"/>
      <sheetName val="Project_Details__70"/>
      <sheetName val="4_Annex_1_Basic_rate70"/>
      <sheetName val="DETAILED__BOQ70"/>
      <sheetName val="scurve_calc_(2)70"/>
      <sheetName val="RCC,Ret__Wall70"/>
      <sheetName val="TBAL9697_-group_wise__sdpl70"/>
      <sheetName val="Material_69"/>
      <sheetName val="SPT_vs_PHI69"/>
      <sheetName val="Load_Details(B2)70"/>
      <sheetName val="Detail_P&amp;L70"/>
      <sheetName val="Assumption_Sheet70"/>
      <sheetName val="PRECAST_lightconc-II70"/>
      <sheetName val="Legal_Risk_Analysis70"/>
      <sheetName val="Cable_data70"/>
      <sheetName val="APPENDIX_B-170"/>
      <sheetName val="Bill_3_170"/>
      <sheetName val="SCHEDULE_OF_RATES70"/>
      <sheetName val="Civil_Works69"/>
      <sheetName val="UNP-NCW_68"/>
      <sheetName val="BOQ_Distribution68"/>
      <sheetName val="Direct_cost_shed_A-2_68"/>
      <sheetName val="_Resource_list68"/>
      <sheetName val="THANE_SITE68"/>
      <sheetName val="Bill_3_-_Site_Works69"/>
      <sheetName val="GR_slab-reinft69"/>
      <sheetName val="Boq_Block_A69"/>
      <sheetName val="Rate_Analysis69"/>
      <sheetName val="Fill_this_out_first___69"/>
      <sheetName val="SCHEDULE_(3)69"/>
      <sheetName val="schedule_nos69"/>
      <sheetName val="Sqn_Abs_G_6__69"/>
      <sheetName val="WO_Abs__G_2__6_DUs69"/>
      <sheetName val="Air_Abs_G_6__23_DUs69"/>
      <sheetName val="4-Int-_ele(RA)69"/>
      <sheetName val="INDIGINEOUS_ITEMS_69"/>
      <sheetName val="BLOCK-A_(MEA_SHEET)69"/>
      <sheetName val="Cover_sheet8"/>
      <sheetName val="AOQ-new_8"/>
      <sheetName val="water_prop_8"/>
      <sheetName val="IO_List69"/>
      <sheetName val="Pipe_Supports69"/>
      <sheetName val="BOQ_(2)69"/>
      <sheetName val="Basement_Budget69"/>
      <sheetName val="E_&amp;_R69"/>
      <sheetName val="Box-_Girder69"/>
      <sheetName val="SITE_OVERHEADS69"/>
      <sheetName val="Detail_1A69"/>
      <sheetName val="Asia_Revised_10-1-0769"/>
      <sheetName val="All_Capital_Plan_P+L_10-1-0769"/>
      <sheetName val="CP08_(2)69"/>
      <sheetName val="Planning_File_10-1-0769"/>
      <sheetName val="Elect_10"/>
      <sheetName val="Lease_rents69"/>
      <sheetName val="DLC_lookups69"/>
      <sheetName val="Quote_Sheet69"/>
      <sheetName val="labour_coeff69"/>
      <sheetName val="Works_-_Quote_Sheet69"/>
      <sheetName val="Gen_Info69"/>
      <sheetName val="Indirect_expenses69"/>
      <sheetName val="Cost_Any_69"/>
      <sheetName val="LIST_OF_MAKES69"/>
      <sheetName val="Pile_cap68"/>
      <sheetName val="Break_up_Sheet69"/>
      <sheetName val="Mat_Cost69"/>
      <sheetName val="SPILL_OVER69"/>
      <sheetName val="DTF_Summary68"/>
      <sheetName val="Bed_Class68"/>
      <sheetName val="GF_Columns68"/>
      <sheetName val="Elite_1_-_MBCL68"/>
      <sheetName val="specification_options68"/>
      <sheetName val="key_dates68"/>
      <sheetName val="Intro_68"/>
      <sheetName val="Form_668"/>
      <sheetName val="BOQ_Direct_selling_cost68"/>
      <sheetName val="MASTER_RATE_ANALYSIS68"/>
      <sheetName val="Cost_summary68"/>
      <sheetName val="beam-reinft-machine_rm55"/>
      <sheetName val="T1_WO55"/>
      <sheetName val="Contract_BOQ55"/>
      <sheetName val="beam-reinft-IIInd_floor55"/>
      <sheetName val="saihous_ele11"/>
      <sheetName val="Cost_Index11"/>
      <sheetName val="A_O_R_68"/>
      <sheetName val="_IO_List11"/>
      <sheetName val="FF_Inst_RA_08_Inst_0355"/>
      <sheetName val="SSR___NSSR_Market_final11"/>
      <sheetName val="M_R_List_(2)68"/>
      <sheetName val="Balance_Sheet_68"/>
      <sheetName val="STAFFSCHED_11"/>
      <sheetName val="Basic_Rates55"/>
      <sheetName val="bs_BP_04_SA10"/>
      <sheetName val="1-Pop_Proj10"/>
      <sheetName val="DG_Works_(Supply)10"/>
      <sheetName val="220_11__BS_10"/>
      <sheetName val="Blr_hire10"/>
      <sheetName val="BAL_SHEET5"/>
      <sheetName val="1_0010"/>
      <sheetName val="Annexue_B10"/>
      <sheetName val="_B310"/>
      <sheetName val="_B110"/>
      <sheetName val="Operating_Statistics10"/>
      <sheetName val="Boq_(Main_Building)10"/>
      <sheetName val="AoR_Finishing6"/>
      <sheetName val="BC_&amp;_MNB_7"/>
      <sheetName val="Materials_6"/>
      <sheetName val="Civil_BOQ9"/>
      <sheetName val="$_KURLARI10"/>
      <sheetName val="Desgn(zone_I)10"/>
      <sheetName val="C&amp;S_monthwise5"/>
      <sheetName val="G_R_P5"/>
      <sheetName val="PSC_REVISED5"/>
      <sheetName val="Bridge_Data_2005-065"/>
      <sheetName val="Data_F8_BTR5"/>
      <sheetName val="_5"/>
      <sheetName val="PA-_Consutant_6"/>
      <sheetName val="Basement__Works7"/>
      <sheetName val="10__&amp;_11__Rate_Code_&amp;_BQ6"/>
      <sheetName val="Angebot18_7_6"/>
      <sheetName val="Basic_Resources6"/>
      <sheetName val="Summary_Transformers6"/>
      <sheetName val="Total__Amount6"/>
      <sheetName val="final_abstract6"/>
      <sheetName val="SC_Cost_MAR_028"/>
      <sheetName val="SPILL_OVER_PROJECTIONS6"/>
      <sheetName val="11B_8"/>
      <sheetName val="_GULF5"/>
      <sheetName val="Column_BBS-Block96"/>
      <sheetName val="MAIN_FILE_9-24-076"/>
      <sheetName val="Meas_-Hotel_Part5"/>
      <sheetName val="Labor_abs-PW5"/>
      <sheetName val="Labor_abs-NMR5"/>
      <sheetName val="Structure_Bills_Qty6"/>
      <sheetName val="2nd_6"/>
      <sheetName val="Material_List_6"/>
      <sheetName val="Material_Rate6"/>
      <sheetName val="GUT_(2)5"/>
      <sheetName val="DG_6"/>
      <sheetName val="[saihous_ele_xls]Indirect쌳ᎈ駜/6"/>
      <sheetName val="MTO_REV_06"/>
      <sheetName val="Linked_Lead6"/>
      <sheetName val="Abstract_Sheet6"/>
      <sheetName val="April_Analysts6"/>
      <sheetName val="M_S_6"/>
      <sheetName val="C_Sum5"/>
      <sheetName val="A_Sum5"/>
      <sheetName val="Pier_calculation5"/>
      <sheetName val="Lead_(Final)6"/>
      <sheetName val="ONE_TIME6"/>
      <sheetName val="Fin_Sum5"/>
      <sheetName val="TORRENT_CEMENT5"/>
      <sheetName val="reference_sheet_5"/>
      <sheetName val="Master_Data5"/>
      <sheetName val="L_(4)5"/>
      <sheetName val="Summary-margin_calc5"/>
      <sheetName val="Cut_&amp;_Sew5"/>
      <sheetName val="Sum_6"/>
      <sheetName val="General_Interior_6"/>
      <sheetName val="Dismantling_Works_6"/>
      <sheetName val="Toilet_Works_6"/>
      <sheetName val="Sliding_folding_partition6"/>
      <sheetName val="Hard_flr&amp;wall_6"/>
      <sheetName val="Modular_Ceiling_6"/>
      <sheetName val="MS_Structure_Works6"/>
      <sheetName val="Graphics_&amp;_Signage6"/>
      <sheetName val="INPUT_SHEET5"/>
      <sheetName val="Core_Data5"/>
      <sheetName val="M-Book_for_FW5"/>
      <sheetName val="M-Book_for_Conc5"/>
      <sheetName val="Monthly_Budget_Summary5"/>
      <sheetName val="Sqn-Abs(G+6)_5"/>
      <sheetName val="WO-Abs_(G+2)_6_DUs5"/>
      <sheetName val="Air-Abs(G+6)_23_DUs5"/>
      <sheetName val="CFForecast_detail5"/>
      <sheetName val="Road_data5"/>
      <sheetName val="Road_Detail_Est_5"/>
      <sheetName val="M_B_T-165"/>
      <sheetName val="AutoOpen_Stub_Data5"/>
      <sheetName val="FITZ_MORT_945"/>
      <sheetName val="Sweeper_Machine2"/>
      <sheetName val="HP(9_200)2"/>
      <sheetName val="Rate_Ana2"/>
      <sheetName val="Staff_Acco_138"/>
      <sheetName val="Tel__69"/>
      <sheetName val="Ext_light69"/>
      <sheetName val="Staff_Acco_139"/>
      <sheetName val="Detail_In_Door_Stad69"/>
      <sheetName val="Project_Details__69"/>
      <sheetName val="4_Annex_1_Basic_rate69"/>
      <sheetName val="DETAILED__BOQ69"/>
      <sheetName val="scurve_calc_(2)69"/>
      <sheetName val="RCC,Ret__Wall69"/>
      <sheetName val="TBAL9697_-group_wise__sdpl69"/>
      <sheetName val="Material_68"/>
      <sheetName val="SPT_vs_PHI68"/>
      <sheetName val="Load_Details(B2)69"/>
      <sheetName val="Detail_P&amp;L69"/>
      <sheetName val="Assumption_Sheet69"/>
      <sheetName val="PRECAST_lightconc-II69"/>
      <sheetName val="Legal_Risk_Analysis69"/>
      <sheetName val="Cable_data69"/>
      <sheetName val="APPENDIX_B-169"/>
      <sheetName val="Bill_3_169"/>
      <sheetName val="SCHEDULE_OF_RATES69"/>
      <sheetName val="Civil_Works68"/>
      <sheetName val="UNP-NCW_67"/>
      <sheetName val="BOQ_Distribution67"/>
      <sheetName val="Direct_cost_shed_A-2_67"/>
      <sheetName val="_Resource_list67"/>
      <sheetName val="THANE_SITE67"/>
      <sheetName val="Bill_3_-_Site_Works68"/>
      <sheetName val="GR_slab-reinft68"/>
      <sheetName val="Boq_Block_A68"/>
      <sheetName val="Rate_Analysis68"/>
      <sheetName val="Fill_this_out_first___68"/>
      <sheetName val="SCHEDULE_(3)68"/>
      <sheetName val="schedule_nos68"/>
      <sheetName val="Sqn_Abs_G_6__68"/>
      <sheetName val="WO_Abs__G_2__6_DUs68"/>
      <sheetName val="Air_Abs_G_6__23_DUs68"/>
      <sheetName val="4-Int-_ele(RA)68"/>
      <sheetName val="INDIGINEOUS_ITEMS_68"/>
      <sheetName val="BLOCK-A_(MEA_SHEET)68"/>
      <sheetName val="Cover_sheet7"/>
      <sheetName val="AOQ-new_7"/>
      <sheetName val="water_prop_7"/>
      <sheetName val="IO_List68"/>
      <sheetName val="Pipe_Supports68"/>
      <sheetName val="BOQ_(2)68"/>
      <sheetName val="Basement_Budget68"/>
      <sheetName val="E_&amp;_R68"/>
      <sheetName val="Box-_Girder68"/>
      <sheetName val="SITE_OVERHEADS68"/>
      <sheetName val="Detail_1A68"/>
      <sheetName val="Asia_Revised_10-1-0768"/>
      <sheetName val="All_Capital_Plan_P+L_10-1-0768"/>
      <sheetName val="CP08_(2)68"/>
      <sheetName val="Planning_File_10-1-0768"/>
      <sheetName val="Elect_9"/>
      <sheetName val="Lease_rents68"/>
      <sheetName val="DLC_lookups68"/>
      <sheetName val="Quote_Sheet68"/>
      <sheetName val="labour_coeff68"/>
      <sheetName val="Works_-_Quote_Sheet68"/>
      <sheetName val="Gen_Info68"/>
      <sheetName val="Indirect_expenses68"/>
      <sheetName val="Cost_Any_68"/>
      <sheetName val="LIST_OF_MAKES68"/>
      <sheetName val="Pile_cap67"/>
      <sheetName val="Break_up_Sheet68"/>
      <sheetName val="Mat_Cost68"/>
      <sheetName val="SPILL_OVER68"/>
      <sheetName val="DTF_Summary67"/>
      <sheetName val="Bed_Class67"/>
      <sheetName val="GF_Columns67"/>
      <sheetName val="Elite_1_-_MBCL67"/>
      <sheetName val="specification_options67"/>
      <sheetName val="key_dates67"/>
      <sheetName val="Intro_67"/>
      <sheetName val="Form_667"/>
      <sheetName val="BOQ_Direct_selling_cost67"/>
      <sheetName val="MASTER_RATE_ANALYSIS67"/>
      <sheetName val="Cost_summary67"/>
      <sheetName val="beam-reinft-machine_rm54"/>
      <sheetName val="T1_WO54"/>
      <sheetName val="Contract_BOQ54"/>
      <sheetName val="beam-reinft-IIInd_floor54"/>
      <sheetName val="saihous_ele10"/>
      <sheetName val="Cost_Index10"/>
      <sheetName val="A_O_R_67"/>
      <sheetName val="_IO_List10"/>
      <sheetName val="FF_Inst_RA_08_Inst_0354"/>
      <sheetName val="SSR___NSSR_Market_final10"/>
      <sheetName val="M_R_List_(2)67"/>
      <sheetName val="Balance_Sheet_67"/>
      <sheetName val="STAFFSCHED_10"/>
      <sheetName val="Basic_Rates54"/>
      <sheetName val="bs_BP_04_SA9"/>
      <sheetName val="1-Pop_Proj9"/>
      <sheetName val="DG_Works_(Supply)9"/>
      <sheetName val="220_11__BS_9"/>
      <sheetName val="Blr_hire9"/>
      <sheetName val="BAL_SHEET4"/>
      <sheetName val="1_009"/>
      <sheetName val="Annexue_B9"/>
      <sheetName val="_B39"/>
      <sheetName val="_B19"/>
      <sheetName val="Operating_Statistics9"/>
      <sheetName val="Boq_(Main_Building)9"/>
      <sheetName val="AoR_Finishing5"/>
      <sheetName val="BC_&amp;_MNB_6"/>
      <sheetName val="Materials_5"/>
      <sheetName val="Civil_BOQ8"/>
      <sheetName val="$_KURLARI9"/>
      <sheetName val="Desgn(zone_I)9"/>
      <sheetName val="C&amp;S_monthwise4"/>
      <sheetName val="G_R_P4"/>
      <sheetName val="PSC_REVISED4"/>
      <sheetName val="Bridge_Data_2005-064"/>
      <sheetName val="Data_F8_BTR4"/>
      <sheetName val="_4"/>
      <sheetName val="PA-_Consutant_5"/>
      <sheetName val="Basement__Works6"/>
      <sheetName val="10__&amp;_11__Rate_Code_&amp;_BQ5"/>
      <sheetName val="Angebot18_7_5"/>
      <sheetName val="Basic_Resources5"/>
      <sheetName val="Summary_Transformers5"/>
      <sheetName val="Total__Amount5"/>
      <sheetName val="final_abstract5"/>
      <sheetName val="SC_Cost_MAR_027"/>
      <sheetName val="SPILL_OVER_PROJECTIONS5"/>
      <sheetName val="11B_7"/>
      <sheetName val="Column_BBS-Block95"/>
      <sheetName val="MAIN_FILE_9-24-075"/>
      <sheetName val="Meas_-Hotel_Part4"/>
      <sheetName val="Labor_abs-PW4"/>
      <sheetName val="Labor_abs-NMR4"/>
      <sheetName val="Structure_Bills_Qty5"/>
      <sheetName val="2nd_5"/>
      <sheetName val="Material_List_5"/>
      <sheetName val="Material_Rate5"/>
      <sheetName val="GUT_(2)4"/>
      <sheetName val="DG_5"/>
      <sheetName val="[saihous_ele_xls]Indirect쌳ᎈ駜/5"/>
      <sheetName val="MTO_REV_05"/>
      <sheetName val="Linked_Lead5"/>
      <sheetName val="Abstract_Sheet5"/>
      <sheetName val="April_Analysts5"/>
      <sheetName val="M_S_5"/>
      <sheetName val="C_Sum4"/>
      <sheetName val="A_Sum4"/>
      <sheetName val="Pier_calculation4"/>
      <sheetName val="Lead_(Final)5"/>
      <sheetName val="ONE_TIME5"/>
      <sheetName val="Fin_Sum4"/>
      <sheetName val="TORRENT_CEMENT4"/>
      <sheetName val="reference_sheet_4"/>
      <sheetName val="Master_Data4"/>
      <sheetName val="L_(4)4"/>
      <sheetName val="Summary-margin_calc4"/>
      <sheetName val="Cut_&amp;_Sew4"/>
      <sheetName val="Sum_5"/>
      <sheetName val="General_Interior_5"/>
      <sheetName val="Dismantling_Works_5"/>
      <sheetName val="Toilet_Works_5"/>
      <sheetName val="Sliding_folding_partition5"/>
      <sheetName val="Hard_flr&amp;wall_5"/>
      <sheetName val="Modular_Ceiling_5"/>
      <sheetName val="MS_Structure_Works5"/>
      <sheetName val="Graphics_&amp;_Signage5"/>
      <sheetName val="INPUT_SHEET4"/>
      <sheetName val="Core_Data4"/>
      <sheetName val="M-Book_for_FW4"/>
      <sheetName val="M-Book_for_Conc4"/>
      <sheetName val="Monthly_Budget_Summary4"/>
      <sheetName val="Sqn-Abs(G+6)_4"/>
      <sheetName val="WO-Abs_(G+2)_6_DUs4"/>
      <sheetName val="Air-Abs(G+6)_23_DUs4"/>
      <sheetName val="CFForecast_detail4"/>
      <sheetName val="Road_data4"/>
      <sheetName val="Road_Detail_Est_4"/>
      <sheetName val="M_B_T-164"/>
      <sheetName val="AutoOpen_Stub_Data4"/>
      <sheetName val="FITZ_MORT_944"/>
      <sheetName val="Sweeper_Machine1"/>
      <sheetName val="HP(9_200)1"/>
      <sheetName val="Rate_Ana1"/>
      <sheetName val="Project Info"/>
      <sheetName val="Link In"/>
      <sheetName val="Project Work Off Contribution"/>
      <sheetName val="CRF-BE Rates"/>
      <sheetName val="Datas"/>
      <sheetName val="Co-Inf"/>
      <sheetName val="Preisbildungsblatt"/>
      <sheetName val="Kosten"/>
      <sheetName val="CableList"/>
      <sheetName val="Building_List"/>
      <sheetName val="Surcharge"/>
      <sheetName val="@RISK Correlations"/>
      <sheetName val="ironmongery"/>
      <sheetName val="PLAN_FEB97"/>
      <sheetName val="Abutment "/>
      <sheetName val="sc-mar2000"/>
      <sheetName val="sc-sepVdec99"/>
      <sheetName val="Realign, Bypass, Rec"/>
      <sheetName val="FWD DATA"/>
      <sheetName val="Normalized Readings"/>
      <sheetName val="Pavement Details"/>
      <sheetName val="labour rates"/>
      <sheetName val="Cable Specifications"/>
      <sheetName val="PROCTOR"/>
      <sheetName val="keydates"/>
      <sheetName val="TB JUN'11"/>
      <sheetName val="Rates Basic"/>
      <sheetName val="[saihous.ele.xls]_saihous_ele_7"/>
      <sheetName val="[saihous.ele.xls]_saihous_ele_8"/>
      <sheetName val="[saihous.ele.xls]_saihous_ele_6"/>
      <sheetName val="macro"/>
      <sheetName val="WBS"/>
      <sheetName val="RF Vol"/>
      <sheetName val="ASP"/>
      <sheetName val="Pivots"/>
      <sheetName val="Customize Your Purchase Order"/>
      <sheetName val="KALK"/>
      <sheetName val="meas-wp"/>
      <sheetName val="sheeet7"/>
      <sheetName val="CONNECT"/>
      <sheetName val="oresreqsum"/>
      <sheetName val="Measurements"/>
      <sheetName val="Tables"/>
      <sheetName val="Flooring"/>
      <sheetName val="Ceilings"/>
      <sheetName val="ACAD Finishes"/>
      <sheetName val="Site Details"/>
      <sheetName val="Chair"/>
      <sheetName val="Site Area Statement"/>
      <sheetName val="Demand"/>
      <sheetName val="Occ"/>
      <sheetName val="detail'02"/>
      <sheetName val="KP1590_E"/>
      <sheetName val="Insts"/>
      <sheetName val="pri-com"/>
      <sheetName val="Labour before Escalation "/>
      <sheetName val="Material List"/>
      <sheetName val="Beams "/>
      <sheetName val="switch"/>
      <sheetName val="ES-aLL"/>
      <sheetName val="Brickwork "/>
      <sheetName val="First Floor "/>
      <sheetName val="Analisa"/>
      <sheetName val="Print Controls"/>
      <sheetName val="Controls"/>
      <sheetName val="koersen"/>
      <sheetName val="Indirect_x0005_??_"/>
      <sheetName val="master"/>
      <sheetName val="Executive Summary"/>
      <sheetName val="EST-CIVIL"/>
      <sheetName val="Total delivered cost calc."/>
      <sheetName val="SLAB SCH"/>
      <sheetName val="Jan_Volume"/>
      <sheetName val="PRECAST_lightconc_II"/>
      <sheetName val="organi_synthesis_lab"/>
      <sheetName val="[saihous_ele_xls]Indirect堀와6"/>
      <sheetName val="Format_1_9_Ph-1"/>
      <sheetName val="Service_Function"/>
      <sheetName val="BASIC_MATERIALS"/>
      <sheetName val="Basic_Details"/>
      <sheetName val="BS_Groupings"/>
      <sheetName val="PL_Groupings"/>
      <sheetName val="8th__floor_Beams"/>
      <sheetName val="Allg__Angaben"/>
      <sheetName val="CABLES_DATA"/>
      <sheetName val="VI_Floor_Beam_"/>
      <sheetName val="Step_1"/>
      <sheetName val="Equipment_Information"/>
      <sheetName val="Equipment_Block"/>
      <sheetName val="5-Thermal_&amp;_Moisture"/>
      <sheetName val="IT-Fri_Base"/>
      <sheetName val="Beam-design_exp"/>
      <sheetName val="A301_Kalk"/>
      <sheetName val="Schlüss_Inh-EF"/>
      <sheetName val="DATA_PILE_RT1_"/>
      <sheetName val="DATA_PILE__SM"/>
      <sheetName val="Detailed_Summary_(4)"/>
      <sheetName val="DATA_2"/>
      <sheetName val="[saihous_ele_xls]Indirectം핤࢐"/>
      <sheetName val="SUMMARY_-_C&amp;I"/>
      <sheetName val="INTERIOR_WORKS"/>
      <sheetName val="Interior_working"/>
      <sheetName val="FALSE_CEILING"/>
      <sheetName val="FALSE_CEILING_working"/>
      <sheetName val="Painting_working"/>
      <sheetName val="Doors_Working"/>
      <sheetName val="Blind_Working"/>
      <sheetName val="LOOSE_FURNITURES"/>
      <sheetName val="DISMANTLING_WORKS-C&amp;I"/>
      <sheetName val="DIS_C&amp;I_WORKING"/>
      <sheetName val="INTERNAL_SIGNAGE"/>
      <sheetName val="SIGNAGE_WORKING"/>
      <sheetName val="Electrical_Working"/>
      <sheetName val="SUMMARY_-_FPS"/>
      <sheetName val="BOQ-FPS_"/>
      <sheetName val="HVAC_Summary"/>
      <sheetName val="Sanitary_Fixtures"/>
      <sheetName val="Firxtures_working"/>
      <sheetName val="Internal_Drainage_&amp;_rain_water"/>
      <sheetName val="Internal_Drainage_&amp;_rain_workin"/>
      <sheetName val="Internal_water_"/>
      <sheetName val="Dismantling_works-PHE"/>
      <sheetName val="WORK_TABLE"/>
      <sheetName val="Podium_Areas"/>
      <sheetName val="Break_Up_(bc)"/>
      <sheetName val="Break_Up_(bc1)"/>
      <sheetName val="Break_Up_(bc2)"/>
      <sheetName val="LEVEL_SHEET"/>
      <sheetName val="[saihous_ele_xls]Indirect"/>
      <sheetName val="SUMMARY_-_PART-I-BUILDING"/>
      <sheetName val="Overall_Summary"/>
      <sheetName val="Summary_CFA_total_-_CP1_&amp;_CP2"/>
      <sheetName val="labour_rates"/>
      <sheetName val="[saihous_ele_xls]Indirect_____2"/>
      <sheetName val="Indirect??_"/>
      <sheetName val="Name_List"/>
      <sheetName val="_saihous_ele_xls_Indirect"/>
      <sheetName val="_saihous_ele_xls_Indirect퀀《혂൧"/>
      <sheetName val="[saihous_ele_xls]Indirect_____3"/>
      <sheetName val="[saihous_ele_xls]_saihous_ele_2"/>
      <sheetName val="[saihous_ele_xls]Indirect_____4"/>
      <sheetName val="[saihous_ele_xls]_saihous_ele_3"/>
      <sheetName val="BOQ_LT"/>
      <sheetName val="Print_Controls"/>
      <sheetName val="_saihous_ele_xls_Indirect_x0005"/>
      <sheetName val="Total_delivered_cost_calc_"/>
      <sheetName val="Executive_Summary"/>
      <sheetName val="SLAB_SCH"/>
      <sheetName val="Labour_before_Escalation_"/>
      <sheetName val="Material_List"/>
      <sheetName val="Beams_"/>
      <sheetName val="boq_actual"/>
      <sheetName val="BS before PMO"/>
      <sheetName val="INNOVATION"/>
      <sheetName val="factor sheet"/>
      <sheetName val="Name Range"/>
      <sheetName val="CBDGT979"/>
      <sheetName val="SB_SCH_A3"/>
      <sheetName val="SB SCH_A7"/>
      <sheetName val="JACKWELL"/>
      <sheetName val="BuildUp"/>
      <sheetName val="Tie Beam Steel-R0-1"/>
      <sheetName val="CCB-LES"/>
      <sheetName val="Summary output"/>
      <sheetName val="CapitalMetrics"/>
      <sheetName val="Progress Curve"/>
      <sheetName val="para"/>
      <sheetName val="Indirect_x0005_????쌳ᎈ駜_"/>
      <sheetName val="[saihous.ele.xls]Indirect퀀《혂൧_x0001_?"/>
      <sheetName val="[saihous.ele.xls]Indirect_x0005_?⽼؃ᅜ"/>
      <sheetName val="BRL FORMAT"/>
      <sheetName val="KQ Cost Controlling"/>
      <sheetName val="KQ Appropriation"/>
      <sheetName val="bs"/>
      <sheetName val="schedules"/>
      <sheetName val="saihous_ele_xls1"/>
      <sheetName val="Labour_&amp;_Plant1"/>
      <sheetName val="Labour_Rate_1"/>
      <sheetName val="TPL_RECEIPTS_MB511"/>
      <sheetName val="ROW_Orders_for_March_051"/>
      <sheetName val="PKG_PO1"/>
      <sheetName val="LLM_DPRECEIPTS_MB511"/>
      <sheetName val="ZSEM_stock_(ympc038)1"/>
      <sheetName val="MFG_PO1"/>
      <sheetName val="PRECAST_lightconc_II1"/>
      <sheetName val="organi_synthesis_lab1"/>
      <sheetName val="Basic_Details1"/>
      <sheetName val="BS_Groupings1"/>
      <sheetName val="PL_Groupings1"/>
      <sheetName val="Format_1_9_Ph-11"/>
      <sheetName val="Service_Function1"/>
      <sheetName val="8th__floor_Beams1"/>
      <sheetName val="saihous_ele12"/>
      <sheetName val="NLD_-_Assum1"/>
      <sheetName val="Stress_Calculation1"/>
      <sheetName val="Assumption_Inputs1"/>
      <sheetName val="IT-Fri_Base1"/>
      <sheetName val="Final_Bill1"/>
      <sheetName val="SUMMARY_-_C&amp;I1"/>
      <sheetName val="INTERIOR_WORKS1"/>
      <sheetName val="Interior_working1"/>
      <sheetName val="FALSE_CEILING1"/>
      <sheetName val="FALSE_CEILING_working1"/>
      <sheetName val="Painting_working1"/>
      <sheetName val="Doors_Working1"/>
      <sheetName val="Blind_Working1"/>
      <sheetName val="LOOSE_FURNITURES1"/>
      <sheetName val="DISMANTLING_WORKS-C&amp;I1"/>
      <sheetName val="DIS_C&amp;I_WORKING1"/>
      <sheetName val="INTERNAL_SIGNAGE1"/>
      <sheetName val="SIGNAGE_WORKING1"/>
      <sheetName val="Electrical_Working1"/>
      <sheetName val="SUMMARY_-_FPS1"/>
      <sheetName val="BOQ-FPS_1"/>
      <sheetName val="HVAC_Summary1"/>
      <sheetName val="Sanitary_Fixtures1"/>
      <sheetName val="Firxtures_working1"/>
      <sheetName val="Internal_Drainage_&amp;_rain_water1"/>
      <sheetName val="Internal_Drainage_&amp;_rain_worki1"/>
      <sheetName val="Internal_water_1"/>
      <sheetName val="Dismantling_works-PHE1"/>
      <sheetName val="Ring_Details1"/>
      <sheetName val="saihous_ele13"/>
      <sheetName val="saihous_ele14"/>
      <sheetName val="saihous_ele_xls2"/>
      <sheetName val="Labour_&amp;_Plant2"/>
      <sheetName val="Labour_Rate_2"/>
      <sheetName val="TPL_RECEIPTS_MB512"/>
      <sheetName val="ROW_Orders_for_March_052"/>
      <sheetName val="PKG_PO2"/>
      <sheetName val="LLM_DPRECEIPTS_MB512"/>
      <sheetName val="ZSEM_stock_(ympc038)2"/>
      <sheetName val="MFG_PO2"/>
      <sheetName val="PRECAST_lightconc_II2"/>
      <sheetName val="organi_synthesis_lab2"/>
      <sheetName val="Basic_Details2"/>
      <sheetName val="BS_Groupings2"/>
      <sheetName val="PL_Groupings2"/>
      <sheetName val="Format_1_9_Ph-12"/>
      <sheetName val="Service_Function2"/>
      <sheetName val="8th__floor_Beams2"/>
      <sheetName val="Steel-Circular"/>
      <sheetName val="1.Civil-RA"/>
      <sheetName val="SP Break Up"/>
      <sheetName val="LabourRates"/>
      <sheetName val="Payroll BL"/>
      <sheetName val="Itemwise Summary"/>
      <sheetName val="Staff_Acco_144"/>
      <sheetName val="Tel__72"/>
      <sheetName val="Ext_light72"/>
      <sheetName val="Staff_Acco_145"/>
      <sheetName val="Detail_In_Door_Stad72"/>
      <sheetName val="Project_Details__72"/>
      <sheetName val="4_Annex_1_Basic_rate72"/>
      <sheetName val="DETAILED__BOQ72"/>
      <sheetName val="scurve_calc_(2)72"/>
      <sheetName val="RCC,Ret__Wall72"/>
      <sheetName val="TBAL9697_-group_wise__sdpl72"/>
      <sheetName val="Material_71"/>
      <sheetName val="SPT_vs_PHI71"/>
      <sheetName val="Load_Details(B2)72"/>
      <sheetName val="Detail_P&amp;L72"/>
      <sheetName val="Assumption_Sheet72"/>
      <sheetName val="PRECAST_lightconc-II72"/>
      <sheetName val="Legal_Risk_Analysis72"/>
      <sheetName val="Cable_data72"/>
      <sheetName val="APPENDIX_B-172"/>
      <sheetName val="Bill_3_172"/>
      <sheetName val="SCHEDULE_OF_RATES72"/>
      <sheetName val="Civil_Works71"/>
      <sheetName val="UNP-NCW_70"/>
      <sheetName val="BOQ_Distribution70"/>
      <sheetName val="Direct_cost_shed_A-2_70"/>
      <sheetName val="_Resource_list70"/>
      <sheetName val="THANE_SITE70"/>
      <sheetName val="Bill_3_-_Site_Works71"/>
      <sheetName val="GR_slab-reinft71"/>
      <sheetName val="Boq_Block_A71"/>
      <sheetName val="Rate_Analysis71"/>
      <sheetName val="Fill_this_out_first___71"/>
      <sheetName val="SCHEDULE_(3)71"/>
      <sheetName val="schedule_nos71"/>
      <sheetName val="Sqn_Abs_G_6__71"/>
      <sheetName val="WO_Abs__G_2__6_DUs71"/>
      <sheetName val="Air_Abs_G_6__23_DUs71"/>
      <sheetName val="4-Int-_ele(RA)71"/>
      <sheetName val="INDIGINEOUS_ITEMS_71"/>
      <sheetName val="BLOCK-A_(MEA_SHEET)71"/>
      <sheetName val="Cover_sheet10"/>
      <sheetName val="AOQ-new_10"/>
      <sheetName val="water_prop_10"/>
      <sheetName val="IO_List71"/>
      <sheetName val="Pipe_Supports71"/>
      <sheetName val="BOQ_(2)71"/>
      <sheetName val="Basement_Budget71"/>
      <sheetName val="E_&amp;_R71"/>
      <sheetName val="Box-_Girder71"/>
      <sheetName val="SITE_OVERHEADS71"/>
      <sheetName val="Detail_1A71"/>
      <sheetName val="Asia_Revised_10-1-0771"/>
      <sheetName val="All_Capital_Plan_P+L_10-1-0771"/>
      <sheetName val="CP08_(2)71"/>
      <sheetName val="Planning_File_10-1-0771"/>
      <sheetName val="Elect_12"/>
      <sheetName val="Lease_rents71"/>
      <sheetName val="DLC_lookups71"/>
      <sheetName val="Quote_Sheet71"/>
      <sheetName val="labour_coeff71"/>
      <sheetName val="Works_-_Quote_Sheet71"/>
      <sheetName val="Gen_Info71"/>
      <sheetName val="Indirect_expenses71"/>
      <sheetName val="Cost_Any_71"/>
      <sheetName val="LIST_OF_MAKES71"/>
      <sheetName val="Pile_cap70"/>
      <sheetName val="Break_up_Sheet71"/>
      <sheetName val="Mat_Cost71"/>
      <sheetName val="SPILL_OVER71"/>
      <sheetName val="DTF_Summary70"/>
      <sheetName val="Bed_Class70"/>
      <sheetName val="GF_Columns70"/>
      <sheetName val="Elite_1_-_MBCL70"/>
      <sheetName val="specification_options70"/>
      <sheetName val="key_dates70"/>
      <sheetName val="Intro_70"/>
      <sheetName val="Form_670"/>
      <sheetName val="BOQ_Direct_selling_cost70"/>
      <sheetName val="MASTER_RATE_ANALYSIS70"/>
      <sheetName val="Cost_summary70"/>
      <sheetName val="beam-reinft-machine_rm57"/>
      <sheetName val="T1_WO57"/>
      <sheetName val="Contract_BOQ57"/>
      <sheetName val="beam-reinft-IIInd_floor57"/>
      <sheetName val="Cost_Index13"/>
      <sheetName val="A_O_R_70"/>
      <sheetName val="_IO_List13"/>
      <sheetName val="FF_Inst_RA_08_Inst_0357"/>
      <sheetName val="SSR___NSSR_Market_final13"/>
      <sheetName val="M_R_List_(2)70"/>
      <sheetName val="Balance_Sheet_70"/>
      <sheetName val="STAFFSCHED_13"/>
      <sheetName val="bs_BP_04_SA12"/>
      <sheetName val="Basic_Rates57"/>
      <sheetName val="DG_Works_(Supply)12"/>
      <sheetName val="1-Pop_Proj12"/>
      <sheetName val="220_11__BS_12"/>
      <sheetName val="Blr_hire12"/>
      <sheetName val="BAL_SHEET7"/>
      <sheetName val="1_0012"/>
      <sheetName val="Annexue_B12"/>
      <sheetName val="_B312"/>
      <sheetName val="_B112"/>
      <sheetName val="Operating_Statistics12"/>
      <sheetName val="Boq_(Main_Building)12"/>
      <sheetName val="AoR_Finishing8"/>
      <sheetName val="BC_&amp;_MNB_9"/>
      <sheetName val="Materials_8"/>
      <sheetName val="Civil_BOQ11"/>
      <sheetName val="$_KURLARI12"/>
      <sheetName val="Desgn(zone_I)12"/>
      <sheetName val="C&amp;S_monthwise7"/>
      <sheetName val="G_R_P7"/>
      <sheetName val="PSC_REVISED7"/>
      <sheetName val="Bridge_Data_2005-067"/>
      <sheetName val="Data_F8_BTR7"/>
      <sheetName val="_7"/>
      <sheetName val="PA-_Consutant_8"/>
      <sheetName val="Basement__Works9"/>
      <sheetName val="10__&amp;_11__Rate_Code_&amp;_BQ8"/>
      <sheetName val="Angebot18_7_8"/>
      <sheetName val="Basic_Resources8"/>
      <sheetName val="Summary_Transformers8"/>
      <sheetName val="Total__Amount8"/>
      <sheetName val="final_abstract8"/>
      <sheetName val="SC_Cost_MAR_0210"/>
      <sheetName val="SPILL_OVER_PROJECTIONS8"/>
      <sheetName val="11B_10"/>
      <sheetName val="_GULF7"/>
      <sheetName val="Column_BBS-Block98"/>
      <sheetName val="MAIN_FILE_9-24-078"/>
      <sheetName val="Meas_-Hotel_Part7"/>
      <sheetName val="Labor_abs-PW7"/>
      <sheetName val="Labor_abs-NMR7"/>
      <sheetName val="Structure_Bills_Qty8"/>
      <sheetName val="2nd_8"/>
      <sheetName val="Material_List_8"/>
      <sheetName val="Material_Rate8"/>
      <sheetName val="GUT_(2)7"/>
      <sheetName val="DG_8"/>
      <sheetName val="[saihous_ele_xls]Indirect쌳ᎈ駜/8"/>
      <sheetName val="MTO_REV_08"/>
      <sheetName val="Linked_Lead8"/>
      <sheetName val="Abstract_Sheet8"/>
      <sheetName val="April_Analysts8"/>
      <sheetName val="M_S_8"/>
      <sheetName val="C_Sum7"/>
      <sheetName val="A_Sum7"/>
      <sheetName val="Pier_calculation7"/>
      <sheetName val="Lead_(Final)8"/>
      <sheetName val="ONE_TIME8"/>
      <sheetName val="Fin_Sum7"/>
      <sheetName val="TORRENT_CEMENT7"/>
      <sheetName val="reference_sheet_7"/>
      <sheetName val="Master_Data7"/>
      <sheetName val="L_(4)7"/>
      <sheetName val="Summary-margin_calc7"/>
      <sheetName val="Cut_&amp;_Sew7"/>
      <sheetName val="Sum_8"/>
      <sheetName val="General_Interior_8"/>
      <sheetName val="Dismantling_Works_8"/>
      <sheetName val="Toilet_Works_8"/>
      <sheetName val="Sliding_folding_partition8"/>
      <sheetName val="Hard_flr&amp;wall_8"/>
      <sheetName val="Modular_Ceiling_8"/>
      <sheetName val="MS_Structure_Works8"/>
      <sheetName val="Graphics_&amp;_Signage8"/>
      <sheetName val="INPUT_SHEET7"/>
      <sheetName val="Core_Data7"/>
      <sheetName val="M-Book_for_FW7"/>
      <sheetName val="M-Book_for_Conc7"/>
      <sheetName val="Monthly_Budget_Summary7"/>
      <sheetName val="Sqn-Abs(G+6)_7"/>
      <sheetName val="WO-Abs_(G+2)_6_DUs7"/>
      <sheetName val="Air-Abs(G+6)_23_DUs7"/>
      <sheetName val="CFForecast_detail7"/>
      <sheetName val="Road_data7"/>
      <sheetName val="Road_Detail_Est_7"/>
      <sheetName val="M_B_T-167"/>
      <sheetName val="AutoOpen_Stub_Data7"/>
      <sheetName val="FITZ_MORT_947"/>
      <sheetName val="Sweeper_Machine4"/>
      <sheetName val="HP(9_200)4"/>
      <sheetName val="Rate_Ana4"/>
      <sheetName val="Format_-_41"/>
      <sheetName val="BP-Other_strs1"/>
      <sheetName val="Tong_hop_DT_XDCT1"/>
      <sheetName val="HT_Cable_1"/>
      <sheetName val="Staff_Acco_142"/>
      <sheetName val="Tel__71"/>
      <sheetName val="Ext_light71"/>
      <sheetName val="Staff_Acco_143"/>
      <sheetName val="Detail_In_Door_Stad71"/>
      <sheetName val="Project_Details__71"/>
      <sheetName val="4_Annex_1_Basic_rate71"/>
      <sheetName val="DETAILED__BOQ71"/>
      <sheetName val="scurve_calc_(2)71"/>
      <sheetName val="RCC,Ret__Wall71"/>
      <sheetName val="TBAL9697_-group_wise__sdpl71"/>
      <sheetName val="Material_70"/>
      <sheetName val="SPT_vs_PHI70"/>
      <sheetName val="Load_Details(B2)71"/>
      <sheetName val="Detail_P&amp;L71"/>
      <sheetName val="Assumption_Sheet71"/>
      <sheetName val="PRECAST_lightconc-II71"/>
      <sheetName val="Legal_Risk_Analysis71"/>
      <sheetName val="Cable_data71"/>
      <sheetName val="APPENDIX_B-171"/>
      <sheetName val="Bill_3_171"/>
      <sheetName val="SCHEDULE_OF_RATES71"/>
      <sheetName val="Civil_Works70"/>
      <sheetName val="UNP-NCW_69"/>
      <sheetName val="BOQ_Distribution69"/>
      <sheetName val="Direct_cost_shed_A-2_69"/>
      <sheetName val="_Resource_list69"/>
      <sheetName val="THANE_SITE69"/>
      <sheetName val="Bill_3_-_Site_Works70"/>
      <sheetName val="GR_slab-reinft70"/>
      <sheetName val="Boq_Block_A70"/>
      <sheetName val="Rate_Analysis70"/>
      <sheetName val="Fill_this_out_first___70"/>
      <sheetName val="SCHEDULE_(3)70"/>
      <sheetName val="schedule_nos70"/>
      <sheetName val="Sqn_Abs_G_6__70"/>
      <sheetName val="WO_Abs__G_2__6_DUs70"/>
      <sheetName val="Air_Abs_G_6__23_DUs70"/>
      <sheetName val="4-Int-_ele(RA)70"/>
      <sheetName val="INDIGINEOUS_ITEMS_70"/>
      <sheetName val="BLOCK-A_(MEA_SHEET)70"/>
      <sheetName val="Cover_sheet9"/>
      <sheetName val="AOQ-new_9"/>
      <sheetName val="water_prop_9"/>
      <sheetName val="IO_List70"/>
      <sheetName val="Pipe_Supports70"/>
      <sheetName val="BOQ_(2)70"/>
      <sheetName val="Basement_Budget70"/>
      <sheetName val="E_&amp;_R70"/>
      <sheetName val="Box-_Girder70"/>
      <sheetName val="SITE_OVERHEADS70"/>
      <sheetName val="Detail_1A70"/>
      <sheetName val="Asia_Revised_10-1-0770"/>
      <sheetName val="All_Capital_Plan_P+L_10-1-0770"/>
      <sheetName val="CP08_(2)70"/>
      <sheetName val="Planning_File_10-1-0770"/>
      <sheetName val="Elect_11"/>
      <sheetName val="Lease_rents70"/>
      <sheetName val="DLC_lookups70"/>
      <sheetName val="Quote_Sheet70"/>
      <sheetName val="labour_coeff70"/>
      <sheetName val="Works_-_Quote_Sheet70"/>
      <sheetName val="Gen_Info70"/>
      <sheetName val="Indirect_expenses70"/>
      <sheetName val="Cost_Any_70"/>
      <sheetName val="LIST_OF_MAKES70"/>
      <sheetName val="Pile_cap69"/>
      <sheetName val="Break_up_Sheet70"/>
      <sheetName val="Mat_Cost70"/>
      <sheetName val="SPILL_OVER70"/>
      <sheetName val="DTF_Summary69"/>
      <sheetName val="Bed_Class69"/>
      <sheetName val="GF_Columns69"/>
      <sheetName val="Elite_1_-_MBCL69"/>
      <sheetName val="specification_options69"/>
      <sheetName val="key_dates69"/>
      <sheetName val="Intro_69"/>
      <sheetName val="Form_669"/>
      <sheetName val="BOQ_Direct_selling_cost69"/>
      <sheetName val="MASTER_RATE_ANALYSIS69"/>
      <sheetName val="Cost_summary69"/>
      <sheetName val="beam-reinft-machine_rm56"/>
      <sheetName val="T1_WO56"/>
      <sheetName val="Contract_BOQ56"/>
      <sheetName val="beam-reinft-IIInd_floor56"/>
      <sheetName val="Cost_Index12"/>
      <sheetName val="A_O_R_69"/>
      <sheetName val="_IO_List12"/>
      <sheetName val="FF_Inst_RA_08_Inst_0356"/>
      <sheetName val="SSR___NSSR_Market_final12"/>
      <sheetName val="M_R_List_(2)69"/>
      <sheetName val="Balance_Sheet_69"/>
      <sheetName val="STAFFSCHED_12"/>
      <sheetName val="bs_BP_04_SA11"/>
      <sheetName val="Basic_Rates56"/>
      <sheetName val="DG_Works_(Supply)11"/>
      <sheetName val="1-Pop_Proj11"/>
      <sheetName val="220_11__BS_11"/>
      <sheetName val="Blr_hire11"/>
      <sheetName val="BAL_SHEET6"/>
      <sheetName val="1_0011"/>
      <sheetName val="Annexue_B11"/>
      <sheetName val="_B311"/>
      <sheetName val="_B111"/>
      <sheetName val="Operating_Statistics11"/>
      <sheetName val="Boq_(Main_Building)11"/>
      <sheetName val="AoR_Finishing7"/>
      <sheetName val="BC_&amp;_MNB_8"/>
      <sheetName val="Materials_7"/>
      <sheetName val="Civil_BOQ10"/>
      <sheetName val="$_KURLARI11"/>
      <sheetName val="Desgn(zone_I)11"/>
      <sheetName val="C&amp;S_monthwise6"/>
      <sheetName val="G_R_P6"/>
      <sheetName val="PSC_REVISED6"/>
      <sheetName val="Bridge_Data_2005-066"/>
      <sheetName val="Data_F8_BTR6"/>
      <sheetName val="_6"/>
      <sheetName val="PA-_Consutant_7"/>
      <sheetName val="Basement__Works8"/>
      <sheetName val="10__&amp;_11__Rate_Code_&amp;_BQ7"/>
      <sheetName val="Angebot18_7_7"/>
      <sheetName val="Basic_Resources7"/>
      <sheetName val="Summary_Transformers7"/>
      <sheetName val="Total__Amount7"/>
      <sheetName val="final_abstract7"/>
      <sheetName val="SC_Cost_MAR_029"/>
      <sheetName val="SPILL_OVER_PROJECTIONS7"/>
      <sheetName val="11B_9"/>
      <sheetName val="_GULF6"/>
      <sheetName val="Column_BBS-Block97"/>
      <sheetName val="MAIN_FILE_9-24-077"/>
      <sheetName val="Meas_-Hotel_Part6"/>
      <sheetName val="Labor_abs-PW6"/>
      <sheetName val="Labor_abs-NMR6"/>
      <sheetName val="Structure_Bills_Qty7"/>
      <sheetName val="2nd_7"/>
      <sheetName val="Material_List_7"/>
      <sheetName val="Material_Rate7"/>
      <sheetName val="GUT_(2)6"/>
      <sheetName val="DG_7"/>
      <sheetName val="[saihous_ele_xls]Indirect쌳ᎈ駜/7"/>
      <sheetName val="MTO_REV_07"/>
      <sheetName val="Linked_Lead7"/>
      <sheetName val="Abstract_Sheet7"/>
      <sheetName val="April_Analysts7"/>
      <sheetName val="M_S_7"/>
      <sheetName val="C_Sum6"/>
      <sheetName val="A_Sum6"/>
      <sheetName val="Pier_calculation6"/>
      <sheetName val="Lead_(Final)7"/>
      <sheetName val="ONE_TIME7"/>
      <sheetName val="Fin_Sum6"/>
      <sheetName val="TORRENT_CEMENT6"/>
      <sheetName val="reference_sheet_6"/>
      <sheetName val="Master_Data6"/>
      <sheetName val="L_(4)6"/>
      <sheetName val="Summary-margin_calc6"/>
      <sheetName val="Cut_&amp;_Sew6"/>
      <sheetName val="Sum_7"/>
      <sheetName val="General_Interior_7"/>
      <sheetName val="Dismantling_Works_7"/>
      <sheetName val="Toilet_Works_7"/>
      <sheetName val="Sliding_folding_partition7"/>
      <sheetName val="Hard_flr&amp;wall_7"/>
      <sheetName val="Modular_Ceiling_7"/>
      <sheetName val="MS_Structure_Works7"/>
      <sheetName val="Graphics_&amp;_Signage7"/>
      <sheetName val="INPUT_SHEET6"/>
      <sheetName val="Core_Data6"/>
      <sheetName val="M-Book_for_FW6"/>
      <sheetName val="M-Book_for_Conc6"/>
      <sheetName val="Monthly_Budget_Summary6"/>
      <sheetName val="Sqn-Abs(G+6)_6"/>
      <sheetName val="WO-Abs_(G+2)_6_DUs6"/>
      <sheetName val="Air-Abs(G+6)_23_DUs6"/>
      <sheetName val="CFForecast_detail6"/>
      <sheetName val="Road_data6"/>
      <sheetName val="Road_Detail_Est_6"/>
      <sheetName val="M_B_T-166"/>
      <sheetName val="AutoOpen_Stub_Data6"/>
      <sheetName val="FITZ_MORT_946"/>
      <sheetName val="Sweeper_Machine3"/>
      <sheetName val="HP(9_200)3"/>
      <sheetName val="Rate_Ana3"/>
      <sheetName val="Staff_Acco_146"/>
      <sheetName val="Tel__73"/>
      <sheetName val="Ext_light73"/>
      <sheetName val="Staff_Acco_147"/>
      <sheetName val="Detail_In_Door_Stad73"/>
      <sheetName val="Project_Details__73"/>
      <sheetName val="4_Annex_1_Basic_rate73"/>
      <sheetName val="DETAILED__BOQ73"/>
      <sheetName val="scurve_calc_(2)73"/>
      <sheetName val="RCC,Ret__Wall73"/>
      <sheetName val="TBAL9697_-group_wise__sdpl73"/>
      <sheetName val="Material_72"/>
      <sheetName val="SPT_vs_PHI72"/>
      <sheetName val="Load_Details(B2)73"/>
      <sheetName val="Detail_P&amp;L73"/>
      <sheetName val="Assumption_Sheet73"/>
      <sheetName val="PRECAST_lightconc-II73"/>
      <sheetName val="Legal_Risk_Analysis73"/>
      <sheetName val="Cable_data73"/>
      <sheetName val="APPENDIX_B-173"/>
      <sheetName val="Bill_3_173"/>
      <sheetName val="SCHEDULE_OF_RATES73"/>
      <sheetName val="Civil_Works72"/>
      <sheetName val="UNP-NCW_71"/>
      <sheetName val="BOQ_Distribution71"/>
      <sheetName val="Direct_cost_shed_A-2_71"/>
      <sheetName val="_Resource_list71"/>
      <sheetName val="THANE_SITE71"/>
      <sheetName val="Bill_3_-_Site_Works72"/>
      <sheetName val="GR_slab-reinft72"/>
      <sheetName val="Boq_Block_A72"/>
      <sheetName val="Rate_Analysis72"/>
      <sheetName val="Fill_this_out_first___72"/>
      <sheetName val="SCHEDULE_(3)72"/>
      <sheetName val="schedule_nos72"/>
      <sheetName val="Sqn_Abs_G_6__72"/>
      <sheetName val="WO_Abs__G_2__6_DUs72"/>
      <sheetName val="Air_Abs_G_6__23_DUs72"/>
      <sheetName val="4-Int-_ele(RA)72"/>
      <sheetName val="INDIGINEOUS_ITEMS_72"/>
      <sheetName val="BLOCK-A_(MEA_SHEET)72"/>
      <sheetName val="Cover_sheet11"/>
      <sheetName val="AOQ-new_11"/>
      <sheetName val="water_prop_11"/>
      <sheetName val="IO_List72"/>
      <sheetName val="Pipe_Supports72"/>
      <sheetName val="BOQ_(2)72"/>
      <sheetName val="Basement_Budget72"/>
      <sheetName val="E_&amp;_R72"/>
      <sheetName val="Box-_Girder72"/>
      <sheetName val="SITE_OVERHEADS72"/>
      <sheetName val="Detail_1A72"/>
      <sheetName val="Asia_Revised_10-1-0772"/>
      <sheetName val="All_Capital_Plan_P+L_10-1-0772"/>
      <sheetName val="CP08_(2)72"/>
      <sheetName val="Planning_File_10-1-0772"/>
      <sheetName val="Elect_13"/>
      <sheetName val="Lease_rents72"/>
      <sheetName val="DLC_lookups72"/>
      <sheetName val="Quote_Sheet72"/>
      <sheetName val="labour_coeff72"/>
      <sheetName val="Works_-_Quote_Sheet72"/>
      <sheetName val="Gen_Info72"/>
      <sheetName val="Indirect_expenses72"/>
      <sheetName val="Cost_Any_72"/>
      <sheetName val="LIST_OF_MAKES72"/>
      <sheetName val="Pile_cap71"/>
      <sheetName val="Break_up_Sheet72"/>
      <sheetName val="Mat_Cost72"/>
      <sheetName val="SPILL_OVER72"/>
      <sheetName val="DTF_Summary71"/>
      <sheetName val="Bed_Class71"/>
      <sheetName val="GF_Columns71"/>
      <sheetName val="Elite_1_-_MBCL71"/>
      <sheetName val="specification_options71"/>
      <sheetName val="key_dates71"/>
      <sheetName val="Intro_71"/>
      <sheetName val="Form_671"/>
      <sheetName val="BOQ_Direct_selling_cost71"/>
      <sheetName val="MASTER_RATE_ANALYSIS71"/>
      <sheetName val="Cost_summary71"/>
      <sheetName val="beam-reinft-machine_rm58"/>
      <sheetName val="T1_WO58"/>
      <sheetName val="Contract_BOQ58"/>
      <sheetName val="beam-reinft-IIInd_floor58"/>
      <sheetName val="Cost_Index14"/>
      <sheetName val="A_O_R_71"/>
      <sheetName val="_IO_List14"/>
      <sheetName val="FF_Inst_RA_08_Inst_0358"/>
      <sheetName val="SSR___NSSR_Market_final14"/>
      <sheetName val="M_R_List_(2)71"/>
      <sheetName val="Balance_Sheet_71"/>
      <sheetName val="STAFFSCHED_14"/>
      <sheetName val="bs_BP_04_SA13"/>
      <sheetName val="Basic_Rates58"/>
      <sheetName val="DG_Works_(Supply)13"/>
      <sheetName val="1-Pop_Proj13"/>
      <sheetName val="220_11__BS_13"/>
      <sheetName val="Blr_hire13"/>
      <sheetName val="BAL_SHEET8"/>
      <sheetName val="1_0013"/>
      <sheetName val="Annexue_B13"/>
      <sheetName val="_B313"/>
      <sheetName val="_B113"/>
      <sheetName val="Operating_Statistics13"/>
      <sheetName val="Boq_(Main_Building)13"/>
      <sheetName val="AoR_Finishing9"/>
      <sheetName val="BC_&amp;_MNB_10"/>
      <sheetName val="Materials_9"/>
      <sheetName val="Civil_BOQ12"/>
      <sheetName val="$_KURLARI13"/>
      <sheetName val="Desgn(zone_I)13"/>
      <sheetName val="C&amp;S_monthwise8"/>
      <sheetName val="G_R_P8"/>
      <sheetName val="PSC_REVISED8"/>
      <sheetName val="Bridge_Data_2005-068"/>
      <sheetName val="Data_F8_BTR8"/>
      <sheetName val="_8"/>
      <sheetName val="PA-_Consutant_9"/>
      <sheetName val="Basement__Works10"/>
      <sheetName val="10__&amp;_11__Rate_Code_&amp;_BQ9"/>
      <sheetName val="Angebot18_7_9"/>
      <sheetName val="Basic_Resources9"/>
      <sheetName val="Summary_Transformers9"/>
      <sheetName val="Total__Amount9"/>
      <sheetName val="final_abstract9"/>
      <sheetName val="SC_Cost_MAR_0211"/>
      <sheetName val="SPILL_OVER_PROJECTIONS9"/>
      <sheetName val="11B_11"/>
      <sheetName val="_GULF8"/>
      <sheetName val="Column_BBS-Block99"/>
      <sheetName val="MAIN_FILE_9-24-079"/>
      <sheetName val="Meas_-Hotel_Part8"/>
      <sheetName val="Labor_abs-PW8"/>
      <sheetName val="Labor_abs-NMR8"/>
      <sheetName val="Structure_Bills_Qty9"/>
      <sheetName val="2nd_9"/>
      <sheetName val="Material_List_9"/>
      <sheetName val="Material_Rate9"/>
      <sheetName val="GUT_(2)8"/>
      <sheetName val="DG_9"/>
      <sheetName val="[saihous_ele_xls]Indirect쌳ᎈ駜/9"/>
      <sheetName val="MTO_REV_09"/>
      <sheetName val="Linked_Lead9"/>
      <sheetName val="Abstract_Sheet9"/>
      <sheetName val="April_Analysts9"/>
      <sheetName val="M_S_9"/>
      <sheetName val="C_Sum8"/>
      <sheetName val="A_Sum8"/>
      <sheetName val="Pier_calculation8"/>
      <sheetName val="Lead_(Final)9"/>
      <sheetName val="ONE_TIME9"/>
      <sheetName val="Fin_Sum8"/>
      <sheetName val="TORRENT_CEMENT8"/>
      <sheetName val="reference_sheet_8"/>
      <sheetName val="Master_Data8"/>
      <sheetName val="L_(4)8"/>
      <sheetName val="Summary-margin_calc8"/>
      <sheetName val="Cut_&amp;_Sew8"/>
      <sheetName val="Sum_9"/>
      <sheetName val="General_Interior_9"/>
      <sheetName val="Dismantling_Works_9"/>
      <sheetName val="Toilet_Works_9"/>
      <sheetName val="Sliding_folding_partition9"/>
      <sheetName val="Hard_flr&amp;wall_9"/>
      <sheetName val="Modular_Ceiling_9"/>
      <sheetName val="MS_Structure_Works9"/>
      <sheetName val="Graphics_&amp;_Signage9"/>
      <sheetName val="INPUT_SHEET8"/>
      <sheetName val="Core_Data8"/>
      <sheetName val="M-Book_for_FW8"/>
      <sheetName val="M-Book_for_Conc8"/>
      <sheetName val="Monthly_Budget_Summary8"/>
      <sheetName val="Sqn-Abs(G+6)_8"/>
      <sheetName val="WO-Abs_(G+2)_6_DUs8"/>
      <sheetName val="Air-Abs(G+6)_23_DUs8"/>
      <sheetName val="CFForecast_detail8"/>
      <sheetName val="Road_data8"/>
      <sheetName val="Road_Detail_Est_8"/>
      <sheetName val="M_B_T-168"/>
      <sheetName val="AutoOpen_Stub_Data8"/>
      <sheetName val="FITZ_MORT_948"/>
      <sheetName val="Sweeper_Machine5"/>
      <sheetName val="HP(9_200)5"/>
      <sheetName val="Rate_Ana5"/>
      <sheetName val="Format_-_42"/>
      <sheetName val="BP-Other_strs2"/>
      <sheetName val="NLD_-_Assum2"/>
      <sheetName val="Tong_hop_DT_XDCT2"/>
      <sheetName val="HT_Cable_2"/>
      <sheetName val="COLUMNS"/>
      <sheetName val="SLABREINF-SCH"/>
      <sheetName val="REINF-PILECAP"/>
      <sheetName val="Stress_Calculation2"/>
      <sheetName val="Assumption_Inputs2"/>
      <sheetName val="Final_Bill2"/>
      <sheetName val="Detailed_Summary_(4)1"/>
      <sheetName val="boq_actual1"/>
      <sheetName val="Allg__Angaben1"/>
      <sheetName val="CABLES_DATA1"/>
      <sheetName val="BASIC_MATERIALS1"/>
      <sheetName val="VI_Floor_Beam_1"/>
      <sheetName val="Step_11"/>
      <sheetName val="Equipment_Information1"/>
      <sheetName val="Equipment_Block1"/>
      <sheetName val="Ring_Details2"/>
      <sheetName val="DATA_21"/>
      <sheetName val="5-Thermal_&amp;_Moisture1"/>
      <sheetName val="Break_Up_(bc)1"/>
      <sheetName val="Break_Up_(bc1)1"/>
      <sheetName val="Break_Up_(bc2)1"/>
      <sheetName val="WORK_TABLE1"/>
      <sheetName val="LEVEL_SHEET1"/>
      <sheetName val="SUMMARY_-_PART-I-BUILDING1"/>
      <sheetName val="Jan_Volume1"/>
      <sheetName val="Podium_Areas1"/>
      <sheetName val="Distribution_-_Qty_&amp;_Amount2"/>
      <sheetName val="_saihous_ele_xls_Indirect쌳ᎈ駜_1"/>
      <sheetName val="Name_List1"/>
      <sheetName val="33_kV-Eqpt_fdn_1"/>
      <sheetName val="BOQ_LT1"/>
      <sheetName val="Beam-design_exp1"/>
      <sheetName val="A301_Kalk1"/>
      <sheetName val="Schlüss_Inh-EF1"/>
      <sheetName val="DATA_PILE_RT1_1"/>
      <sheetName val="DATA_PILE__SM1"/>
      <sheetName val="Pacakges_split1"/>
      <sheetName val="_saihous_ele_xls_Indirect_x0001"/>
      <sheetName val="_saihous_ele_xls_Indirect퀀《혂൧_1"/>
      <sheetName val="Indirect____"/>
      <sheetName val="Overall_Summary1"/>
      <sheetName val="Summary_CFA_total_-_CP1_&amp;_CP21"/>
      <sheetName val="[saihous_ele_xls]Indirect_____1"/>
      <sheetName val="[saihous_ele_xls]Indirect_____5"/>
      <sheetName val="[saihous_ele_xls]Indirect_____6"/>
      <sheetName val="[saihous_ele_xls]_saihous_ele_1"/>
      <sheetName val="[saihous_ele_xls]_saihous_ele_4"/>
      <sheetName val="Labour_before_Escalation_1"/>
      <sheetName val="Material_List1"/>
      <sheetName val="Total_delivered_cost_calc_1"/>
      <sheetName val="Raw_material1"/>
      <sheetName val="LV_Cable_sizing1"/>
      <sheetName val="Distribution_-_Qty_&amp;_Amount1"/>
      <sheetName val="_saihous_ele_xls_Indirect쌳ᎈ駜_"/>
      <sheetName val="33_kV-Eqpt_fdn_"/>
      <sheetName val="Pacakges_split"/>
      <sheetName val="_saihous_ele_xls_Indirect퀀《혂൧_x"/>
      <sheetName val="Raw_material"/>
      <sheetName val="LV_Cable_sizing"/>
      <sheetName val="Labour_Rate_3"/>
      <sheetName val="TPL_RECEIPTS_MB513"/>
      <sheetName val="ROW_Orders_for_March_053"/>
      <sheetName val="PKG_PO3"/>
      <sheetName val="LLM_DPRECEIPTS_MB513"/>
      <sheetName val="ZSEM_stock_(ympc038)3"/>
      <sheetName val="MFG_PO3"/>
      <sheetName val="NLD_-_Assum3"/>
      <sheetName val="saihous_ele_xls3"/>
      <sheetName val="Labour_&amp;_Plant3"/>
      <sheetName val="Stress_Calculation3"/>
      <sheetName val="Assumption_Inputs3"/>
      <sheetName val="IT-Fri_Base2"/>
      <sheetName val="Final_Bill3"/>
      <sheetName val="SUMMARY_-_C&amp;I2"/>
      <sheetName val="INTERIOR_WORKS2"/>
      <sheetName val="Interior_working2"/>
      <sheetName val="FALSE_CEILING2"/>
      <sheetName val="FALSE_CEILING_working2"/>
      <sheetName val="Painting_working2"/>
      <sheetName val="Doors_Working2"/>
      <sheetName val="Blind_Working2"/>
      <sheetName val="LOOSE_FURNITURES2"/>
      <sheetName val="DISMANTLING_WORKS-C&amp;I2"/>
      <sheetName val="DIS_C&amp;I_WORKING2"/>
      <sheetName val="INTERNAL_SIGNAGE2"/>
      <sheetName val="SIGNAGE_WORKING2"/>
      <sheetName val="Electrical_Working2"/>
      <sheetName val="SUMMARY_-_FPS2"/>
      <sheetName val="BOQ-FPS_2"/>
      <sheetName val="HVAC_Summary2"/>
      <sheetName val="Sanitary_Fixtures2"/>
      <sheetName val="Firxtures_working2"/>
      <sheetName val="Internal_Drainage_&amp;_rain_water2"/>
      <sheetName val="Internal_Drainage_&amp;_rain_worki2"/>
      <sheetName val="Internal_water_2"/>
      <sheetName val="Dismantling_works-PHE2"/>
      <sheetName val="Detailed_Summary_(4)2"/>
      <sheetName val="boq_actual2"/>
      <sheetName val="Allg__Angaben2"/>
      <sheetName val="CABLES_DATA2"/>
      <sheetName val="BASIC_MATERIALS2"/>
      <sheetName val="VI_Floor_Beam_2"/>
      <sheetName val="Step_12"/>
      <sheetName val="Equipment_Information2"/>
      <sheetName val="Equipment_Block2"/>
      <sheetName val="Ring_Details3"/>
      <sheetName val="DATA_22"/>
      <sheetName val="5-Thermal_&amp;_Moisture2"/>
      <sheetName val="Break_Up_(bc)2"/>
      <sheetName val="Break_Up_(bc1)2"/>
      <sheetName val="Break_Up_(bc2)2"/>
      <sheetName val="WORK_TABLE2"/>
      <sheetName val="LEVEL_SHEET2"/>
      <sheetName val="SUMMARY_-_PART-I-BUILDING2"/>
      <sheetName val="Jan_Volume2"/>
      <sheetName val="Podium_Areas2"/>
      <sheetName val="Distribution_-_Qty_&amp;_Amount3"/>
      <sheetName val="_saihous_ele_xls_Indirect쌳ᎈ駜_2"/>
      <sheetName val="Name_List2"/>
      <sheetName val="33_kV-Eqpt_fdn_2"/>
      <sheetName val="BOQ_LT2"/>
      <sheetName val="Beam-design_exp2"/>
      <sheetName val="A301_Kalk2"/>
      <sheetName val="Schlüss_Inh-EF2"/>
      <sheetName val="DATA_PILE_RT1_2"/>
      <sheetName val="DATA_PILE__SM2"/>
      <sheetName val="Pacakges_split2"/>
      <sheetName val="_saihous_ele_xls_Indirect_x0002"/>
      <sheetName val="_saihous_ele_xls_Indirect퀀《혂൧_2"/>
      <sheetName val="Overall_Summary2"/>
      <sheetName val="Summary_CFA_total_-_CP1_&amp;_CP22"/>
      <sheetName val="[saihous_ele_xls]Indirect_____7"/>
      <sheetName val="[saihous_ele_xls]Indirect_____8"/>
      <sheetName val="[saihous_ele_xls]Indirect_____9"/>
      <sheetName val="[saihous_ele_xls]_saihous_ele_5"/>
      <sheetName val="[saihous_ele_xls]_saihous_ele_6"/>
      <sheetName val="Labour_before_Escalation_2"/>
      <sheetName val="Material_List2"/>
      <sheetName val="Total_delivered_cost_calc_2"/>
      <sheetName val="Raw_material2"/>
      <sheetName val="LV_Cable_sizing2"/>
      <sheetName val="05. BUDGET"/>
      <sheetName val="Anlysis"/>
      <sheetName val="Fee Recap"/>
      <sheetName val="CABLES_DATA3"/>
      <sheetName val="saihous_ele_xls4"/>
      <sheetName val="PRECAST_lightconc_II3"/>
      <sheetName val="5-Thermal_&amp;_Moisture3"/>
      <sheetName val="WORK_TABLE3"/>
      <sheetName val="Podium_Areas3"/>
      <sheetName val="Labour_&amp;_Plant4"/>
      <sheetName val="Labour_Rate_4"/>
      <sheetName val="TPL_RECEIPTS_MB514"/>
      <sheetName val="ROW_Orders_for_March_054"/>
      <sheetName val="PKG_PO4"/>
      <sheetName val="LLM_DPRECEIPTS_MB514"/>
      <sheetName val="ZSEM_stock_(ympc038)4"/>
      <sheetName val="MFG_PO4"/>
      <sheetName val="organi_synthesis_lab3"/>
      <sheetName val="Allg__Angaben3"/>
      <sheetName val="Format_1_9_Ph-13"/>
      <sheetName val="Basic_Details3"/>
      <sheetName val="BS_Groupings3"/>
      <sheetName val="PL_Groupings3"/>
      <sheetName val="NLD_-_Assum4"/>
      <sheetName val="Service_Function3"/>
      <sheetName val="8th__floor_Beams3"/>
      <sheetName val="Final_Bill4"/>
      <sheetName val="SUMMARY_-_C&amp;I3"/>
      <sheetName val="INTERIOR_WORKS3"/>
      <sheetName val="Interior_working3"/>
      <sheetName val="FALSE_CEILING3"/>
      <sheetName val="FALSE_CEILING_working3"/>
      <sheetName val="Painting_working3"/>
      <sheetName val="Doors_Working3"/>
      <sheetName val="Blind_Working3"/>
      <sheetName val="LOOSE_FURNITURES3"/>
      <sheetName val="DISMANTLING_WORKS-C&amp;I3"/>
      <sheetName val="DIS_C&amp;I_WORKING3"/>
      <sheetName val="INTERNAL_SIGNAGE3"/>
      <sheetName val="SIGNAGE_WORKING3"/>
      <sheetName val="Electrical_Working3"/>
      <sheetName val="SUMMARY_-_FPS3"/>
      <sheetName val="BOQ-FPS_3"/>
      <sheetName val="HVAC_Summary3"/>
      <sheetName val="Sanitary_Fixtures3"/>
      <sheetName val="Firxtures_working3"/>
      <sheetName val="Internal_Drainage_&amp;_rain_water3"/>
      <sheetName val="Internal_Drainage_&amp;_rain_worki3"/>
      <sheetName val="Internal_water_3"/>
      <sheetName val="Dismantling_works-PHE3"/>
      <sheetName val="BASIC_MATERIALS3"/>
      <sheetName val="VI_Floor_Beam_3"/>
      <sheetName val="Step_13"/>
      <sheetName val="Equipment_Information3"/>
      <sheetName val="Equipment_Block3"/>
      <sheetName val="Stress_Calculation4"/>
      <sheetName val="Assumption_Inputs4"/>
      <sheetName val="DATA_23"/>
      <sheetName val="Ring_Details4"/>
      <sheetName val="IT-Fri_Base3"/>
      <sheetName val="Detailed_Summary_(4)3"/>
      <sheetName val="Break_Up_(bc)3"/>
      <sheetName val="Break_Up_(bc1)3"/>
      <sheetName val="Break_Up_(bc2)3"/>
      <sheetName val="LEVEL_SHEET3"/>
      <sheetName val="SUMMARY_-_PART-I-BUILDING3"/>
      <sheetName val="Jan_Volume3"/>
      <sheetName val="Distribution_-_Qty_&amp;_Amount4"/>
      <sheetName val="boq_actual3"/>
      <sheetName val="Tong_hop_DT_XDCT3"/>
      <sheetName val="_saihous_ele_xls_Indirect쌳ᎈ駜_3"/>
      <sheetName val="Name_List3"/>
      <sheetName val="33_kV-Eqpt_fdn_3"/>
      <sheetName val="BOQ_LT3"/>
      <sheetName val="Beam-design_exp3"/>
      <sheetName val="A301_Kalk3"/>
      <sheetName val="Schlüss_Inh-EF3"/>
      <sheetName val="DATA_PILE_RT1_3"/>
      <sheetName val="DATA_PILE__SM3"/>
      <sheetName val="Pacakges_split3"/>
      <sheetName val="_saihous_ele_xls_Indirect_x0003"/>
      <sheetName val="_saihous_ele_xls_Indirect퀀《혂൧_3"/>
      <sheetName val="Overall_Summary3"/>
      <sheetName val="Summary_CFA_total_-_CP1_&amp;_CP23"/>
      <sheetName val="[saihous_ele_xls]Indirect____10"/>
      <sheetName val="[saihous_ele_xls]Indirect____11"/>
      <sheetName val="[saihous_ele_xls]Indirect____12"/>
      <sheetName val="[saihous_ele_xls]_saihous_ele_7"/>
      <sheetName val="[saihous_ele_xls]_saihous_ele_8"/>
      <sheetName val="Labour_before_Escalation_3"/>
      <sheetName val="Material_List3"/>
      <sheetName val="Total_delivered_cost_calc_3"/>
      <sheetName val="Format_-_43"/>
      <sheetName val="BP-Other_strs3"/>
      <sheetName val="Raw_material3"/>
      <sheetName val="LV_Cable_sizing3"/>
      <sheetName val="Flooring Chart"/>
      <sheetName val="Response Spectra (UBC-1997)"/>
      <sheetName val="Response Spectra (IS1893-2002)"/>
      <sheetName val="Charts"/>
      <sheetName val="Source Ref."/>
      <sheetName val="_saihous_ele_xls_Indirect⽼؃ᅜ"/>
      <sheetName val="Indirect_x0005____"/>
      <sheetName val="BOD PL NEW"/>
      <sheetName val="_GULF9"/>
      <sheetName val="Basic_Details4"/>
      <sheetName val="BS_Groupings4"/>
      <sheetName val="PL_Groupings4"/>
      <sheetName val="NLD_-_Assum5"/>
      <sheetName val="Labour_Rate_5"/>
      <sheetName val="Labour_&amp;_Plant5"/>
      <sheetName val="Detailed_Summary_(4)4"/>
      <sheetName val="saihous_ele_xls5"/>
      <sheetName val="PRECAST_lightconc_II4"/>
      <sheetName val="organi_synthesis_lab4"/>
      <sheetName val="TPL_RECEIPTS_MB515"/>
      <sheetName val="ROW_Orders_for_March_055"/>
      <sheetName val="PKG_PO5"/>
      <sheetName val="LLM_DPRECEIPTS_MB515"/>
      <sheetName val="ZSEM_stock_(ympc038)5"/>
      <sheetName val="MFG_PO5"/>
      <sheetName val="Allg__Angaben4"/>
      <sheetName val="Format_1_9_Ph-14"/>
      <sheetName val="CABLES_DATA4"/>
      <sheetName val="Service_Function4"/>
      <sheetName val="BASIC_MATERIALS4"/>
      <sheetName val="Ring_Details5"/>
      <sheetName val="Stress_Calculation5"/>
      <sheetName val="8th__floor_Beams4"/>
      <sheetName val="Final_Bill5"/>
      <sheetName val="DATA_24"/>
      <sheetName val="SUMMARY_-_C&amp;I4"/>
      <sheetName val="INTERIOR_WORKS4"/>
      <sheetName val="Interior_working4"/>
      <sheetName val="FALSE_CEILING4"/>
      <sheetName val="FALSE_CEILING_working4"/>
      <sheetName val="Painting_working4"/>
      <sheetName val="Doors_Working4"/>
      <sheetName val="Blind_Working4"/>
      <sheetName val="LOOSE_FURNITURES4"/>
      <sheetName val="DISMANTLING_WORKS-C&amp;I4"/>
      <sheetName val="DIS_C&amp;I_WORKING4"/>
      <sheetName val="INTERNAL_SIGNAGE4"/>
      <sheetName val="SIGNAGE_WORKING4"/>
      <sheetName val="Electrical_Working4"/>
      <sheetName val="SUMMARY_-_FPS4"/>
      <sheetName val="BOQ-FPS_4"/>
      <sheetName val="HVAC_Summary4"/>
      <sheetName val="Sanitary_Fixtures4"/>
      <sheetName val="Firxtures_working4"/>
      <sheetName val="Internal_Drainage_&amp;_rain_water4"/>
      <sheetName val="Internal_Drainage_&amp;_rain_worki4"/>
      <sheetName val="Internal_water_4"/>
      <sheetName val="Dismantling_works-PHE4"/>
      <sheetName val="IT-Fri_Base4"/>
      <sheetName val="Assumption_Inputs5"/>
      <sheetName val="VI_Floor_Beam_4"/>
      <sheetName val="Step_14"/>
      <sheetName val="Equipment_Information4"/>
      <sheetName val="Equipment_Block4"/>
      <sheetName val="5-Thermal_&amp;_Moisture4"/>
      <sheetName val="Break_Up_(bc)4"/>
      <sheetName val="Break_Up_(bc1)4"/>
      <sheetName val="Break_Up_(bc2)4"/>
      <sheetName val="WORK_TABLE4"/>
      <sheetName val="LEVEL_SHEET4"/>
      <sheetName val="boq_actual4"/>
      <sheetName val="Tong_hop_DT_XDCT4"/>
      <sheetName val="Jan_Volume4"/>
      <sheetName val="Distribution_-_Qty_&amp;_Amount5"/>
      <sheetName val="SUMMARY_-_PART-I-BUILDING4"/>
      <sheetName val="Podium_Areas4"/>
      <sheetName val="Progress_Curve"/>
      <sheetName val="Overall_Summary4"/>
      <sheetName val="Summary_CFA_total_-_CP1_&amp;_CP24"/>
      <sheetName val="_saihous_ele_xls_Indirect쌳ᎈ駜_4"/>
      <sheetName val="Name_List4"/>
      <sheetName val="33_kV-Eqpt_fdn_4"/>
      <sheetName val="BOQ_LT4"/>
      <sheetName val="Beam-design_exp4"/>
      <sheetName val="A301_Kalk4"/>
      <sheetName val="Schlüss_Inh-EF4"/>
      <sheetName val="DATA_PILE_RT1_4"/>
      <sheetName val="DATA_PILE__SM4"/>
      <sheetName val="Pacakges_split4"/>
      <sheetName val="_saihous_ele_xls_Indirect_x0004"/>
      <sheetName val="_saihous_ele_xls_Indirect퀀《혂൧_4"/>
      <sheetName val="[saihous_ele_xls]Indirect____13"/>
      <sheetName val="[saihous_ele_xls]Indirect____14"/>
      <sheetName val="[saihous_ele_xls]Indirect____15"/>
      <sheetName val="[saihous_ele_xls]_saihous_ele_9"/>
      <sheetName val="[saihous_ele_xls]_saihous_ele10"/>
      <sheetName val="Labour_before_Escalation_4"/>
      <sheetName val="Material_List4"/>
      <sheetName val="Total_delivered_cost_calc_4"/>
      <sheetName val="Format_-_44"/>
      <sheetName val="BP-Other_strs4"/>
      <sheetName val="Raw_material4"/>
      <sheetName val="LV_Cable_sizing4"/>
      <sheetName val="Fee_Recap"/>
      <sheetName val="Boq-_Civil"/>
      <sheetName val="Flooring_Chart"/>
      <sheetName val="BRL_FORMAT"/>
      <sheetName val="Brickwork_"/>
      <sheetName val="First_Floor_"/>
      <sheetName val="Contractor_&amp;_Material_Price"/>
      <sheetName val="DATA-DEP_(13-17)"/>
      <sheetName val="DATA-GCC(25-34_7)"/>
      <sheetName val="St_-Con(0-17)"/>
      <sheetName val="St_-Con_(17-34)"/>
      <sheetName val="SITE_DATA"/>
      <sheetName val="C_&amp;_G_RHS"/>
      <sheetName val="SC_revtrgt"/>
      <sheetName val="Grand_Summary"/>
      <sheetName val="05__BUDGET"/>
      <sheetName val="Indirect????쌳ᎈ駜_"/>
      <sheetName val="[saihous_ele_xls]Indirect퀀《혂൧?"/>
      <sheetName val="[saihous_ele_xls]Indirect?⽼؃ᅜ"/>
      <sheetName val="Summary_Transformers10"/>
      <sheetName val="Total__Amount10"/>
      <sheetName val="_GULF10"/>
      <sheetName val="Basic_Details5"/>
      <sheetName val="BS_Groupings5"/>
      <sheetName val="PL_Groupings5"/>
      <sheetName val="NLD_-_Assum6"/>
      <sheetName val="Labour_Rate_6"/>
      <sheetName val="Labour_&amp;_Plant6"/>
      <sheetName val="Detailed_Summary_(4)5"/>
      <sheetName val="saihous_ele_xls6"/>
      <sheetName val="PRECAST_lightconc_II5"/>
      <sheetName val="organi_synthesis_lab5"/>
      <sheetName val="TPL_RECEIPTS_MB516"/>
      <sheetName val="ROW_Orders_for_March_056"/>
      <sheetName val="PKG_PO6"/>
      <sheetName val="LLM_DPRECEIPTS_MB516"/>
      <sheetName val="ZSEM_stock_(ympc038)6"/>
      <sheetName val="MFG_PO6"/>
      <sheetName val="Allg__Angaben5"/>
      <sheetName val="Format_1_9_Ph-15"/>
      <sheetName val="CABLES_DATA5"/>
      <sheetName val="Service_Function5"/>
      <sheetName val="BASIC_MATERIALS5"/>
      <sheetName val="Ring_Details6"/>
      <sheetName val="Stress_Calculation6"/>
      <sheetName val="8th__floor_Beams5"/>
      <sheetName val="Final_Bill6"/>
      <sheetName val="DATA_25"/>
      <sheetName val="_IO_List15"/>
      <sheetName val="saihous_ele15"/>
      <sheetName val="Cost_Index15"/>
      <sheetName val="SSR___NSSR_Market_final15"/>
      <sheetName val="STAFFSCHED_15"/>
      <sheetName val="bs_BP_04_SA14"/>
      <sheetName val="Blr_hire14"/>
      <sheetName val="1_0014"/>
      <sheetName val="DG_Works_(Supply)14"/>
      <sheetName val="1-Pop_Proj14"/>
      <sheetName val="220_11__BS_14"/>
      <sheetName val="Elect_14"/>
      <sheetName val="_B314"/>
      <sheetName val="_B114"/>
      <sheetName val="Operating_Statistics14"/>
      <sheetName val="Annexue_B14"/>
      <sheetName val="Boq_(Main_Building)14"/>
      <sheetName val="Civil_BOQ13"/>
      <sheetName val="PA-_Consutant_10"/>
      <sheetName val="Desgn(zone_I)14"/>
      <sheetName val="$_KURLARI14"/>
      <sheetName val="Summary_Transformers11"/>
      <sheetName val="Total__Amount11"/>
      <sheetName val="Basement__Works11"/>
      <sheetName val="final_abstract10"/>
      <sheetName val="_GULF11"/>
      <sheetName val="Basic_Details6"/>
      <sheetName val="BS_Groupings6"/>
      <sheetName val="PL_Groupings6"/>
      <sheetName val="NLD_-_Assum7"/>
      <sheetName val="Labour_Rate_7"/>
      <sheetName val="Labour_&amp;_Plant7"/>
      <sheetName val="Detailed_Summary_(4)6"/>
      <sheetName val="saihous_ele_xls7"/>
      <sheetName val="PRECAST_lightconc_II6"/>
      <sheetName val="organi_synthesis_lab6"/>
      <sheetName val="TPL_RECEIPTS_MB517"/>
      <sheetName val="ROW_Orders_for_March_057"/>
      <sheetName val="PKG_PO7"/>
      <sheetName val="LLM_DPRECEIPTS_MB517"/>
      <sheetName val="ZSEM_stock_(ympc038)7"/>
      <sheetName val="MFG_PO7"/>
      <sheetName val="Allg__Angaben6"/>
      <sheetName val="Format_1_9_Ph-16"/>
      <sheetName val="CABLES_DATA6"/>
      <sheetName val="Service_Function6"/>
      <sheetName val="BASIC_MATERIALS6"/>
      <sheetName val="Ring_Details7"/>
      <sheetName val="Stress_Calculation7"/>
      <sheetName val="8th__floor_Beams6"/>
      <sheetName val="Final_Bill7"/>
      <sheetName val="DATA_26"/>
      <sheetName val="SUMMARY_-_C&amp;I5"/>
      <sheetName val="INTERIOR_WORKS5"/>
      <sheetName val="Interior_working5"/>
      <sheetName val="FALSE_CEILING5"/>
      <sheetName val="FALSE_CEILING_working5"/>
      <sheetName val="Painting_working5"/>
      <sheetName val="Doors_Working5"/>
      <sheetName val="Blind_Working5"/>
      <sheetName val="LOOSE_FURNITURES5"/>
      <sheetName val="DISMANTLING_WORKS-C&amp;I5"/>
      <sheetName val="DIS_C&amp;I_WORKING5"/>
      <sheetName val="INTERNAL_SIGNAGE5"/>
      <sheetName val="SIGNAGE_WORKING5"/>
      <sheetName val="Electrical_Working5"/>
      <sheetName val="SUMMARY_-_FPS5"/>
      <sheetName val="BOQ-FPS_5"/>
      <sheetName val="HVAC_Summary5"/>
      <sheetName val="Sanitary_Fixtures5"/>
      <sheetName val="Firxtures_working5"/>
      <sheetName val="Internal_Drainage_&amp;_rain_water5"/>
      <sheetName val="Internal_Drainage_&amp;_rain_worki5"/>
      <sheetName val="Internal_water_5"/>
      <sheetName val="Dismantling_works-PHE5"/>
      <sheetName val="IT-Fri_Base5"/>
      <sheetName val="Assumption_Inputs6"/>
      <sheetName val="VI_Floor_Beam_5"/>
      <sheetName val="Step_15"/>
      <sheetName val="Equipment_Information5"/>
      <sheetName val="Equipment_Block5"/>
      <sheetName val="5-Thermal_&amp;_Moisture5"/>
      <sheetName val="Break_Up_(bc)5"/>
      <sheetName val="Break_Up_(bc1)5"/>
      <sheetName val="Break_Up_(bc2)5"/>
      <sheetName val="WORK_TABLE5"/>
      <sheetName val="LEVEL_SHEET5"/>
      <sheetName val="boq_actual5"/>
      <sheetName val="Tong_hop_DT_XDCT5"/>
      <sheetName val="Jan_Volume5"/>
      <sheetName val="Distribution_-_Qty_&amp;_Amount6"/>
      <sheetName val="SUMMARY_-_PART-I-BUILDING5"/>
      <sheetName val="Podium_Areas5"/>
      <sheetName val="Sweeper_Machine6"/>
      <sheetName val="HP(9_200)6"/>
      <sheetName val="Progress_Curve1"/>
      <sheetName val="Overall_Summary5"/>
      <sheetName val="Summary_CFA_total_-_CP1_&amp;_CP25"/>
      <sheetName val="labour_rates1"/>
      <sheetName val="_saihous_ele_xls_Indirect쌳ᎈ駜_5"/>
      <sheetName val="Name_List5"/>
      <sheetName val="33_kV-Eqpt_fdn_5"/>
      <sheetName val="BOQ_LT5"/>
      <sheetName val="Beam-design_exp5"/>
      <sheetName val="A301_Kalk5"/>
      <sheetName val="Schlüss_Inh-EF5"/>
      <sheetName val="DATA_PILE_RT1_5"/>
      <sheetName val="DATA_PILE__SM5"/>
      <sheetName val="Pacakges_split5"/>
      <sheetName val="_saihous_ele_xls_Indirect_x0006"/>
      <sheetName val="_saihous_ele_xls_Indirect퀀《혂൧_5"/>
      <sheetName val="[saihous_ele_xls]Indirect____16"/>
      <sheetName val="[saihous_ele_xls]Indirect____17"/>
      <sheetName val="[saihous_ele_xls]Indirect____18"/>
      <sheetName val="[saihous_ele_xls]_saihous_ele11"/>
      <sheetName val="[saihous_ele_xls]_saihous_ele12"/>
      <sheetName val="Labour_before_Escalation_5"/>
      <sheetName val="Material_List5"/>
      <sheetName val="Total_delivered_cost_calc_5"/>
      <sheetName val="Format_-_45"/>
      <sheetName val="BP-Other_strs5"/>
      <sheetName val="Raw_material5"/>
      <sheetName val="LV_Cable_sizing5"/>
      <sheetName val="Fee_Recap1"/>
      <sheetName val="Print_Controls1"/>
      <sheetName val="Boq-_Civil1"/>
      <sheetName val="Flooring_Chart1"/>
      <sheetName val="BRL_FORMAT1"/>
      <sheetName val="Beams_1"/>
      <sheetName val="Brickwork_1"/>
      <sheetName val="First_Floor_1"/>
      <sheetName val="Contractor_&amp;_Material_Price1"/>
      <sheetName val="DATA-DEP_(13-17)1"/>
      <sheetName val="DATA-GCC(25-34_7)1"/>
      <sheetName val="St_-Con(0-17)1"/>
      <sheetName val="St_-Con_(17-34)1"/>
      <sheetName val="SITE_DATA1"/>
      <sheetName val="C_&amp;_G_RHS1"/>
      <sheetName val="SC_revtrgt1"/>
      <sheetName val="Grand_Summary1"/>
      <sheetName val="SLAB_SCH1"/>
      <sheetName val="05__BUDGET1"/>
      <sheetName val="Executive_Summary1"/>
      <sheetName val="03 BOQ code"/>
      <sheetName val="환율"/>
      <sheetName val="Item- Compact"/>
      <sheetName val="Driveway Beams"/>
      <sheetName val="Tools Rev"/>
      <sheetName val="COMPS"/>
      <sheetName val="purpose&amp;input"/>
      <sheetName val="Anl"/>
      <sheetName val="Cashflow projection"/>
      <sheetName val="Cash Flow Working"/>
      <sheetName val="Grouped TB-2004-05"/>
      <sheetName val="Detailed Summary (5)"/>
      <sheetName val="20"/>
      <sheetName val="COVER FOR MEMBER"/>
      <sheetName val="C"/>
      <sheetName val="30"/>
      <sheetName val="15"/>
      <sheetName val="UV"/>
      <sheetName val="[saihous.ele.xls]Indirect____14"/>
      <sheetName val="[saihous.ele.xls]Indirect____15"/>
      <sheetName val="[saihous.ele.xls]Indirect____16"/>
      <sheetName val="경비공통"/>
      <sheetName val="13. Steel - Ratio"/>
      <sheetName val="Staff Forecast spread"/>
      <sheetName val="Ave.wtd.rates"/>
      <sheetName val="Dropdowns"/>
      <sheetName val="Cable-code"/>
      <sheetName val="CURENCY"/>
      <sheetName val="Indirect_x005f_x0005__x00"/>
      <sheetName val="Mand.Spares BBU "/>
      <sheetName val="_saihous_ele_xls_Indirect_"/>
      <sheetName val="Budget-Breakup"/>
      <sheetName val="Inter Co Balances"/>
      <sheetName val="sheet6"/>
      <sheetName val="More &amp; Less work record"/>
      <sheetName val="Coalmine"/>
      <sheetName val="TE"/>
      <sheetName val="RAJU ASSO"/>
      <sheetName val="Budget By Month"/>
      <sheetName val="Tracking"/>
      <sheetName val="oDevAppraisal"/>
      <sheetName val="cCashflowAndFinancing"/>
      <sheetName val="cDevCashflow"/>
      <sheetName val="cFinance"/>
      <sheetName val="cFinanceNG"/>
      <sheetName val="Dashboard"/>
      <sheetName val="cTenantIncomeCalcs"/>
      <sheetName val="cSaleCashflow"/>
      <sheetName val="cSaleCashflowNG"/>
      <sheetName val="dSchemes"/>
      <sheetName val="dGlobalData"/>
      <sheetName val="sysConfig"/>
      <sheetName val="dSensitivities"/>
      <sheetName val="dTenancySchedule"/>
      <sheetName val="oSensitivities"/>
      <sheetName val="sysSCurveGrid"/>
      <sheetName val="sysTimeline"/>
      <sheetName val="Devco Cashflow"/>
      <sheetName val="precios"/>
      <sheetName val="Calender"/>
      <sheetName val="EmplTable_1-1"/>
      <sheetName val="#Lookup"/>
      <sheetName val="Grade"/>
      <sheetName val="Nationalties"/>
      <sheetName val="Positions"/>
      <sheetName val="Titles"/>
      <sheetName val="2.civil-RA"/>
      <sheetName val="India F&amp;S Template"/>
      <sheetName val="Final VA"/>
      <sheetName val="MPR_PA_1"/>
      <sheetName val="scurve(2)"/>
      <sheetName val="Lead statement"/>
      <sheetName val="Rates"/>
      <sheetName val="SALIENT"/>
      <sheetName val="1x2x2"/>
      <sheetName val="Aoc"/>
      <sheetName val="basdat-f"/>
      <sheetName val="(Do not delete)"/>
      <sheetName val="foot-slab reinft"/>
      <sheetName val="InputPO_Del"/>
      <sheetName val="Customize Your Invoice"/>
      <sheetName val="list"/>
      <sheetName val="d-safe DELUXE"/>
      <sheetName val="A.O.R r1Str"/>
      <sheetName val="A.O.R r1"/>
      <sheetName val="A.O.R (2)"/>
      <sheetName val="11 kV SWGR"/>
      <sheetName val="[saihous.ele.xls]_saihous_ele_9"/>
      <sheetName val="[saihous.ele.xls]_saihous_el_10"/>
      <sheetName val="[saihous.ele.xls]_saihous_el_11"/>
      <sheetName val=" AT-1-220 "/>
      <sheetName val=" BC-220"/>
      <sheetName val="[saihous.ele.xls]Indirect____17"/>
      <sheetName val="[saihous.ele.xls]Indirect____18"/>
      <sheetName val="[saihous.ele.xls]Indirect____19"/>
      <sheetName val="[saihous.ele.xls]_saihous_el_12"/>
      <sheetName val="[saihous.ele.xls]_saihous_el_13"/>
      <sheetName val="[saihous.ele.xls]_saihous_el_14"/>
      <sheetName val="[saihous.ele.xls]Indirect____23"/>
      <sheetName val="[saihous.ele.xls]Indirect____24"/>
      <sheetName val="[saihous.ele.xls]Indirect____25"/>
      <sheetName val="[saihous.ele.xls]_saihous_el_18"/>
      <sheetName val="[saihous.ele.xls]_saihous_el_19"/>
      <sheetName val="[saihous.ele.xls]_saihous_el_20"/>
      <sheetName val="[saihous.ele.xls]Indirect____20"/>
      <sheetName val="[saihous.ele.xls]Indirect____21"/>
      <sheetName val="[saihous.ele.xls]Indirect____22"/>
      <sheetName val="[saihous.ele.xls]_saihous_el_15"/>
      <sheetName val="[saihous.ele.xls]_saihous_el_16"/>
      <sheetName val="[saihous.ele.xls]_saihous_el_17"/>
      <sheetName val="Cable_Schedule"/>
      <sheetName val="NOTES_"/>
      <sheetName val="CABLES__"/>
      <sheetName val="LB020A(月)"/>
      <sheetName val="TB_JUN'11"/>
      <sheetName val="Indirect_x0005__x0000__x0000__x0000__x0000_쌳ᎈ駜/"/>
      <sheetName val="Indirect_x0005__x0000__x0000__x0000__x0000_쌳ᎈ駜_"/>
      <sheetName val="Indirect_x0005__x0000__x0000__"/>
      <sheetName val="[saihous.ele.xls]Indirect_x0005__x0000__x0000__x0000__x0000_"/>
      <sheetName val="[saihous.ele.xls]Indirect_x0005__x0000__x0000__xdfa0_."/>
      <sheetName val="[saihous.ele.xls]Indirect_x0005__x0000__x0000__xdb20__x001f_"/>
      <sheetName val="[saihous.ele.xls]Indirect_x0005__x0000_⽼؃ᅜ"/>
      <sheetName val="[saihous.ele.xls]Indirect퀀《혂൧_x0001__x0000_"/>
      <sheetName val="[saihous.ele.xls]Indirect_x0005__x0000_堀와6_x0000_"/>
      <sheetName val="[saihous.ele.xls]Indirect_x0005__x0000_ം핤࢐"/>
      <sheetName val="Indirect_x0005_쌳ᎈ駜/"/>
      <sheetName val="Indirect_x0005_쌳ᎈ駜_"/>
      <sheetName val="Indirect_x0005__"/>
      <sheetName val="[saihous.ele.xls]Indirect_x0005_"/>
      <sheetName val="[saihous.ele.xls]Indirect_x0005__xdfa0_."/>
      <sheetName val="[saihous.ele.xls]Indirect_x0005__xdb20__x001f_"/>
      <sheetName val="As per PCA"/>
      <sheetName val="RCC Rates"/>
      <sheetName val="vsdim"/>
      <sheetName val="SUPTYPE"/>
      <sheetName val="cdsload"/>
      <sheetName val="chsload"/>
      <sheetName val="cvsload"/>
      <sheetName val="csdim"/>
      <sheetName val="CLAMP"/>
      <sheetName val="pipe"/>
      <sheetName val="Indirect_x0005__x00"/>
      <sheetName val="FINANCIAL (FLR)"/>
      <sheetName val="Micro"/>
      <sheetName val="Scaff-Rose"/>
      <sheetName val="[saihous.ele.xls]Indirect____26"/>
      <sheetName val="[saihous.ele.xls]Indirect____27"/>
      <sheetName val="[saihous.ele.xls]Indirect____28"/>
      <sheetName val="[saihous.ele.xls]_saihous_el_21"/>
      <sheetName val="[saihous.ele.xls]_saihous_el_22"/>
      <sheetName val="[saihous.ele.xls]_saihous_el_23"/>
      <sheetName val="[saihous.ele.xls]Indirect____29"/>
      <sheetName val="[saihous.ele.xls]Indirect____30"/>
      <sheetName val="[saihous.ele.xls]Indirect____31"/>
      <sheetName val="[saihous.ele.xls]_saihous_el_24"/>
      <sheetName val="[saihous.ele.xls]_saihous_el_25"/>
      <sheetName val="[saihous.ele.xls]_saihous_el_26"/>
      <sheetName val="Staff_Acco_158"/>
      <sheetName val="Tel__79"/>
      <sheetName val="Ext_light79"/>
      <sheetName val="Staff_Acco_159"/>
      <sheetName val="DETAILED__BOQ79"/>
      <sheetName val="Cable_data79"/>
      <sheetName val="4_Annex_1_Basic_rate79"/>
      <sheetName val="Detail_In_Door_Stad79"/>
      <sheetName val="Project_Details__79"/>
      <sheetName val="scurve_calc_(2)79"/>
      <sheetName val="TBAL9697_-group_wise__sdpl79"/>
      <sheetName val="RCC,Ret__Wall79"/>
      <sheetName val="Detail_P&amp;L79"/>
      <sheetName val="Assumption_Sheet79"/>
      <sheetName val="SCHEDULE_OF_RATES79"/>
      <sheetName val="Bill_3_-_Site_Works78"/>
      <sheetName val="Legal_Risk_Analysis79"/>
      <sheetName val="PRECAST_lightconc-II79"/>
      <sheetName val="Load_Details(B2)79"/>
      <sheetName val="APPENDIX_B-179"/>
      <sheetName val="Bill_3_179"/>
      <sheetName val="Fill_this_out_first___78"/>
      <sheetName val="GR_slab-reinft78"/>
      <sheetName val="Civil_Works78"/>
      <sheetName val="bs_BP_04_SA21"/>
      <sheetName val="INDIGINEOUS_ITEMS_78"/>
      <sheetName val="Material_78"/>
      <sheetName val="SPT_vs_PHI78"/>
      <sheetName val="BLOCK-A_(MEA_SHEET)78"/>
      <sheetName val="IO_List78"/>
      <sheetName val="Pipe_Supports78"/>
      <sheetName val="BOQ_(2)78"/>
      <sheetName val="SCHEDULE_(3)78"/>
      <sheetName val="schedule_nos78"/>
      <sheetName val="Rate_Analysis78"/>
      <sheetName val="4-Int-_ele(RA)78"/>
      <sheetName val="Boq_Block_A78"/>
      <sheetName val="Sqn_Abs_G_6__78"/>
      <sheetName val="WO_Abs__G_2__6_DUs78"/>
      <sheetName val="Air_Abs_G_6__23_DUs78"/>
      <sheetName val="Box-_Girder78"/>
      <sheetName val="Lease_rents78"/>
      <sheetName val="DLC_lookups78"/>
      <sheetName val="Quote_Sheet78"/>
      <sheetName val="labour_coeff78"/>
      <sheetName val="Works_-_Quote_Sheet78"/>
      <sheetName val="Gen_Info78"/>
      <sheetName val="Indirect_expenses78"/>
      <sheetName val="Cost_Any_78"/>
      <sheetName val="LIST_OF_MAKES78"/>
      <sheetName val="SITE_OVERHEADS78"/>
      <sheetName val="Detail_1A78"/>
      <sheetName val="Asia_Revised_10-1-0778"/>
      <sheetName val="All_Capital_Plan_P+L_10-1-0778"/>
      <sheetName val="CP08_(2)78"/>
      <sheetName val="Planning_File_10-1-0778"/>
      <sheetName val="Basement_Budget78"/>
      <sheetName val="E_&amp;_R78"/>
      <sheetName val="Break_up_Sheet78"/>
      <sheetName val="SPILL_OVER78"/>
      <sheetName val="Pile_cap77"/>
      <sheetName val="DTF_Summary77"/>
      <sheetName val="GF_Columns77"/>
      <sheetName val="Bed_Class77"/>
      <sheetName val="UNP-NCW_77"/>
      <sheetName val="Elite_1_-_MBCL77"/>
      <sheetName val="Mat_Cost78"/>
      <sheetName val="Form_677"/>
      <sheetName val="BOQ_Direct_selling_cost77"/>
      <sheetName val="saihous_ele22"/>
      <sheetName val="Intro_77"/>
      <sheetName val="MASTER_RATE_ANALYSIS77"/>
      <sheetName val="Cost_summary77"/>
      <sheetName val="Contract_BOQ64"/>
      <sheetName val="beam-reinft-machine_rm64"/>
      <sheetName val="beam-reinft-IIInd_floor64"/>
      <sheetName val="Cost_Index22"/>
      <sheetName val="key_dates77"/>
      <sheetName val="specification_options77"/>
      <sheetName val="M_R_List_(2)77"/>
      <sheetName val="Balance_Sheet_77"/>
      <sheetName val="Direct_cost_shed_A-2_77"/>
      <sheetName val="_Resource_list77"/>
      <sheetName val="THANE_SITE77"/>
      <sheetName val="BOQ_Distribution77"/>
      <sheetName val="STAFFSCHED_22"/>
      <sheetName val="T1_WO64"/>
      <sheetName val="A_O_R_77"/>
      <sheetName val="_IO_List22"/>
      <sheetName val="FF_Inst_RA_08_Inst_0364"/>
      <sheetName val="SSR___NSSR_Market_final22"/>
      <sheetName val="1-Pop_Proj21"/>
      <sheetName val="Basic_Rates64"/>
      <sheetName val="Format_-_414"/>
      <sheetName val="BP-Other_strs14"/>
      <sheetName val="DG_Works_(Supply)21"/>
      <sheetName val="Blr_hire21"/>
      <sheetName val="1_0021"/>
      <sheetName val="_B321"/>
      <sheetName val="_B121"/>
      <sheetName val="Operating_Statistics21"/>
      <sheetName val="220_11__BS_21"/>
      <sheetName val="Elect_21"/>
      <sheetName val="NLD_-_Assum14"/>
      <sheetName val="Annexue_B21"/>
      <sheetName val="Desgn(zone_I)21"/>
      <sheetName val="$_KURLARI21"/>
      <sheetName val="Cover_sheet17"/>
      <sheetName val="AOQ-new_17"/>
      <sheetName val="water_prop_17"/>
      <sheetName val="Boq_(Main_Building)21"/>
      <sheetName val="Civil_BOQ20"/>
      <sheetName val="Basement__Works18"/>
      <sheetName val="PA-_Consutant_17"/>
      <sheetName val="Tong_hop_DT_XDCT14"/>
      <sheetName val="HT_Cable_14"/>
      <sheetName val="BAL_SHEET14"/>
      <sheetName val="AoR_Finishing16"/>
      <sheetName val="Summary_Transformers18"/>
      <sheetName val="Total__Amount18"/>
      <sheetName val="BC_&amp;_MNB_16"/>
      <sheetName val="final_abstract17"/>
      <sheetName val="Basic_Resources16"/>
      <sheetName val="10__&amp;_11__Rate_Code_&amp;_BQ16"/>
      <sheetName val="Angebot18_7_16"/>
      <sheetName val="NOTES_13"/>
      <sheetName val="Supply_13"/>
      <sheetName val="[saihous_ele_xls]Indirect쌳ᎈ駜15"/>
      <sheetName val="INPUT_SHEET14"/>
      <sheetName val="11B_17"/>
      <sheetName val="Column_BBS-Block915"/>
      <sheetName val="SPILL_OVER_PROJECTIONS16"/>
      <sheetName val="[saihous_ele_xls]Indirect___235"/>
      <sheetName val="[saihous_ele_xls]Indirect___236"/>
      <sheetName val="[saihous_ele_xls]Indirect___237"/>
      <sheetName val="Cable_Schedule13"/>
      <sheetName val="SC_Cost_MAR_0217"/>
      <sheetName val="[saihous_ele_xls]_saihous_el105"/>
      <sheetName val="CABLES__13"/>
      <sheetName val="[saihous_ele_xls]Indirect___238"/>
      <sheetName val="[saihous_ele_xls]Indirect___239"/>
      <sheetName val="[saihous_ele_xls]Indirect___240"/>
      <sheetName val="Materials_15"/>
      <sheetName val="MAIN_FILE_9-24-0715"/>
      <sheetName val="DG_16"/>
      <sheetName val="MTO_REV_016"/>
      <sheetName val="GUT_(2)14"/>
      <sheetName val="Material_Rate16"/>
      <sheetName val="_GULF18"/>
      <sheetName val="Lead_(Final)15"/>
      <sheetName val="TORRENT_CEMENT14"/>
      <sheetName val="2nd_16"/>
      <sheetName val="Material_List_16"/>
      <sheetName val="ONE_TIME16"/>
      <sheetName val="Linked_Lead15"/>
      <sheetName val="Abstract_Sheet15"/>
      <sheetName val="April_Analysts15"/>
      <sheetName val="M_S_15"/>
      <sheetName val="Equipment_Information13"/>
      <sheetName val="Equipment_Block13"/>
      <sheetName val="Final_Bill14"/>
      <sheetName val="Structure_Bills_Qty16"/>
      <sheetName val="CABLES_DATA13"/>
      <sheetName val="Fin_Sum14"/>
      <sheetName val="Sum_15"/>
      <sheetName val="General_Interior_15"/>
      <sheetName val="Dismantling_Works_15"/>
      <sheetName val="Toilet_Works_15"/>
      <sheetName val="Sliding_folding_partition15"/>
      <sheetName val="Hard_flr&amp;wall_15"/>
      <sheetName val="Modular_Ceiling_15"/>
      <sheetName val="MS_Structure_Works15"/>
      <sheetName val="Graphics_&amp;_Signage15"/>
      <sheetName val="L_(4)14"/>
      <sheetName val="Core_Data14"/>
      <sheetName val="AutoOpen_Stub_Data14"/>
      <sheetName val="Basic_Details13"/>
      <sheetName val="BS_Groupings13"/>
      <sheetName val="PL_Groupings13"/>
      <sheetName val="Meas_-Hotel_Part14"/>
      <sheetName val="Labour_Rate_14"/>
      <sheetName val="reference_sheet_14"/>
      <sheetName val="DATA_213"/>
      <sheetName val="C&amp;S_monthwise14"/>
      <sheetName val="G_R_P14"/>
      <sheetName val="PSC_REVISED14"/>
      <sheetName val="Bridge_Data_2005-0614"/>
      <sheetName val="Data_F8_BTR14"/>
      <sheetName val="_14"/>
      <sheetName val="M-Book_for_FW14"/>
      <sheetName val="M-Book_for_Conc14"/>
      <sheetName val="Monthly_Budget_Summary14"/>
      <sheetName val="saihous_ele_xls14"/>
      <sheetName val="PRECAST_lightconc_II13"/>
      <sheetName val="Labour_&amp;_Plant14"/>
      <sheetName val="VI_Floor_Beam_13"/>
      <sheetName val="Step_113"/>
      <sheetName val="Ring_Details14"/>
      <sheetName val="33_kV-Eqpt_fdn_13"/>
      <sheetName val="Sqn-Abs(G+6)_14"/>
      <sheetName val="WO-Abs_(G+2)_6_DUs14"/>
      <sheetName val="Air-Abs(G+6)_23_DUs14"/>
      <sheetName val="Allg__Angaben13"/>
      <sheetName val="Sweeper_Machine14"/>
      <sheetName val="HP(9_200)14"/>
      <sheetName val="Pier_calculation14"/>
      <sheetName val="Distribution_-_Qty_&amp;_Amount14"/>
      <sheetName val="Labor_abs-PW13"/>
      <sheetName val="Labor_abs-NMR13"/>
      <sheetName val="Stress_Calculation14"/>
      <sheetName val="CFForecast_detail13"/>
      <sheetName val="organi_synthesis_lab13"/>
      <sheetName val="Format_1_9_Ph-113"/>
      <sheetName val="Road_data13"/>
      <sheetName val="Road_Detail_Est_13"/>
      <sheetName val="Summary-margin_calc13"/>
      <sheetName val="TPL_RECEIPTS_MB5114"/>
      <sheetName val="ROW_Orders_for_March_0514"/>
      <sheetName val="PKG_PO14"/>
      <sheetName val="LLM_DPRECEIPTS_MB5114"/>
      <sheetName val="ZSEM_stock_(ympc038)14"/>
      <sheetName val="MFG_PO14"/>
      <sheetName val="Service_Function13"/>
      <sheetName val="BASIC_MATERIALS13"/>
      <sheetName val="8th__floor_Beams13"/>
      <sheetName val="Rate_Ana13"/>
      <sheetName val="Detailed_Summary_(4)13"/>
      <sheetName val="5-Thermal_&amp;_Moisture13"/>
      <sheetName val="M_B_T-1613"/>
      <sheetName val="FITZ_MORT_9413"/>
      <sheetName val="Break_Up_(bc)13"/>
      <sheetName val="Break_Up_(bc1)13"/>
      <sheetName val="Break_Up_(bc2)13"/>
      <sheetName val="WORK_TABLE13"/>
      <sheetName val="LEVEL_SHEET13"/>
      <sheetName val="SUMMARY_-_PART-I-BUILDING13"/>
      <sheetName val="Podium_Areas13"/>
      <sheetName val="IT-Fri_Base13"/>
      <sheetName val="Beam-design_exp13"/>
      <sheetName val="A301_Kalk13"/>
      <sheetName val="DATA_PILE_RT1_13"/>
      <sheetName val="DATA_PILE__SM13"/>
      <sheetName val="Pacakges_split13"/>
      <sheetName val="_saihous_ele_xls_Indirect_x0014"/>
      <sheetName val="_saihous_ele_xls_Indirect쌳ᎈ駜13"/>
      <sheetName val="_saihous_ele_xls_Indirect퀀《혂൧13"/>
      <sheetName val="Schlüss_Inh-EF13"/>
      <sheetName val="Name_List13"/>
      <sheetName val="Overall_Summary13"/>
      <sheetName val="Summary_CFA_total_-_CP1_&amp;_CP213"/>
      <sheetName val="Assumption_Inputs14"/>
      <sheetName val="SUMMARY_-_C&amp;I13"/>
      <sheetName val="INTERIOR_WORKS13"/>
      <sheetName val="Interior_working13"/>
      <sheetName val="FALSE_CEILING13"/>
      <sheetName val="FALSE_CEILING_working13"/>
      <sheetName val="Painting_working13"/>
      <sheetName val="Doors_Working13"/>
      <sheetName val="Blind_Working13"/>
      <sheetName val="LOOSE_FURNITURES13"/>
      <sheetName val="DISMANTLING_WORKS-C&amp;I13"/>
      <sheetName val="DIS_C&amp;I_WORKING13"/>
      <sheetName val="INTERNAL_SIGNAGE13"/>
      <sheetName val="SIGNAGE_WORKING13"/>
      <sheetName val="Electrical_Working13"/>
      <sheetName val="SUMMARY_-_FPS13"/>
      <sheetName val="BOQ-FPS_13"/>
      <sheetName val="HVAC_Summary13"/>
      <sheetName val="Sanitary_Fixtures13"/>
      <sheetName val="Firxtures_working13"/>
      <sheetName val="Internal_Drainage_&amp;_rain_wate13"/>
      <sheetName val="Internal_Drainage_&amp;_rain_work13"/>
      <sheetName val="Internal_water_13"/>
      <sheetName val="Dismantling_works-PHE13"/>
      <sheetName val="C_Sum13"/>
      <sheetName val="A_Sum13"/>
      <sheetName val="Cut_&amp;_Sew13"/>
      <sheetName val="boq_actual13"/>
      <sheetName val="Master_Data14"/>
      <sheetName val="Jan_Volume13"/>
      <sheetName val="BOQ_LT13"/>
      <sheetName val="Bechtel_Norms13"/>
      <sheetName val="CS_PIPING13"/>
      <sheetName val="TECH_DATA13"/>
      <sheetName val="_AnalysisPCC13"/>
      <sheetName val="[saihous_ele_xls]Indirect___241"/>
      <sheetName val="[saihous_ele_xls]Indirect___242"/>
      <sheetName val="[saihous_ele_xls]Indirect___243"/>
      <sheetName val="[saihous_ele_xls]_saihous_el106"/>
      <sheetName val="[saihous_ele_xls]_saihous_el107"/>
      <sheetName val="[saihous_ele_xls]_saihous_el108"/>
      <sheetName val="explanation_13"/>
      <sheetName val="2B_for_Sub_Station_F_I_13"/>
      <sheetName val="LV_Cable_sizing13"/>
      <sheetName val="Raw_material13"/>
      <sheetName val="Contractor_&amp;_Material_Price13"/>
      <sheetName val="DATA-DEP_(13-17)13"/>
      <sheetName val="DATA-GCC(25-34_7)13"/>
      <sheetName val="St_-Con(0-17)13"/>
      <sheetName val="St_-Con_(17-34)13"/>
      <sheetName val="SITE_DATA13"/>
      <sheetName val="C_&amp;_G_RHS13"/>
      <sheetName val="SC_revtrgt13"/>
      <sheetName val="Grand_Summary13"/>
      <sheetName val="Boq-_Civil13"/>
      <sheetName val="PCS_DATA13"/>
      <sheetName val="Concrete_Quants13"/>
      <sheetName val="Cade_voute13"/>
      <sheetName val="[saihous_ele_xls]Indirect___244"/>
      <sheetName val="[saihous_ele_xls]Indirect___245"/>
      <sheetName val="[saihous_ele_xls]Indirect___246"/>
      <sheetName val="[saihous_ele_xls]Indirect___247"/>
      <sheetName val="[saihous_ele_xls]Indirect___248"/>
      <sheetName val="[saihous_ele_xls]Indirect___249"/>
      <sheetName val="[saihous_ele_xls]_saihous_el109"/>
      <sheetName val="05__BUDGET13"/>
      <sheetName val="Print_Controls13"/>
      <sheetName val="Executive_Summary13"/>
      <sheetName val="Total_delivered_cost_calc_13"/>
      <sheetName val="SLAB_SCH13"/>
      <sheetName val="Beams_13"/>
      <sheetName val="Flooring_Chart13"/>
      <sheetName val="BRL_FORMAT13"/>
      <sheetName val="Labour_before_Escalation_13"/>
      <sheetName val="Material_List13"/>
      <sheetName val="SB_SCH_A713"/>
      <sheetName val="Tie_Beam_Steel-R0-113"/>
      <sheetName val="Summary_output13"/>
      <sheetName val="labour_rates13"/>
      <sheetName val="Brickwork_13"/>
      <sheetName val="First_Floor_13"/>
      <sheetName val="TB_JUN'1113"/>
      <sheetName val="[saihous_ele_xls]_saihous_el110"/>
      <sheetName val="[saihous_ele_xls]_saihous_el111"/>
      <sheetName val="[saihous_ele_xls]_saihous_el112"/>
      <sheetName val="[saihous_ele_xls]_saihous_el_75"/>
      <sheetName val="[saihous_ele_xls]_saihous_el_76"/>
      <sheetName val="_AT-1-220_13"/>
      <sheetName val="_BC-22013"/>
      <sheetName val="[saihous_ele_xls]Indirect___250"/>
      <sheetName val="[saihous_ele_xls]Indirect___251"/>
      <sheetName val="[saihous_ele_xls]Indirect___252"/>
      <sheetName val="[saihous_ele_xls]_saihous_el_77"/>
      <sheetName val="[saihous_ele_xls]_saihous_el_78"/>
      <sheetName val="[saihous_ele_xls]_saihous_el_79"/>
      <sheetName val="Project_Info7"/>
      <sheetName val="Link_In7"/>
      <sheetName val="Project_Work_Off_Contribution7"/>
      <sheetName val="CRF-BE_Rates7"/>
      <sheetName val="Supply_"/>
      <sheetName val="Bechtel_Norms"/>
      <sheetName val="CS_PIPING"/>
      <sheetName val="TECH_DATA"/>
      <sheetName val="_AnalysisPCC"/>
      <sheetName val="explanation_"/>
      <sheetName val="2B_for_Sub_Station_F_I_"/>
      <sheetName val="PCS_DATA"/>
      <sheetName val="Concrete_Quants"/>
      <sheetName val="Cade_voute"/>
      <sheetName val="SB_SCH_A7"/>
      <sheetName val="Tie_Beam_Steel-R0-1"/>
      <sheetName val="Summary_output"/>
      <sheetName val="[saihous_ele_xls]_saihous_el_10"/>
      <sheetName val="[saihous_ele_xls]_saihous_el_11"/>
      <sheetName val="_AT-1-220_"/>
      <sheetName val="_BC-220"/>
      <sheetName val="[saihous_ele_xls]Indirect____19"/>
      <sheetName val="[saihous_ele_xls]_saihous_el_12"/>
      <sheetName val="[saihous_ele_xls]_saihous_el_13"/>
      <sheetName val="[saihous_ele_xls]_saihous_el_14"/>
      <sheetName val="NOTES_1"/>
      <sheetName val="Supply_1"/>
      <sheetName val="[saihous_ele_xls]Indirect____20"/>
      <sheetName val="[saihous_ele_xls]Indirect____21"/>
      <sheetName val="Cable_Schedule1"/>
      <sheetName val="CABLES__1"/>
      <sheetName val="[saihous_ele_xls]Indirect____22"/>
      <sheetName val="[saihous_ele_xls]Indirect____23"/>
      <sheetName val="[saihous_ele_xls]Indirect____24"/>
      <sheetName val="Bechtel_Norms1"/>
      <sheetName val="CS_PIPING1"/>
      <sheetName val="TECH_DATA1"/>
      <sheetName val="_AnalysisPCC1"/>
      <sheetName val="[saihous_ele_xls]Indirect____25"/>
      <sheetName val="[saihous_ele_xls]Indirect____26"/>
      <sheetName val="[saihous_ele_xls]Indirect____27"/>
      <sheetName val="explanation_1"/>
      <sheetName val="2B_for_Sub_Station_F_I_1"/>
      <sheetName val="PCS_DATA1"/>
      <sheetName val="Concrete_Quants1"/>
      <sheetName val="Cade_voute1"/>
      <sheetName val="[saihous_ele_xls]Indirect____28"/>
      <sheetName val="[saihous_ele_xls]Indirect____29"/>
      <sheetName val="[saihous_ele_xls]Indirect____30"/>
      <sheetName val="[saihous_ele_xls]Indirect____31"/>
      <sheetName val="[saihous_ele_xls]Indirect____32"/>
      <sheetName val="[saihous_ele_xls]Indirect____33"/>
      <sheetName val="[saihous_ele_xls]_saihous_ele13"/>
      <sheetName val="SB_SCH_A71"/>
      <sheetName val="Tie_Beam_Steel-R0-11"/>
      <sheetName val="Summary_output1"/>
      <sheetName val="TB_JUN'111"/>
      <sheetName val="[saihous_ele_xls]_saihous_ele14"/>
      <sheetName val="[saihous_ele_xls]_saihous_ele15"/>
      <sheetName val="[saihous_ele_xls]_saihous_ele16"/>
      <sheetName val="[saihous_ele_xls]_saihous_el_15"/>
      <sheetName val="[saihous_ele_xls]_saihous_el_16"/>
      <sheetName val="_AT-1-220_1"/>
      <sheetName val="_BC-2201"/>
      <sheetName val="[saihous_ele_xls]Indirect____34"/>
      <sheetName val="[saihous_ele_xls]Indirect____35"/>
      <sheetName val="[saihous_ele_xls]Indirect____36"/>
      <sheetName val="[saihous_ele_xls]_saihous_el_17"/>
      <sheetName val="[saihous_ele_xls]_saihous_el_18"/>
      <sheetName val="[saihous_ele_xls]_saihous_el_19"/>
      <sheetName val="HT_Cable_3"/>
      <sheetName val="NOTES_2"/>
      <sheetName val="[saihous_ele_xls]Indirect____37"/>
      <sheetName val="Supply_2"/>
      <sheetName val="[saihous_ele_xls]Indirect____38"/>
      <sheetName val="[saihous_ele_xls]Indirect____39"/>
      <sheetName val="Cable_Schedule2"/>
      <sheetName val="[saihous_ele_xls]_saihous_ele17"/>
      <sheetName val="CABLES__2"/>
      <sheetName val="[saihous_ele_xls]Indirect____40"/>
      <sheetName val="[saihous_ele_xls]Indirect____41"/>
      <sheetName val="[saihous_ele_xls]Indirect____42"/>
      <sheetName val="Bechtel_Norms2"/>
      <sheetName val="CS_PIPING2"/>
      <sheetName val="TECH_DATA2"/>
      <sheetName val="_AnalysisPCC2"/>
      <sheetName val="[saihous_ele_xls]Indirect____43"/>
      <sheetName val="[saihous_ele_xls]Indirect____44"/>
      <sheetName val="[saihous_ele_xls]Indirect____45"/>
      <sheetName val="[saihous_ele_xls]_saihous_ele18"/>
      <sheetName val="[saihous_ele_xls]_saihous_ele19"/>
      <sheetName val="[saihous_ele_xls]_saihous_ele20"/>
      <sheetName val="explanation_2"/>
      <sheetName val="2B_for_Sub_Station_F_I_2"/>
      <sheetName val="Contractor_&amp;_Material_Price2"/>
      <sheetName val="DATA-DEP_(13-17)2"/>
      <sheetName val="DATA-GCC(25-34_7)2"/>
      <sheetName val="St_-Con(0-17)2"/>
      <sheetName val="St_-Con_(17-34)2"/>
      <sheetName val="SITE_DATA2"/>
      <sheetName val="C_&amp;_G_RHS2"/>
      <sheetName val="SC_revtrgt2"/>
      <sheetName val="Grand_Summary2"/>
      <sheetName val="Boq-_Civil2"/>
      <sheetName val="PCS_DATA2"/>
      <sheetName val="Concrete_Quants2"/>
      <sheetName val="Cade_voute2"/>
      <sheetName val="[saihous_ele_xls]Indirect____46"/>
      <sheetName val="[saihous_ele_xls]Indirect____47"/>
      <sheetName val="[saihous_ele_xls]Indirect____48"/>
      <sheetName val="[saihous_ele_xls]Indirect____49"/>
      <sheetName val="[saihous_ele_xls]Indirect____50"/>
      <sheetName val="[saihous_ele_xls]Indirect____51"/>
      <sheetName val="[saihous_ele_xls]_saihous_ele21"/>
      <sheetName val="05__BUDGET2"/>
      <sheetName val="Print_Controls2"/>
      <sheetName val="Executive_Summary2"/>
      <sheetName val="SLAB_SCH2"/>
      <sheetName val="Beams_2"/>
      <sheetName val="Flooring_Chart2"/>
      <sheetName val="BRL_FORMAT2"/>
      <sheetName val="SB_SCH_A72"/>
      <sheetName val="Tie_Beam_Steel-R0-12"/>
      <sheetName val="Summary_output2"/>
      <sheetName val="labour_rates2"/>
      <sheetName val="Brickwork_2"/>
      <sheetName val="First_Floor_2"/>
      <sheetName val="TB_JUN'112"/>
      <sheetName val="[saihous_ele_xls]_saihous_ele22"/>
      <sheetName val="[saihous_ele_xls]_saihous_ele23"/>
      <sheetName val="[saihous_ele_xls]_saihous_ele24"/>
      <sheetName val="[saihous_ele_xls]_saihous_el_20"/>
      <sheetName val="[saihous_ele_xls]_saihous_el_21"/>
      <sheetName val="_AT-1-220_2"/>
      <sheetName val="_BC-2202"/>
      <sheetName val="[saihous_ele_xls]Indirect____52"/>
      <sheetName val="[saihous_ele_xls]Indirect____53"/>
      <sheetName val="[saihous_ele_xls]Indirect____54"/>
      <sheetName val="[saihous_ele_xls]_saihous_el_22"/>
      <sheetName val="[saihous_ele_xls]_saihous_el_23"/>
      <sheetName val="[saihous_ele_xls]_saihous_el_24"/>
      <sheetName val="HT_Cable_4"/>
      <sheetName val="NOTES_3"/>
      <sheetName val="[saihous_ele_xls]Indirect____55"/>
      <sheetName val="Supply_3"/>
      <sheetName val="[saihous_ele_xls]Indirect____56"/>
      <sheetName val="[saihous_ele_xls]Indirect____57"/>
      <sheetName val="Cable_Schedule3"/>
      <sheetName val="[saihous_ele_xls]_saihous_ele25"/>
      <sheetName val="CABLES__3"/>
      <sheetName val="[saihous_ele_xls]Indirect____58"/>
      <sheetName val="[saihous_ele_xls]Indirect____59"/>
      <sheetName val="[saihous_ele_xls]Indirect____60"/>
      <sheetName val="Bechtel_Norms3"/>
      <sheetName val="CS_PIPING3"/>
      <sheetName val="TECH_DATA3"/>
      <sheetName val="_AnalysisPCC3"/>
      <sheetName val="[saihous_ele_xls]Indirect____61"/>
      <sheetName val="[saihous_ele_xls]Indirect____62"/>
      <sheetName val="[saihous_ele_xls]Indirect____63"/>
      <sheetName val="[saihous_ele_xls]_saihous_ele26"/>
      <sheetName val="[saihous_ele_xls]_saihous_ele27"/>
      <sheetName val="[saihous_ele_xls]_saihous_ele28"/>
      <sheetName val="explanation_3"/>
      <sheetName val="2B_for_Sub_Station_F_I_3"/>
      <sheetName val="Contractor_&amp;_Material_Price3"/>
      <sheetName val="DATA-DEP_(13-17)3"/>
      <sheetName val="DATA-GCC(25-34_7)3"/>
      <sheetName val="St_-Con(0-17)3"/>
      <sheetName val="St_-Con_(17-34)3"/>
      <sheetName val="SITE_DATA3"/>
      <sheetName val="C_&amp;_G_RHS3"/>
      <sheetName val="SC_revtrgt3"/>
      <sheetName val="Grand_Summary3"/>
      <sheetName val="Boq-_Civil3"/>
      <sheetName val="PCS_DATA3"/>
      <sheetName val="Concrete_Quants3"/>
      <sheetName val="Cade_voute3"/>
      <sheetName val="[saihous_ele_xls]Indirect____64"/>
      <sheetName val="[saihous_ele_xls]Indirect____65"/>
      <sheetName val="[saihous_ele_xls]Indirect____66"/>
      <sheetName val="[saihous_ele_xls]Indirect____67"/>
      <sheetName val="[saihous_ele_xls]Indirect____68"/>
      <sheetName val="[saihous_ele_xls]Indirect____69"/>
      <sheetName val="[saihous_ele_xls]_saihous_ele29"/>
      <sheetName val="05__BUDGET3"/>
      <sheetName val="Print_Controls3"/>
      <sheetName val="Executive_Summary3"/>
      <sheetName val="SLAB_SCH3"/>
      <sheetName val="Beams_3"/>
      <sheetName val="Flooring_Chart3"/>
      <sheetName val="BRL_FORMAT3"/>
      <sheetName val="SB_SCH_A73"/>
      <sheetName val="Tie_Beam_Steel-R0-13"/>
      <sheetName val="Summary_output3"/>
      <sheetName val="labour_rates3"/>
      <sheetName val="Brickwork_3"/>
      <sheetName val="First_Floor_3"/>
      <sheetName val="TB_JUN'113"/>
      <sheetName val="[saihous_ele_xls]_saihous_ele30"/>
      <sheetName val="[saihous_ele_xls]_saihous_ele31"/>
      <sheetName val="[saihous_ele_xls]_saihous_ele32"/>
      <sheetName val="[saihous_ele_xls]_saihous_el_25"/>
      <sheetName val="[saihous_ele_xls]_saihous_el_26"/>
      <sheetName val="_AT-1-220_3"/>
      <sheetName val="_BC-2203"/>
      <sheetName val="[saihous_ele_xls]Indirect____70"/>
      <sheetName val="[saihous_ele_xls]Indirect____71"/>
      <sheetName val="[saihous_ele_xls]Indirect____72"/>
      <sheetName val="[saihous_ele_xls]_saihous_el_27"/>
      <sheetName val="[saihous_ele_xls]_saihous_el_28"/>
      <sheetName val="[saihous_ele_xls]_saihous_el_29"/>
      <sheetName val="HT_Cable_5"/>
      <sheetName val="NOTES_4"/>
      <sheetName val="[saihous_ele_xls]Indirect____73"/>
      <sheetName val="Supply_4"/>
      <sheetName val="[saihous_ele_xls]Indirect____74"/>
      <sheetName val="[saihous_ele_xls]Indirect____75"/>
      <sheetName val="Cable_Schedule4"/>
      <sheetName val="[saihous_ele_xls]_saihous_ele33"/>
      <sheetName val="CABLES__4"/>
      <sheetName val="[saihous_ele_xls]Indirect____76"/>
      <sheetName val="[saihous_ele_xls]Indirect____77"/>
      <sheetName val="[saihous_ele_xls]Indirect____78"/>
      <sheetName val="Bechtel_Norms4"/>
      <sheetName val="CS_PIPING4"/>
      <sheetName val="TECH_DATA4"/>
      <sheetName val="_AnalysisPCC4"/>
      <sheetName val="[saihous_ele_xls]Indirect____79"/>
      <sheetName val="[saihous_ele_xls]Indirect____80"/>
      <sheetName val="[saihous_ele_xls]Indirect____81"/>
      <sheetName val="[saihous_ele_xls]_saihous_ele34"/>
      <sheetName val="[saihous_ele_xls]_saihous_ele35"/>
      <sheetName val="[saihous_ele_xls]_saihous_ele36"/>
      <sheetName val="explanation_4"/>
      <sheetName val="2B_for_Sub_Station_F_I_4"/>
      <sheetName val="Contractor_&amp;_Material_Price4"/>
      <sheetName val="DATA-DEP_(13-17)4"/>
      <sheetName val="DATA-GCC(25-34_7)4"/>
      <sheetName val="St_-Con(0-17)4"/>
      <sheetName val="St_-Con_(17-34)4"/>
      <sheetName val="SITE_DATA4"/>
      <sheetName val="C_&amp;_G_RHS4"/>
      <sheetName val="SC_revtrgt4"/>
      <sheetName val="Grand_Summary4"/>
      <sheetName val="Boq-_Civil4"/>
      <sheetName val="PCS_DATA4"/>
      <sheetName val="Concrete_Quants4"/>
      <sheetName val="Cade_voute4"/>
      <sheetName val="[saihous_ele_xls]Indirect____82"/>
      <sheetName val="[saihous_ele_xls]Indirect____83"/>
      <sheetName val="[saihous_ele_xls]Indirect____84"/>
      <sheetName val="[saihous_ele_xls]Indirect____85"/>
      <sheetName val="[saihous_ele_xls]Indirect____86"/>
      <sheetName val="[saihous_ele_xls]Indirect____87"/>
      <sheetName val="[saihous_ele_xls]_saihous_ele37"/>
      <sheetName val="05__BUDGET4"/>
      <sheetName val="Print_Controls4"/>
      <sheetName val="Executive_Summary4"/>
      <sheetName val="SLAB_SCH4"/>
      <sheetName val="Beams_4"/>
      <sheetName val="Flooring_Chart4"/>
      <sheetName val="BRL_FORMAT4"/>
      <sheetName val="SB_SCH_A74"/>
      <sheetName val="Tie_Beam_Steel-R0-14"/>
      <sheetName val="Summary_output4"/>
      <sheetName val="labour_rates4"/>
      <sheetName val="Brickwork_4"/>
      <sheetName val="First_Floor_4"/>
      <sheetName val="TB_JUN'114"/>
      <sheetName val="[saihous_ele_xls]_saihous_ele38"/>
      <sheetName val="[saihous_ele_xls]_saihous_ele39"/>
      <sheetName val="[saihous_ele_xls]_saihous_ele40"/>
      <sheetName val="[saihous_ele_xls]_saihous_el_30"/>
      <sheetName val="[saihous_ele_xls]_saihous_el_31"/>
      <sheetName val="_AT-1-220_4"/>
      <sheetName val="_BC-2204"/>
      <sheetName val="[saihous_ele_xls]Indirect____88"/>
      <sheetName val="[saihous_ele_xls]Indirect____89"/>
      <sheetName val="[saihous_ele_xls]Indirect____90"/>
      <sheetName val="[saihous_ele_xls]_saihous_el_32"/>
      <sheetName val="[saihous_ele_xls]_saihous_el_33"/>
      <sheetName val="[saihous_ele_xls]_saihous_el_34"/>
      <sheetName val="Staff_Acco_150"/>
      <sheetName val="Tel__75"/>
      <sheetName val="Ext_light75"/>
      <sheetName val="Staff_Acco_151"/>
      <sheetName val="DETAILED__BOQ75"/>
      <sheetName val="Cable_data75"/>
      <sheetName val="4_Annex_1_Basic_rate75"/>
      <sheetName val="Detail_In_Door_Stad75"/>
      <sheetName val="Project_Details__75"/>
      <sheetName val="scurve_calc_(2)75"/>
      <sheetName val="TBAL9697_-group_wise__sdpl75"/>
      <sheetName val="RCC,Ret__Wall75"/>
      <sheetName val="Detail_P&amp;L75"/>
      <sheetName val="Assumption_Sheet75"/>
      <sheetName val="SCHEDULE_OF_RATES75"/>
      <sheetName val="Bill_3_-_Site_Works74"/>
      <sheetName val="Legal_Risk_Analysis75"/>
      <sheetName val="PRECAST_lightconc-II75"/>
      <sheetName val="Load_Details(B2)75"/>
      <sheetName val="APPENDIX_B-175"/>
      <sheetName val="Bill_3_175"/>
      <sheetName val="Fill_this_out_first___74"/>
      <sheetName val="GR_slab-reinft74"/>
      <sheetName val="Civil_Works74"/>
      <sheetName val="bs_BP_04_SA17"/>
      <sheetName val="INDIGINEOUS_ITEMS_74"/>
      <sheetName val="Material_74"/>
      <sheetName val="SPT_vs_PHI74"/>
      <sheetName val="BLOCK-A_(MEA_SHEET)74"/>
      <sheetName val="IO_List74"/>
      <sheetName val="Pipe_Supports74"/>
      <sheetName val="BOQ_(2)74"/>
      <sheetName val="SCHEDULE_(3)74"/>
      <sheetName val="schedule_nos74"/>
      <sheetName val="Rate_Analysis74"/>
      <sheetName val="4-Int-_ele(RA)74"/>
      <sheetName val="Boq_Block_A74"/>
      <sheetName val="Sqn_Abs_G_6__74"/>
      <sheetName val="WO_Abs__G_2__6_DUs74"/>
      <sheetName val="Air_Abs_G_6__23_DUs74"/>
      <sheetName val="Box-_Girder74"/>
      <sheetName val="Lease_rents74"/>
      <sheetName val="DLC_lookups74"/>
      <sheetName val="Quote_Sheet74"/>
      <sheetName val="labour_coeff74"/>
      <sheetName val="Works_-_Quote_Sheet74"/>
      <sheetName val="Gen_Info74"/>
      <sheetName val="Indirect_expenses74"/>
      <sheetName val="Cost_Any_74"/>
      <sheetName val="LIST_OF_MAKES74"/>
      <sheetName val="SITE_OVERHEADS74"/>
      <sheetName val="Detail_1A74"/>
      <sheetName val="Asia_Revised_10-1-0774"/>
      <sheetName val="All_Capital_Plan_P+L_10-1-0774"/>
      <sheetName val="CP08_(2)74"/>
      <sheetName val="Planning_File_10-1-0774"/>
      <sheetName val="Basement_Budget74"/>
      <sheetName val="E_&amp;_R74"/>
      <sheetName val="Break_up_Sheet74"/>
      <sheetName val="SPILL_OVER74"/>
      <sheetName val="Pile_cap73"/>
      <sheetName val="DTF_Summary73"/>
      <sheetName val="GF_Columns73"/>
      <sheetName val="Bed_Class73"/>
      <sheetName val="UNP-NCW_73"/>
      <sheetName val="Elite_1_-_MBCL73"/>
      <sheetName val="Mat_Cost74"/>
      <sheetName val="Form_673"/>
      <sheetName val="BOQ_Direct_selling_cost73"/>
      <sheetName val="saihous_ele18"/>
      <sheetName val="Intro_73"/>
      <sheetName val="MASTER_RATE_ANALYSIS73"/>
      <sheetName val="Cost_summary73"/>
      <sheetName val="Contract_BOQ60"/>
      <sheetName val="beam-reinft-machine_rm60"/>
      <sheetName val="beam-reinft-IIInd_floor60"/>
      <sheetName val="Cost_Index18"/>
      <sheetName val="key_dates73"/>
      <sheetName val="specification_options73"/>
      <sheetName val="M_R_List_(2)73"/>
      <sheetName val="Balance_Sheet_73"/>
      <sheetName val="Direct_cost_shed_A-2_73"/>
      <sheetName val="_Resource_list73"/>
      <sheetName val="THANE_SITE73"/>
      <sheetName val="BOQ_Distribution73"/>
      <sheetName val="STAFFSCHED_18"/>
      <sheetName val="T1_WO60"/>
      <sheetName val="A_O_R_73"/>
      <sheetName val="_IO_List18"/>
      <sheetName val="FF_Inst_RA_08_Inst_0360"/>
      <sheetName val="SSR___NSSR_Market_final18"/>
      <sheetName val="1-Pop_Proj17"/>
      <sheetName val="Basic_Rates60"/>
      <sheetName val="Format_-_410"/>
      <sheetName val="BP-Other_strs10"/>
      <sheetName val="DG_Works_(Supply)17"/>
      <sheetName val="Blr_hire17"/>
      <sheetName val="1_0017"/>
      <sheetName val="_B317"/>
      <sheetName val="_B117"/>
      <sheetName val="Operating_Statistics17"/>
      <sheetName val="220_11__BS_17"/>
      <sheetName val="Elect_17"/>
      <sheetName val="NLD_-_Assum10"/>
      <sheetName val="Annexue_B17"/>
      <sheetName val="Desgn(zone_I)17"/>
      <sheetName val="$_KURLARI17"/>
      <sheetName val="Cover_sheet13"/>
      <sheetName val="AOQ-new_13"/>
      <sheetName val="water_prop_13"/>
      <sheetName val="Boq_(Main_Building)17"/>
      <sheetName val="Civil_BOQ16"/>
      <sheetName val="Basement__Works14"/>
      <sheetName val="PA-_Consutant_13"/>
      <sheetName val="Tong_hop_DT_XDCT10"/>
      <sheetName val="HT_Cable_10"/>
      <sheetName val="BAL_SHEET10"/>
      <sheetName val="AoR_Finishing12"/>
      <sheetName val="Summary_Transformers14"/>
      <sheetName val="Total__Amount14"/>
      <sheetName val="BC_&amp;_MNB_12"/>
      <sheetName val="final_abstract13"/>
      <sheetName val="Basic_Resources12"/>
      <sheetName val="10__&amp;_11__Rate_Code_&amp;_BQ12"/>
      <sheetName val="Angebot18_7_12"/>
      <sheetName val="NOTES_9"/>
      <sheetName val="Supply_9"/>
      <sheetName val="[saihous_ele_xls]Indirect쌳ᎈ駜11"/>
      <sheetName val="INPUT_SHEET10"/>
      <sheetName val="11B_13"/>
      <sheetName val="Column_BBS-Block911"/>
      <sheetName val="SPILL_OVER_PROJECTIONS12"/>
      <sheetName val="[saihous_ele_xls]Indirect___163"/>
      <sheetName val="[saihous_ele_xls]Indirect___164"/>
      <sheetName val="[saihous_ele_xls]Indirect___165"/>
      <sheetName val="Cable_Schedule9"/>
      <sheetName val="SC_Cost_MAR_0213"/>
      <sheetName val="[saihous_ele_xls]_saihous_ele73"/>
      <sheetName val="CABLES__9"/>
      <sheetName val="[saihous_ele_xls]Indirect___166"/>
      <sheetName val="[saihous_ele_xls]Indirect___167"/>
      <sheetName val="[saihous_ele_xls]Indirect___168"/>
      <sheetName val="Materials_11"/>
      <sheetName val="MAIN_FILE_9-24-0711"/>
      <sheetName val="DG_12"/>
      <sheetName val="MTO_REV_012"/>
      <sheetName val="GUT_(2)10"/>
      <sheetName val="Material_Rate12"/>
      <sheetName val="_GULF14"/>
      <sheetName val="Lead_(Final)11"/>
      <sheetName val="TORRENT_CEMENT10"/>
      <sheetName val="2nd_12"/>
      <sheetName val="Material_List_12"/>
      <sheetName val="ONE_TIME12"/>
      <sheetName val="Linked_Lead11"/>
      <sheetName val="Abstract_Sheet11"/>
      <sheetName val="April_Analysts11"/>
      <sheetName val="M_S_11"/>
      <sheetName val="Equipment_Information9"/>
      <sheetName val="Equipment_Block9"/>
      <sheetName val="Final_Bill10"/>
      <sheetName val="Structure_Bills_Qty12"/>
      <sheetName val="CABLES_DATA9"/>
      <sheetName val="Fin_Sum10"/>
      <sheetName val="Sum_11"/>
      <sheetName val="General_Interior_11"/>
      <sheetName val="Dismantling_Works_11"/>
      <sheetName val="Toilet_Works_11"/>
      <sheetName val="Sliding_folding_partition11"/>
      <sheetName val="Hard_flr&amp;wall_11"/>
      <sheetName val="Modular_Ceiling_11"/>
      <sheetName val="MS_Structure_Works11"/>
      <sheetName val="Graphics_&amp;_Signage11"/>
      <sheetName val="L_(4)10"/>
      <sheetName val="Core_Data10"/>
      <sheetName val="AutoOpen_Stub_Data10"/>
      <sheetName val="Basic_Details9"/>
      <sheetName val="BS_Groupings9"/>
      <sheetName val="PL_Groupings9"/>
      <sheetName val="Meas_-Hotel_Part10"/>
      <sheetName val="Labour_Rate_10"/>
      <sheetName val="reference_sheet_10"/>
      <sheetName val="DATA_29"/>
      <sheetName val="C&amp;S_monthwise10"/>
      <sheetName val="G_R_P10"/>
      <sheetName val="PSC_REVISED10"/>
      <sheetName val="Bridge_Data_2005-0610"/>
      <sheetName val="Data_F8_BTR10"/>
      <sheetName val="_10"/>
      <sheetName val="M-Book_for_FW10"/>
      <sheetName val="M-Book_for_Conc10"/>
      <sheetName val="Monthly_Budget_Summary10"/>
      <sheetName val="saihous_ele_xls10"/>
      <sheetName val="PRECAST_lightconc_II9"/>
      <sheetName val="Labour_&amp;_Plant10"/>
      <sheetName val="VI_Floor_Beam_9"/>
      <sheetName val="Step_19"/>
      <sheetName val="Ring_Details10"/>
      <sheetName val="33_kV-Eqpt_fdn_9"/>
      <sheetName val="Sqn-Abs(G+6)_10"/>
      <sheetName val="WO-Abs_(G+2)_6_DUs10"/>
      <sheetName val="Air-Abs(G+6)_23_DUs10"/>
      <sheetName val="Allg__Angaben9"/>
      <sheetName val="Sweeper_Machine10"/>
      <sheetName val="HP(9_200)10"/>
      <sheetName val="Pier_calculation10"/>
      <sheetName val="Distribution_-_Qty_&amp;_Amount10"/>
      <sheetName val="Labor_abs-PW9"/>
      <sheetName val="Labor_abs-NMR9"/>
      <sheetName val="Stress_Calculation10"/>
      <sheetName val="CFForecast_detail9"/>
      <sheetName val="organi_synthesis_lab9"/>
      <sheetName val="Format_1_9_Ph-19"/>
      <sheetName val="Road_data9"/>
      <sheetName val="Road_Detail_Est_9"/>
      <sheetName val="Summary-margin_calc9"/>
      <sheetName val="TPL_RECEIPTS_MB5110"/>
      <sheetName val="ROW_Orders_for_March_0510"/>
      <sheetName val="PKG_PO10"/>
      <sheetName val="LLM_DPRECEIPTS_MB5110"/>
      <sheetName val="ZSEM_stock_(ympc038)10"/>
      <sheetName val="MFG_PO10"/>
      <sheetName val="Service_Function9"/>
      <sheetName val="BASIC_MATERIALS9"/>
      <sheetName val="8th__floor_Beams9"/>
      <sheetName val="Rate_Ana9"/>
      <sheetName val="Detailed_Summary_(4)9"/>
      <sheetName val="5-Thermal_&amp;_Moisture9"/>
      <sheetName val="M_B_T-169"/>
      <sheetName val="FITZ_MORT_949"/>
      <sheetName val="Break_Up_(bc)9"/>
      <sheetName val="Break_Up_(bc1)9"/>
      <sheetName val="Break_Up_(bc2)9"/>
      <sheetName val="WORK_TABLE9"/>
      <sheetName val="LEVEL_SHEET9"/>
      <sheetName val="SUMMARY_-_PART-I-BUILDING9"/>
      <sheetName val="Podium_Areas9"/>
      <sheetName val="IT-Fri_Base9"/>
      <sheetName val="Beam-design_exp9"/>
      <sheetName val="A301_Kalk9"/>
      <sheetName val="DATA_PILE_RT1_9"/>
      <sheetName val="DATA_PILE__SM9"/>
      <sheetName val="Pacakges_split9"/>
      <sheetName val="_saihous_ele_xls_Indirect_x0010"/>
      <sheetName val="_saihous_ele_xls_Indirect쌳ᎈ駜_9"/>
      <sheetName val="_saihous_ele_xls_Indirect퀀《혂൧_9"/>
      <sheetName val="Schlüss_Inh-EF9"/>
      <sheetName val="Name_List9"/>
      <sheetName val="Overall_Summary9"/>
      <sheetName val="Summary_CFA_total_-_CP1_&amp;_CP29"/>
      <sheetName val="Assumption_Inputs10"/>
      <sheetName val="SUMMARY_-_C&amp;I9"/>
      <sheetName val="INTERIOR_WORKS9"/>
      <sheetName val="Interior_working9"/>
      <sheetName val="FALSE_CEILING9"/>
      <sheetName val="FALSE_CEILING_working9"/>
      <sheetName val="Painting_working9"/>
      <sheetName val="Doors_Working9"/>
      <sheetName val="Blind_Working9"/>
      <sheetName val="LOOSE_FURNITURES9"/>
      <sheetName val="DISMANTLING_WORKS-C&amp;I9"/>
      <sheetName val="DIS_C&amp;I_WORKING9"/>
      <sheetName val="INTERNAL_SIGNAGE9"/>
      <sheetName val="SIGNAGE_WORKING9"/>
      <sheetName val="Electrical_Working9"/>
      <sheetName val="SUMMARY_-_FPS9"/>
      <sheetName val="BOQ-FPS_9"/>
      <sheetName val="HVAC_Summary9"/>
      <sheetName val="Sanitary_Fixtures9"/>
      <sheetName val="Firxtures_working9"/>
      <sheetName val="Internal_Drainage_&amp;_rain_water9"/>
      <sheetName val="Internal_Drainage_&amp;_rain_worki9"/>
      <sheetName val="Internal_water_9"/>
      <sheetName val="Dismantling_works-PHE9"/>
      <sheetName val="C_Sum9"/>
      <sheetName val="A_Sum9"/>
      <sheetName val="Cut_&amp;_Sew9"/>
      <sheetName val="boq_actual9"/>
      <sheetName val="Master_Data10"/>
      <sheetName val="Jan_Volume9"/>
      <sheetName val="BOQ_LT9"/>
      <sheetName val="Bechtel_Norms9"/>
      <sheetName val="CS_PIPING9"/>
      <sheetName val="TECH_DATA9"/>
      <sheetName val="_AnalysisPCC9"/>
      <sheetName val="[saihous_ele_xls]Indirect___169"/>
      <sheetName val="[saihous_ele_xls]Indirect___170"/>
      <sheetName val="[saihous_ele_xls]Indirect___171"/>
      <sheetName val="[saihous_ele_xls]_saihous_ele74"/>
      <sheetName val="[saihous_ele_xls]_saihous_ele75"/>
      <sheetName val="[saihous_ele_xls]_saihous_ele76"/>
      <sheetName val="explanation_9"/>
      <sheetName val="2B_for_Sub_Station_F_I_9"/>
      <sheetName val="LV_Cable_sizing9"/>
      <sheetName val="Raw_material9"/>
      <sheetName val="Contractor_&amp;_Material_Price9"/>
      <sheetName val="DATA-DEP_(13-17)9"/>
      <sheetName val="DATA-GCC(25-34_7)9"/>
      <sheetName val="St_-Con(0-17)9"/>
      <sheetName val="St_-Con_(17-34)9"/>
      <sheetName val="SITE_DATA9"/>
      <sheetName val="C_&amp;_G_RHS9"/>
      <sheetName val="SC_revtrgt9"/>
      <sheetName val="Grand_Summary9"/>
      <sheetName val="Boq-_Civil9"/>
      <sheetName val="PCS_DATA9"/>
      <sheetName val="Concrete_Quants9"/>
      <sheetName val="Cade_voute9"/>
      <sheetName val="[saihous_ele_xls]Indirect___172"/>
      <sheetName val="[saihous_ele_xls]Indirect___173"/>
      <sheetName val="[saihous_ele_xls]Indirect___174"/>
      <sheetName val="[saihous_ele_xls]Indirect___175"/>
      <sheetName val="[saihous_ele_xls]Indirect___176"/>
      <sheetName val="[saihous_ele_xls]Indirect___177"/>
      <sheetName val="[saihous_ele_xls]_saihous_ele77"/>
      <sheetName val="05__BUDGET9"/>
      <sheetName val="Print_Controls9"/>
      <sheetName val="Executive_Summary9"/>
      <sheetName val="Total_delivered_cost_calc_9"/>
      <sheetName val="SLAB_SCH9"/>
      <sheetName val="Beams_9"/>
      <sheetName val="Flooring_Chart9"/>
      <sheetName val="BRL_FORMAT9"/>
      <sheetName val="Labour_before_Escalation_9"/>
      <sheetName val="Material_List9"/>
      <sheetName val="SB_SCH_A79"/>
      <sheetName val="Tie_Beam_Steel-R0-19"/>
      <sheetName val="Summary_output9"/>
      <sheetName val="labour_rates9"/>
      <sheetName val="Brickwork_9"/>
      <sheetName val="First_Floor_9"/>
      <sheetName val="TB_JUN'119"/>
      <sheetName val="[saihous_ele_xls]_saihous_ele78"/>
      <sheetName val="[saihous_ele_xls]_saihous_ele79"/>
      <sheetName val="[saihous_ele_xls]_saihous_ele80"/>
      <sheetName val="[saihous_ele_xls]_saihous_el_55"/>
      <sheetName val="[saihous_ele_xls]_saihous_el_56"/>
      <sheetName val="_AT-1-220_9"/>
      <sheetName val="_BC-2209"/>
      <sheetName val="[saihous_ele_xls]Indirect___178"/>
      <sheetName val="[saihous_ele_xls]Indirect___179"/>
      <sheetName val="[saihous_ele_xls]Indirect___180"/>
      <sheetName val="[saihous_ele_xls]_saihous_el_57"/>
      <sheetName val="[saihous_ele_xls]_saihous_el_58"/>
      <sheetName val="[saihous_ele_xls]_saihous_el_59"/>
      <sheetName val="Format_-_46"/>
      <sheetName val="BP-Other_strs6"/>
      <sheetName val="Tong_hop_DT_XDCT6"/>
      <sheetName val="HT_Cable_6"/>
      <sheetName val="NOTES_5"/>
      <sheetName val="[saihous_ele_xls]Indirect____91"/>
      <sheetName val="Supply_5"/>
      <sheetName val="[saihous_ele_xls]Indirect____92"/>
      <sheetName val="[saihous_ele_xls]Indirect____93"/>
      <sheetName val="Cable_Schedule5"/>
      <sheetName val="[saihous_ele_xls]_saihous_ele41"/>
      <sheetName val="CABLES__5"/>
      <sheetName val="[saihous_ele_xls]Indirect____94"/>
      <sheetName val="[saihous_ele_xls]Indirect____95"/>
      <sheetName val="[saihous_ele_xls]Indirect____96"/>
      <sheetName val="Bechtel_Norms5"/>
      <sheetName val="CS_PIPING5"/>
      <sheetName val="TECH_DATA5"/>
      <sheetName val="_AnalysisPCC5"/>
      <sheetName val="[saihous_ele_xls]Indirect____97"/>
      <sheetName val="[saihous_ele_xls]Indirect____98"/>
      <sheetName val="[saihous_ele_xls]Indirect____99"/>
      <sheetName val="[saihous_ele_xls]_saihous_ele42"/>
      <sheetName val="[saihous_ele_xls]_saihous_ele43"/>
      <sheetName val="[saihous_ele_xls]_saihous_ele44"/>
      <sheetName val="explanation_5"/>
      <sheetName val="2B_for_Sub_Station_F_I_5"/>
      <sheetName val="Contractor_&amp;_Material_Price5"/>
      <sheetName val="DATA-DEP_(13-17)5"/>
      <sheetName val="DATA-GCC(25-34_7)5"/>
      <sheetName val="St_-Con(0-17)5"/>
      <sheetName val="St_-Con_(17-34)5"/>
      <sheetName val="SITE_DATA5"/>
      <sheetName val="C_&amp;_G_RHS5"/>
      <sheetName val="SC_revtrgt5"/>
      <sheetName val="Grand_Summary5"/>
      <sheetName val="Boq-_Civil5"/>
      <sheetName val="PCS_DATA5"/>
      <sheetName val="Concrete_Quants5"/>
      <sheetName val="Cade_voute5"/>
      <sheetName val="[saihous_ele_xls]Indirect___100"/>
      <sheetName val="[saihous_ele_xls]Indirect___101"/>
      <sheetName val="[saihous_ele_xls]Indirect___102"/>
      <sheetName val="[saihous_ele_xls]Indirect___103"/>
      <sheetName val="[saihous_ele_xls]Indirect___104"/>
      <sheetName val="[saihous_ele_xls]Indirect___105"/>
      <sheetName val="[saihous_ele_xls]_saihous_ele45"/>
      <sheetName val="05__BUDGET5"/>
      <sheetName val="Print_Controls5"/>
      <sheetName val="Executive_Summary5"/>
      <sheetName val="SLAB_SCH5"/>
      <sheetName val="Beams_5"/>
      <sheetName val="Flooring_Chart5"/>
      <sheetName val="BRL_FORMAT5"/>
      <sheetName val="SB_SCH_A75"/>
      <sheetName val="Tie_Beam_Steel-R0-15"/>
      <sheetName val="Summary_output5"/>
      <sheetName val="labour_rates5"/>
      <sheetName val="Brickwork_5"/>
      <sheetName val="First_Floor_5"/>
      <sheetName val="TB_JUN'115"/>
      <sheetName val="[saihous_ele_xls]_saihous_ele46"/>
      <sheetName val="[saihous_ele_xls]_saihous_ele47"/>
      <sheetName val="[saihous_ele_xls]_saihous_ele48"/>
      <sheetName val="[saihous_ele_xls]_saihous_el_35"/>
      <sheetName val="[saihous_ele_xls]_saihous_el_36"/>
      <sheetName val="_AT-1-220_5"/>
      <sheetName val="_BC-2205"/>
      <sheetName val="[saihous_ele_xls]Indirect___106"/>
      <sheetName val="[saihous_ele_xls]Indirect___107"/>
      <sheetName val="[saihous_ele_xls]Indirect___108"/>
      <sheetName val="[saihous_ele_xls]_saihous_el_37"/>
      <sheetName val="[saihous_ele_xls]_saihous_el_38"/>
      <sheetName val="[saihous_ele_xls]_saihous_el_39"/>
      <sheetName val="Project_Info3"/>
      <sheetName val="Link_In3"/>
      <sheetName val="Project_Work_Off_Contribution3"/>
      <sheetName val="CRF-BE_Rates3"/>
      <sheetName val="bs_BP_04_SA15"/>
      <sheetName val="saihous_ele16"/>
      <sheetName val="Cost_Index16"/>
      <sheetName val="STAFFSCHED_16"/>
      <sheetName val="_IO_List16"/>
      <sheetName val="SSR___NSSR_Market_final16"/>
      <sheetName val="1-Pop_Proj15"/>
      <sheetName val="Format_-_48"/>
      <sheetName val="BP-Other_strs8"/>
      <sheetName val="DG_Works_(Supply)15"/>
      <sheetName val="Blr_hire15"/>
      <sheetName val="1_0015"/>
      <sheetName val="_B315"/>
      <sheetName val="_B115"/>
      <sheetName val="Operating_Statistics15"/>
      <sheetName val="220_11__BS_15"/>
      <sheetName val="Elect_15"/>
      <sheetName val="NLD_-_Assum8"/>
      <sheetName val="Annexue_B15"/>
      <sheetName val="Desgn(zone_I)15"/>
      <sheetName val="$_KURLARI15"/>
      <sheetName val="Boq_(Main_Building)15"/>
      <sheetName val="Civil_BOQ14"/>
      <sheetName val="Basement__Works12"/>
      <sheetName val="PA-_Consutant_11"/>
      <sheetName val="Tong_hop_DT_XDCT8"/>
      <sheetName val="HT_Cable_8"/>
      <sheetName val="AoR_Finishing10"/>
      <sheetName val="Summary_Transformers12"/>
      <sheetName val="Total__Amount12"/>
      <sheetName val="final_abstract11"/>
      <sheetName val="Basic_Resources10"/>
      <sheetName val="10__&amp;_11__Rate_Code_&amp;_BQ10"/>
      <sheetName val="Angebot18_7_10"/>
      <sheetName val="NOTES_7"/>
      <sheetName val="[saihous_ele_xls]Indirect___127"/>
      <sheetName val="Supply_7"/>
      <sheetName val="SPILL_OVER_PROJECTIONS10"/>
      <sheetName val="[saihous_ele_xls]Indirect___128"/>
      <sheetName val="[saihous_ele_xls]Indirect___129"/>
      <sheetName val="Cable_Schedule7"/>
      <sheetName val="[saihous_ele_xls]_saihous_ele57"/>
      <sheetName val="CABLES__7"/>
      <sheetName val="[saihous_ele_xls]Indirect___130"/>
      <sheetName val="[saihous_ele_xls]Indirect___131"/>
      <sheetName val="[saihous_ele_xls]Indirect___132"/>
      <sheetName val="DG_10"/>
      <sheetName val="MTO_REV_010"/>
      <sheetName val="Material_Rate10"/>
      <sheetName val="_GULF12"/>
      <sheetName val="2nd_10"/>
      <sheetName val="Material_List_10"/>
      <sheetName val="ONE_TIME10"/>
      <sheetName val="Equipment_Information7"/>
      <sheetName val="Equipment_Block7"/>
      <sheetName val="Final_Bill8"/>
      <sheetName val="Structure_Bills_Qty10"/>
      <sheetName val="CABLES_DATA7"/>
      <sheetName val="Basic_Details7"/>
      <sheetName val="BS_Groupings7"/>
      <sheetName val="PL_Groupings7"/>
      <sheetName val="Labour_Rate_8"/>
      <sheetName val="DATA_27"/>
      <sheetName val="saihous_ele_xls8"/>
      <sheetName val="PRECAST_lightconc_II7"/>
      <sheetName val="Labour_&amp;_Plant8"/>
      <sheetName val="VI_Floor_Beam_7"/>
      <sheetName val="Step_17"/>
      <sheetName val="Ring_Details8"/>
      <sheetName val="33_kV-Eqpt_fdn_7"/>
      <sheetName val="Allg__Angaben7"/>
      <sheetName val="Sweeper_Machine8"/>
      <sheetName val="HP(9_200)8"/>
      <sheetName val="Distribution_-_Qty_&amp;_Amount8"/>
      <sheetName val="Stress_Calculation8"/>
      <sheetName val="organi_synthesis_lab7"/>
      <sheetName val="Format_1_9_Ph-17"/>
      <sheetName val="TPL_RECEIPTS_MB518"/>
      <sheetName val="ROW_Orders_for_March_058"/>
      <sheetName val="PKG_PO8"/>
      <sheetName val="LLM_DPRECEIPTS_MB518"/>
      <sheetName val="ZSEM_stock_(ympc038)8"/>
      <sheetName val="MFG_PO8"/>
      <sheetName val="Service_Function7"/>
      <sheetName val="BASIC_MATERIALS7"/>
      <sheetName val="8th__floor_Beams7"/>
      <sheetName val="Rate_Ana7"/>
      <sheetName val="Detailed_Summary_(4)7"/>
      <sheetName val="5-Thermal_&amp;_Moisture7"/>
      <sheetName val="Break_Up_(bc)7"/>
      <sheetName val="Break_Up_(bc1)7"/>
      <sheetName val="Break_Up_(bc2)7"/>
      <sheetName val="WORK_TABLE7"/>
      <sheetName val="LEVEL_SHEET7"/>
      <sheetName val="SUMMARY_-_PART-I-BUILDING7"/>
      <sheetName val="Podium_Areas7"/>
      <sheetName val="IT-Fri_Base7"/>
      <sheetName val="Beam-design_exp7"/>
      <sheetName val="A301_Kalk7"/>
      <sheetName val="DATA_PILE_RT1_7"/>
      <sheetName val="DATA_PILE__SM7"/>
      <sheetName val="Pacakges_split7"/>
      <sheetName val="_saihous_ele_xls_Indirect_x0008"/>
      <sheetName val="_saihous_ele_xls_Indirect쌳ᎈ駜_7"/>
      <sheetName val="_saihous_ele_xls_Indirect퀀《혂൧_7"/>
      <sheetName val="Schlüss_Inh-EF7"/>
      <sheetName val="Name_List7"/>
      <sheetName val="Overall_Summary7"/>
      <sheetName val="Summary_CFA_total_-_CP1_&amp;_CP27"/>
      <sheetName val="Assumption_Inputs8"/>
      <sheetName val="SUMMARY_-_C&amp;I7"/>
      <sheetName val="INTERIOR_WORKS7"/>
      <sheetName val="Interior_working7"/>
      <sheetName val="FALSE_CEILING7"/>
      <sheetName val="FALSE_CEILING_working7"/>
      <sheetName val="Painting_working7"/>
      <sheetName val="Doors_Working7"/>
      <sheetName val="Blind_Working7"/>
      <sheetName val="LOOSE_FURNITURES7"/>
      <sheetName val="DISMANTLING_WORKS-C&amp;I7"/>
      <sheetName val="DIS_C&amp;I_WORKING7"/>
      <sheetName val="INTERNAL_SIGNAGE7"/>
      <sheetName val="SIGNAGE_WORKING7"/>
      <sheetName val="Electrical_Working7"/>
      <sheetName val="SUMMARY_-_FPS7"/>
      <sheetName val="BOQ-FPS_7"/>
      <sheetName val="HVAC_Summary7"/>
      <sheetName val="Sanitary_Fixtures7"/>
      <sheetName val="Firxtures_working7"/>
      <sheetName val="Internal_Drainage_&amp;_rain_water7"/>
      <sheetName val="Internal_Drainage_&amp;_rain_worki7"/>
      <sheetName val="Internal_water_7"/>
      <sheetName val="Dismantling_works-PHE7"/>
      <sheetName val="boq_actual7"/>
      <sheetName val="Jan_Volume7"/>
      <sheetName val="BOQ_LT7"/>
      <sheetName val="Bechtel_Norms7"/>
      <sheetName val="CS_PIPING7"/>
      <sheetName val="TECH_DATA7"/>
      <sheetName val="_AnalysisPCC7"/>
      <sheetName val="[saihous_ele_xls]Indirect___133"/>
      <sheetName val="[saihous_ele_xls]Indirect___134"/>
      <sheetName val="[saihous_ele_xls]Indirect___135"/>
      <sheetName val="[saihous_ele_xls]_saihous_ele58"/>
      <sheetName val="[saihous_ele_xls]_saihous_ele59"/>
      <sheetName val="[saihous_ele_xls]_saihous_ele60"/>
      <sheetName val="explanation_7"/>
      <sheetName val="2B_for_Sub_Station_F_I_7"/>
      <sheetName val="LV_Cable_sizing7"/>
      <sheetName val="Raw_material7"/>
      <sheetName val="Contractor_&amp;_Material_Price7"/>
      <sheetName val="DATA-DEP_(13-17)7"/>
      <sheetName val="DATA-GCC(25-34_7)7"/>
      <sheetName val="St_-Con(0-17)7"/>
      <sheetName val="St_-Con_(17-34)7"/>
      <sheetName val="SITE_DATA7"/>
      <sheetName val="C_&amp;_G_RHS7"/>
      <sheetName val="SC_revtrgt7"/>
      <sheetName val="Grand_Summary7"/>
      <sheetName val="Boq-_Civil7"/>
      <sheetName val="PCS_DATA7"/>
      <sheetName val="Concrete_Quants7"/>
      <sheetName val="Cade_voute7"/>
      <sheetName val="[saihous_ele_xls]Indirect___136"/>
      <sheetName val="[saihous_ele_xls]Indirect___137"/>
      <sheetName val="[saihous_ele_xls]Indirect___138"/>
      <sheetName val="[saihous_ele_xls]Indirect___139"/>
      <sheetName val="[saihous_ele_xls]Indirect___140"/>
      <sheetName val="[saihous_ele_xls]Indirect___141"/>
      <sheetName val="[saihous_ele_xls]_saihous_ele61"/>
      <sheetName val="05__BUDGET7"/>
      <sheetName val="Print_Controls7"/>
      <sheetName val="Executive_Summary7"/>
      <sheetName val="Total_delivered_cost_calc_7"/>
      <sheetName val="SLAB_SCH7"/>
      <sheetName val="Beams_7"/>
      <sheetName val="Flooring_Chart7"/>
      <sheetName val="BRL_FORMAT7"/>
      <sheetName val="Labour_before_Escalation_7"/>
      <sheetName val="Material_List7"/>
      <sheetName val="SB_SCH_A77"/>
      <sheetName val="Tie_Beam_Steel-R0-17"/>
      <sheetName val="Summary_output7"/>
      <sheetName val="labour_rates7"/>
      <sheetName val="Brickwork_7"/>
      <sheetName val="First_Floor_7"/>
      <sheetName val="TB_JUN'117"/>
      <sheetName val="[saihous_ele_xls]_saihous_ele62"/>
      <sheetName val="[saihous_ele_xls]_saihous_ele63"/>
      <sheetName val="[saihous_ele_xls]_saihous_ele64"/>
      <sheetName val="[saihous_ele_xls]_saihous_el_45"/>
      <sheetName val="[saihous_ele_xls]_saihous_el_46"/>
      <sheetName val="_AT-1-220_7"/>
      <sheetName val="_BC-2207"/>
      <sheetName val="[saihous_ele_xls]Indirect___142"/>
      <sheetName val="[saihous_ele_xls]Indirect___143"/>
      <sheetName val="[saihous_ele_xls]Indirect___144"/>
      <sheetName val="[saihous_ele_xls]_saihous_el_47"/>
      <sheetName val="[saihous_ele_xls]_saihous_el_48"/>
      <sheetName val="[saihous_ele_xls]_saihous_el_49"/>
      <sheetName val="Project_Info1"/>
      <sheetName val="Link_In1"/>
      <sheetName val="Project_Work_Off_Contribution1"/>
      <sheetName val="CRF-BE_Rates1"/>
      <sheetName val="Format_-_47"/>
      <sheetName val="BP-Other_strs7"/>
      <sheetName val="Tong_hop_DT_XDCT7"/>
      <sheetName val="HT_Cable_7"/>
      <sheetName val="NOTES_6"/>
      <sheetName val="Supply_6"/>
      <sheetName val="[saihous_ele_xls]Indirect___109"/>
      <sheetName val="[saihous_ele_xls]Indirect___110"/>
      <sheetName val="[saihous_ele_xls]Indirect___111"/>
      <sheetName val="Cable_Schedule6"/>
      <sheetName val="[saihous_ele_xls]_saihous_ele49"/>
      <sheetName val="CABLES__6"/>
      <sheetName val="[saihous_ele_xls]Indirect___112"/>
      <sheetName val="[saihous_ele_xls]Indirect___113"/>
      <sheetName val="[saihous_ele_xls]Indirect___114"/>
      <sheetName val="Equipment_Information6"/>
      <sheetName val="Equipment_Block6"/>
      <sheetName val="VI_Floor_Beam_6"/>
      <sheetName val="Step_16"/>
      <sheetName val="33_kV-Eqpt_fdn_6"/>
      <sheetName val="Sweeper_Machine7"/>
      <sheetName val="HP(9_200)7"/>
      <sheetName val="Distribution_-_Qty_&amp;_Amount7"/>
      <sheetName val="Rate_Ana6"/>
      <sheetName val="5-Thermal_&amp;_Moisture6"/>
      <sheetName val="Break_Up_(bc)6"/>
      <sheetName val="Break_Up_(bc1)6"/>
      <sheetName val="Break_Up_(bc2)6"/>
      <sheetName val="WORK_TABLE6"/>
      <sheetName val="LEVEL_SHEET6"/>
      <sheetName val="SUMMARY_-_PART-I-BUILDING6"/>
      <sheetName val="Podium_Areas6"/>
      <sheetName val="IT-Fri_Base6"/>
      <sheetName val="Beam-design_exp6"/>
      <sheetName val="A301_Kalk6"/>
      <sheetName val="DATA_PILE_RT1_6"/>
      <sheetName val="DATA_PILE__SM6"/>
      <sheetName val="Pacakges_split6"/>
      <sheetName val="_saihous_ele_xls_Indirect_x0007"/>
      <sheetName val="_saihous_ele_xls_Indirect쌳ᎈ駜_6"/>
      <sheetName val="_saihous_ele_xls_Indirect퀀《혂൧_6"/>
      <sheetName val="Schlüss_Inh-EF6"/>
      <sheetName val="Name_List6"/>
      <sheetName val="Overall_Summary6"/>
      <sheetName val="Summary_CFA_total_-_CP1_&amp;_CP26"/>
      <sheetName val="Assumption_Inputs7"/>
      <sheetName val="SUMMARY_-_C&amp;I6"/>
      <sheetName val="INTERIOR_WORKS6"/>
      <sheetName val="Interior_working6"/>
      <sheetName val="FALSE_CEILING6"/>
      <sheetName val="FALSE_CEILING_working6"/>
      <sheetName val="Painting_working6"/>
      <sheetName val="Doors_Working6"/>
      <sheetName val="Blind_Working6"/>
      <sheetName val="LOOSE_FURNITURES6"/>
      <sheetName val="DISMANTLING_WORKS-C&amp;I6"/>
      <sheetName val="DIS_C&amp;I_WORKING6"/>
      <sheetName val="INTERNAL_SIGNAGE6"/>
      <sheetName val="SIGNAGE_WORKING6"/>
      <sheetName val="Electrical_Working6"/>
      <sheetName val="SUMMARY_-_FPS6"/>
      <sheetName val="BOQ-FPS_6"/>
      <sheetName val="HVAC_Summary6"/>
      <sheetName val="Sanitary_Fixtures6"/>
      <sheetName val="Firxtures_working6"/>
      <sheetName val="Internal_Drainage_&amp;_rain_water6"/>
      <sheetName val="Internal_Drainage_&amp;_rain_worki6"/>
      <sheetName val="Internal_water_6"/>
      <sheetName val="Dismantling_works-PHE6"/>
      <sheetName val="boq_actual6"/>
      <sheetName val="Jan_Volume6"/>
      <sheetName val="BOQ_LT6"/>
      <sheetName val="Bechtel_Norms6"/>
      <sheetName val="CS_PIPING6"/>
      <sheetName val="TECH_DATA6"/>
      <sheetName val="_AnalysisPCC6"/>
      <sheetName val="[saihous_ele_xls]Indirect___115"/>
      <sheetName val="[saihous_ele_xls]Indirect___116"/>
      <sheetName val="[saihous_ele_xls]Indirect___117"/>
      <sheetName val="[saihous_ele_xls]_saihous_ele50"/>
      <sheetName val="[saihous_ele_xls]_saihous_ele51"/>
      <sheetName val="[saihous_ele_xls]_saihous_ele52"/>
      <sheetName val="explanation_6"/>
      <sheetName val="2B_for_Sub_Station_F_I_6"/>
      <sheetName val="LV_Cable_sizing6"/>
      <sheetName val="Raw_material6"/>
      <sheetName val="Contractor_&amp;_Material_Price6"/>
      <sheetName val="DATA-DEP_(13-17)6"/>
      <sheetName val="DATA-GCC(25-34_7)6"/>
      <sheetName val="St_-Con(0-17)6"/>
      <sheetName val="St_-Con_(17-34)6"/>
      <sheetName val="SITE_DATA6"/>
      <sheetName val="C_&amp;_G_RHS6"/>
      <sheetName val="SC_revtrgt6"/>
      <sheetName val="Grand_Summary6"/>
      <sheetName val="Boq-_Civil6"/>
      <sheetName val="PCS_DATA6"/>
      <sheetName val="Concrete_Quants6"/>
      <sheetName val="Cade_voute6"/>
      <sheetName val="[saihous_ele_xls]Indirect___118"/>
      <sheetName val="[saihous_ele_xls]Indirect___119"/>
      <sheetName val="[saihous_ele_xls]Indirect___120"/>
      <sheetName val="[saihous_ele_xls]Indirect___121"/>
      <sheetName val="[saihous_ele_xls]Indirect___122"/>
      <sheetName val="[saihous_ele_xls]Indirect___123"/>
      <sheetName val="[saihous_ele_xls]_saihous_ele53"/>
      <sheetName val="05__BUDGET6"/>
      <sheetName val="Print_Controls6"/>
      <sheetName val="Executive_Summary6"/>
      <sheetName val="Total_delivered_cost_calc_6"/>
      <sheetName val="SLAB_SCH6"/>
      <sheetName val="Beams_6"/>
      <sheetName val="Flooring_Chart6"/>
      <sheetName val="BRL_FORMAT6"/>
      <sheetName val="Labour_before_Escalation_6"/>
      <sheetName val="Material_List6"/>
      <sheetName val="SB_SCH_A76"/>
      <sheetName val="Tie_Beam_Steel-R0-16"/>
      <sheetName val="Summary_output6"/>
      <sheetName val="labour_rates6"/>
      <sheetName val="Brickwork_6"/>
      <sheetName val="First_Floor_6"/>
      <sheetName val="TB_JUN'116"/>
      <sheetName val="[saihous_ele_xls]_saihous_ele54"/>
      <sheetName val="[saihous_ele_xls]_saihous_ele55"/>
      <sheetName val="[saihous_ele_xls]_saihous_ele56"/>
      <sheetName val="[saihous_ele_xls]_saihous_el_40"/>
      <sheetName val="[saihous_ele_xls]_saihous_el_41"/>
      <sheetName val="_AT-1-220_6"/>
      <sheetName val="_BC-2206"/>
      <sheetName val="[saihous_ele_xls]Indirect___124"/>
      <sheetName val="[saihous_ele_xls]Indirect___125"/>
      <sheetName val="[saihous_ele_xls]Indirect___126"/>
      <sheetName val="[saihous_ele_xls]_saihous_el_42"/>
      <sheetName val="[saihous_ele_xls]_saihous_el_43"/>
      <sheetName val="[saihous_ele_xls]_saihous_el_44"/>
      <sheetName val="Project_Info"/>
      <sheetName val="Link_In"/>
      <sheetName val="Project_Work_Off_Contribution"/>
      <sheetName val="CRF-BE_Rates"/>
      <sheetName val="Staff_Acco_148"/>
      <sheetName val="Tel__74"/>
      <sheetName val="Ext_light74"/>
      <sheetName val="Staff_Acco_149"/>
      <sheetName val="DETAILED__BOQ74"/>
      <sheetName val="Cable_data74"/>
      <sheetName val="4_Annex_1_Basic_rate74"/>
      <sheetName val="Detail_In_Door_Stad74"/>
      <sheetName val="Project_Details__74"/>
      <sheetName val="scurve_calc_(2)74"/>
      <sheetName val="TBAL9697_-group_wise__sdpl74"/>
      <sheetName val="RCC,Ret__Wall74"/>
      <sheetName val="Detail_P&amp;L74"/>
      <sheetName val="Assumption_Sheet74"/>
      <sheetName val="SCHEDULE_OF_RATES74"/>
      <sheetName val="Bill_3_-_Site_Works73"/>
      <sheetName val="Legal_Risk_Analysis74"/>
      <sheetName val="PRECAST_lightconc-II74"/>
      <sheetName val="Load_Details(B2)74"/>
      <sheetName val="APPENDIX_B-174"/>
      <sheetName val="Bill_3_174"/>
      <sheetName val="Fill_this_out_first___73"/>
      <sheetName val="GR_slab-reinft73"/>
      <sheetName val="Civil_Works73"/>
      <sheetName val="bs_BP_04_SA16"/>
      <sheetName val="INDIGINEOUS_ITEMS_73"/>
      <sheetName val="Material_73"/>
      <sheetName val="SPT_vs_PHI73"/>
      <sheetName val="BLOCK-A_(MEA_SHEET)73"/>
      <sheetName val="IO_List73"/>
      <sheetName val="Pipe_Supports73"/>
      <sheetName val="BOQ_(2)73"/>
      <sheetName val="SCHEDULE_(3)73"/>
      <sheetName val="schedule_nos73"/>
      <sheetName val="Rate_Analysis73"/>
      <sheetName val="4-Int-_ele(RA)73"/>
      <sheetName val="Boq_Block_A73"/>
      <sheetName val="Sqn_Abs_G_6__73"/>
      <sheetName val="WO_Abs__G_2__6_DUs73"/>
      <sheetName val="Air_Abs_G_6__23_DUs73"/>
      <sheetName val="Box-_Girder73"/>
      <sheetName val="Lease_rents73"/>
      <sheetName val="DLC_lookups73"/>
      <sheetName val="Quote_Sheet73"/>
      <sheetName val="labour_coeff73"/>
      <sheetName val="Works_-_Quote_Sheet73"/>
      <sheetName val="Gen_Info73"/>
      <sheetName val="Indirect_expenses73"/>
      <sheetName val="Cost_Any_73"/>
      <sheetName val="LIST_OF_MAKES73"/>
      <sheetName val="SITE_OVERHEADS73"/>
      <sheetName val="Detail_1A73"/>
      <sheetName val="Asia_Revised_10-1-0773"/>
      <sheetName val="All_Capital_Plan_P+L_10-1-0773"/>
      <sheetName val="CP08_(2)73"/>
      <sheetName val="Planning_File_10-1-0773"/>
      <sheetName val="Basement_Budget73"/>
      <sheetName val="E_&amp;_R73"/>
      <sheetName val="Break_up_Sheet73"/>
      <sheetName val="SPILL_OVER73"/>
      <sheetName val="Pile_cap72"/>
      <sheetName val="DTF_Summary72"/>
      <sheetName val="GF_Columns72"/>
      <sheetName val="Bed_Class72"/>
      <sheetName val="UNP-NCW_72"/>
      <sheetName val="Elite_1_-_MBCL72"/>
      <sheetName val="Mat_Cost73"/>
      <sheetName val="Form_672"/>
      <sheetName val="BOQ_Direct_selling_cost72"/>
      <sheetName val="saihous_ele17"/>
      <sheetName val="Intro_72"/>
      <sheetName val="MASTER_RATE_ANALYSIS72"/>
      <sheetName val="Cost_summary72"/>
      <sheetName val="Contract_BOQ59"/>
      <sheetName val="beam-reinft-machine_rm59"/>
      <sheetName val="beam-reinft-IIInd_floor59"/>
      <sheetName val="Cost_Index17"/>
      <sheetName val="key_dates72"/>
      <sheetName val="specification_options72"/>
      <sheetName val="M_R_List_(2)72"/>
      <sheetName val="Balance_Sheet_72"/>
      <sheetName val="Direct_cost_shed_A-2_72"/>
      <sheetName val="_Resource_list72"/>
      <sheetName val="THANE_SITE72"/>
      <sheetName val="BOQ_Distribution72"/>
      <sheetName val="STAFFSCHED_17"/>
      <sheetName val="T1_WO59"/>
      <sheetName val="A_O_R_72"/>
      <sheetName val="_IO_List17"/>
      <sheetName val="FF_Inst_RA_08_Inst_0359"/>
      <sheetName val="SSR___NSSR_Market_final17"/>
      <sheetName val="1-Pop_Proj16"/>
      <sheetName val="Basic_Rates59"/>
      <sheetName val="Format_-_49"/>
      <sheetName val="BP-Other_strs9"/>
      <sheetName val="DG_Works_(Supply)16"/>
      <sheetName val="Blr_hire16"/>
      <sheetName val="1_0016"/>
      <sheetName val="_B316"/>
      <sheetName val="_B116"/>
      <sheetName val="Operating_Statistics16"/>
      <sheetName val="220_11__BS_16"/>
      <sheetName val="Elect_16"/>
      <sheetName val="NLD_-_Assum9"/>
      <sheetName val="Annexue_B16"/>
      <sheetName val="Desgn(zone_I)16"/>
      <sheetName val="$_KURLARI16"/>
      <sheetName val="Cover_sheet12"/>
      <sheetName val="AOQ-new_12"/>
      <sheetName val="water_prop_12"/>
      <sheetName val="Boq_(Main_Building)16"/>
      <sheetName val="Civil_BOQ15"/>
      <sheetName val="Basement__Works13"/>
      <sheetName val="PA-_Consutant_12"/>
      <sheetName val="Tong_hop_DT_XDCT9"/>
      <sheetName val="HT_Cable_9"/>
      <sheetName val="BAL_SHEET9"/>
      <sheetName val="AoR_Finishing11"/>
      <sheetName val="Summary_Transformers13"/>
      <sheetName val="Total__Amount13"/>
      <sheetName val="BC_&amp;_MNB_11"/>
      <sheetName val="final_abstract12"/>
      <sheetName val="Basic_Resources11"/>
      <sheetName val="10__&amp;_11__Rate_Code_&amp;_BQ11"/>
      <sheetName val="Angebot18_7_11"/>
      <sheetName val="NOTES_8"/>
      <sheetName val="Supply_8"/>
      <sheetName val="[saihous_ele_xls]Indirect쌳ᎈ駜10"/>
      <sheetName val="INPUT_SHEET9"/>
      <sheetName val="11B_12"/>
      <sheetName val="Column_BBS-Block910"/>
      <sheetName val="SPILL_OVER_PROJECTIONS11"/>
      <sheetName val="[saihous_ele_xls]Indirect___145"/>
      <sheetName val="[saihous_ele_xls]Indirect___146"/>
      <sheetName val="[saihous_ele_xls]Indirect___147"/>
      <sheetName val="Cable_Schedule8"/>
      <sheetName val="SC_Cost_MAR_0212"/>
      <sheetName val="[saihous_ele_xls]_saihous_ele65"/>
      <sheetName val="CABLES__8"/>
      <sheetName val="[saihous_ele_xls]Indirect___148"/>
      <sheetName val="[saihous_ele_xls]Indirect___149"/>
      <sheetName val="[saihous_ele_xls]Indirect___150"/>
      <sheetName val="Materials_10"/>
      <sheetName val="MAIN_FILE_9-24-0710"/>
      <sheetName val="DG_11"/>
      <sheetName val="MTO_REV_011"/>
      <sheetName val="GUT_(2)9"/>
      <sheetName val="Material_Rate11"/>
      <sheetName val="_GULF13"/>
      <sheetName val="Lead_(Final)10"/>
      <sheetName val="TORRENT_CEMENT9"/>
      <sheetName val="2nd_11"/>
      <sheetName val="Material_List_11"/>
      <sheetName val="ONE_TIME11"/>
      <sheetName val="Linked_Lead10"/>
      <sheetName val="Abstract_Sheet10"/>
      <sheetName val="April_Analysts10"/>
      <sheetName val="M_S_10"/>
      <sheetName val="Equipment_Information8"/>
      <sheetName val="Equipment_Block8"/>
      <sheetName val="Final_Bill9"/>
      <sheetName val="Structure_Bills_Qty11"/>
      <sheetName val="CABLES_DATA8"/>
      <sheetName val="Fin_Sum9"/>
      <sheetName val="Sum_10"/>
      <sheetName val="General_Interior_10"/>
      <sheetName val="Dismantling_Works_10"/>
      <sheetName val="Toilet_Works_10"/>
      <sheetName val="Sliding_folding_partition10"/>
      <sheetName val="Hard_flr&amp;wall_10"/>
      <sheetName val="Modular_Ceiling_10"/>
      <sheetName val="MS_Structure_Works10"/>
      <sheetName val="Graphics_&amp;_Signage10"/>
      <sheetName val="L_(4)9"/>
      <sheetName val="Core_Data9"/>
      <sheetName val="AutoOpen_Stub_Data9"/>
      <sheetName val="Basic_Details8"/>
      <sheetName val="BS_Groupings8"/>
      <sheetName val="PL_Groupings8"/>
      <sheetName val="Meas_-Hotel_Part9"/>
      <sheetName val="Labour_Rate_9"/>
      <sheetName val="reference_sheet_9"/>
      <sheetName val="DATA_28"/>
      <sheetName val="C&amp;S_monthwise9"/>
      <sheetName val="G_R_P9"/>
      <sheetName val="PSC_REVISED9"/>
      <sheetName val="Bridge_Data_2005-069"/>
      <sheetName val="Data_F8_BTR9"/>
      <sheetName val="_9"/>
      <sheetName val="M-Book_for_FW9"/>
      <sheetName val="M-Book_for_Conc9"/>
      <sheetName val="Monthly_Budget_Summary9"/>
      <sheetName val="saihous_ele_xls9"/>
      <sheetName val="PRECAST_lightconc_II8"/>
      <sheetName val="Labour_&amp;_Plant9"/>
      <sheetName val="VI_Floor_Beam_8"/>
      <sheetName val="Step_18"/>
      <sheetName val="Ring_Details9"/>
      <sheetName val="33_kV-Eqpt_fdn_8"/>
      <sheetName val="Sqn-Abs(G+6)_9"/>
      <sheetName val="WO-Abs_(G+2)_6_DUs9"/>
      <sheetName val="Air-Abs(G+6)_23_DUs9"/>
      <sheetName val="Allg__Angaben8"/>
      <sheetName val="Sweeper_Machine9"/>
      <sheetName val="HP(9_200)9"/>
      <sheetName val="Pier_calculation9"/>
      <sheetName val="Distribution_-_Qty_&amp;_Amount9"/>
      <sheetName val="Stress_Calculation9"/>
      <sheetName val="organi_synthesis_lab8"/>
      <sheetName val="Format_1_9_Ph-18"/>
      <sheetName val="TPL_RECEIPTS_MB519"/>
      <sheetName val="ROW_Orders_for_March_059"/>
      <sheetName val="PKG_PO9"/>
      <sheetName val="LLM_DPRECEIPTS_MB519"/>
      <sheetName val="ZSEM_stock_(ympc038)9"/>
      <sheetName val="MFG_PO9"/>
      <sheetName val="Service_Function8"/>
      <sheetName val="BASIC_MATERIALS8"/>
      <sheetName val="8th__floor_Beams8"/>
      <sheetName val="Rate_Ana8"/>
      <sheetName val="Detailed_Summary_(4)8"/>
      <sheetName val="5-Thermal_&amp;_Moisture8"/>
      <sheetName val="Break_Up_(bc)8"/>
      <sheetName val="Break_Up_(bc1)8"/>
      <sheetName val="Break_Up_(bc2)8"/>
      <sheetName val="WORK_TABLE8"/>
      <sheetName val="LEVEL_SHEET8"/>
      <sheetName val="SUMMARY_-_PART-I-BUILDING8"/>
      <sheetName val="Podium_Areas8"/>
      <sheetName val="IT-Fri_Base8"/>
      <sheetName val="Beam-design_exp8"/>
      <sheetName val="A301_Kalk8"/>
      <sheetName val="DATA_PILE_RT1_8"/>
      <sheetName val="DATA_PILE__SM8"/>
      <sheetName val="Pacakges_split8"/>
      <sheetName val="_saihous_ele_xls_Indirect_x0009"/>
      <sheetName val="_saihous_ele_xls_Indirect쌳ᎈ駜_8"/>
      <sheetName val="_saihous_ele_xls_Indirect퀀《혂൧_8"/>
      <sheetName val="Schlüss_Inh-EF8"/>
      <sheetName val="Name_List8"/>
      <sheetName val="Overall_Summary8"/>
      <sheetName val="Summary_CFA_total_-_CP1_&amp;_CP28"/>
      <sheetName val="Assumption_Inputs9"/>
      <sheetName val="SUMMARY_-_C&amp;I8"/>
      <sheetName val="INTERIOR_WORKS8"/>
      <sheetName val="Interior_working8"/>
      <sheetName val="FALSE_CEILING8"/>
      <sheetName val="FALSE_CEILING_working8"/>
      <sheetName val="Painting_working8"/>
      <sheetName val="Doors_Working8"/>
      <sheetName val="Blind_Working8"/>
      <sheetName val="LOOSE_FURNITURES8"/>
      <sheetName val="DISMANTLING_WORKS-C&amp;I8"/>
      <sheetName val="DIS_C&amp;I_WORKING8"/>
      <sheetName val="INTERNAL_SIGNAGE8"/>
      <sheetName val="SIGNAGE_WORKING8"/>
      <sheetName val="Electrical_Working8"/>
      <sheetName val="SUMMARY_-_FPS8"/>
      <sheetName val="BOQ-FPS_8"/>
      <sheetName val="HVAC_Summary8"/>
      <sheetName val="Sanitary_Fixtures8"/>
      <sheetName val="Firxtures_working8"/>
      <sheetName val="Internal_Drainage_&amp;_rain_water8"/>
      <sheetName val="Internal_Drainage_&amp;_rain_worki8"/>
      <sheetName val="Internal_water_8"/>
      <sheetName val="Dismantling_works-PHE8"/>
      <sheetName val="boq_actual8"/>
      <sheetName val="Master_Data9"/>
      <sheetName val="Jan_Volume8"/>
      <sheetName val="BOQ_LT8"/>
      <sheetName val="Bechtel_Norms8"/>
      <sheetName val="CS_PIPING8"/>
      <sheetName val="TECH_DATA8"/>
      <sheetName val="_AnalysisPCC8"/>
      <sheetName val="[saihous_ele_xls]Indirect___151"/>
      <sheetName val="[saihous_ele_xls]Indirect___152"/>
      <sheetName val="[saihous_ele_xls]Indirect___153"/>
      <sheetName val="[saihous_ele_xls]_saihous_ele66"/>
      <sheetName val="[saihous_ele_xls]_saihous_ele67"/>
      <sheetName val="[saihous_ele_xls]_saihous_ele68"/>
      <sheetName val="explanation_8"/>
      <sheetName val="2B_for_Sub_Station_F_I_8"/>
      <sheetName val="LV_Cable_sizing8"/>
      <sheetName val="Raw_material8"/>
      <sheetName val="Contractor_&amp;_Material_Price8"/>
      <sheetName val="DATA-DEP_(13-17)8"/>
      <sheetName val="DATA-GCC(25-34_7)8"/>
      <sheetName val="St_-Con(0-17)8"/>
      <sheetName val="St_-Con_(17-34)8"/>
      <sheetName val="SITE_DATA8"/>
      <sheetName val="C_&amp;_G_RHS8"/>
      <sheetName val="SC_revtrgt8"/>
      <sheetName val="Grand_Summary8"/>
      <sheetName val="Boq-_Civil8"/>
      <sheetName val="PCS_DATA8"/>
      <sheetName val="Concrete_Quants8"/>
      <sheetName val="Cade_voute8"/>
      <sheetName val="[saihous_ele_xls]Indirect___154"/>
      <sheetName val="[saihous_ele_xls]Indirect___155"/>
      <sheetName val="[saihous_ele_xls]Indirect___156"/>
      <sheetName val="[saihous_ele_xls]Indirect___157"/>
      <sheetName val="[saihous_ele_xls]Indirect___158"/>
      <sheetName val="[saihous_ele_xls]Indirect___159"/>
      <sheetName val="[saihous_ele_xls]_saihous_ele69"/>
      <sheetName val="05__BUDGET8"/>
      <sheetName val="Print_Controls8"/>
      <sheetName val="Executive_Summary8"/>
      <sheetName val="Total_delivered_cost_calc_8"/>
      <sheetName val="SLAB_SCH8"/>
      <sheetName val="Beams_8"/>
      <sheetName val="Flooring_Chart8"/>
      <sheetName val="BRL_FORMAT8"/>
      <sheetName val="Labour_before_Escalation_8"/>
      <sheetName val="Material_List8"/>
      <sheetName val="SB_SCH_A78"/>
      <sheetName val="Tie_Beam_Steel-R0-18"/>
      <sheetName val="Summary_output8"/>
      <sheetName val="labour_rates8"/>
      <sheetName val="Brickwork_8"/>
      <sheetName val="First_Floor_8"/>
      <sheetName val="TB_JUN'118"/>
      <sheetName val="[saihous_ele_xls]_saihous_ele70"/>
      <sheetName val="[saihous_ele_xls]_saihous_ele71"/>
      <sheetName val="[saihous_ele_xls]_saihous_ele72"/>
      <sheetName val="[saihous_ele_xls]_saihous_el_50"/>
      <sheetName val="[saihous_ele_xls]_saihous_el_51"/>
      <sheetName val="_AT-1-220_8"/>
      <sheetName val="_BC-2208"/>
      <sheetName val="[saihous_ele_xls]Indirect___160"/>
      <sheetName val="[saihous_ele_xls]Indirect___161"/>
      <sheetName val="[saihous_ele_xls]Indirect___162"/>
      <sheetName val="[saihous_ele_xls]_saihous_el_52"/>
      <sheetName val="[saihous_ele_xls]_saihous_el_53"/>
      <sheetName val="[saihous_ele_xls]_saihous_el_54"/>
      <sheetName val="Project_Info2"/>
      <sheetName val="Link_In2"/>
      <sheetName val="Project_Work_Off_Contribution2"/>
      <sheetName val="CRF-BE_Rates2"/>
      <sheetName val="Staff_Acco_152"/>
      <sheetName val="Tel__76"/>
      <sheetName val="Ext_light76"/>
      <sheetName val="Staff_Acco_153"/>
      <sheetName val="DETAILED__BOQ76"/>
      <sheetName val="Cable_data76"/>
      <sheetName val="4_Annex_1_Basic_rate76"/>
      <sheetName val="Detail_In_Door_Stad76"/>
      <sheetName val="Project_Details__76"/>
      <sheetName val="scurve_calc_(2)76"/>
      <sheetName val="TBAL9697_-group_wise__sdpl76"/>
      <sheetName val="RCC,Ret__Wall76"/>
      <sheetName val="Detail_P&amp;L76"/>
      <sheetName val="Assumption_Sheet76"/>
      <sheetName val="SCHEDULE_OF_RATES76"/>
      <sheetName val="Bill_3_-_Site_Works75"/>
      <sheetName val="Legal_Risk_Analysis76"/>
      <sheetName val="PRECAST_lightconc-II76"/>
      <sheetName val="Load_Details(B2)76"/>
      <sheetName val="APPENDIX_B-176"/>
      <sheetName val="Bill_3_176"/>
      <sheetName val="Fill_this_out_first___75"/>
      <sheetName val="GR_slab-reinft75"/>
      <sheetName val="Civil_Works75"/>
      <sheetName val="bs_BP_04_SA18"/>
      <sheetName val="INDIGINEOUS_ITEMS_75"/>
      <sheetName val="Material_75"/>
      <sheetName val="SPT_vs_PHI75"/>
      <sheetName val="BLOCK-A_(MEA_SHEET)75"/>
      <sheetName val="IO_List75"/>
      <sheetName val="Pipe_Supports75"/>
      <sheetName val="BOQ_(2)75"/>
      <sheetName val="SCHEDULE_(3)75"/>
      <sheetName val="schedule_nos75"/>
      <sheetName val="Rate_Analysis75"/>
      <sheetName val="4-Int-_ele(RA)75"/>
      <sheetName val="Boq_Block_A75"/>
      <sheetName val="Sqn_Abs_G_6__75"/>
      <sheetName val="WO_Abs__G_2__6_DUs75"/>
      <sheetName val="Air_Abs_G_6__23_DUs75"/>
      <sheetName val="Box-_Girder75"/>
      <sheetName val="Lease_rents75"/>
      <sheetName val="DLC_lookups75"/>
      <sheetName val="Quote_Sheet75"/>
      <sheetName val="labour_coeff75"/>
      <sheetName val="Works_-_Quote_Sheet75"/>
      <sheetName val="Gen_Info75"/>
      <sheetName val="Indirect_expenses75"/>
      <sheetName val="Cost_Any_75"/>
      <sheetName val="LIST_OF_MAKES75"/>
      <sheetName val="SITE_OVERHEADS75"/>
      <sheetName val="Detail_1A75"/>
      <sheetName val="Asia_Revised_10-1-0775"/>
      <sheetName val="All_Capital_Plan_P+L_10-1-0775"/>
      <sheetName val="CP08_(2)75"/>
      <sheetName val="Planning_File_10-1-0775"/>
      <sheetName val="Basement_Budget75"/>
      <sheetName val="E_&amp;_R75"/>
      <sheetName val="Break_up_Sheet75"/>
      <sheetName val="SPILL_OVER75"/>
      <sheetName val="Pile_cap74"/>
      <sheetName val="DTF_Summary74"/>
      <sheetName val="GF_Columns74"/>
      <sheetName val="Bed_Class74"/>
      <sheetName val="UNP-NCW_74"/>
      <sheetName val="Elite_1_-_MBCL74"/>
      <sheetName val="Mat_Cost75"/>
      <sheetName val="Form_674"/>
      <sheetName val="BOQ_Direct_selling_cost74"/>
      <sheetName val="saihous_ele19"/>
      <sheetName val="Intro_74"/>
      <sheetName val="MASTER_RATE_ANALYSIS74"/>
      <sheetName val="Cost_summary74"/>
      <sheetName val="Contract_BOQ61"/>
      <sheetName val="beam-reinft-machine_rm61"/>
      <sheetName val="beam-reinft-IIInd_floor61"/>
      <sheetName val="Cost_Index19"/>
      <sheetName val="key_dates74"/>
      <sheetName val="specification_options74"/>
      <sheetName val="M_R_List_(2)74"/>
      <sheetName val="Balance_Sheet_74"/>
      <sheetName val="Direct_cost_shed_A-2_74"/>
      <sheetName val="_Resource_list74"/>
      <sheetName val="THANE_SITE74"/>
      <sheetName val="BOQ_Distribution74"/>
      <sheetName val="STAFFSCHED_19"/>
      <sheetName val="T1_WO61"/>
      <sheetName val="A_O_R_74"/>
      <sheetName val="_IO_List19"/>
      <sheetName val="FF_Inst_RA_08_Inst_0361"/>
      <sheetName val="SSR___NSSR_Market_final19"/>
      <sheetName val="1-Pop_Proj18"/>
      <sheetName val="Basic_Rates61"/>
      <sheetName val="Format_-_411"/>
      <sheetName val="BP-Other_strs11"/>
      <sheetName val="DG_Works_(Supply)18"/>
      <sheetName val="Blr_hire18"/>
      <sheetName val="1_0018"/>
      <sheetName val="_B318"/>
      <sheetName val="_B118"/>
      <sheetName val="Operating_Statistics18"/>
      <sheetName val="220_11__BS_18"/>
      <sheetName val="Elect_18"/>
      <sheetName val="NLD_-_Assum11"/>
      <sheetName val="Annexue_B18"/>
      <sheetName val="Desgn(zone_I)18"/>
      <sheetName val="$_KURLARI18"/>
      <sheetName val="Cover_sheet14"/>
      <sheetName val="AOQ-new_14"/>
      <sheetName val="water_prop_14"/>
      <sheetName val="Boq_(Main_Building)18"/>
      <sheetName val="Civil_BOQ17"/>
      <sheetName val="Basement__Works15"/>
      <sheetName val="PA-_Consutant_14"/>
      <sheetName val="Tong_hop_DT_XDCT11"/>
      <sheetName val="HT_Cable_11"/>
      <sheetName val="BAL_SHEET11"/>
      <sheetName val="AoR_Finishing13"/>
      <sheetName val="Summary_Transformers15"/>
      <sheetName val="Total__Amount15"/>
      <sheetName val="BC_&amp;_MNB_13"/>
      <sheetName val="final_abstract14"/>
      <sheetName val="Basic_Resources13"/>
      <sheetName val="10__&amp;_11__Rate_Code_&amp;_BQ13"/>
      <sheetName val="Angebot18_7_13"/>
      <sheetName val="NOTES_10"/>
      <sheetName val="Supply_10"/>
      <sheetName val="[saihous_ele_xls]Indirect쌳ᎈ駜12"/>
      <sheetName val="INPUT_SHEET11"/>
      <sheetName val="11B_14"/>
      <sheetName val="Column_BBS-Block912"/>
      <sheetName val="SPILL_OVER_PROJECTIONS13"/>
      <sheetName val="[saihous_ele_xls]Indirect___181"/>
      <sheetName val="[saihous_ele_xls]Indirect___182"/>
      <sheetName val="[saihous_ele_xls]Indirect___183"/>
      <sheetName val="Cable_Schedule10"/>
      <sheetName val="SC_Cost_MAR_0214"/>
      <sheetName val="[saihous_ele_xls]_saihous_ele81"/>
      <sheetName val="CABLES__10"/>
      <sheetName val="[saihous_ele_xls]Indirect___184"/>
      <sheetName val="[saihous_ele_xls]Indirect___185"/>
      <sheetName val="[saihous_ele_xls]Indirect___186"/>
      <sheetName val="Materials_12"/>
      <sheetName val="MAIN_FILE_9-24-0712"/>
      <sheetName val="DG_13"/>
      <sheetName val="MTO_REV_013"/>
      <sheetName val="GUT_(2)11"/>
      <sheetName val="Material_Rate13"/>
      <sheetName val="_GULF15"/>
      <sheetName val="Lead_(Final)12"/>
      <sheetName val="TORRENT_CEMENT11"/>
      <sheetName val="2nd_13"/>
      <sheetName val="Material_List_13"/>
      <sheetName val="ONE_TIME13"/>
      <sheetName val="Linked_Lead12"/>
      <sheetName val="Abstract_Sheet12"/>
      <sheetName val="April_Analysts12"/>
      <sheetName val="M_S_12"/>
      <sheetName val="Equipment_Information10"/>
      <sheetName val="Equipment_Block10"/>
      <sheetName val="Final_Bill11"/>
      <sheetName val="Structure_Bills_Qty13"/>
      <sheetName val="CABLES_DATA10"/>
      <sheetName val="Fin_Sum11"/>
      <sheetName val="Sum_12"/>
      <sheetName val="General_Interior_12"/>
      <sheetName val="Dismantling_Works_12"/>
      <sheetName val="Toilet_Works_12"/>
      <sheetName val="Sliding_folding_partition12"/>
      <sheetName val="Hard_flr&amp;wall_12"/>
      <sheetName val="Modular_Ceiling_12"/>
      <sheetName val="MS_Structure_Works12"/>
      <sheetName val="Graphics_&amp;_Signage12"/>
      <sheetName val="L_(4)11"/>
      <sheetName val="Core_Data11"/>
      <sheetName val="AutoOpen_Stub_Data11"/>
      <sheetName val="Basic_Details10"/>
      <sheetName val="BS_Groupings10"/>
      <sheetName val="PL_Groupings10"/>
      <sheetName val="Meas_-Hotel_Part11"/>
      <sheetName val="Labour_Rate_11"/>
      <sheetName val="reference_sheet_11"/>
      <sheetName val="DATA_210"/>
      <sheetName val="C&amp;S_monthwise11"/>
      <sheetName val="G_R_P11"/>
      <sheetName val="PSC_REVISED11"/>
      <sheetName val="Bridge_Data_2005-0611"/>
      <sheetName val="Data_F8_BTR11"/>
      <sheetName val="_11"/>
      <sheetName val="M-Book_for_FW11"/>
      <sheetName val="M-Book_for_Conc11"/>
      <sheetName val="Monthly_Budget_Summary11"/>
      <sheetName val="saihous_ele_xls11"/>
      <sheetName val="PRECAST_lightconc_II10"/>
      <sheetName val="Labour_&amp;_Plant11"/>
      <sheetName val="VI_Floor_Beam_10"/>
      <sheetName val="Step_110"/>
      <sheetName val="Ring_Details11"/>
      <sheetName val="33_kV-Eqpt_fdn_10"/>
      <sheetName val="Sqn-Abs(G+6)_11"/>
      <sheetName val="WO-Abs_(G+2)_6_DUs11"/>
      <sheetName val="Air-Abs(G+6)_23_DUs11"/>
      <sheetName val="Allg__Angaben10"/>
      <sheetName val="Sweeper_Machine11"/>
      <sheetName val="HP(9_200)11"/>
      <sheetName val="Pier_calculation11"/>
      <sheetName val="Distribution_-_Qty_&amp;_Amount11"/>
      <sheetName val="Labor_abs-PW10"/>
      <sheetName val="Labor_abs-NMR10"/>
      <sheetName val="Stress_Calculation11"/>
      <sheetName val="CFForecast_detail10"/>
      <sheetName val="organi_synthesis_lab10"/>
      <sheetName val="Format_1_9_Ph-110"/>
      <sheetName val="Road_data10"/>
      <sheetName val="Road_Detail_Est_10"/>
      <sheetName val="Summary-margin_calc10"/>
      <sheetName val="TPL_RECEIPTS_MB5111"/>
      <sheetName val="ROW_Orders_for_March_0511"/>
      <sheetName val="PKG_PO11"/>
      <sheetName val="LLM_DPRECEIPTS_MB5111"/>
      <sheetName val="ZSEM_stock_(ympc038)11"/>
      <sheetName val="MFG_PO11"/>
      <sheetName val="Service_Function10"/>
      <sheetName val="BASIC_MATERIALS10"/>
      <sheetName val="8th__floor_Beams10"/>
      <sheetName val="Rate_Ana10"/>
      <sheetName val="Detailed_Summary_(4)10"/>
      <sheetName val="5-Thermal_&amp;_Moisture10"/>
      <sheetName val="M_B_T-1610"/>
      <sheetName val="FITZ_MORT_9410"/>
      <sheetName val="Break_Up_(bc)10"/>
      <sheetName val="Break_Up_(bc1)10"/>
      <sheetName val="Break_Up_(bc2)10"/>
      <sheetName val="WORK_TABLE10"/>
      <sheetName val="LEVEL_SHEET10"/>
      <sheetName val="SUMMARY_-_PART-I-BUILDING10"/>
      <sheetName val="Podium_Areas10"/>
      <sheetName val="IT-Fri_Base10"/>
      <sheetName val="Beam-design_exp10"/>
      <sheetName val="A301_Kalk10"/>
      <sheetName val="DATA_PILE_RT1_10"/>
      <sheetName val="DATA_PILE__SM10"/>
      <sheetName val="Pacakges_split10"/>
      <sheetName val="_saihous_ele_xls_Indirect_x0011"/>
      <sheetName val="_saihous_ele_xls_Indirect쌳ᎈ駜10"/>
      <sheetName val="_saihous_ele_xls_Indirect퀀《혂൧10"/>
      <sheetName val="Schlüss_Inh-EF10"/>
      <sheetName val="Name_List10"/>
      <sheetName val="Overall_Summary10"/>
      <sheetName val="Summary_CFA_total_-_CP1_&amp;_CP210"/>
      <sheetName val="Assumption_Inputs11"/>
      <sheetName val="SUMMARY_-_C&amp;I10"/>
      <sheetName val="INTERIOR_WORKS10"/>
      <sheetName val="Interior_working10"/>
      <sheetName val="FALSE_CEILING10"/>
      <sheetName val="FALSE_CEILING_working10"/>
      <sheetName val="Painting_working10"/>
      <sheetName val="Doors_Working10"/>
      <sheetName val="Blind_Working10"/>
      <sheetName val="LOOSE_FURNITURES10"/>
      <sheetName val="DISMANTLING_WORKS-C&amp;I10"/>
      <sheetName val="DIS_C&amp;I_WORKING10"/>
      <sheetName val="INTERNAL_SIGNAGE10"/>
      <sheetName val="SIGNAGE_WORKING10"/>
      <sheetName val="Electrical_Working10"/>
      <sheetName val="SUMMARY_-_FPS10"/>
      <sheetName val="BOQ-FPS_10"/>
      <sheetName val="HVAC_Summary10"/>
      <sheetName val="Sanitary_Fixtures10"/>
      <sheetName val="Firxtures_working10"/>
      <sheetName val="Internal_Drainage_&amp;_rain_wate10"/>
      <sheetName val="Internal_Drainage_&amp;_rain_work10"/>
      <sheetName val="Internal_water_10"/>
      <sheetName val="Dismantling_works-PHE10"/>
      <sheetName val="C_Sum10"/>
      <sheetName val="A_Sum10"/>
      <sheetName val="Cut_&amp;_Sew10"/>
      <sheetName val="boq_actual10"/>
      <sheetName val="Master_Data11"/>
      <sheetName val="Jan_Volume10"/>
      <sheetName val="BOQ_LT10"/>
      <sheetName val="Bechtel_Norms10"/>
      <sheetName val="CS_PIPING10"/>
      <sheetName val="TECH_DATA10"/>
      <sheetName val="_AnalysisPCC10"/>
      <sheetName val="[saihous_ele_xls]Indirect___187"/>
      <sheetName val="[saihous_ele_xls]Indirect___188"/>
      <sheetName val="[saihous_ele_xls]Indirect___189"/>
      <sheetName val="[saihous_ele_xls]_saihous_ele82"/>
      <sheetName val="[saihous_ele_xls]_saihous_ele83"/>
      <sheetName val="[saihous_ele_xls]_saihous_ele84"/>
      <sheetName val="explanation_10"/>
      <sheetName val="2B_for_Sub_Station_F_I_10"/>
      <sheetName val="LV_Cable_sizing10"/>
      <sheetName val="Raw_material10"/>
      <sheetName val="Contractor_&amp;_Material_Price10"/>
      <sheetName val="DATA-DEP_(13-17)10"/>
      <sheetName val="DATA-GCC(25-34_7)10"/>
      <sheetName val="St_-Con(0-17)10"/>
      <sheetName val="St_-Con_(17-34)10"/>
      <sheetName val="SITE_DATA10"/>
      <sheetName val="C_&amp;_G_RHS10"/>
      <sheetName val="SC_revtrgt10"/>
      <sheetName val="Grand_Summary10"/>
      <sheetName val="Boq-_Civil10"/>
      <sheetName val="PCS_DATA10"/>
      <sheetName val="Concrete_Quants10"/>
      <sheetName val="Cade_voute10"/>
      <sheetName val="[saihous_ele_xls]Indirect___190"/>
      <sheetName val="[saihous_ele_xls]Indirect___191"/>
      <sheetName val="[saihous_ele_xls]Indirect___192"/>
      <sheetName val="[saihous_ele_xls]Indirect___193"/>
      <sheetName val="[saihous_ele_xls]Indirect___194"/>
      <sheetName val="[saihous_ele_xls]Indirect___195"/>
      <sheetName val="[saihous_ele_xls]_saihous_ele85"/>
      <sheetName val="05__BUDGET10"/>
      <sheetName val="Print_Controls10"/>
      <sheetName val="Executive_Summary10"/>
      <sheetName val="Total_delivered_cost_calc_10"/>
      <sheetName val="SLAB_SCH10"/>
      <sheetName val="Beams_10"/>
      <sheetName val="Flooring_Chart10"/>
      <sheetName val="BRL_FORMAT10"/>
      <sheetName val="Labour_before_Escalation_10"/>
      <sheetName val="Material_List10"/>
      <sheetName val="SB_SCH_A710"/>
      <sheetName val="Tie_Beam_Steel-R0-110"/>
      <sheetName val="Summary_output10"/>
      <sheetName val="labour_rates10"/>
      <sheetName val="Brickwork_10"/>
      <sheetName val="First_Floor_10"/>
      <sheetName val="TB_JUN'1110"/>
      <sheetName val="[saihous_ele_xls]_saihous_ele86"/>
      <sheetName val="[saihous_ele_xls]_saihous_ele87"/>
      <sheetName val="[saihous_ele_xls]_saihous_ele88"/>
      <sheetName val="[saihous_ele_xls]_saihous_el_60"/>
      <sheetName val="[saihous_ele_xls]_saihous_el_61"/>
      <sheetName val="_AT-1-220_10"/>
      <sheetName val="_BC-22010"/>
      <sheetName val="[saihous_ele_xls]Indirect___196"/>
      <sheetName val="[saihous_ele_xls]Indirect___197"/>
      <sheetName val="[saihous_ele_xls]Indirect___198"/>
      <sheetName val="[saihous_ele_xls]_saihous_el_62"/>
      <sheetName val="[saihous_ele_xls]_saihous_el_63"/>
      <sheetName val="[saihous_ele_xls]_saihous_el_64"/>
      <sheetName val="Project_Info4"/>
      <sheetName val="Link_In4"/>
      <sheetName val="Project_Work_Off_Contribution4"/>
      <sheetName val="CRF-BE_Rates4"/>
      <sheetName val="Staff_Acco_154"/>
      <sheetName val="Tel__77"/>
      <sheetName val="Ext_light77"/>
      <sheetName val="Staff_Acco_155"/>
      <sheetName val="DETAILED__BOQ77"/>
      <sheetName val="Cable_data77"/>
      <sheetName val="4_Annex_1_Basic_rate77"/>
      <sheetName val="Detail_In_Door_Stad77"/>
      <sheetName val="Project_Details__77"/>
      <sheetName val="scurve_calc_(2)77"/>
      <sheetName val="TBAL9697_-group_wise__sdpl77"/>
      <sheetName val="RCC,Ret__Wall77"/>
      <sheetName val="Detail_P&amp;L77"/>
      <sheetName val="Assumption_Sheet77"/>
      <sheetName val="SCHEDULE_OF_RATES77"/>
      <sheetName val="Bill_3_-_Site_Works76"/>
      <sheetName val="Legal_Risk_Analysis77"/>
      <sheetName val="PRECAST_lightconc-II77"/>
      <sheetName val="Load_Details(B2)77"/>
      <sheetName val="APPENDIX_B-177"/>
      <sheetName val="Bill_3_177"/>
      <sheetName val="Fill_this_out_first___76"/>
      <sheetName val="GR_slab-reinft76"/>
      <sheetName val="Civil_Works76"/>
      <sheetName val="bs_BP_04_SA19"/>
      <sheetName val="INDIGINEOUS_ITEMS_76"/>
      <sheetName val="Material_76"/>
      <sheetName val="SPT_vs_PHI76"/>
      <sheetName val="BLOCK-A_(MEA_SHEET)76"/>
      <sheetName val="IO_List76"/>
      <sheetName val="Pipe_Supports76"/>
      <sheetName val="BOQ_(2)76"/>
      <sheetName val="SCHEDULE_(3)76"/>
      <sheetName val="schedule_nos76"/>
      <sheetName val="Rate_Analysis76"/>
      <sheetName val="4-Int-_ele(RA)76"/>
      <sheetName val="Boq_Block_A76"/>
      <sheetName val="Sqn_Abs_G_6__76"/>
      <sheetName val="WO_Abs__G_2__6_DUs76"/>
      <sheetName val="Air_Abs_G_6__23_DUs76"/>
      <sheetName val="Box-_Girder76"/>
      <sheetName val="Lease_rents76"/>
      <sheetName val="DLC_lookups76"/>
      <sheetName val="Quote_Sheet76"/>
      <sheetName val="labour_coeff76"/>
      <sheetName val="Works_-_Quote_Sheet76"/>
      <sheetName val="Gen_Info76"/>
      <sheetName val="Indirect_expenses76"/>
      <sheetName val="Cost_Any_76"/>
      <sheetName val="LIST_OF_MAKES76"/>
      <sheetName val="SITE_OVERHEADS76"/>
      <sheetName val="Detail_1A76"/>
      <sheetName val="Asia_Revised_10-1-0776"/>
      <sheetName val="All_Capital_Plan_P+L_10-1-0776"/>
      <sheetName val="CP08_(2)76"/>
      <sheetName val="Planning_File_10-1-0776"/>
      <sheetName val="Basement_Budget76"/>
      <sheetName val="E_&amp;_R76"/>
      <sheetName val="Break_up_Sheet76"/>
      <sheetName val="SPILL_OVER76"/>
      <sheetName val="Pile_cap75"/>
      <sheetName val="DTF_Summary75"/>
      <sheetName val="GF_Columns75"/>
      <sheetName val="Bed_Class75"/>
      <sheetName val="UNP-NCW_75"/>
      <sheetName val="Elite_1_-_MBCL75"/>
      <sheetName val="Mat_Cost76"/>
      <sheetName val="Form_675"/>
      <sheetName val="BOQ_Direct_selling_cost75"/>
      <sheetName val="saihous_ele20"/>
      <sheetName val="Intro_75"/>
      <sheetName val="MASTER_RATE_ANALYSIS75"/>
      <sheetName val="Cost_summary75"/>
      <sheetName val="Contract_BOQ62"/>
      <sheetName val="beam-reinft-machine_rm62"/>
      <sheetName val="beam-reinft-IIInd_floor62"/>
      <sheetName val="Cost_Index20"/>
      <sheetName val="key_dates75"/>
      <sheetName val="specification_options75"/>
      <sheetName val="M_R_List_(2)75"/>
      <sheetName val="Balance_Sheet_75"/>
      <sheetName val="Direct_cost_shed_A-2_75"/>
      <sheetName val="_Resource_list75"/>
      <sheetName val="THANE_SITE75"/>
      <sheetName val="BOQ_Distribution75"/>
      <sheetName val="STAFFSCHED_20"/>
      <sheetName val="T1_WO62"/>
      <sheetName val="A_O_R_75"/>
      <sheetName val="_IO_List20"/>
      <sheetName val="FF_Inst_RA_08_Inst_0362"/>
      <sheetName val="SSR___NSSR_Market_final20"/>
      <sheetName val="1-Pop_Proj19"/>
      <sheetName val="Basic_Rates62"/>
      <sheetName val="Format_-_412"/>
      <sheetName val="BP-Other_strs12"/>
      <sheetName val="DG_Works_(Supply)19"/>
      <sheetName val="Blr_hire19"/>
      <sheetName val="1_0019"/>
      <sheetName val="_B319"/>
      <sheetName val="_B119"/>
      <sheetName val="Operating_Statistics19"/>
      <sheetName val="220_11__BS_19"/>
      <sheetName val="Elect_19"/>
      <sheetName val="NLD_-_Assum12"/>
      <sheetName val="Annexue_B19"/>
      <sheetName val="Desgn(zone_I)19"/>
      <sheetName val="$_KURLARI19"/>
      <sheetName val="Cover_sheet15"/>
      <sheetName val="AOQ-new_15"/>
      <sheetName val="water_prop_15"/>
      <sheetName val="Boq_(Main_Building)19"/>
      <sheetName val="Civil_BOQ18"/>
      <sheetName val="Basement__Works16"/>
      <sheetName val="PA-_Consutant_15"/>
      <sheetName val="Tong_hop_DT_XDCT12"/>
      <sheetName val="HT_Cable_12"/>
      <sheetName val="BAL_SHEET12"/>
      <sheetName val="AoR_Finishing14"/>
      <sheetName val="Summary_Transformers16"/>
      <sheetName val="Total__Amount16"/>
      <sheetName val="BC_&amp;_MNB_14"/>
      <sheetName val="final_abstract15"/>
      <sheetName val="Basic_Resources14"/>
      <sheetName val="10__&amp;_11__Rate_Code_&amp;_BQ14"/>
      <sheetName val="Angebot18_7_14"/>
      <sheetName val="NOTES_11"/>
      <sheetName val="Supply_11"/>
      <sheetName val="[saihous_ele_xls]Indirect쌳ᎈ駜13"/>
      <sheetName val="INPUT_SHEET12"/>
      <sheetName val="11B_15"/>
      <sheetName val="Column_BBS-Block913"/>
      <sheetName val="SPILL_OVER_PROJECTIONS14"/>
      <sheetName val="[saihous_ele_xls]Indirect___199"/>
      <sheetName val="[saihous_ele_xls]Indirect___200"/>
      <sheetName val="[saihous_ele_xls]Indirect___201"/>
      <sheetName val="Cable_Schedule11"/>
      <sheetName val="SC_Cost_MAR_0215"/>
      <sheetName val="[saihous_ele_xls]_saihous_ele89"/>
      <sheetName val="CABLES__11"/>
      <sheetName val="[saihous_ele_xls]Indirect___202"/>
      <sheetName val="[saihous_ele_xls]Indirect___203"/>
      <sheetName val="[saihous_ele_xls]Indirect___204"/>
      <sheetName val="Materials_13"/>
      <sheetName val="MAIN_FILE_9-24-0713"/>
      <sheetName val="DG_14"/>
      <sheetName val="MTO_REV_014"/>
      <sheetName val="GUT_(2)12"/>
      <sheetName val="Material_Rate14"/>
      <sheetName val="_GULF16"/>
      <sheetName val="Lead_(Final)13"/>
      <sheetName val="TORRENT_CEMENT12"/>
      <sheetName val="2nd_14"/>
      <sheetName val="Material_List_14"/>
      <sheetName val="ONE_TIME14"/>
      <sheetName val="Linked_Lead13"/>
      <sheetName val="Abstract_Sheet13"/>
      <sheetName val="April_Analysts13"/>
      <sheetName val="M_S_13"/>
      <sheetName val="Equipment_Information11"/>
      <sheetName val="Equipment_Block11"/>
      <sheetName val="Final_Bill12"/>
      <sheetName val="Structure_Bills_Qty14"/>
      <sheetName val="CABLES_DATA11"/>
      <sheetName val="Fin_Sum12"/>
      <sheetName val="Sum_13"/>
      <sheetName val="General_Interior_13"/>
      <sheetName val="Dismantling_Works_13"/>
      <sheetName val="Toilet_Works_13"/>
      <sheetName val="Sliding_folding_partition13"/>
      <sheetName val="Hard_flr&amp;wall_13"/>
      <sheetName val="Modular_Ceiling_13"/>
      <sheetName val="MS_Structure_Works13"/>
      <sheetName val="Graphics_&amp;_Signage13"/>
      <sheetName val="L_(4)12"/>
      <sheetName val="Core_Data12"/>
      <sheetName val="AutoOpen_Stub_Data12"/>
      <sheetName val="Basic_Details11"/>
      <sheetName val="BS_Groupings11"/>
      <sheetName val="PL_Groupings11"/>
      <sheetName val="Meas_-Hotel_Part12"/>
      <sheetName val="Labour_Rate_12"/>
      <sheetName val="reference_sheet_12"/>
      <sheetName val="DATA_211"/>
      <sheetName val="C&amp;S_monthwise12"/>
      <sheetName val="G_R_P12"/>
      <sheetName val="PSC_REVISED12"/>
      <sheetName val="Bridge_Data_2005-0612"/>
      <sheetName val="Data_F8_BTR12"/>
      <sheetName val="_12"/>
      <sheetName val="M-Book_for_FW12"/>
      <sheetName val="M-Book_for_Conc12"/>
      <sheetName val="Monthly_Budget_Summary12"/>
      <sheetName val="saihous_ele_xls12"/>
      <sheetName val="PRECAST_lightconc_II11"/>
      <sheetName val="Labour_&amp;_Plant12"/>
      <sheetName val="VI_Floor_Beam_11"/>
      <sheetName val="Step_111"/>
      <sheetName val="Ring_Details12"/>
      <sheetName val="33_kV-Eqpt_fdn_11"/>
      <sheetName val="Sqn-Abs(G+6)_12"/>
      <sheetName val="WO-Abs_(G+2)_6_DUs12"/>
      <sheetName val="Air-Abs(G+6)_23_DUs12"/>
      <sheetName val="Allg__Angaben11"/>
      <sheetName val="Sweeper_Machine12"/>
      <sheetName val="HP(9_200)12"/>
      <sheetName val="Pier_calculation12"/>
      <sheetName val="Distribution_-_Qty_&amp;_Amount12"/>
      <sheetName val="Labor_abs-PW11"/>
      <sheetName val="Labor_abs-NMR11"/>
      <sheetName val="Stress_Calculation12"/>
      <sheetName val="CFForecast_detail11"/>
      <sheetName val="organi_synthesis_lab11"/>
      <sheetName val="Format_1_9_Ph-111"/>
      <sheetName val="Road_data11"/>
      <sheetName val="Road_Detail_Est_11"/>
      <sheetName val="Summary-margin_calc11"/>
      <sheetName val="TPL_RECEIPTS_MB5112"/>
      <sheetName val="ROW_Orders_for_March_0512"/>
      <sheetName val="PKG_PO12"/>
      <sheetName val="LLM_DPRECEIPTS_MB5112"/>
      <sheetName val="ZSEM_stock_(ympc038)12"/>
      <sheetName val="MFG_PO12"/>
      <sheetName val="Service_Function11"/>
      <sheetName val="BASIC_MATERIALS11"/>
      <sheetName val="8th__floor_Beams11"/>
      <sheetName val="Rate_Ana11"/>
      <sheetName val="Detailed_Summary_(4)11"/>
      <sheetName val="5-Thermal_&amp;_Moisture11"/>
      <sheetName val="M_B_T-1611"/>
      <sheetName val="FITZ_MORT_9411"/>
      <sheetName val="Break_Up_(bc)11"/>
      <sheetName val="Break_Up_(bc1)11"/>
      <sheetName val="Break_Up_(bc2)11"/>
      <sheetName val="WORK_TABLE11"/>
      <sheetName val="LEVEL_SHEET11"/>
      <sheetName val="SUMMARY_-_PART-I-BUILDING11"/>
      <sheetName val="Podium_Areas11"/>
      <sheetName val="IT-Fri_Base11"/>
      <sheetName val="Beam-design_exp11"/>
      <sheetName val="A301_Kalk11"/>
      <sheetName val="DATA_PILE_RT1_11"/>
      <sheetName val="DATA_PILE__SM11"/>
      <sheetName val="Pacakges_split11"/>
      <sheetName val="_saihous_ele_xls_Indirect_x0012"/>
      <sheetName val="_saihous_ele_xls_Indirect쌳ᎈ駜11"/>
      <sheetName val="_saihous_ele_xls_Indirect퀀《혂൧11"/>
      <sheetName val="Schlüss_Inh-EF11"/>
      <sheetName val="Name_List11"/>
      <sheetName val="Overall_Summary11"/>
      <sheetName val="Summary_CFA_total_-_CP1_&amp;_CP211"/>
      <sheetName val="Assumption_Inputs12"/>
      <sheetName val="SUMMARY_-_C&amp;I11"/>
      <sheetName val="INTERIOR_WORKS11"/>
      <sheetName val="Interior_working11"/>
      <sheetName val="FALSE_CEILING11"/>
      <sheetName val="FALSE_CEILING_working11"/>
      <sheetName val="Painting_working11"/>
      <sheetName val="Doors_Working11"/>
      <sheetName val="Blind_Working11"/>
      <sheetName val="LOOSE_FURNITURES11"/>
      <sheetName val="DISMANTLING_WORKS-C&amp;I11"/>
      <sheetName val="DIS_C&amp;I_WORKING11"/>
      <sheetName val="INTERNAL_SIGNAGE11"/>
      <sheetName val="SIGNAGE_WORKING11"/>
      <sheetName val="Electrical_Working11"/>
      <sheetName val="SUMMARY_-_FPS11"/>
      <sheetName val="BOQ-FPS_11"/>
      <sheetName val="HVAC_Summary11"/>
      <sheetName val="Sanitary_Fixtures11"/>
      <sheetName val="Firxtures_working11"/>
      <sheetName val="Internal_Drainage_&amp;_rain_wate11"/>
      <sheetName val="Internal_Drainage_&amp;_rain_work11"/>
      <sheetName val="Internal_water_11"/>
      <sheetName val="Dismantling_works-PHE11"/>
      <sheetName val="C_Sum11"/>
      <sheetName val="A_Sum11"/>
      <sheetName val="Cut_&amp;_Sew11"/>
      <sheetName val="boq_actual11"/>
      <sheetName val="Master_Data12"/>
      <sheetName val="Jan_Volume11"/>
      <sheetName val="BOQ_LT11"/>
      <sheetName val="Bechtel_Norms11"/>
      <sheetName val="CS_PIPING11"/>
      <sheetName val="TECH_DATA11"/>
      <sheetName val="_AnalysisPCC11"/>
      <sheetName val="[saihous_ele_xls]Indirect___205"/>
      <sheetName val="[saihous_ele_xls]Indirect___206"/>
      <sheetName val="[saihous_ele_xls]Indirect___207"/>
      <sheetName val="[saihous_ele_xls]_saihous_ele90"/>
      <sheetName val="[saihous_ele_xls]_saihous_ele91"/>
      <sheetName val="[saihous_ele_xls]_saihous_ele92"/>
      <sheetName val="explanation_11"/>
      <sheetName val="2B_for_Sub_Station_F_I_11"/>
      <sheetName val="LV_Cable_sizing11"/>
      <sheetName val="Raw_material11"/>
      <sheetName val="Contractor_&amp;_Material_Price11"/>
      <sheetName val="DATA-DEP_(13-17)11"/>
      <sheetName val="DATA-GCC(25-34_7)11"/>
      <sheetName val="St_-Con(0-17)11"/>
      <sheetName val="St_-Con_(17-34)11"/>
      <sheetName val="SITE_DATA11"/>
      <sheetName val="C_&amp;_G_RHS11"/>
      <sheetName val="SC_revtrgt11"/>
      <sheetName val="Grand_Summary11"/>
      <sheetName val="Boq-_Civil11"/>
      <sheetName val="PCS_DATA11"/>
      <sheetName val="Concrete_Quants11"/>
      <sheetName val="Cade_voute11"/>
      <sheetName val="[saihous_ele_xls]Indirect___208"/>
      <sheetName val="[saihous_ele_xls]Indirect___209"/>
      <sheetName val="[saihous_ele_xls]Indirect___210"/>
      <sheetName val="[saihous_ele_xls]Indirect___211"/>
      <sheetName val="[saihous_ele_xls]Indirect___212"/>
      <sheetName val="[saihous_ele_xls]Indirect___213"/>
      <sheetName val="[saihous_ele_xls]_saihous_ele93"/>
      <sheetName val="05__BUDGET11"/>
      <sheetName val="Print_Controls11"/>
      <sheetName val="Executive_Summary11"/>
      <sheetName val="Total_delivered_cost_calc_11"/>
      <sheetName val="SLAB_SCH11"/>
      <sheetName val="Beams_11"/>
      <sheetName val="Flooring_Chart11"/>
      <sheetName val="BRL_FORMAT11"/>
      <sheetName val="Labour_before_Escalation_11"/>
      <sheetName val="Material_List11"/>
      <sheetName val="SB_SCH_A711"/>
      <sheetName val="Tie_Beam_Steel-R0-111"/>
      <sheetName val="Summary_output11"/>
      <sheetName val="labour_rates11"/>
      <sheetName val="Brickwork_11"/>
      <sheetName val="First_Floor_11"/>
      <sheetName val="TB_JUN'1111"/>
      <sheetName val="[saihous_ele_xls]_saihous_ele94"/>
      <sheetName val="[saihous_ele_xls]_saihous_ele95"/>
      <sheetName val="[saihous_ele_xls]_saihous_ele96"/>
      <sheetName val="[saihous_ele_xls]_saihous_el_65"/>
      <sheetName val="[saihous_ele_xls]_saihous_el_66"/>
      <sheetName val="_AT-1-220_11"/>
      <sheetName val="_BC-22011"/>
      <sheetName val="[saihous_ele_xls]Indirect___214"/>
      <sheetName val="[saihous_ele_xls]Indirect___215"/>
      <sheetName val="[saihous_ele_xls]Indirect___216"/>
      <sheetName val="[saihous_ele_xls]_saihous_el_67"/>
      <sheetName val="[saihous_ele_xls]_saihous_el_68"/>
      <sheetName val="[saihous_ele_xls]_saihous_el_69"/>
      <sheetName val="Project_Info5"/>
      <sheetName val="Link_In5"/>
      <sheetName val="Project_Work_Off_Contribution5"/>
      <sheetName val="CRF-BE_Rates5"/>
      <sheetName val="Staff_Acco_156"/>
      <sheetName val="Tel__78"/>
      <sheetName val="Ext_light78"/>
      <sheetName val="Staff_Acco_157"/>
      <sheetName val="DETAILED__BOQ78"/>
      <sheetName val="Cable_data78"/>
      <sheetName val="4_Annex_1_Basic_rate78"/>
      <sheetName val="Detail_In_Door_Stad78"/>
      <sheetName val="Project_Details__78"/>
      <sheetName val="scurve_calc_(2)78"/>
      <sheetName val="TBAL9697_-group_wise__sdpl78"/>
      <sheetName val="RCC,Ret__Wall78"/>
      <sheetName val="Detail_P&amp;L78"/>
      <sheetName val="Assumption_Sheet78"/>
      <sheetName val="SCHEDULE_OF_RATES78"/>
      <sheetName val="Bill_3_-_Site_Works77"/>
      <sheetName val="Legal_Risk_Analysis78"/>
      <sheetName val="PRECAST_lightconc-II78"/>
      <sheetName val="Load_Details(B2)78"/>
      <sheetName val="APPENDIX_B-178"/>
      <sheetName val="Bill_3_178"/>
      <sheetName val="Fill_this_out_first___77"/>
      <sheetName val="GR_slab-reinft77"/>
      <sheetName val="Civil_Works77"/>
      <sheetName val="bs_BP_04_SA20"/>
      <sheetName val="INDIGINEOUS_ITEMS_77"/>
      <sheetName val="Material_77"/>
      <sheetName val="SPT_vs_PHI77"/>
      <sheetName val="BLOCK-A_(MEA_SHEET)77"/>
      <sheetName val="IO_List77"/>
      <sheetName val="Pipe_Supports77"/>
      <sheetName val="BOQ_(2)77"/>
      <sheetName val="SCHEDULE_(3)77"/>
      <sheetName val="schedule_nos77"/>
      <sheetName val="Rate_Analysis77"/>
      <sheetName val="4-Int-_ele(RA)77"/>
      <sheetName val="Boq_Block_A77"/>
      <sheetName val="Sqn_Abs_G_6__77"/>
      <sheetName val="WO_Abs__G_2__6_DUs77"/>
      <sheetName val="Air_Abs_G_6__23_DUs77"/>
      <sheetName val="Box-_Girder77"/>
      <sheetName val="Lease_rents77"/>
      <sheetName val="DLC_lookups77"/>
      <sheetName val="Quote_Sheet77"/>
      <sheetName val="labour_coeff77"/>
      <sheetName val="Works_-_Quote_Sheet77"/>
      <sheetName val="Gen_Info77"/>
      <sheetName val="Indirect_expenses77"/>
      <sheetName val="Cost_Any_77"/>
      <sheetName val="LIST_OF_MAKES77"/>
      <sheetName val="SITE_OVERHEADS77"/>
      <sheetName val="Detail_1A77"/>
      <sheetName val="Asia_Revised_10-1-0777"/>
      <sheetName val="All_Capital_Plan_P+L_10-1-0777"/>
      <sheetName val="CP08_(2)77"/>
      <sheetName val="Planning_File_10-1-0777"/>
      <sheetName val="Basement_Budget77"/>
      <sheetName val="E_&amp;_R77"/>
      <sheetName val="Break_up_Sheet77"/>
      <sheetName val="SPILL_OVER77"/>
      <sheetName val="Pile_cap76"/>
      <sheetName val="DTF_Summary76"/>
      <sheetName val="GF_Columns76"/>
      <sheetName val="Bed_Class76"/>
      <sheetName val="UNP-NCW_76"/>
      <sheetName val="Elite_1_-_MBCL76"/>
      <sheetName val="Mat_Cost77"/>
      <sheetName val="Form_676"/>
      <sheetName val="BOQ_Direct_selling_cost76"/>
      <sheetName val="saihous_ele21"/>
      <sheetName val="Intro_76"/>
      <sheetName val="MASTER_RATE_ANALYSIS76"/>
      <sheetName val="Cost_summary76"/>
      <sheetName val="Contract_BOQ63"/>
      <sheetName val="beam-reinft-machine_rm63"/>
      <sheetName val="beam-reinft-IIInd_floor63"/>
      <sheetName val="Cost_Index21"/>
      <sheetName val="key_dates76"/>
      <sheetName val="specification_options76"/>
      <sheetName val="M_R_List_(2)76"/>
      <sheetName val="Balance_Sheet_76"/>
      <sheetName val="Direct_cost_shed_A-2_76"/>
      <sheetName val="_Resource_list76"/>
      <sheetName val="THANE_SITE76"/>
      <sheetName val="BOQ_Distribution76"/>
      <sheetName val="STAFFSCHED_21"/>
      <sheetName val="T1_WO63"/>
      <sheetName val="A_O_R_76"/>
      <sheetName val="_IO_List21"/>
      <sheetName val="FF_Inst_RA_08_Inst_0363"/>
      <sheetName val="SSR___NSSR_Market_final21"/>
      <sheetName val="1-Pop_Proj20"/>
      <sheetName val="Basic_Rates63"/>
      <sheetName val="Format_-_413"/>
      <sheetName val="BP-Other_strs13"/>
      <sheetName val="DG_Works_(Supply)20"/>
      <sheetName val="Blr_hire20"/>
      <sheetName val="1_0020"/>
      <sheetName val="_B320"/>
      <sheetName val="_B120"/>
      <sheetName val="Operating_Statistics20"/>
      <sheetName val="220_11__BS_20"/>
      <sheetName val="Elect_20"/>
      <sheetName val="NLD_-_Assum13"/>
      <sheetName val="Annexue_B20"/>
      <sheetName val="Desgn(zone_I)20"/>
      <sheetName val="$_KURLARI20"/>
      <sheetName val="Cover_sheet16"/>
      <sheetName val="AOQ-new_16"/>
      <sheetName val="water_prop_16"/>
      <sheetName val="Boq_(Main_Building)20"/>
      <sheetName val="Civil_BOQ19"/>
      <sheetName val="Basement__Works17"/>
      <sheetName val="PA-_Consutant_16"/>
      <sheetName val="Tong_hop_DT_XDCT13"/>
      <sheetName val="HT_Cable_13"/>
      <sheetName val="BAL_SHEET13"/>
      <sheetName val="AoR_Finishing15"/>
      <sheetName val="Summary_Transformers17"/>
      <sheetName val="Total__Amount17"/>
      <sheetName val="BC_&amp;_MNB_15"/>
      <sheetName val="final_abstract16"/>
      <sheetName val="Basic_Resources15"/>
      <sheetName val="10__&amp;_11__Rate_Code_&amp;_BQ15"/>
      <sheetName val="Angebot18_7_15"/>
      <sheetName val="NOTES_12"/>
      <sheetName val="Supply_12"/>
      <sheetName val="[saihous_ele_xls]Indirect쌳ᎈ駜14"/>
      <sheetName val="INPUT_SHEET13"/>
      <sheetName val="11B_16"/>
      <sheetName val="Column_BBS-Block914"/>
      <sheetName val="SPILL_OVER_PROJECTIONS15"/>
      <sheetName val="[saihous_ele_xls]Indirect___217"/>
      <sheetName val="[saihous_ele_xls]Indirect___218"/>
      <sheetName val="[saihous_ele_xls]Indirect___219"/>
      <sheetName val="Cable_Schedule12"/>
      <sheetName val="SC_Cost_MAR_0216"/>
      <sheetName val="[saihous_ele_xls]_saihous_ele97"/>
      <sheetName val="CABLES__12"/>
      <sheetName val="[saihous_ele_xls]Indirect___220"/>
      <sheetName val="[saihous_ele_xls]Indirect___221"/>
      <sheetName val="[saihous_ele_xls]Indirect___222"/>
      <sheetName val="Materials_14"/>
      <sheetName val="MAIN_FILE_9-24-0714"/>
      <sheetName val="DG_15"/>
      <sheetName val="MTO_REV_015"/>
      <sheetName val="GUT_(2)13"/>
      <sheetName val="Material_Rate15"/>
      <sheetName val="_GULF17"/>
      <sheetName val="Lead_(Final)14"/>
      <sheetName val="TORRENT_CEMENT13"/>
      <sheetName val="2nd_15"/>
      <sheetName val="Material_List_15"/>
      <sheetName val="ONE_TIME15"/>
      <sheetName val="Linked_Lead14"/>
      <sheetName val="Abstract_Sheet14"/>
      <sheetName val="April_Analysts14"/>
      <sheetName val="M_S_14"/>
      <sheetName val="Equipment_Information12"/>
      <sheetName val="Equipment_Block12"/>
      <sheetName val="Final_Bill13"/>
      <sheetName val="Structure_Bills_Qty15"/>
      <sheetName val="CABLES_DATA12"/>
      <sheetName val="Fin_Sum13"/>
      <sheetName val="Sum_14"/>
      <sheetName val="General_Interior_14"/>
      <sheetName val="Dismantling_Works_14"/>
      <sheetName val="Toilet_Works_14"/>
      <sheetName val="Sliding_folding_partition14"/>
      <sheetName val="Hard_flr&amp;wall_14"/>
      <sheetName val="Modular_Ceiling_14"/>
      <sheetName val="MS_Structure_Works14"/>
      <sheetName val="Graphics_&amp;_Signage14"/>
      <sheetName val="L_(4)13"/>
      <sheetName val="Core_Data13"/>
      <sheetName val="AutoOpen_Stub_Data13"/>
      <sheetName val="Basic_Details12"/>
      <sheetName val="BS_Groupings12"/>
      <sheetName val="PL_Groupings12"/>
      <sheetName val="Meas_-Hotel_Part13"/>
      <sheetName val="Labour_Rate_13"/>
      <sheetName val="reference_sheet_13"/>
      <sheetName val="DATA_212"/>
      <sheetName val="C&amp;S_monthwise13"/>
      <sheetName val="G_R_P13"/>
      <sheetName val="PSC_REVISED13"/>
      <sheetName val="Bridge_Data_2005-0613"/>
      <sheetName val="Data_F8_BTR13"/>
      <sheetName val="_13"/>
      <sheetName val="M-Book_for_FW13"/>
      <sheetName val="M-Book_for_Conc13"/>
      <sheetName val="Monthly_Budget_Summary13"/>
      <sheetName val="saihous_ele_xls13"/>
      <sheetName val="PRECAST_lightconc_II12"/>
      <sheetName val="Labour_&amp;_Plant13"/>
      <sheetName val="VI_Floor_Beam_12"/>
      <sheetName val="Step_112"/>
      <sheetName val="Ring_Details13"/>
      <sheetName val="33_kV-Eqpt_fdn_12"/>
      <sheetName val="Sqn-Abs(G+6)_13"/>
      <sheetName val="WO-Abs_(G+2)_6_DUs13"/>
      <sheetName val="Air-Abs(G+6)_23_DUs13"/>
      <sheetName val="Allg__Angaben12"/>
      <sheetName val="Sweeper_Machine13"/>
      <sheetName val="HP(9_200)13"/>
      <sheetName val="Pier_calculation13"/>
      <sheetName val="Distribution_-_Qty_&amp;_Amount13"/>
      <sheetName val="Labor_abs-PW12"/>
      <sheetName val="Labor_abs-NMR12"/>
      <sheetName val="Stress_Calculation13"/>
      <sheetName val="CFForecast_detail12"/>
      <sheetName val="organi_synthesis_lab12"/>
      <sheetName val="Format_1_9_Ph-112"/>
      <sheetName val="Road_data12"/>
      <sheetName val="Road_Detail_Est_12"/>
      <sheetName val="Summary-margin_calc12"/>
      <sheetName val="TPL_RECEIPTS_MB5113"/>
      <sheetName val="ROW_Orders_for_March_0513"/>
      <sheetName val="PKG_PO13"/>
      <sheetName val="LLM_DPRECEIPTS_MB5113"/>
      <sheetName val="ZSEM_stock_(ympc038)13"/>
      <sheetName val="MFG_PO13"/>
      <sheetName val="Service_Function12"/>
      <sheetName val="BASIC_MATERIALS12"/>
      <sheetName val="8th__floor_Beams12"/>
      <sheetName val="Rate_Ana12"/>
      <sheetName val="Detailed_Summary_(4)12"/>
      <sheetName val="5-Thermal_&amp;_Moisture12"/>
      <sheetName val="M_B_T-1612"/>
      <sheetName val="FITZ_MORT_9412"/>
      <sheetName val="Break_Up_(bc)12"/>
      <sheetName val="Break_Up_(bc1)12"/>
      <sheetName val="Break_Up_(bc2)12"/>
      <sheetName val="WORK_TABLE12"/>
      <sheetName val="LEVEL_SHEET12"/>
      <sheetName val="SUMMARY_-_PART-I-BUILDING12"/>
      <sheetName val="Podium_Areas12"/>
      <sheetName val="IT-Fri_Base12"/>
      <sheetName val="Beam-design_exp12"/>
      <sheetName val="A301_Kalk12"/>
      <sheetName val="DATA_PILE_RT1_12"/>
      <sheetName val="DATA_PILE__SM12"/>
      <sheetName val="Pacakges_split12"/>
      <sheetName val="_saihous_ele_xls_Indirect_x0013"/>
      <sheetName val="_saihous_ele_xls_Indirect쌳ᎈ駜12"/>
      <sheetName val="_saihous_ele_xls_Indirect퀀《혂൧12"/>
      <sheetName val="Schlüss_Inh-EF12"/>
      <sheetName val="Name_List12"/>
      <sheetName val="Overall_Summary12"/>
      <sheetName val="Summary_CFA_total_-_CP1_&amp;_CP212"/>
      <sheetName val="Assumption_Inputs13"/>
      <sheetName val="SUMMARY_-_C&amp;I12"/>
      <sheetName val="INTERIOR_WORKS12"/>
      <sheetName val="Interior_working12"/>
      <sheetName val="FALSE_CEILING12"/>
      <sheetName val="FALSE_CEILING_working12"/>
      <sheetName val="Painting_working12"/>
      <sheetName val="Doors_Working12"/>
      <sheetName val="Blind_Working12"/>
      <sheetName val="LOOSE_FURNITURES12"/>
      <sheetName val="DISMANTLING_WORKS-C&amp;I12"/>
      <sheetName val="DIS_C&amp;I_WORKING12"/>
      <sheetName val="INTERNAL_SIGNAGE12"/>
      <sheetName val="SIGNAGE_WORKING12"/>
      <sheetName val="Electrical_Working12"/>
      <sheetName val="SUMMARY_-_FPS12"/>
      <sheetName val="BOQ-FPS_12"/>
      <sheetName val="HVAC_Summary12"/>
      <sheetName val="Sanitary_Fixtures12"/>
      <sheetName val="Firxtures_working12"/>
      <sheetName val="Internal_Drainage_&amp;_rain_wate12"/>
      <sheetName val="Internal_Drainage_&amp;_rain_work12"/>
      <sheetName val="Internal_water_12"/>
      <sheetName val="Dismantling_works-PHE12"/>
      <sheetName val="C_Sum12"/>
      <sheetName val="A_Sum12"/>
      <sheetName val="Cut_&amp;_Sew12"/>
      <sheetName val="boq_actual12"/>
      <sheetName val="Master_Data13"/>
      <sheetName val="Jan_Volume12"/>
      <sheetName val="BOQ_LT12"/>
      <sheetName val="Bechtel_Norms12"/>
      <sheetName val="CS_PIPING12"/>
      <sheetName val="TECH_DATA12"/>
      <sheetName val="_AnalysisPCC12"/>
      <sheetName val="[saihous_ele_xls]Indirect___223"/>
      <sheetName val="[saihous_ele_xls]Indirect___224"/>
      <sheetName val="[saihous_ele_xls]Indirect___225"/>
      <sheetName val="[saihous_ele_xls]_saihous_ele98"/>
      <sheetName val="[saihous_ele_xls]_saihous_ele99"/>
      <sheetName val="[saihous_ele_xls]_saihous_el100"/>
      <sheetName val="explanation_12"/>
      <sheetName val="2B_for_Sub_Station_F_I_12"/>
      <sheetName val="LV_Cable_sizing12"/>
      <sheetName val="Raw_material12"/>
      <sheetName val="Contractor_&amp;_Material_Price12"/>
      <sheetName val="DATA-DEP_(13-17)12"/>
      <sheetName val="DATA-GCC(25-34_7)12"/>
      <sheetName val="St_-Con(0-17)12"/>
      <sheetName val="St_-Con_(17-34)12"/>
      <sheetName val="SITE_DATA12"/>
      <sheetName val="C_&amp;_G_RHS12"/>
      <sheetName val="SC_revtrgt12"/>
      <sheetName val="Grand_Summary12"/>
      <sheetName val="Boq-_Civil12"/>
      <sheetName val="PCS_DATA12"/>
      <sheetName val="Concrete_Quants12"/>
      <sheetName val="Cade_voute12"/>
      <sheetName val="[saihous_ele_xls]Indirect___226"/>
      <sheetName val="[saihous_ele_xls]Indirect___227"/>
      <sheetName val="[saihous_ele_xls]Indirect___228"/>
      <sheetName val="[saihous_ele_xls]Indirect___229"/>
      <sheetName val="[saihous_ele_xls]Indirect___230"/>
      <sheetName val="[saihous_ele_xls]Indirect___231"/>
      <sheetName val="[saihous_ele_xls]_saihous_el101"/>
      <sheetName val="05__BUDGET12"/>
      <sheetName val="Print_Controls12"/>
      <sheetName val="Executive_Summary12"/>
      <sheetName val="Total_delivered_cost_calc_12"/>
      <sheetName val="SLAB_SCH12"/>
      <sheetName val="Beams_12"/>
      <sheetName val="Flooring_Chart12"/>
      <sheetName val="BRL_FORMAT12"/>
      <sheetName val="Labour_before_Escalation_12"/>
      <sheetName val="Material_List12"/>
      <sheetName val="SB_SCH_A712"/>
      <sheetName val="Tie_Beam_Steel-R0-112"/>
      <sheetName val="Summary_output12"/>
      <sheetName val="labour_rates12"/>
      <sheetName val="Brickwork_12"/>
      <sheetName val="First_Floor_12"/>
      <sheetName val="TB_JUN'1112"/>
      <sheetName val="[saihous_ele_xls]_saihous_el102"/>
      <sheetName val="[saihous_ele_xls]_saihous_el103"/>
      <sheetName val="[saihous_ele_xls]_saihous_el104"/>
      <sheetName val="[saihous_ele_xls]_saihous_el_70"/>
      <sheetName val="[saihous_ele_xls]_saihous_el_71"/>
      <sheetName val="_AT-1-220_12"/>
      <sheetName val="_BC-22012"/>
      <sheetName val="[saihous_ele_xls]Indirect___232"/>
      <sheetName val="[saihous_ele_xls]Indirect___233"/>
      <sheetName val="[saihous_ele_xls]Indirect___234"/>
      <sheetName val="[saihous_ele_xls]_saihous_el_72"/>
      <sheetName val="[saihous_ele_xls]_saihous_el_73"/>
      <sheetName val="[saihous_ele_xls]_saihous_el_74"/>
      <sheetName val="Project_Info6"/>
      <sheetName val="Link_In6"/>
      <sheetName val="Project_Work_Off_Contribution6"/>
      <sheetName val="CRF-BE_Rates6"/>
      <sheetName val="Staff_Acco_160"/>
      <sheetName val="Tel__80"/>
      <sheetName val="Ext_light80"/>
      <sheetName val="Staff_Acco_161"/>
      <sheetName val="DETAILED__BOQ80"/>
      <sheetName val="Cable_data80"/>
      <sheetName val="4_Annex_1_Basic_rate80"/>
      <sheetName val="Detail_In_Door_Stad80"/>
      <sheetName val="Project_Details__80"/>
      <sheetName val="scurve_calc_(2)80"/>
      <sheetName val="TBAL9697_-group_wise__sdpl80"/>
      <sheetName val="RCC,Ret__Wall80"/>
      <sheetName val="Detail_P&amp;L80"/>
      <sheetName val="Assumption_Sheet80"/>
      <sheetName val="SCHEDULE_OF_RATES80"/>
      <sheetName val="Bill_3_-_Site_Works79"/>
      <sheetName val="Legal_Risk_Analysis80"/>
      <sheetName val="PRECAST_lightconc-II80"/>
      <sheetName val="Load_Details(B2)80"/>
      <sheetName val="APPENDIX_B-180"/>
      <sheetName val="Bill_3_180"/>
      <sheetName val="Fill_this_out_first___79"/>
      <sheetName val="GR_slab-reinft79"/>
      <sheetName val="Civil_Works79"/>
      <sheetName val="bs_BP_04_SA22"/>
      <sheetName val="INDIGINEOUS_ITEMS_79"/>
      <sheetName val="Material_79"/>
      <sheetName val="SPT_vs_PHI79"/>
      <sheetName val="BLOCK-A_(MEA_SHEET)79"/>
      <sheetName val="IO_List79"/>
      <sheetName val="Pipe_Supports79"/>
      <sheetName val="BOQ_(2)79"/>
      <sheetName val="SCHEDULE_(3)79"/>
      <sheetName val="schedule_nos79"/>
      <sheetName val="Rate_Analysis79"/>
      <sheetName val="4-Int-_ele(RA)79"/>
      <sheetName val="Boq_Block_A79"/>
      <sheetName val="Sqn_Abs_G_6__79"/>
      <sheetName val="WO_Abs__G_2__6_DUs79"/>
      <sheetName val="Air_Abs_G_6__23_DUs79"/>
      <sheetName val="Box-_Girder79"/>
      <sheetName val="Lease_rents79"/>
      <sheetName val="DLC_lookups79"/>
      <sheetName val="Quote_Sheet79"/>
      <sheetName val="labour_coeff79"/>
      <sheetName val="Works_-_Quote_Sheet79"/>
      <sheetName val="Gen_Info79"/>
      <sheetName val="Indirect_expenses79"/>
      <sheetName val="Cost_Any_79"/>
      <sheetName val="LIST_OF_MAKES79"/>
      <sheetName val="SITE_OVERHEADS79"/>
      <sheetName val="Detail_1A79"/>
      <sheetName val="Asia_Revised_10-1-0779"/>
      <sheetName val="All_Capital_Plan_P+L_10-1-0779"/>
      <sheetName val="CP08_(2)79"/>
      <sheetName val="Planning_File_10-1-0779"/>
      <sheetName val="Basement_Budget79"/>
      <sheetName val="E_&amp;_R79"/>
      <sheetName val="Break_up_Sheet79"/>
      <sheetName val="SPILL_OVER79"/>
      <sheetName val="Pile_cap78"/>
      <sheetName val="DTF_Summary78"/>
      <sheetName val="GF_Columns78"/>
      <sheetName val="Bed_Class78"/>
      <sheetName val="UNP-NCW_78"/>
      <sheetName val="Elite_1_-_MBCL78"/>
      <sheetName val="Mat_Cost79"/>
      <sheetName val="Form_678"/>
      <sheetName val="BOQ_Direct_selling_cost78"/>
      <sheetName val="saihous_ele23"/>
      <sheetName val="Intro_78"/>
      <sheetName val="MASTER_RATE_ANALYSIS78"/>
      <sheetName val="Cost_summary78"/>
      <sheetName val="Contract_BOQ65"/>
      <sheetName val="beam-reinft-machine_rm65"/>
      <sheetName val="beam-reinft-IIInd_floor65"/>
      <sheetName val="Cost_Index23"/>
      <sheetName val="key_dates78"/>
      <sheetName val="specification_options78"/>
      <sheetName val="M_R_List_(2)78"/>
      <sheetName val="Balance_Sheet_78"/>
      <sheetName val="Direct_cost_shed_A-2_78"/>
      <sheetName val="_Resource_list78"/>
      <sheetName val="THANE_SITE78"/>
      <sheetName val="BOQ_Distribution78"/>
      <sheetName val="STAFFSCHED_23"/>
      <sheetName val="T1_WO65"/>
      <sheetName val="A_O_R_78"/>
      <sheetName val="_IO_List23"/>
      <sheetName val="FF_Inst_RA_08_Inst_0365"/>
      <sheetName val="SSR___NSSR_Market_final23"/>
      <sheetName val="1-Pop_Proj22"/>
      <sheetName val="Basic_Rates65"/>
      <sheetName val="Format_-_415"/>
      <sheetName val="BP-Other_strs15"/>
      <sheetName val="DG_Works_(Supply)22"/>
      <sheetName val="Blr_hire22"/>
      <sheetName val="1_0022"/>
      <sheetName val="_B322"/>
      <sheetName val="_B122"/>
      <sheetName val="Operating_Statistics22"/>
      <sheetName val="220_11__BS_22"/>
      <sheetName val="Elect_22"/>
      <sheetName val="NLD_-_Assum15"/>
      <sheetName val="Annexue_B22"/>
      <sheetName val="Desgn(zone_I)22"/>
      <sheetName val="$_KURLARI22"/>
      <sheetName val="Cover_sheet18"/>
      <sheetName val="AOQ-new_18"/>
      <sheetName val="water_prop_18"/>
      <sheetName val="Boq_(Main_Building)22"/>
      <sheetName val="Civil_BOQ21"/>
      <sheetName val="Basement__Works19"/>
      <sheetName val="PA-_Consutant_18"/>
      <sheetName val="Tong_hop_DT_XDCT15"/>
      <sheetName val="HT_Cable_15"/>
      <sheetName val="BAL_SHEET15"/>
      <sheetName val="AoR_Finishing17"/>
      <sheetName val="Summary_Transformers19"/>
      <sheetName val="Total__Amount19"/>
      <sheetName val="BC_&amp;_MNB_17"/>
      <sheetName val="final_abstract18"/>
      <sheetName val="Basic_Resources17"/>
      <sheetName val="10__&amp;_11__Rate_Code_&amp;_BQ17"/>
      <sheetName val="Angebot18_7_17"/>
      <sheetName val="NOTES_14"/>
      <sheetName val="Supply_14"/>
      <sheetName val="[saihous_ele_xls]Indirect쌳ᎈ駜16"/>
      <sheetName val="INPUT_SHEET15"/>
      <sheetName val="11B_18"/>
      <sheetName val="Column_BBS-Block916"/>
      <sheetName val="SPILL_OVER_PROJECTIONS17"/>
      <sheetName val="[saihous_ele_xls]Indirect___253"/>
      <sheetName val="[saihous_ele_xls]Indirect___254"/>
      <sheetName val="[saihous_ele_xls]Indirect___255"/>
      <sheetName val="Cable_Schedule14"/>
      <sheetName val="SC_Cost_MAR_0218"/>
      <sheetName val="[saihous_ele_xls]_saihous_el113"/>
      <sheetName val="CABLES__14"/>
      <sheetName val="[saihous_ele_xls]Indirect___256"/>
      <sheetName val="[saihous_ele_xls]Indirect___257"/>
      <sheetName val="[saihous_ele_xls]Indirect___258"/>
      <sheetName val="Materials_16"/>
      <sheetName val="MAIN_FILE_9-24-0716"/>
      <sheetName val="DG_17"/>
      <sheetName val="MTO_REV_017"/>
      <sheetName val="GUT_(2)15"/>
      <sheetName val="Material_Rate17"/>
      <sheetName val="_GULF19"/>
      <sheetName val="Lead_(Final)16"/>
      <sheetName val="TORRENT_CEMENT15"/>
      <sheetName val="2nd_17"/>
      <sheetName val="Material_List_17"/>
      <sheetName val="ONE_TIME17"/>
      <sheetName val="Linked_Lead16"/>
      <sheetName val="Abstract_Sheet16"/>
      <sheetName val="April_Analysts16"/>
      <sheetName val="M_S_16"/>
      <sheetName val="Equipment_Information14"/>
      <sheetName val="Equipment_Block14"/>
      <sheetName val="Final_Bill15"/>
      <sheetName val="Structure_Bills_Qty17"/>
      <sheetName val="CABLES_DATA14"/>
      <sheetName val="Fin_Sum15"/>
      <sheetName val="Sum_16"/>
      <sheetName val="General_Interior_16"/>
      <sheetName val="Dismantling_Works_16"/>
      <sheetName val="Toilet_Works_16"/>
      <sheetName val="Sliding_folding_partition16"/>
      <sheetName val="Hard_flr&amp;wall_16"/>
      <sheetName val="Modular_Ceiling_16"/>
      <sheetName val="MS_Structure_Works16"/>
      <sheetName val="Graphics_&amp;_Signage16"/>
      <sheetName val="L_(4)15"/>
      <sheetName val="Core_Data15"/>
      <sheetName val="AutoOpen_Stub_Data15"/>
      <sheetName val="Basic_Details14"/>
      <sheetName val="BS_Groupings14"/>
      <sheetName val="PL_Groupings14"/>
      <sheetName val="Meas_-Hotel_Part15"/>
      <sheetName val="Labour_Rate_15"/>
      <sheetName val="reference_sheet_15"/>
      <sheetName val="DATA_214"/>
      <sheetName val="C&amp;S_monthwise15"/>
      <sheetName val="G_R_P15"/>
      <sheetName val="PSC_REVISED15"/>
      <sheetName val="Bridge_Data_2005-0615"/>
      <sheetName val="Data_F8_BTR15"/>
      <sheetName val="_15"/>
      <sheetName val="M-Book_for_FW15"/>
      <sheetName val="M-Book_for_Conc15"/>
      <sheetName val="Monthly_Budget_Summary15"/>
      <sheetName val="saihous_ele_xls15"/>
      <sheetName val="PRECAST_lightconc_II14"/>
      <sheetName val="Labour_&amp;_Plant15"/>
      <sheetName val="VI_Floor_Beam_14"/>
      <sheetName val="Step_114"/>
      <sheetName val="Ring_Details15"/>
      <sheetName val="33_kV-Eqpt_fdn_14"/>
      <sheetName val="Sqn-Abs(G+6)_15"/>
      <sheetName val="WO-Abs_(G+2)_6_DUs15"/>
      <sheetName val="Air-Abs(G+6)_23_DUs15"/>
      <sheetName val="Allg__Angaben14"/>
      <sheetName val="Sweeper_Machine15"/>
      <sheetName val="HP(9_200)15"/>
      <sheetName val="Pier_calculation15"/>
      <sheetName val="Distribution_-_Qty_&amp;_Amount15"/>
      <sheetName val="Labor_abs-PW14"/>
      <sheetName val="Labor_abs-NMR14"/>
      <sheetName val="Stress_Calculation15"/>
      <sheetName val="CFForecast_detail14"/>
      <sheetName val="organi_synthesis_lab14"/>
      <sheetName val="Format_1_9_Ph-114"/>
      <sheetName val="Road_data14"/>
      <sheetName val="Road_Detail_Est_14"/>
      <sheetName val="Summary-margin_calc14"/>
      <sheetName val="TPL_RECEIPTS_MB5115"/>
      <sheetName val="ROW_Orders_for_March_0515"/>
      <sheetName val="PKG_PO15"/>
      <sheetName val="LLM_DPRECEIPTS_MB5115"/>
      <sheetName val="ZSEM_stock_(ympc038)15"/>
      <sheetName val="MFG_PO15"/>
      <sheetName val="Service_Function14"/>
      <sheetName val="BASIC_MATERIALS14"/>
      <sheetName val="8th__floor_Beams14"/>
      <sheetName val="Rate_Ana14"/>
      <sheetName val="Detailed_Summary_(4)14"/>
      <sheetName val="5-Thermal_&amp;_Moisture14"/>
      <sheetName val="M_B_T-1614"/>
      <sheetName val="FITZ_MORT_9414"/>
      <sheetName val="Break_Up_(bc)14"/>
      <sheetName val="Break_Up_(bc1)14"/>
      <sheetName val="Break_Up_(bc2)14"/>
      <sheetName val="WORK_TABLE14"/>
      <sheetName val="LEVEL_SHEET14"/>
      <sheetName val="SUMMARY_-_PART-I-BUILDING14"/>
      <sheetName val="Podium_Areas14"/>
      <sheetName val="IT-Fri_Base14"/>
      <sheetName val="Beam-design_exp14"/>
      <sheetName val="A301_Kalk14"/>
      <sheetName val="DATA_PILE_RT1_14"/>
      <sheetName val="DATA_PILE__SM14"/>
      <sheetName val="Pacakges_split14"/>
      <sheetName val="_saihous_ele_xls_Indirect_x0015"/>
      <sheetName val="_saihous_ele_xls_Indirect쌳ᎈ駜14"/>
      <sheetName val="_saihous_ele_xls_Indirect퀀《혂൧14"/>
      <sheetName val="Schlüss_Inh-EF14"/>
      <sheetName val="Name_List14"/>
      <sheetName val="Overall_Summary14"/>
      <sheetName val="Summary_CFA_total_-_CP1_&amp;_CP214"/>
      <sheetName val="Assumption_Inputs15"/>
      <sheetName val="SUMMARY_-_C&amp;I14"/>
      <sheetName val="INTERIOR_WORKS14"/>
      <sheetName val="Interior_working14"/>
      <sheetName val="FALSE_CEILING14"/>
      <sheetName val="FALSE_CEILING_working14"/>
      <sheetName val="Painting_working14"/>
      <sheetName val="Doors_Working14"/>
      <sheetName val="Blind_Working14"/>
      <sheetName val="LOOSE_FURNITURES14"/>
      <sheetName val="DISMANTLING_WORKS-C&amp;I14"/>
      <sheetName val="DIS_C&amp;I_WORKING14"/>
      <sheetName val="INTERNAL_SIGNAGE14"/>
      <sheetName val="SIGNAGE_WORKING14"/>
      <sheetName val="Electrical_Working14"/>
      <sheetName val="SUMMARY_-_FPS14"/>
      <sheetName val="BOQ-FPS_14"/>
      <sheetName val="HVAC_Summary14"/>
      <sheetName val="Sanitary_Fixtures14"/>
      <sheetName val="Firxtures_working14"/>
      <sheetName val="Internal_Drainage_&amp;_rain_wate14"/>
      <sheetName val="Internal_Drainage_&amp;_rain_work14"/>
      <sheetName val="Internal_water_14"/>
      <sheetName val="Dismantling_works-PHE14"/>
      <sheetName val="C_Sum14"/>
      <sheetName val="A_Sum14"/>
      <sheetName val="Cut_&amp;_Sew14"/>
      <sheetName val="boq_actual14"/>
      <sheetName val="Master_Data15"/>
      <sheetName val="Jan_Volume14"/>
      <sheetName val="BOQ_LT14"/>
      <sheetName val="Bechtel_Norms14"/>
      <sheetName val="CS_PIPING14"/>
      <sheetName val="TECH_DATA14"/>
      <sheetName val="_AnalysisPCC14"/>
      <sheetName val="[saihous_ele_xls]Indirect___259"/>
      <sheetName val="[saihous_ele_xls]Indirect___260"/>
      <sheetName val="[saihous_ele_xls]Indirect___261"/>
      <sheetName val="[saihous_ele_xls]_saihous_el114"/>
      <sheetName val="[saihous_ele_xls]_saihous_el115"/>
      <sheetName val="[saihous_ele_xls]_saihous_el116"/>
      <sheetName val="explanation_14"/>
      <sheetName val="2B_for_Sub_Station_F_I_14"/>
      <sheetName val="LV_Cable_sizing14"/>
      <sheetName val="Raw_material14"/>
      <sheetName val="Contractor_&amp;_Material_Price14"/>
      <sheetName val="DATA-DEP_(13-17)14"/>
      <sheetName val="DATA-GCC(25-34_7)14"/>
      <sheetName val="St_-Con(0-17)14"/>
      <sheetName val="St_-Con_(17-34)14"/>
      <sheetName val="SITE_DATA14"/>
      <sheetName val="C_&amp;_G_RHS14"/>
      <sheetName val="SC_revtrgt14"/>
      <sheetName val="Grand_Summary14"/>
      <sheetName val="Boq-_Civil14"/>
      <sheetName val="PCS_DATA14"/>
      <sheetName val="Concrete_Quants14"/>
      <sheetName val="Cade_voute14"/>
      <sheetName val="[saihous_ele_xls]Indirect___262"/>
      <sheetName val="[saihous_ele_xls]Indirect___263"/>
      <sheetName val="[saihous_ele_xls]Indirect___264"/>
      <sheetName val="[saihous_ele_xls]Indirect___265"/>
      <sheetName val="[saihous_ele_xls]Indirect___266"/>
      <sheetName val="[saihous_ele_xls]Indirect___267"/>
      <sheetName val="[saihous_ele_xls]_saihous_el117"/>
      <sheetName val="05__BUDGET14"/>
      <sheetName val="Print_Controls14"/>
      <sheetName val="Executive_Summary14"/>
      <sheetName val="Total_delivered_cost_calc_14"/>
      <sheetName val="SLAB_SCH14"/>
      <sheetName val="Beams_14"/>
      <sheetName val="Flooring_Chart14"/>
      <sheetName val="BRL_FORMAT14"/>
      <sheetName val="Labour_before_Escalation_14"/>
      <sheetName val="Material_List14"/>
      <sheetName val="SB_SCH_A714"/>
      <sheetName val="Tie_Beam_Steel-R0-114"/>
      <sheetName val="Summary_output14"/>
      <sheetName val="labour_rates14"/>
      <sheetName val="Brickwork_14"/>
      <sheetName val="First_Floor_14"/>
      <sheetName val="TB_JUN'1114"/>
      <sheetName val="[saihous_ele_xls]_saihous_el118"/>
      <sheetName val="[saihous_ele_xls]_saihous_el119"/>
      <sheetName val="[saihous_ele_xls]_saihous_el120"/>
      <sheetName val="[saihous_ele_xls]_saihous_el_80"/>
      <sheetName val="[saihous_ele_xls]_saihous_el_81"/>
      <sheetName val="_AT-1-220_14"/>
      <sheetName val="_BC-22014"/>
      <sheetName val="[saihous_ele_xls]Indirect___268"/>
      <sheetName val="[saihous_ele_xls]Indirect___269"/>
      <sheetName val="[saihous_ele_xls]Indirect___270"/>
      <sheetName val="[saihous_ele_xls]_saihous_el_82"/>
      <sheetName val="[saihous_ele_xls]_saihous_el_83"/>
      <sheetName val="[saihous_ele_xls]_saihous_el_84"/>
      <sheetName val="Project_Info8"/>
      <sheetName val="Link_In8"/>
      <sheetName val="Project_Work_Off_Contribution8"/>
      <sheetName val="CRF-BE_Rates8"/>
      <sheetName val="[saihous_ele_xls]Indirect___271"/>
      <sheetName val="[saihous_ele_xls]Indirect___272"/>
      <sheetName val="[saihous_ele_xls]Indirect___273"/>
      <sheetName val="[saihous_ele_xls]_saihous_el_85"/>
      <sheetName val="KQ_Cost_Controlling"/>
      <sheetName val="KQ_Appropriation"/>
      <sheetName val="RF_Vol"/>
      <sheetName val="Customize_Your_Purchase_Order"/>
      <sheetName val="Rates_Basic"/>
      <sheetName val="Source_Ref_"/>
      <sheetName val="ACAD_Finishes"/>
      <sheetName val="Site_Details"/>
      <sheetName val="Site_Area_Statement"/>
      <sheetName val="Cashflow_projection"/>
      <sheetName val="Cash_Flow_Working"/>
      <sheetName val="Ave_wtd_rates"/>
      <sheetName val="Itemwise_Summary"/>
      <sheetName val="Payroll_BL"/>
      <sheetName val="Indirect___"/>
      <sheetName val="Staff_Acco_162"/>
      <sheetName val="Tel__81"/>
      <sheetName val="Ext_light81"/>
      <sheetName val="Staff_Acco_163"/>
      <sheetName val="DETAILED__BOQ81"/>
      <sheetName val="Cable_data81"/>
      <sheetName val="4_Annex_1_Basic_rate81"/>
      <sheetName val="Detail_In_Door_Stad81"/>
      <sheetName val="Project_Details__81"/>
      <sheetName val="scurve_calc_(2)81"/>
      <sheetName val="TBAL9697_-group_wise__sdpl81"/>
      <sheetName val="RCC,Ret__Wall81"/>
      <sheetName val="Detail_P&amp;L81"/>
      <sheetName val="Assumption_Sheet81"/>
      <sheetName val="SCHEDULE_OF_RATES81"/>
      <sheetName val="Bill_3_-_Site_Works80"/>
      <sheetName val="Legal_Risk_Analysis81"/>
      <sheetName val="PRECAST_lightconc-II81"/>
      <sheetName val="Load_Details(B2)81"/>
      <sheetName val="APPENDIX_B-181"/>
      <sheetName val="Bill_3_181"/>
      <sheetName val="Fill_this_out_first___80"/>
      <sheetName val="GR_slab-reinft80"/>
      <sheetName val="Civil_Works80"/>
      <sheetName val="bs_BP_04_SA23"/>
      <sheetName val="INDIGINEOUS_ITEMS_80"/>
      <sheetName val="Material_80"/>
      <sheetName val="SPT_vs_PHI80"/>
      <sheetName val="BLOCK-A_(MEA_SHEET)80"/>
      <sheetName val="IO_List80"/>
      <sheetName val="Pipe_Supports80"/>
      <sheetName val="BOQ_(2)80"/>
      <sheetName val="SCHEDULE_(3)80"/>
      <sheetName val="schedule_nos80"/>
      <sheetName val="Rate_Analysis80"/>
      <sheetName val="4-Int-_ele(RA)80"/>
      <sheetName val="Boq_Block_A80"/>
      <sheetName val="Sqn_Abs_G_6__80"/>
      <sheetName val="WO_Abs__G_2__6_DUs80"/>
      <sheetName val="Air_Abs_G_6__23_DUs80"/>
      <sheetName val="Box-_Girder80"/>
      <sheetName val="Lease_rents80"/>
      <sheetName val="DLC_lookups80"/>
      <sheetName val="Quote_Sheet80"/>
      <sheetName val="labour_coeff80"/>
      <sheetName val="Works_-_Quote_Sheet80"/>
      <sheetName val="Gen_Info80"/>
      <sheetName val="Indirect_expenses80"/>
      <sheetName val="Cost_Any_80"/>
      <sheetName val="LIST_OF_MAKES80"/>
      <sheetName val="SITE_OVERHEADS80"/>
      <sheetName val="Detail_1A80"/>
      <sheetName val="Asia_Revised_10-1-0780"/>
      <sheetName val="All_Capital_Plan_P+L_10-1-0780"/>
      <sheetName val="CP08_(2)80"/>
      <sheetName val="Planning_File_10-1-0780"/>
      <sheetName val="Basement_Budget80"/>
      <sheetName val="E_&amp;_R80"/>
      <sheetName val="Break_up_Sheet80"/>
      <sheetName val="SPILL_OVER80"/>
      <sheetName val="Pile_cap79"/>
      <sheetName val="DTF_Summary79"/>
      <sheetName val="GF_Columns79"/>
      <sheetName val="Bed_Class79"/>
      <sheetName val="UNP-NCW_79"/>
      <sheetName val="Elite_1_-_MBCL79"/>
      <sheetName val="Mat_Cost80"/>
      <sheetName val="Form_679"/>
      <sheetName val="BOQ_Direct_selling_cost79"/>
      <sheetName val="saihous_ele24"/>
      <sheetName val="Intro_79"/>
      <sheetName val="MASTER_RATE_ANALYSIS79"/>
      <sheetName val="Cost_summary79"/>
      <sheetName val="Contract_BOQ66"/>
      <sheetName val="beam-reinft-machine_rm66"/>
      <sheetName val="beam-reinft-IIInd_floor66"/>
      <sheetName val="Cost_Index24"/>
      <sheetName val="key_dates79"/>
      <sheetName val="specification_options79"/>
      <sheetName val="M_R_List_(2)79"/>
      <sheetName val="Balance_Sheet_79"/>
      <sheetName val="Direct_cost_shed_A-2_79"/>
      <sheetName val="_Resource_list79"/>
      <sheetName val="THANE_SITE79"/>
      <sheetName val="BOQ_Distribution79"/>
      <sheetName val="STAFFSCHED_24"/>
      <sheetName val="T1_WO66"/>
      <sheetName val="A_O_R_79"/>
      <sheetName val="_IO_List24"/>
      <sheetName val="FF_Inst_RA_08_Inst_0366"/>
      <sheetName val="SSR___NSSR_Market_final24"/>
      <sheetName val="1-Pop_Proj23"/>
      <sheetName val="Basic_Rates66"/>
      <sheetName val="Format_-_416"/>
      <sheetName val="BP-Other_strs16"/>
      <sheetName val="DG_Works_(Supply)23"/>
      <sheetName val="Blr_hire23"/>
      <sheetName val="1_0023"/>
      <sheetName val="_B323"/>
      <sheetName val="_B123"/>
      <sheetName val="Operating_Statistics23"/>
      <sheetName val="220_11__BS_23"/>
      <sheetName val="Elect_23"/>
      <sheetName val="NLD_-_Assum16"/>
      <sheetName val="Annexue_B23"/>
      <sheetName val="Desgn(zone_I)23"/>
      <sheetName val="$_KURLARI23"/>
      <sheetName val="Cover_sheet19"/>
      <sheetName val="AOQ-new_19"/>
      <sheetName val="water_prop_19"/>
      <sheetName val="Boq_(Main_Building)23"/>
      <sheetName val="Civil_BOQ22"/>
      <sheetName val="Basement__Works20"/>
      <sheetName val="PA-_Consutant_19"/>
      <sheetName val="Tong_hop_DT_XDCT16"/>
      <sheetName val="HT_Cable_16"/>
      <sheetName val="BAL_SHEET16"/>
      <sheetName val="AoR_Finishing18"/>
      <sheetName val="Summary_Transformers20"/>
      <sheetName val="Total__Amount20"/>
      <sheetName val="BC_&amp;_MNB_18"/>
      <sheetName val="final_abstract19"/>
      <sheetName val="Basic_Resources18"/>
      <sheetName val="10__&amp;_11__Rate_Code_&amp;_BQ18"/>
      <sheetName val="Angebot18_7_18"/>
      <sheetName val="NOTES_15"/>
      <sheetName val="Supply_15"/>
      <sheetName val="[saihous_ele_xls]Indirect쌳ᎈ駜17"/>
      <sheetName val="INPUT_SHEET16"/>
      <sheetName val="11B_19"/>
      <sheetName val="Column_BBS-Block917"/>
      <sheetName val="SPILL_OVER_PROJECTIONS18"/>
      <sheetName val="[saihous_ele_xls]Indirect___274"/>
      <sheetName val="[saihous_ele_xls]Indirect___275"/>
      <sheetName val="[saihous_ele_xls]Indirect___276"/>
      <sheetName val="Cable_Schedule15"/>
      <sheetName val="SC_Cost_MAR_0219"/>
      <sheetName val="[saihous_ele_xls]_saihous_el121"/>
      <sheetName val="CABLES__15"/>
      <sheetName val="[saihous_ele_xls]Indirect___277"/>
      <sheetName val="[saihous_ele_xls]Indirect___278"/>
      <sheetName val="[saihous_ele_xls]Indirect___279"/>
      <sheetName val="Materials_17"/>
      <sheetName val="MAIN_FILE_9-24-0717"/>
      <sheetName val="DG_18"/>
      <sheetName val="MTO_REV_018"/>
      <sheetName val="GUT_(2)16"/>
      <sheetName val="Material_Rate18"/>
      <sheetName val="_GULF20"/>
      <sheetName val="Lead_(Final)17"/>
      <sheetName val="TORRENT_CEMENT16"/>
      <sheetName val="2nd_18"/>
      <sheetName val="Material_List_18"/>
      <sheetName val="ONE_TIME18"/>
      <sheetName val="Linked_Lead17"/>
      <sheetName val="Abstract_Sheet17"/>
      <sheetName val="April_Analysts17"/>
      <sheetName val="M_S_17"/>
      <sheetName val="Equipment_Information15"/>
      <sheetName val="Equipment_Block15"/>
      <sheetName val="Final_Bill16"/>
      <sheetName val="Structure_Bills_Qty18"/>
      <sheetName val="CABLES_DATA15"/>
      <sheetName val="Fin_Sum16"/>
      <sheetName val="Sum_17"/>
      <sheetName val="General_Interior_17"/>
      <sheetName val="Dismantling_Works_17"/>
      <sheetName val="Toilet_Works_17"/>
      <sheetName val="Sliding_folding_partition17"/>
      <sheetName val="Hard_flr&amp;wall_17"/>
      <sheetName val="Modular_Ceiling_17"/>
      <sheetName val="MS_Structure_Works17"/>
      <sheetName val="Graphics_&amp;_Signage17"/>
      <sheetName val="L_(4)16"/>
      <sheetName val="Core_Data16"/>
      <sheetName val="AutoOpen_Stub_Data16"/>
      <sheetName val="Basic_Details15"/>
      <sheetName val="BS_Groupings15"/>
      <sheetName val="PL_Groupings15"/>
      <sheetName val="Meas_-Hotel_Part16"/>
      <sheetName val="Labour_Rate_16"/>
      <sheetName val="reference_sheet_16"/>
      <sheetName val="DATA_215"/>
      <sheetName val="C&amp;S_monthwise16"/>
      <sheetName val="G_R_P16"/>
      <sheetName val="PSC_REVISED16"/>
      <sheetName val="Bridge_Data_2005-0616"/>
      <sheetName val="Data_F8_BTR16"/>
      <sheetName val="_16"/>
      <sheetName val="M-Book_for_FW16"/>
      <sheetName val="M-Book_for_Conc16"/>
      <sheetName val="Monthly_Budget_Summary16"/>
      <sheetName val="saihous_ele_xls16"/>
      <sheetName val="PRECAST_lightconc_II15"/>
      <sheetName val="Labour_&amp;_Plant16"/>
      <sheetName val="VI_Floor_Beam_15"/>
      <sheetName val="Step_115"/>
      <sheetName val="Ring_Details16"/>
      <sheetName val="33_kV-Eqpt_fdn_15"/>
      <sheetName val="Sqn-Abs(G+6)_16"/>
      <sheetName val="WO-Abs_(G+2)_6_DUs16"/>
      <sheetName val="Air-Abs(G+6)_23_DUs16"/>
      <sheetName val="Allg__Angaben15"/>
      <sheetName val="Sweeper_Machine16"/>
      <sheetName val="HP(9_200)16"/>
      <sheetName val="Pier_calculation16"/>
      <sheetName val="Distribution_-_Qty_&amp;_Amount16"/>
      <sheetName val="Labor_abs-PW15"/>
      <sheetName val="Labor_abs-NMR15"/>
      <sheetName val="Stress_Calculation16"/>
      <sheetName val="CFForecast_detail15"/>
      <sheetName val="organi_synthesis_lab15"/>
      <sheetName val="Format_1_9_Ph-115"/>
      <sheetName val="Road_data15"/>
      <sheetName val="Road_Detail_Est_15"/>
      <sheetName val="Summary-margin_calc15"/>
      <sheetName val="TPL_RECEIPTS_MB5116"/>
      <sheetName val="ROW_Orders_for_March_0516"/>
      <sheetName val="PKG_PO16"/>
      <sheetName val="LLM_DPRECEIPTS_MB5116"/>
      <sheetName val="ZSEM_stock_(ympc038)16"/>
      <sheetName val="MFG_PO16"/>
      <sheetName val="Service_Function15"/>
      <sheetName val="BASIC_MATERIALS15"/>
      <sheetName val="8th__floor_Beams15"/>
      <sheetName val="Rate_Ana15"/>
      <sheetName val="Detailed_Summary_(4)15"/>
      <sheetName val="5-Thermal_&amp;_Moisture15"/>
      <sheetName val="M_B_T-1615"/>
      <sheetName val="FITZ_MORT_9415"/>
      <sheetName val="Break_Up_(bc)15"/>
      <sheetName val="Break_Up_(bc1)15"/>
      <sheetName val="Break_Up_(bc2)15"/>
      <sheetName val="WORK_TABLE15"/>
      <sheetName val="LEVEL_SHEET15"/>
      <sheetName val="SUMMARY_-_PART-I-BUILDING15"/>
      <sheetName val="Podium_Areas15"/>
      <sheetName val="IT-Fri_Base15"/>
      <sheetName val="Beam-design_exp15"/>
      <sheetName val="A301_Kalk15"/>
      <sheetName val="DATA_PILE_RT1_15"/>
      <sheetName val="DATA_PILE__SM15"/>
      <sheetName val="Pacakges_split15"/>
      <sheetName val="_saihous_ele_xls_Indirect_x0016"/>
      <sheetName val="_saihous_ele_xls_Indirect쌳ᎈ駜15"/>
      <sheetName val="_saihous_ele_xls_Indirect퀀《혂൧15"/>
      <sheetName val="Schlüss_Inh-EF15"/>
      <sheetName val="Name_List15"/>
      <sheetName val="Overall_Summary15"/>
      <sheetName val="Summary_CFA_total_-_CP1_&amp;_CP215"/>
      <sheetName val="Assumption_Inputs16"/>
      <sheetName val="SUMMARY_-_C&amp;I15"/>
      <sheetName val="INTERIOR_WORKS15"/>
      <sheetName val="Interior_working15"/>
      <sheetName val="FALSE_CEILING15"/>
      <sheetName val="FALSE_CEILING_working15"/>
      <sheetName val="Painting_working15"/>
      <sheetName val="Doors_Working15"/>
      <sheetName val="Blind_Working15"/>
      <sheetName val="LOOSE_FURNITURES15"/>
      <sheetName val="DISMANTLING_WORKS-C&amp;I15"/>
      <sheetName val="DIS_C&amp;I_WORKING15"/>
      <sheetName val="INTERNAL_SIGNAGE15"/>
      <sheetName val="SIGNAGE_WORKING15"/>
      <sheetName val="Electrical_Working15"/>
      <sheetName val="SUMMARY_-_FPS15"/>
      <sheetName val="BOQ-FPS_15"/>
      <sheetName val="HVAC_Summary15"/>
      <sheetName val="Sanitary_Fixtures15"/>
      <sheetName val="Firxtures_working15"/>
      <sheetName val="Internal_Drainage_&amp;_rain_wate15"/>
      <sheetName val="Internal_Drainage_&amp;_rain_work15"/>
      <sheetName val="Internal_water_15"/>
      <sheetName val="Dismantling_works-PHE15"/>
      <sheetName val="C_Sum15"/>
      <sheetName val="A_Sum15"/>
      <sheetName val="Cut_&amp;_Sew15"/>
      <sheetName val="boq_actual15"/>
      <sheetName val="Master_Data16"/>
      <sheetName val="Jan_Volume15"/>
      <sheetName val="BOQ_LT15"/>
      <sheetName val="Bechtel_Norms15"/>
      <sheetName val="CS_PIPING15"/>
      <sheetName val="TECH_DATA15"/>
      <sheetName val="_AnalysisPCC15"/>
      <sheetName val="[saihous_ele_xls]Indirect___280"/>
      <sheetName val="[saihous_ele_xls]Indirect___281"/>
      <sheetName val="[saihous_ele_xls]Indirect___282"/>
      <sheetName val="[saihous_ele_xls]_saihous_el122"/>
      <sheetName val="[saihous_ele_xls]_saihous_el123"/>
      <sheetName val="[saihous_ele_xls]_saihous_el124"/>
      <sheetName val="explanation_15"/>
      <sheetName val="2B_for_Sub_Station_F_I_15"/>
      <sheetName val="LV_Cable_sizing15"/>
      <sheetName val="Raw_material15"/>
      <sheetName val="Contractor_&amp;_Material_Price15"/>
      <sheetName val="DATA-DEP_(13-17)15"/>
      <sheetName val="DATA-GCC(25-34_7)15"/>
      <sheetName val="St_-Con(0-17)15"/>
      <sheetName val="St_-Con_(17-34)15"/>
      <sheetName val="SITE_DATA15"/>
      <sheetName val="C_&amp;_G_RHS15"/>
      <sheetName val="SC_revtrgt15"/>
      <sheetName val="Grand_Summary15"/>
      <sheetName val="Boq-_Civil15"/>
      <sheetName val="PCS_DATA15"/>
      <sheetName val="Concrete_Quants15"/>
      <sheetName val="Cade_voute15"/>
      <sheetName val="[saihous_ele_xls]Indirect___283"/>
      <sheetName val="[saihous_ele_xls]Indirect___284"/>
      <sheetName val="[saihous_ele_xls]Indirect___285"/>
      <sheetName val="[saihous_ele_xls]Indirect___286"/>
      <sheetName val="[saihous_ele_xls]Indirect___287"/>
      <sheetName val="[saihous_ele_xls]Indirect___288"/>
      <sheetName val="[saihous_ele_xls]_saihous_el125"/>
      <sheetName val="05__BUDGET15"/>
      <sheetName val="Print_Controls15"/>
      <sheetName val="Executive_Summary15"/>
      <sheetName val="Total_delivered_cost_calc_15"/>
      <sheetName val="SLAB_SCH15"/>
      <sheetName val="Beams_15"/>
      <sheetName val="Flooring_Chart15"/>
      <sheetName val="BRL_FORMAT15"/>
      <sheetName val="Labour_before_Escalation_15"/>
      <sheetName val="Material_List15"/>
      <sheetName val="SB_SCH_A715"/>
      <sheetName val="Tie_Beam_Steel-R0-115"/>
      <sheetName val="Summary_output15"/>
      <sheetName val="labour_rates15"/>
      <sheetName val="Brickwork_15"/>
      <sheetName val="First_Floor_15"/>
      <sheetName val="TB_JUN'1115"/>
      <sheetName val="[saihous_ele_xls]_saihous_el126"/>
      <sheetName val="[saihous_ele_xls]_saihous_el127"/>
      <sheetName val="[saihous_ele_xls]_saihous_el128"/>
      <sheetName val="[saihous_ele_xls]_saihous_el_86"/>
      <sheetName val="[saihous_ele_xls]_saihous_el_87"/>
      <sheetName val="_AT-1-220_15"/>
      <sheetName val="_BC-22015"/>
      <sheetName val="[saihous_ele_xls]Indirect___289"/>
      <sheetName val="[saihous_ele_xls]Indirect___290"/>
      <sheetName val="[saihous_ele_xls]Indirect___291"/>
      <sheetName val="[saihous_ele_xls]_saihous_el_88"/>
      <sheetName val="[saihous_ele_xls]_saihous_el_89"/>
      <sheetName val="[saihous_ele_xls]_saihous_el_90"/>
      <sheetName val="Project_Info9"/>
      <sheetName val="Link_In9"/>
      <sheetName val="Project_Work_Off_Contribution9"/>
      <sheetName val="CRF-BE_Rates9"/>
      <sheetName val="[saihous_ele_xls]Indirect___292"/>
      <sheetName val="[saihous_ele_xls]Indirect___293"/>
      <sheetName val="[saihous_ele_xls]Indirect___294"/>
      <sheetName val="[saihous_ele_xls]_saihous_el_91"/>
      <sheetName val="KQ_Cost_Controlling1"/>
      <sheetName val="KQ_Appropriation1"/>
      <sheetName val="RF_Vol1"/>
      <sheetName val="Customize_Your_Purchase_Order1"/>
      <sheetName val="Rates_Basic1"/>
      <sheetName val="Source_Ref_1"/>
      <sheetName val="ACAD_Finishes1"/>
      <sheetName val="Site_Details1"/>
      <sheetName val="Site_Area_Statement1"/>
      <sheetName val="Cashflow_projection1"/>
      <sheetName val="Cash_Flow_Working1"/>
      <sheetName val="Ave_wtd_rates1"/>
      <sheetName val="Itemwise_Summary1"/>
      <sheetName val="Payroll_BL1"/>
      <sheetName val="[saihous.ele.xls]Indirect_x0005__x0000__x0000_�."/>
      <sheetName val="[saihous.ele.xls]Indirect_x0005__x0000__x0000__x0005__x0000_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/>
      <sheetData sheetId="54"/>
      <sheetData sheetId="55"/>
      <sheetData sheetId="56" refreshError="1"/>
      <sheetData sheetId="57" refreshError="1"/>
      <sheetData sheetId="58" refreshError="1"/>
      <sheetData sheetId="59"/>
      <sheetData sheetId="60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/>
      <sheetData sheetId="368">
        <row r="1">
          <cell r="B1" t="str">
            <v>220 kV SUB-STATION</v>
          </cell>
        </row>
      </sheetData>
      <sheetData sheetId="369">
        <row r="1">
          <cell r="B1" t="str">
            <v>220 kV SUB-STATION</v>
          </cell>
        </row>
      </sheetData>
      <sheetData sheetId="370">
        <row r="1">
          <cell r="B1" t="str">
            <v>220 kV SUB-STATION</v>
          </cell>
        </row>
      </sheetData>
      <sheetData sheetId="371">
        <row r="1">
          <cell r="B1" t="str">
            <v>220 kV SUB-STATION</v>
          </cell>
        </row>
      </sheetData>
      <sheetData sheetId="372">
        <row r="1">
          <cell r="B1" t="str">
            <v>220 kV SUB-STATION</v>
          </cell>
        </row>
      </sheetData>
      <sheetData sheetId="373">
        <row r="1">
          <cell r="B1" t="str">
            <v>220 kV SUB-STATION</v>
          </cell>
        </row>
      </sheetData>
      <sheetData sheetId="374">
        <row r="1">
          <cell r="B1" t="str">
            <v>220 kV SUB-STATION</v>
          </cell>
        </row>
      </sheetData>
      <sheetData sheetId="375">
        <row r="1">
          <cell r="B1" t="str">
            <v>220 kV SUB-STATION</v>
          </cell>
        </row>
      </sheetData>
      <sheetData sheetId="376">
        <row r="1">
          <cell r="B1" t="str">
            <v>220 kV SUB-STATION</v>
          </cell>
        </row>
      </sheetData>
      <sheetData sheetId="377">
        <row r="1">
          <cell r="B1" t="str">
            <v>220 kV SUB-STATION</v>
          </cell>
        </row>
      </sheetData>
      <sheetData sheetId="378">
        <row r="1">
          <cell r="B1" t="str">
            <v>220 kV SUB-STATION</v>
          </cell>
        </row>
      </sheetData>
      <sheetData sheetId="379">
        <row r="1">
          <cell r="B1" t="str">
            <v>220 kV SUB-STATION</v>
          </cell>
        </row>
      </sheetData>
      <sheetData sheetId="380">
        <row r="1">
          <cell r="B1" t="str">
            <v>220 kV SUB-STATION</v>
          </cell>
        </row>
      </sheetData>
      <sheetData sheetId="381">
        <row r="1">
          <cell r="B1" t="str">
            <v>220 kV SUB-STATION</v>
          </cell>
        </row>
      </sheetData>
      <sheetData sheetId="382">
        <row r="1">
          <cell r="B1" t="str">
            <v>220 kV SUB-STATION</v>
          </cell>
        </row>
      </sheetData>
      <sheetData sheetId="383">
        <row r="1">
          <cell r="B1" t="str">
            <v>220 kV SUB-STATION</v>
          </cell>
        </row>
      </sheetData>
      <sheetData sheetId="384">
        <row r="1">
          <cell r="B1" t="str">
            <v>220 kV SUB-STATION</v>
          </cell>
        </row>
      </sheetData>
      <sheetData sheetId="385">
        <row r="1">
          <cell r="B1" t="str">
            <v>220 kV SUB-STATION</v>
          </cell>
        </row>
      </sheetData>
      <sheetData sheetId="386">
        <row r="1">
          <cell r="B1" t="str">
            <v>220 kV SUB-STATION</v>
          </cell>
        </row>
      </sheetData>
      <sheetData sheetId="387">
        <row r="1">
          <cell r="B1" t="str">
            <v>220 kV SUB-STATION</v>
          </cell>
        </row>
      </sheetData>
      <sheetData sheetId="388">
        <row r="1">
          <cell r="B1" t="str">
            <v>220 kV SUB-STATION</v>
          </cell>
        </row>
      </sheetData>
      <sheetData sheetId="389">
        <row r="1">
          <cell r="B1" t="str">
            <v>220 kV SUB-STATION</v>
          </cell>
        </row>
      </sheetData>
      <sheetData sheetId="390">
        <row r="1">
          <cell r="B1" t="str">
            <v>220 kV SUB-STATION</v>
          </cell>
        </row>
      </sheetData>
      <sheetData sheetId="391">
        <row r="1">
          <cell r="B1" t="str">
            <v>220 kV SUB-STATION</v>
          </cell>
        </row>
      </sheetData>
      <sheetData sheetId="392">
        <row r="1">
          <cell r="B1" t="str">
            <v>220 kV SUB-STATION</v>
          </cell>
        </row>
      </sheetData>
      <sheetData sheetId="393">
        <row r="1">
          <cell r="B1" t="str">
            <v>220 kV SUB-STATION</v>
          </cell>
        </row>
      </sheetData>
      <sheetData sheetId="394">
        <row r="1">
          <cell r="B1" t="str">
            <v>220 kV SUB-STATION</v>
          </cell>
        </row>
      </sheetData>
      <sheetData sheetId="395">
        <row r="1">
          <cell r="B1" t="str">
            <v>220 kV SUB-STATION</v>
          </cell>
        </row>
      </sheetData>
      <sheetData sheetId="396">
        <row r="1">
          <cell r="B1" t="str">
            <v>220 kV SUB-STATION</v>
          </cell>
        </row>
      </sheetData>
      <sheetData sheetId="397">
        <row r="1">
          <cell r="B1" t="str">
            <v>220 kV SUB-STATION</v>
          </cell>
        </row>
      </sheetData>
      <sheetData sheetId="398">
        <row r="1">
          <cell r="B1" t="str">
            <v>220 kV SUB-STATION</v>
          </cell>
        </row>
      </sheetData>
      <sheetData sheetId="399">
        <row r="1">
          <cell r="B1" t="str">
            <v>220 kV SUB-STATION</v>
          </cell>
        </row>
      </sheetData>
      <sheetData sheetId="400">
        <row r="1">
          <cell r="B1" t="str">
            <v>220 kV SUB-STATION</v>
          </cell>
        </row>
      </sheetData>
      <sheetData sheetId="401">
        <row r="1">
          <cell r="B1" t="str">
            <v>220 kV SUB-STATION</v>
          </cell>
        </row>
      </sheetData>
      <sheetData sheetId="402">
        <row r="1">
          <cell r="B1" t="str">
            <v>220 kV SUB-STATION</v>
          </cell>
        </row>
      </sheetData>
      <sheetData sheetId="403">
        <row r="1">
          <cell r="B1" t="str">
            <v>220 kV SUB-STATION</v>
          </cell>
        </row>
      </sheetData>
      <sheetData sheetId="404">
        <row r="1">
          <cell r="B1" t="str">
            <v>220 kV SUB-STATION</v>
          </cell>
        </row>
      </sheetData>
      <sheetData sheetId="405">
        <row r="1">
          <cell r="B1" t="str">
            <v>220 kV SUB-STATION</v>
          </cell>
        </row>
      </sheetData>
      <sheetData sheetId="406">
        <row r="1">
          <cell r="B1" t="str">
            <v>220 kV SUB-STATION</v>
          </cell>
        </row>
      </sheetData>
      <sheetData sheetId="407">
        <row r="1">
          <cell r="B1" t="str">
            <v>220 kV SUB-STATION</v>
          </cell>
        </row>
      </sheetData>
      <sheetData sheetId="408">
        <row r="1">
          <cell r="B1" t="str">
            <v>220 kV SUB-STATION</v>
          </cell>
        </row>
      </sheetData>
      <sheetData sheetId="409">
        <row r="1">
          <cell r="B1" t="str">
            <v>220 kV SUB-STATION</v>
          </cell>
        </row>
      </sheetData>
      <sheetData sheetId="410">
        <row r="1">
          <cell r="B1" t="str">
            <v>220 kV SUB-STATION</v>
          </cell>
        </row>
      </sheetData>
      <sheetData sheetId="411">
        <row r="1">
          <cell r="B1" t="str">
            <v>220 kV SUB-STATION</v>
          </cell>
        </row>
      </sheetData>
      <sheetData sheetId="412">
        <row r="1">
          <cell r="B1" t="str">
            <v>220 kV SUB-STATION</v>
          </cell>
        </row>
      </sheetData>
      <sheetData sheetId="413">
        <row r="1">
          <cell r="B1" t="str">
            <v>220 kV SUB-STATION</v>
          </cell>
        </row>
      </sheetData>
      <sheetData sheetId="414">
        <row r="1">
          <cell r="B1" t="str">
            <v>220 kV SUB-STATION</v>
          </cell>
        </row>
      </sheetData>
      <sheetData sheetId="415">
        <row r="1">
          <cell r="B1" t="str">
            <v>220 kV SUB-STATION</v>
          </cell>
        </row>
      </sheetData>
      <sheetData sheetId="416">
        <row r="1">
          <cell r="B1" t="str">
            <v>220 kV SUB-STATION</v>
          </cell>
        </row>
      </sheetData>
      <sheetData sheetId="417">
        <row r="1">
          <cell r="B1" t="str">
            <v>220 kV SUB-STATION</v>
          </cell>
        </row>
      </sheetData>
      <sheetData sheetId="418">
        <row r="1">
          <cell r="B1" t="str">
            <v>220 kV SUB-STATION</v>
          </cell>
        </row>
      </sheetData>
      <sheetData sheetId="419">
        <row r="1">
          <cell r="B1" t="str">
            <v>220 kV SUB-STATION</v>
          </cell>
        </row>
      </sheetData>
      <sheetData sheetId="420">
        <row r="1">
          <cell r="B1" t="str">
            <v>220 kV SUB-STATION</v>
          </cell>
        </row>
      </sheetData>
      <sheetData sheetId="421">
        <row r="1">
          <cell r="B1" t="str">
            <v>220 kV SUB-STATION</v>
          </cell>
        </row>
      </sheetData>
      <sheetData sheetId="422">
        <row r="1">
          <cell r="B1" t="str">
            <v>220 kV SUB-STATION</v>
          </cell>
        </row>
      </sheetData>
      <sheetData sheetId="423">
        <row r="1">
          <cell r="B1" t="str">
            <v>220 kV SUB-STATION</v>
          </cell>
        </row>
      </sheetData>
      <sheetData sheetId="424">
        <row r="1">
          <cell r="B1" t="str">
            <v>220 kV SUB-STATION</v>
          </cell>
        </row>
      </sheetData>
      <sheetData sheetId="425">
        <row r="1">
          <cell r="B1" t="str">
            <v>220 kV SUB-STATION</v>
          </cell>
        </row>
      </sheetData>
      <sheetData sheetId="426">
        <row r="1">
          <cell r="B1" t="str">
            <v>220 kV SUB-STATION</v>
          </cell>
        </row>
      </sheetData>
      <sheetData sheetId="427">
        <row r="1">
          <cell r="B1" t="str">
            <v>220 kV SUB-STATION</v>
          </cell>
        </row>
      </sheetData>
      <sheetData sheetId="428">
        <row r="1">
          <cell r="B1" t="str">
            <v>220 kV SUB-STATION</v>
          </cell>
        </row>
      </sheetData>
      <sheetData sheetId="429">
        <row r="1">
          <cell r="B1" t="str">
            <v>220 kV SUB-STATION</v>
          </cell>
        </row>
      </sheetData>
      <sheetData sheetId="430">
        <row r="1">
          <cell r="B1" t="str">
            <v>220 kV SUB-STATION</v>
          </cell>
        </row>
      </sheetData>
      <sheetData sheetId="431">
        <row r="1">
          <cell r="B1" t="str">
            <v>220 kV SUB-STATION</v>
          </cell>
        </row>
      </sheetData>
      <sheetData sheetId="432">
        <row r="1">
          <cell r="B1" t="str">
            <v>220 kV SUB-STATION</v>
          </cell>
        </row>
      </sheetData>
      <sheetData sheetId="433">
        <row r="1">
          <cell r="B1" t="str">
            <v>220 kV SUB-STATION</v>
          </cell>
        </row>
      </sheetData>
      <sheetData sheetId="434">
        <row r="1">
          <cell r="B1" t="str">
            <v>220 kV SUB-STATION</v>
          </cell>
        </row>
      </sheetData>
      <sheetData sheetId="435">
        <row r="1">
          <cell r="B1" t="str">
            <v>220 kV SUB-STATION</v>
          </cell>
        </row>
      </sheetData>
      <sheetData sheetId="436">
        <row r="1">
          <cell r="B1" t="str">
            <v>220 kV SUB-STATION</v>
          </cell>
        </row>
      </sheetData>
      <sheetData sheetId="437">
        <row r="1">
          <cell r="B1" t="str">
            <v>220 kV SUB-STATION</v>
          </cell>
        </row>
      </sheetData>
      <sheetData sheetId="438">
        <row r="1">
          <cell r="B1" t="str">
            <v>220 kV SUB-STATION</v>
          </cell>
        </row>
      </sheetData>
      <sheetData sheetId="439">
        <row r="1">
          <cell r="B1" t="str">
            <v>220 kV SUB-STATION</v>
          </cell>
        </row>
      </sheetData>
      <sheetData sheetId="440">
        <row r="1">
          <cell r="B1" t="str">
            <v>220 kV SUB-STATION</v>
          </cell>
        </row>
      </sheetData>
      <sheetData sheetId="441">
        <row r="1">
          <cell r="B1" t="str">
            <v>220 kV SUB-STATION</v>
          </cell>
        </row>
      </sheetData>
      <sheetData sheetId="442">
        <row r="1">
          <cell r="B1" t="str">
            <v>220 kV SUB-STATION</v>
          </cell>
        </row>
      </sheetData>
      <sheetData sheetId="443">
        <row r="1">
          <cell r="B1" t="str">
            <v>220 kV SUB-STATION</v>
          </cell>
        </row>
      </sheetData>
      <sheetData sheetId="444">
        <row r="1">
          <cell r="B1" t="str">
            <v>220 kV SUB-STATION</v>
          </cell>
        </row>
      </sheetData>
      <sheetData sheetId="445" refreshError="1"/>
      <sheetData sheetId="446">
        <row r="1">
          <cell r="B1" t="str">
            <v>220 kV SUB-STATION</v>
          </cell>
        </row>
      </sheetData>
      <sheetData sheetId="447"/>
      <sheetData sheetId="448">
        <row r="1">
          <cell r="B1" t="str">
            <v>220 kV SUB-STATION</v>
          </cell>
        </row>
      </sheetData>
      <sheetData sheetId="449" refreshError="1"/>
      <sheetData sheetId="450"/>
      <sheetData sheetId="451" refreshError="1"/>
      <sheetData sheetId="452"/>
      <sheetData sheetId="453"/>
      <sheetData sheetId="454"/>
      <sheetData sheetId="455" refreshError="1"/>
      <sheetData sheetId="456" refreshError="1"/>
      <sheetData sheetId="457">
        <row r="1">
          <cell r="B1" t="str">
            <v>220 kV SUB-STATION</v>
          </cell>
        </row>
      </sheetData>
      <sheetData sheetId="458">
        <row r="1">
          <cell r="B1" t="str">
            <v>220 kV SUB-STATION</v>
          </cell>
        </row>
      </sheetData>
      <sheetData sheetId="459">
        <row r="1">
          <cell r="B1" t="str">
            <v>220 kV SUB-STATION</v>
          </cell>
        </row>
      </sheetData>
      <sheetData sheetId="460">
        <row r="1">
          <cell r="B1" t="str">
            <v>220 kV SUB-STATION</v>
          </cell>
        </row>
      </sheetData>
      <sheetData sheetId="461">
        <row r="1">
          <cell r="B1" t="str">
            <v>220 kV SUB-STATION</v>
          </cell>
        </row>
      </sheetData>
      <sheetData sheetId="462">
        <row r="1">
          <cell r="B1" t="str">
            <v>220 kV SUB-STATION</v>
          </cell>
        </row>
      </sheetData>
      <sheetData sheetId="463">
        <row r="1">
          <cell r="B1" t="str">
            <v>220 kV SUB-STATION</v>
          </cell>
        </row>
      </sheetData>
      <sheetData sheetId="464">
        <row r="1">
          <cell r="B1" t="str">
            <v>220 kV SUB-STATION</v>
          </cell>
        </row>
      </sheetData>
      <sheetData sheetId="465">
        <row r="1">
          <cell r="B1" t="str">
            <v>220 kV SUB-STATION</v>
          </cell>
        </row>
      </sheetData>
      <sheetData sheetId="466">
        <row r="1">
          <cell r="B1" t="str">
            <v>220 kV SUB-STATION</v>
          </cell>
        </row>
      </sheetData>
      <sheetData sheetId="467">
        <row r="1">
          <cell r="B1" t="str">
            <v>220 kV SUB-STATION</v>
          </cell>
        </row>
      </sheetData>
      <sheetData sheetId="468">
        <row r="1">
          <cell r="B1" t="str">
            <v>220 kV SUB-STATION</v>
          </cell>
        </row>
      </sheetData>
      <sheetData sheetId="469">
        <row r="1">
          <cell r="B1" t="str">
            <v>220 kV SUB-STATION</v>
          </cell>
        </row>
      </sheetData>
      <sheetData sheetId="470">
        <row r="1">
          <cell r="B1" t="str">
            <v>220 kV SUB-STATION</v>
          </cell>
        </row>
      </sheetData>
      <sheetData sheetId="471">
        <row r="1">
          <cell r="B1" t="str">
            <v>220 kV SUB-STATION</v>
          </cell>
        </row>
      </sheetData>
      <sheetData sheetId="472">
        <row r="1">
          <cell r="B1" t="str">
            <v>220 kV SUB-STATION</v>
          </cell>
        </row>
      </sheetData>
      <sheetData sheetId="473">
        <row r="1">
          <cell r="B1" t="str">
            <v>220 kV SUB-STATION</v>
          </cell>
        </row>
      </sheetData>
      <sheetData sheetId="474">
        <row r="1">
          <cell r="B1" t="str">
            <v>220 kV SUB-STATION</v>
          </cell>
        </row>
      </sheetData>
      <sheetData sheetId="475">
        <row r="1">
          <cell r="B1" t="str">
            <v>220 kV SUB-STATION</v>
          </cell>
        </row>
      </sheetData>
      <sheetData sheetId="476">
        <row r="1">
          <cell r="B1" t="str">
            <v>220 kV SUB-STATION</v>
          </cell>
        </row>
      </sheetData>
      <sheetData sheetId="477">
        <row r="1">
          <cell r="B1" t="str">
            <v>220 kV SUB-STATION</v>
          </cell>
        </row>
      </sheetData>
      <sheetData sheetId="478">
        <row r="1">
          <cell r="B1" t="str">
            <v>220 kV SUB-STATION</v>
          </cell>
        </row>
      </sheetData>
      <sheetData sheetId="479">
        <row r="1">
          <cell r="B1" t="str">
            <v>220 kV SUB-STATION</v>
          </cell>
        </row>
      </sheetData>
      <sheetData sheetId="480">
        <row r="1">
          <cell r="B1" t="str">
            <v>220 kV SUB-STATION</v>
          </cell>
        </row>
      </sheetData>
      <sheetData sheetId="481">
        <row r="1">
          <cell r="B1" t="str">
            <v>220 kV SUB-STATION</v>
          </cell>
        </row>
      </sheetData>
      <sheetData sheetId="482">
        <row r="1">
          <cell r="B1" t="str">
            <v>220 kV SUB-STATION</v>
          </cell>
        </row>
      </sheetData>
      <sheetData sheetId="483">
        <row r="1">
          <cell r="B1" t="str">
            <v>220 kV SUB-STATION</v>
          </cell>
        </row>
      </sheetData>
      <sheetData sheetId="484">
        <row r="1">
          <cell r="B1" t="str">
            <v>220 kV SUB-STATION</v>
          </cell>
        </row>
      </sheetData>
      <sheetData sheetId="485">
        <row r="1">
          <cell r="B1" t="str">
            <v>220 kV SUB-STATION</v>
          </cell>
        </row>
      </sheetData>
      <sheetData sheetId="486">
        <row r="1">
          <cell r="B1" t="str">
            <v>220 kV SUB-STATION</v>
          </cell>
        </row>
      </sheetData>
      <sheetData sheetId="487">
        <row r="1">
          <cell r="B1" t="str">
            <v>220 kV SUB-STATION</v>
          </cell>
        </row>
      </sheetData>
      <sheetData sheetId="488">
        <row r="1">
          <cell r="B1" t="str">
            <v>220 kV SUB-STATION</v>
          </cell>
        </row>
      </sheetData>
      <sheetData sheetId="489">
        <row r="1">
          <cell r="B1" t="str">
            <v>220 kV SUB-STATION</v>
          </cell>
        </row>
      </sheetData>
      <sheetData sheetId="490">
        <row r="1">
          <cell r="B1" t="str">
            <v>220 kV SUB-STATION</v>
          </cell>
        </row>
      </sheetData>
      <sheetData sheetId="491">
        <row r="1">
          <cell r="B1" t="str">
            <v>220 kV SUB-STATION</v>
          </cell>
        </row>
      </sheetData>
      <sheetData sheetId="492">
        <row r="1">
          <cell r="B1" t="str">
            <v>220 kV SUB-STATION</v>
          </cell>
        </row>
      </sheetData>
      <sheetData sheetId="493">
        <row r="1">
          <cell r="B1" t="str">
            <v>220 kV SUB-STATION</v>
          </cell>
        </row>
      </sheetData>
      <sheetData sheetId="494">
        <row r="1">
          <cell r="B1" t="str">
            <v>220 kV SUB-STATION</v>
          </cell>
        </row>
      </sheetData>
      <sheetData sheetId="495">
        <row r="1">
          <cell r="B1" t="str">
            <v>220 kV SUB-STATION</v>
          </cell>
        </row>
      </sheetData>
      <sheetData sheetId="496">
        <row r="1">
          <cell r="B1" t="str">
            <v>220 kV SUB-STATION</v>
          </cell>
        </row>
      </sheetData>
      <sheetData sheetId="497">
        <row r="1">
          <cell r="B1" t="str">
            <v>220 kV SUB-STATION</v>
          </cell>
        </row>
      </sheetData>
      <sheetData sheetId="498">
        <row r="1">
          <cell r="B1" t="str">
            <v>220 kV SUB-STATION</v>
          </cell>
        </row>
      </sheetData>
      <sheetData sheetId="499">
        <row r="1">
          <cell r="B1" t="str">
            <v>220 kV SUB-STATION</v>
          </cell>
        </row>
      </sheetData>
      <sheetData sheetId="500">
        <row r="1">
          <cell r="B1" t="str">
            <v>220 kV SUB-STATION</v>
          </cell>
        </row>
      </sheetData>
      <sheetData sheetId="501">
        <row r="1">
          <cell r="B1" t="str">
            <v>220 kV SUB-STATION</v>
          </cell>
        </row>
      </sheetData>
      <sheetData sheetId="502">
        <row r="1">
          <cell r="B1" t="str">
            <v>220 kV SUB-STATION</v>
          </cell>
        </row>
      </sheetData>
      <sheetData sheetId="503">
        <row r="1">
          <cell r="B1" t="str">
            <v>220 kV SUB-STATION</v>
          </cell>
        </row>
      </sheetData>
      <sheetData sheetId="504">
        <row r="1">
          <cell r="B1" t="str">
            <v>220 kV SUB-STATION</v>
          </cell>
        </row>
      </sheetData>
      <sheetData sheetId="505">
        <row r="1">
          <cell r="B1" t="str">
            <v>220 kV SUB-STATION</v>
          </cell>
        </row>
      </sheetData>
      <sheetData sheetId="506">
        <row r="1">
          <cell r="B1" t="str">
            <v>220 kV SUB-STATION</v>
          </cell>
        </row>
      </sheetData>
      <sheetData sheetId="507">
        <row r="1">
          <cell r="B1" t="str">
            <v>220 kV SUB-STATION</v>
          </cell>
        </row>
      </sheetData>
      <sheetData sheetId="508">
        <row r="1">
          <cell r="B1" t="str">
            <v>220 kV SUB-STATION</v>
          </cell>
        </row>
      </sheetData>
      <sheetData sheetId="509">
        <row r="1">
          <cell r="B1" t="str">
            <v>220 kV SUB-STATION</v>
          </cell>
        </row>
      </sheetData>
      <sheetData sheetId="510">
        <row r="1">
          <cell r="B1" t="str">
            <v>220 kV SUB-STATION</v>
          </cell>
        </row>
      </sheetData>
      <sheetData sheetId="511">
        <row r="1">
          <cell r="B1" t="str">
            <v>220 kV SUB-STATION</v>
          </cell>
        </row>
      </sheetData>
      <sheetData sheetId="512">
        <row r="1">
          <cell r="B1" t="str">
            <v>220 kV SUB-STATION</v>
          </cell>
        </row>
      </sheetData>
      <sheetData sheetId="513">
        <row r="1">
          <cell r="B1" t="str">
            <v>220 kV SUB-STATION</v>
          </cell>
        </row>
      </sheetData>
      <sheetData sheetId="514">
        <row r="1">
          <cell r="B1" t="str">
            <v>220 kV SUB-STATION</v>
          </cell>
        </row>
      </sheetData>
      <sheetData sheetId="515">
        <row r="1">
          <cell r="B1" t="str">
            <v>220 kV SUB-STATION</v>
          </cell>
        </row>
      </sheetData>
      <sheetData sheetId="516">
        <row r="1">
          <cell r="B1" t="str">
            <v>220 kV SUB-STATION</v>
          </cell>
        </row>
      </sheetData>
      <sheetData sheetId="517">
        <row r="1">
          <cell r="B1" t="str">
            <v>220 kV SUB-STATION</v>
          </cell>
        </row>
      </sheetData>
      <sheetData sheetId="518">
        <row r="1">
          <cell r="B1" t="str">
            <v>220 kV SUB-STATION</v>
          </cell>
        </row>
      </sheetData>
      <sheetData sheetId="519">
        <row r="1">
          <cell r="B1" t="str">
            <v>220 kV SUB-STATION</v>
          </cell>
        </row>
      </sheetData>
      <sheetData sheetId="520">
        <row r="1">
          <cell r="B1" t="str">
            <v>220 kV SUB-STATION</v>
          </cell>
        </row>
      </sheetData>
      <sheetData sheetId="521">
        <row r="1">
          <cell r="B1" t="str">
            <v>220 kV SUB-STATION</v>
          </cell>
        </row>
      </sheetData>
      <sheetData sheetId="522">
        <row r="1">
          <cell r="B1" t="str">
            <v>220 kV SUB-STATION</v>
          </cell>
        </row>
      </sheetData>
      <sheetData sheetId="523">
        <row r="1">
          <cell r="B1" t="str">
            <v>220 kV SUB-STATION</v>
          </cell>
        </row>
      </sheetData>
      <sheetData sheetId="524">
        <row r="1">
          <cell r="B1" t="str">
            <v>220 kV SUB-STATION</v>
          </cell>
        </row>
      </sheetData>
      <sheetData sheetId="525">
        <row r="1">
          <cell r="B1" t="str">
            <v>220 kV SUB-STATION</v>
          </cell>
        </row>
      </sheetData>
      <sheetData sheetId="526">
        <row r="1">
          <cell r="B1" t="str">
            <v>220 kV SUB-STATION</v>
          </cell>
        </row>
      </sheetData>
      <sheetData sheetId="527">
        <row r="1">
          <cell r="B1" t="str">
            <v>220 kV SUB-STATION</v>
          </cell>
        </row>
      </sheetData>
      <sheetData sheetId="528">
        <row r="1">
          <cell r="B1" t="str">
            <v>220 kV SUB-STATION</v>
          </cell>
        </row>
      </sheetData>
      <sheetData sheetId="529">
        <row r="1">
          <cell r="B1" t="str">
            <v>220 kV SUB-STATION</v>
          </cell>
        </row>
      </sheetData>
      <sheetData sheetId="530" refreshError="1"/>
      <sheetData sheetId="531">
        <row r="1">
          <cell r="B1" t="str">
            <v>220 kV SUB-STATION</v>
          </cell>
        </row>
      </sheetData>
      <sheetData sheetId="532">
        <row r="1">
          <cell r="B1" t="str">
            <v>220 kV SUB-STATION</v>
          </cell>
        </row>
      </sheetData>
      <sheetData sheetId="533">
        <row r="1">
          <cell r="B1" t="str">
            <v>220 kV SUB-STATION</v>
          </cell>
        </row>
      </sheetData>
      <sheetData sheetId="534">
        <row r="1">
          <cell r="B1" t="str">
            <v>220 kV SUB-STATION</v>
          </cell>
        </row>
      </sheetData>
      <sheetData sheetId="535">
        <row r="1">
          <cell r="B1" t="str">
            <v>220 kV SUB-STATION</v>
          </cell>
        </row>
      </sheetData>
      <sheetData sheetId="536" refreshError="1"/>
      <sheetData sheetId="537" refreshError="1"/>
      <sheetData sheetId="538">
        <row r="1">
          <cell r="B1" t="str">
            <v>220 kV SUB-STATION</v>
          </cell>
        </row>
      </sheetData>
      <sheetData sheetId="539">
        <row r="1">
          <cell r="B1" t="str">
            <v>220 kV SUB-STATION</v>
          </cell>
        </row>
      </sheetData>
      <sheetData sheetId="540">
        <row r="1">
          <cell r="B1" t="str">
            <v>220 kV SUB-STATION</v>
          </cell>
        </row>
      </sheetData>
      <sheetData sheetId="541">
        <row r="1">
          <cell r="B1" t="str">
            <v>220 kV SUB-STATION</v>
          </cell>
        </row>
      </sheetData>
      <sheetData sheetId="542">
        <row r="1">
          <cell r="B1" t="str">
            <v>220 kV SUB-STATION</v>
          </cell>
        </row>
      </sheetData>
      <sheetData sheetId="543">
        <row r="1">
          <cell r="B1" t="str">
            <v>220 kV SUB-STATION</v>
          </cell>
        </row>
      </sheetData>
      <sheetData sheetId="544">
        <row r="1">
          <cell r="B1" t="str">
            <v>220 kV SUB-STATION</v>
          </cell>
        </row>
      </sheetData>
      <sheetData sheetId="545" refreshError="1"/>
      <sheetData sheetId="546" refreshError="1"/>
      <sheetData sheetId="547" refreshError="1"/>
      <sheetData sheetId="548">
        <row r="1">
          <cell r="B1" t="str">
            <v>220 kV SUB-STATION</v>
          </cell>
        </row>
      </sheetData>
      <sheetData sheetId="549">
        <row r="1">
          <cell r="B1" t="str">
            <v>220 kV SUB-STATION</v>
          </cell>
        </row>
      </sheetData>
      <sheetData sheetId="550">
        <row r="1">
          <cell r="B1" t="str">
            <v>220 kV SUB-STATION</v>
          </cell>
        </row>
      </sheetData>
      <sheetData sheetId="551">
        <row r="1">
          <cell r="B1" t="str">
            <v>220 kV SUB-STATION</v>
          </cell>
        </row>
      </sheetData>
      <sheetData sheetId="552">
        <row r="1">
          <cell r="B1" t="str">
            <v>220 kV SUB-STATION</v>
          </cell>
        </row>
      </sheetData>
      <sheetData sheetId="553">
        <row r="1">
          <cell r="B1" t="str">
            <v>220 kV SUB-STATION</v>
          </cell>
        </row>
      </sheetData>
      <sheetData sheetId="554">
        <row r="1">
          <cell r="B1" t="str">
            <v>220 kV SUB-STATION</v>
          </cell>
        </row>
      </sheetData>
      <sheetData sheetId="555">
        <row r="1">
          <cell r="B1" t="str">
            <v>220 kV SUB-STATION</v>
          </cell>
        </row>
      </sheetData>
      <sheetData sheetId="556">
        <row r="1">
          <cell r="B1" t="str">
            <v>220 kV SUB-STATION</v>
          </cell>
        </row>
      </sheetData>
      <sheetData sheetId="557">
        <row r="1">
          <cell r="B1" t="str">
            <v>220 kV SUB-STATION</v>
          </cell>
        </row>
      </sheetData>
      <sheetData sheetId="558">
        <row r="1">
          <cell r="B1" t="str">
            <v>220 kV SUB-STATION</v>
          </cell>
        </row>
      </sheetData>
      <sheetData sheetId="559">
        <row r="1">
          <cell r="B1" t="str">
            <v>220 kV SUB-STATION</v>
          </cell>
        </row>
      </sheetData>
      <sheetData sheetId="560">
        <row r="1">
          <cell r="B1" t="str">
            <v>220 kV SUB-STATION</v>
          </cell>
        </row>
      </sheetData>
      <sheetData sheetId="561">
        <row r="1">
          <cell r="B1" t="str">
            <v>220 kV SUB-STATION</v>
          </cell>
        </row>
      </sheetData>
      <sheetData sheetId="562">
        <row r="1">
          <cell r="B1" t="str">
            <v>220 kV SUB-STATION</v>
          </cell>
        </row>
      </sheetData>
      <sheetData sheetId="563">
        <row r="1">
          <cell r="B1" t="str">
            <v>220 kV SUB-STATION</v>
          </cell>
        </row>
      </sheetData>
      <sheetData sheetId="564">
        <row r="1">
          <cell r="B1" t="str">
            <v>220 kV SUB-STATION</v>
          </cell>
        </row>
      </sheetData>
      <sheetData sheetId="565">
        <row r="1">
          <cell r="B1" t="str">
            <v>220 kV SUB-STATION</v>
          </cell>
        </row>
      </sheetData>
      <sheetData sheetId="566">
        <row r="1">
          <cell r="B1" t="str">
            <v>220 kV SUB-STATION</v>
          </cell>
        </row>
      </sheetData>
      <sheetData sheetId="567">
        <row r="1">
          <cell r="B1" t="str">
            <v>220 kV SUB-STATION</v>
          </cell>
        </row>
      </sheetData>
      <sheetData sheetId="568">
        <row r="1">
          <cell r="B1" t="str">
            <v>220 kV SUB-STATION</v>
          </cell>
        </row>
      </sheetData>
      <sheetData sheetId="569">
        <row r="1">
          <cell r="B1" t="str">
            <v>220 kV SUB-STATION</v>
          </cell>
        </row>
      </sheetData>
      <sheetData sheetId="570">
        <row r="1">
          <cell r="B1" t="str">
            <v>220 kV SUB-STATION</v>
          </cell>
        </row>
      </sheetData>
      <sheetData sheetId="571">
        <row r="1">
          <cell r="B1" t="str">
            <v>220 kV SUB-STATION</v>
          </cell>
        </row>
      </sheetData>
      <sheetData sheetId="572">
        <row r="1">
          <cell r="B1" t="str">
            <v>220 kV SUB-STATION</v>
          </cell>
        </row>
      </sheetData>
      <sheetData sheetId="573">
        <row r="1">
          <cell r="B1" t="str">
            <v>220 kV SUB-STATION</v>
          </cell>
        </row>
      </sheetData>
      <sheetData sheetId="574">
        <row r="1">
          <cell r="B1" t="str">
            <v>220 kV SUB-STATION</v>
          </cell>
        </row>
      </sheetData>
      <sheetData sheetId="575">
        <row r="1">
          <cell r="B1" t="str">
            <v>220 kV SUB-STATION</v>
          </cell>
        </row>
      </sheetData>
      <sheetData sheetId="576">
        <row r="1">
          <cell r="B1" t="str">
            <v>220 kV SUB-STATION</v>
          </cell>
        </row>
      </sheetData>
      <sheetData sheetId="577">
        <row r="1">
          <cell r="B1" t="str">
            <v>220 kV SUB-STATION</v>
          </cell>
        </row>
      </sheetData>
      <sheetData sheetId="578">
        <row r="1">
          <cell r="B1" t="str">
            <v>220 kV SUB-STATION</v>
          </cell>
        </row>
      </sheetData>
      <sheetData sheetId="579">
        <row r="1">
          <cell r="B1" t="str">
            <v>220 kV SUB-STATION</v>
          </cell>
        </row>
      </sheetData>
      <sheetData sheetId="580">
        <row r="1">
          <cell r="B1" t="str">
            <v>220 kV SUB-STATION</v>
          </cell>
        </row>
      </sheetData>
      <sheetData sheetId="581">
        <row r="1">
          <cell r="B1" t="str">
            <v>220 kV SUB-STATION</v>
          </cell>
        </row>
      </sheetData>
      <sheetData sheetId="582">
        <row r="1">
          <cell r="B1" t="str">
            <v>220 kV SUB-STATION</v>
          </cell>
        </row>
      </sheetData>
      <sheetData sheetId="583">
        <row r="1">
          <cell r="B1" t="str">
            <v>220 kV SUB-STATION</v>
          </cell>
        </row>
      </sheetData>
      <sheetData sheetId="584">
        <row r="1">
          <cell r="B1" t="str">
            <v>220 kV SUB-STATION</v>
          </cell>
        </row>
      </sheetData>
      <sheetData sheetId="585">
        <row r="1">
          <cell r="B1" t="str">
            <v>220 kV SUB-STATION</v>
          </cell>
        </row>
      </sheetData>
      <sheetData sheetId="586">
        <row r="1">
          <cell r="B1" t="str">
            <v>220 kV SUB-STATION</v>
          </cell>
        </row>
      </sheetData>
      <sheetData sheetId="587">
        <row r="1">
          <cell r="B1" t="str">
            <v>220 kV SUB-STATION</v>
          </cell>
        </row>
      </sheetData>
      <sheetData sheetId="588">
        <row r="1">
          <cell r="B1" t="str">
            <v>220 kV SUB-STATION</v>
          </cell>
        </row>
      </sheetData>
      <sheetData sheetId="589">
        <row r="1">
          <cell r="B1" t="str">
            <v>220 kV SUB-STATION</v>
          </cell>
        </row>
      </sheetData>
      <sheetData sheetId="590">
        <row r="1">
          <cell r="B1" t="str">
            <v>220 kV SUB-STATION</v>
          </cell>
        </row>
      </sheetData>
      <sheetData sheetId="591">
        <row r="1">
          <cell r="B1" t="str">
            <v>220 kV SUB-STATION</v>
          </cell>
        </row>
      </sheetData>
      <sheetData sheetId="592">
        <row r="1">
          <cell r="B1" t="str">
            <v>220 kV SUB-STATION</v>
          </cell>
        </row>
      </sheetData>
      <sheetData sheetId="593">
        <row r="1">
          <cell r="B1" t="str">
            <v>220 kV SUB-STATION</v>
          </cell>
        </row>
      </sheetData>
      <sheetData sheetId="594">
        <row r="1">
          <cell r="B1" t="str">
            <v>220 kV SUB-STATION</v>
          </cell>
        </row>
      </sheetData>
      <sheetData sheetId="595">
        <row r="1">
          <cell r="B1" t="str">
            <v>220 kV SUB-STATION</v>
          </cell>
        </row>
      </sheetData>
      <sheetData sheetId="596">
        <row r="1">
          <cell r="B1" t="str">
            <v>220 kV SUB-STATION</v>
          </cell>
        </row>
      </sheetData>
      <sheetData sheetId="597">
        <row r="1">
          <cell r="B1" t="str">
            <v>220 kV SUB-STATION</v>
          </cell>
        </row>
      </sheetData>
      <sheetData sheetId="598">
        <row r="1">
          <cell r="B1" t="str">
            <v>220 kV SUB-STATION</v>
          </cell>
        </row>
      </sheetData>
      <sheetData sheetId="599">
        <row r="1">
          <cell r="B1" t="str">
            <v>220 kV SUB-STATION</v>
          </cell>
        </row>
      </sheetData>
      <sheetData sheetId="600">
        <row r="1">
          <cell r="B1" t="str">
            <v>220 kV SUB-STATION</v>
          </cell>
        </row>
      </sheetData>
      <sheetData sheetId="601">
        <row r="1">
          <cell r="B1" t="str">
            <v>220 kV SUB-STATION</v>
          </cell>
        </row>
      </sheetData>
      <sheetData sheetId="602">
        <row r="1">
          <cell r="B1" t="str">
            <v>220 kV SUB-STATION</v>
          </cell>
        </row>
      </sheetData>
      <sheetData sheetId="603">
        <row r="1">
          <cell r="B1" t="str">
            <v>220 kV SUB-STATION</v>
          </cell>
        </row>
      </sheetData>
      <sheetData sheetId="604">
        <row r="1">
          <cell r="B1" t="str">
            <v>220 kV SUB-STATION</v>
          </cell>
        </row>
      </sheetData>
      <sheetData sheetId="605">
        <row r="1">
          <cell r="B1" t="str">
            <v>220 kV SUB-STATION</v>
          </cell>
        </row>
      </sheetData>
      <sheetData sheetId="606">
        <row r="1">
          <cell r="B1" t="str">
            <v>220 kV SUB-STATION</v>
          </cell>
        </row>
      </sheetData>
      <sheetData sheetId="607">
        <row r="1">
          <cell r="B1" t="str">
            <v>220 kV SUB-STATION</v>
          </cell>
        </row>
      </sheetData>
      <sheetData sheetId="608">
        <row r="1">
          <cell r="B1" t="str">
            <v>220 kV SUB-STATION</v>
          </cell>
        </row>
      </sheetData>
      <sheetData sheetId="609">
        <row r="1">
          <cell r="B1" t="str">
            <v>220 kV SUB-STATION</v>
          </cell>
        </row>
      </sheetData>
      <sheetData sheetId="610">
        <row r="1">
          <cell r="B1" t="str">
            <v>220 kV SUB-STATION</v>
          </cell>
        </row>
      </sheetData>
      <sheetData sheetId="611">
        <row r="1">
          <cell r="B1" t="str">
            <v>220 kV SUB-STATION</v>
          </cell>
        </row>
      </sheetData>
      <sheetData sheetId="612">
        <row r="1">
          <cell r="B1" t="str">
            <v>220 kV SUB-STATION</v>
          </cell>
        </row>
      </sheetData>
      <sheetData sheetId="613">
        <row r="1">
          <cell r="B1" t="str">
            <v>220 kV SUB-STATION</v>
          </cell>
        </row>
      </sheetData>
      <sheetData sheetId="614">
        <row r="1">
          <cell r="B1" t="str">
            <v>220 kV SUB-STATION</v>
          </cell>
        </row>
      </sheetData>
      <sheetData sheetId="615">
        <row r="1">
          <cell r="B1" t="str">
            <v>220 kV SUB-STATION</v>
          </cell>
        </row>
      </sheetData>
      <sheetData sheetId="616">
        <row r="1">
          <cell r="B1" t="str">
            <v>220 kV SUB-STATION</v>
          </cell>
        </row>
      </sheetData>
      <sheetData sheetId="617">
        <row r="1">
          <cell r="B1" t="str">
            <v>220 kV SUB-STATION</v>
          </cell>
        </row>
      </sheetData>
      <sheetData sheetId="618">
        <row r="1">
          <cell r="B1" t="str">
            <v>220 kV SUB-STATION</v>
          </cell>
        </row>
      </sheetData>
      <sheetData sheetId="619">
        <row r="1">
          <cell r="B1" t="str">
            <v>220 kV SUB-STATION</v>
          </cell>
        </row>
      </sheetData>
      <sheetData sheetId="620">
        <row r="1">
          <cell r="B1" t="str">
            <v>220 kV SUB-STATION</v>
          </cell>
        </row>
      </sheetData>
      <sheetData sheetId="621">
        <row r="1">
          <cell r="B1" t="str">
            <v>220 kV SUB-STATION</v>
          </cell>
        </row>
      </sheetData>
      <sheetData sheetId="622">
        <row r="1">
          <cell r="B1" t="str">
            <v>220 kV SUB-STATION</v>
          </cell>
        </row>
      </sheetData>
      <sheetData sheetId="623">
        <row r="1">
          <cell r="B1" t="str">
            <v>220 kV SUB-STATION</v>
          </cell>
        </row>
      </sheetData>
      <sheetData sheetId="624">
        <row r="1">
          <cell r="B1" t="str">
            <v>220 kV SUB-STATION</v>
          </cell>
        </row>
      </sheetData>
      <sheetData sheetId="625">
        <row r="1">
          <cell r="B1" t="str">
            <v>220 kV SUB-STATION</v>
          </cell>
        </row>
      </sheetData>
      <sheetData sheetId="626">
        <row r="1">
          <cell r="B1" t="str">
            <v>220 kV SUB-STATION</v>
          </cell>
        </row>
      </sheetData>
      <sheetData sheetId="627">
        <row r="1">
          <cell r="B1" t="str">
            <v>220 kV SUB-STATION</v>
          </cell>
        </row>
      </sheetData>
      <sheetData sheetId="628">
        <row r="1">
          <cell r="B1" t="str">
            <v>220 kV SUB-STATION</v>
          </cell>
        </row>
      </sheetData>
      <sheetData sheetId="629">
        <row r="1">
          <cell r="B1" t="str">
            <v>220 kV SUB-STATION</v>
          </cell>
        </row>
      </sheetData>
      <sheetData sheetId="630">
        <row r="1">
          <cell r="B1" t="str">
            <v>220 kV SUB-STATION</v>
          </cell>
        </row>
      </sheetData>
      <sheetData sheetId="631">
        <row r="1">
          <cell r="B1" t="str">
            <v>220 kV SUB-STATION</v>
          </cell>
        </row>
      </sheetData>
      <sheetData sheetId="632">
        <row r="1">
          <cell r="B1" t="str">
            <v>220 kV SUB-STATION</v>
          </cell>
        </row>
      </sheetData>
      <sheetData sheetId="633">
        <row r="1">
          <cell r="B1" t="str">
            <v>220 kV SUB-STATION</v>
          </cell>
        </row>
      </sheetData>
      <sheetData sheetId="634">
        <row r="1">
          <cell r="B1" t="str">
            <v>220 kV SUB-STATION</v>
          </cell>
        </row>
      </sheetData>
      <sheetData sheetId="635">
        <row r="1">
          <cell r="B1" t="str">
            <v>220 kV SUB-STATION</v>
          </cell>
        </row>
      </sheetData>
      <sheetData sheetId="636">
        <row r="1">
          <cell r="B1" t="str">
            <v>220 kV SUB-STATION</v>
          </cell>
        </row>
      </sheetData>
      <sheetData sheetId="637">
        <row r="1">
          <cell r="B1" t="str">
            <v>220 kV SUB-STATION</v>
          </cell>
        </row>
      </sheetData>
      <sheetData sheetId="638">
        <row r="1">
          <cell r="B1" t="str">
            <v>220 kV SUB-STATION</v>
          </cell>
        </row>
      </sheetData>
      <sheetData sheetId="639">
        <row r="1">
          <cell r="B1" t="str">
            <v>220 kV SUB-STATION</v>
          </cell>
        </row>
      </sheetData>
      <sheetData sheetId="640">
        <row r="1">
          <cell r="B1" t="str">
            <v>220 kV SUB-STATION</v>
          </cell>
        </row>
      </sheetData>
      <sheetData sheetId="641">
        <row r="1">
          <cell r="B1" t="str">
            <v>220 kV SUB-STATION</v>
          </cell>
        </row>
      </sheetData>
      <sheetData sheetId="642">
        <row r="1">
          <cell r="B1" t="str">
            <v>220 kV SUB-STATION</v>
          </cell>
        </row>
      </sheetData>
      <sheetData sheetId="643">
        <row r="1">
          <cell r="B1" t="str">
            <v>220 kV SUB-STATION</v>
          </cell>
        </row>
      </sheetData>
      <sheetData sheetId="644">
        <row r="1">
          <cell r="B1" t="str">
            <v>220 kV SUB-STATION</v>
          </cell>
        </row>
      </sheetData>
      <sheetData sheetId="645">
        <row r="1">
          <cell r="B1" t="str">
            <v>220 kV SUB-STATION</v>
          </cell>
        </row>
      </sheetData>
      <sheetData sheetId="646">
        <row r="1">
          <cell r="B1" t="str">
            <v>220 kV SUB-STATION</v>
          </cell>
        </row>
      </sheetData>
      <sheetData sheetId="647">
        <row r="1">
          <cell r="B1" t="str">
            <v>220 kV SUB-STATION</v>
          </cell>
        </row>
      </sheetData>
      <sheetData sheetId="648">
        <row r="1">
          <cell r="B1" t="str">
            <v>220 kV SUB-STATION</v>
          </cell>
        </row>
      </sheetData>
      <sheetData sheetId="649">
        <row r="1">
          <cell r="B1" t="str">
            <v>220 kV SUB-STATION</v>
          </cell>
        </row>
      </sheetData>
      <sheetData sheetId="650">
        <row r="1">
          <cell r="B1" t="str">
            <v>220 kV SUB-STATION</v>
          </cell>
        </row>
      </sheetData>
      <sheetData sheetId="651">
        <row r="1">
          <cell r="B1" t="str">
            <v>220 kV SUB-STATION</v>
          </cell>
        </row>
      </sheetData>
      <sheetData sheetId="652">
        <row r="1">
          <cell r="B1" t="str">
            <v>220 kV SUB-STATION</v>
          </cell>
        </row>
      </sheetData>
      <sheetData sheetId="653">
        <row r="1">
          <cell r="B1" t="str">
            <v>220 kV SUB-STATION</v>
          </cell>
        </row>
      </sheetData>
      <sheetData sheetId="654">
        <row r="1">
          <cell r="B1" t="str">
            <v>220 kV SUB-STATION</v>
          </cell>
        </row>
      </sheetData>
      <sheetData sheetId="655">
        <row r="1">
          <cell r="B1" t="str">
            <v>220 kV SUB-STATION</v>
          </cell>
        </row>
      </sheetData>
      <sheetData sheetId="656">
        <row r="1">
          <cell r="B1" t="str">
            <v>220 kV SUB-STATION</v>
          </cell>
        </row>
      </sheetData>
      <sheetData sheetId="657">
        <row r="1">
          <cell r="B1" t="str">
            <v>220 kV SUB-STATION</v>
          </cell>
        </row>
      </sheetData>
      <sheetData sheetId="658">
        <row r="1">
          <cell r="B1" t="str">
            <v>220 kV SUB-STATION</v>
          </cell>
        </row>
      </sheetData>
      <sheetData sheetId="659">
        <row r="1">
          <cell r="B1" t="str">
            <v>220 kV SUB-STATION</v>
          </cell>
        </row>
      </sheetData>
      <sheetData sheetId="660">
        <row r="1">
          <cell r="B1" t="str">
            <v>220 kV SUB-STATION</v>
          </cell>
        </row>
      </sheetData>
      <sheetData sheetId="661">
        <row r="1">
          <cell r="B1" t="str">
            <v>220 kV SUB-STATION</v>
          </cell>
        </row>
      </sheetData>
      <sheetData sheetId="662">
        <row r="1">
          <cell r="B1" t="str">
            <v>220 kV SUB-STATION</v>
          </cell>
        </row>
      </sheetData>
      <sheetData sheetId="663">
        <row r="1">
          <cell r="B1" t="str">
            <v>220 kV SUB-STATION</v>
          </cell>
        </row>
      </sheetData>
      <sheetData sheetId="664">
        <row r="1">
          <cell r="B1" t="str">
            <v>220 kV SUB-STATION</v>
          </cell>
        </row>
      </sheetData>
      <sheetData sheetId="665">
        <row r="1">
          <cell r="B1" t="str">
            <v>220 kV SUB-STATION</v>
          </cell>
        </row>
      </sheetData>
      <sheetData sheetId="666">
        <row r="1">
          <cell r="B1" t="str">
            <v>220 kV SUB-STATION</v>
          </cell>
        </row>
      </sheetData>
      <sheetData sheetId="667">
        <row r="1">
          <cell r="B1" t="str">
            <v>220 kV SUB-STATION</v>
          </cell>
        </row>
      </sheetData>
      <sheetData sheetId="668">
        <row r="1">
          <cell r="B1" t="str">
            <v>220 kV SUB-STATION</v>
          </cell>
        </row>
      </sheetData>
      <sheetData sheetId="669">
        <row r="1">
          <cell r="B1" t="str">
            <v>220 kV SUB-STATION</v>
          </cell>
        </row>
      </sheetData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/>
      <sheetData sheetId="707">
        <row r="1">
          <cell r="B1" t="str">
            <v>220 kV SUB-STATION</v>
          </cell>
        </row>
      </sheetData>
      <sheetData sheetId="708">
        <row r="1">
          <cell r="B1" t="str">
            <v>220 kV SUB-STATION</v>
          </cell>
        </row>
      </sheetData>
      <sheetData sheetId="709" refreshError="1"/>
      <sheetData sheetId="710"/>
      <sheetData sheetId="711"/>
      <sheetData sheetId="712" refreshError="1"/>
      <sheetData sheetId="713" refreshError="1"/>
      <sheetData sheetId="714" refreshError="1"/>
      <sheetData sheetId="715" refreshError="1"/>
      <sheetData sheetId="716">
        <row r="1">
          <cell r="B1" t="str">
            <v>220 kV SUB-STATION</v>
          </cell>
        </row>
      </sheetData>
      <sheetData sheetId="717">
        <row r="1">
          <cell r="B1" t="str">
            <v>220 kV SUB-STATION</v>
          </cell>
        </row>
      </sheetData>
      <sheetData sheetId="718">
        <row r="1">
          <cell r="B1" t="str">
            <v>220 kV SUB-STATION</v>
          </cell>
        </row>
      </sheetData>
      <sheetData sheetId="719">
        <row r="1">
          <cell r="B1" t="str">
            <v>220 kV SUB-STATION</v>
          </cell>
        </row>
      </sheetData>
      <sheetData sheetId="720">
        <row r="1">
          <cell r="B1" t="str">
            <v>220 kV SUB-STATION</v>
          </cell>
        </row>
      </sheetData>
      <sheetData sheetId="721">
        <row r="1">
          <cell r="B1" t="str">
            <v>220 kV SUB-STATION</v>
          </cell>
        </row>
      </sheetData>
      <sheetData sheetId="722">
        <row r="1">
          <cell r="B1" t="str">
            <v>220 kV SUB-STATION</v>
          </cell>
        </row>
      </sheetData>
      <sheetData sheetId="723">
        <row r="1">
          <cell r="B1" t="str">
            <v>220 kV SUB-STATION</v>
          </cell>
        </row>
      </sheetData>
      <sheetData sheetId="724">
        <row r="1">
          <cell r="B1" t="str">
            <v>220 kV SUB-STATION</v>
          </cell>
        </row>
      </sheetData>
      <sheetData sheetId="725">
        <row r="1">
          <cell r="B1" t="str">
            <v>220 kV SUB-STATION</v>
          </cell>
        </row>
      </sheetData>
      <sheetData sheetId="726">
        <row r="1">
          <cell r="B1" t="str">
            <v>220 kV SUB-STATION</v>
          </cell>
        </row>
      </sheetData>
      <sheetData sheetId="727">
        <row r="1">
          <cell r="B1" t="str">
            <v>220 kV SUB-STATION</v>
          </cell>
        </row>
      </sheetData>
      <sheetData sheetId="728">
        <row r="1">
          <cell r="B1" t="str">
            <v>220 kV SUB-STATION</v>
          </cell>
        </row>
      </sheetData>
      <sheetData sheetId="729">
        <row r="1">
          <cell r="B1" t="str">
            <v>220 kV SUB-STATION</v>
          </cell>
        </row>
      </sheetData>
      <sheetData sheetId="730">
        <row r="1">
          <cell r="B1" t="str">
            <v>220 kV SUB-STATION</v>
          </cell>
        </row>
      </sheetData>
      <sheetData sheetId="731">
        <row r="1">
          <cell r="B1" t="str">
            <v>220 kV SUB-STATION</v>
          </cell>
        </row>
      </sheetData>
      <sheetData sheetId="732">
        <row r="1">
          <cell r="B1" t="str">
            <v>220 kV SUB-STATION</v>
          </cell>
        </row>
      </sheetData>
      <sheetData sheetId="733">
        <row r="1">
          <cell r="B1" t="str">
            <v>220 kV SUB-STATION</v>
          </cell>
        </row>
      </sheetData>
      <sheetData sheetId="734">
        <row r="1">
          <cell r="B1" t="str">
            <v>220 kV SUB-STATION</v>
          </cell>
        </row>
      </sheetData>
      <sheetData sheetId="735">
        <row r="1">
          <cell r="B1" t="str">
            <v>220 kV SUB-STATION</v>
          </cell>
        </row>
      </sheetData>
      <sheetData sheetId="736">
        <row r="1">
          <cell r="B1" t="str">
            <v>220 kV SUB-STATION</v>
          </cell>
        </row>
      </sheetData>
      <sheetData sheetId="737">
        <row r="1">
          <cell r="B1" t="str">
            <v>220 kV SUB-STATION</v>
          </cell>
        </row>
      </sheetData>
      <sheetData sheetId="738">
        <row r="1">
          <cell r="B1" t="str">
            <v>220 kV SUB-STATION</v>
          </cell>
        </row>
      </sheetData>
      <sheetData sheetId="739">
        <row r="1">
          <cell r="B1" t="str">
            <v>220 kV SUB-STATION</v>
          </cell>
        </row>
      </sheetData>
      <sheetData sheetId="740">
        <row r="1">
          <cell r="B1" t="str">
            <v>220 kV SUB-STATION</v>
          </cell>
        </row>
      </sheetData>
      <sheetData sheetId="741">
        <row r="1">
          <cell r="B1" t="str">
            <v>220 kV SUB-STATION</v>
          </cell>
        </row>
      </sheetData>
      <sheetData sheetId="742">
        <row r="1">
          <cell r="B1" t="str">
            <v>220 kV SUB-STATION</v>
          </cell>
        </row>
      </sheetData>
      <sheetData sheetId="743">
        <row r="1">
          <cell r="B1" t="str">
            <v>220 kV SUB-STATION</v>
          </cell>
        </row>
      </sheetData>
      <sheetData sheetId="744">
        <row r="1">
          <cell r="B1" t="str">
            <v>220 kV SUB-STATION</v>
          </cell>
        </row>
      </sheetData>
      <sheetData sheetId="745">
        <row r="1">
          <cell r="B1" t="str">
            <v>220 kV SUB-STATION</v>
          </cell>
        </row>
      </sheetData>
      <sheetData sheetId="746">
        <row r="1">
          <cell r="B1" t="str">
            <v>220 kV SUB-STATION</v>
          </cell>
        </row>
      </sheetData>
      <sheetData sheetId="747">
        <row r="1">
          <cell r="B1" t="str">
            <v>220 kV SUB-STATION</v>
          </cell>
        </row>
      </sheetData>
      <sheetData sheetId="748">
        <row r="1">
          <cell r="B1" t="str">
            <v>220 kV SUB-STATION</v>
          </cell>
        </row>
      </sheetData>
      <sheetData sheetId="749">
        <row r="1">
          <cell r="B1" t="str">
            <v>220 kV SUB-STATION</v>
          </cell>
        </row>
      </sheetData>
      <sheetData sheetId="750">
        <row r="1">
          <cell r="B1" t="str">
            <v>220 kV SUB-STATION</v>
          </cell>
        </row>
      </sheetData>
      <sheetData sheetId="751">
        <row r="1">
          <cell r="B1" t="str">
            <v>220 kV SUB-STATION</v>
          </cell>
        </row>
      </sheetData>
      <sheetData sheetId="752">
        <row r="1">
          <cell r="B1" t="str">
            <v>220 kV SUB-STATION</v>
          </cell>
        </row>
      </sheetData>
      <sheetData sheetId="753">
        <row r="1">
          <cell r="B1" t="str">
            <v>220 kV SUB-STATION</v>
          </cell>
        </row>
      </sheetData>
      <sheetData sheetId="754">
        <row r="1">
          <cell r="B1" t="str">
            <v>220 kV SUB-STATION</v>
          </cell>
        </row>
      </sheetData>
      <sheetData sheetId="755">
        <row r="1">
          <cell r="B1" t="str">
            <v>220 kV SUB-STATION</v>
          </cell>
        </row>
      </sheetData>
      <sheetData sheetId="756">
        <row r="1">
          <cell r="B1" t="str">
            <v>220 kV SUB-STATION</v>
          </cell>
        </row>
      </sheetData>
      <sheetData sheetId="757">
        <row r="1">
          <cell r="B1" t="str">
            <v>220 kV SUB-STATION</v>
          </cell>
        </row>
      </sheetData>
      <sheetData sheetId="758">
        <row r="1">
          <cell r="B1" t="str">
            <v>220 kV SUB-STATION</v>
          </cell>
        </row>
      </sheetData>
      <sheetData sheetId="759">
        <row r="1">
          <cell r="B1" t="str">
            <v>220 kV SUB-STATION</v>
          </cell>
        </row>
      </sheetData>
      <sheetData sheetId="760">
        <row r="1">
          <cell r="B1" t="str">
            <v>220 kV SUB-STATION</v>
          </cell>
        </row>
      </sheetData>
      <sheetData sheetId="761">
        <row r="1">
          <cell r="B1" t="str">
            <v>220 kV SUB-STATION</v>
          </cell>
        </row>
      </sheetData>
      <sheetData sheetId="762">
        <row r="1">
          <cell r="B1" t="str">
            <v>220 kV SUB-STATION</v>
          </cell>
        </row>
      </sheetData>
      <sheetData sheetId="763">
        <row r="1">
          <cell r="B1" t="str">
            <v>220 kV SUB-STATION</v>
          </cell>
        </row>
      </sheetData>
      <sheetData sheetId="764">
        <row r="1">
          <cell r="B1" t="str">
            <v>220 kV SUB-STATION</v>
          </cell>
        </row>
      </sheetData>
      <sheetData sheetId="765">
        <row r="1">
          <cell r="B1" t="str">
            <v>220 kV SUB-STATION</v>
          </cell>
        </row>
      </sheetData>
      <sheetData sheetId="766">
        <row r="1">
          <cell r="B1" t="str">
            <v>220 kV SUB-STATION</v>
          </cell>
        </row>
      </sheetData>
      <sheetData sheetId="767">
        <row r="1">
          <cell r="B1" t="str">
            <v>220 kV SUB-STATION</v>
          </cell>
        </row>
      </sheetData>
      <sheetData sheetId="768">
        <row r="1">
          <cell r="B1" t="str">
            <v>220 kV SUB-STATION</v>
          </cell>
        </row>
      </sheetData>
      <sheetData sheetId="769">
        <row r="1">
          <cell r="B1" t="str">
            <v>220 kV SUB-STATION</v>
          </cell>
        </row>
      </sheetData>
      <sheetData sheetId="770">
        <row r="1">
          <cell r="B1" t="str">
            <v>220 kV SUB-STATION</v>
          </cell>
        </row>
      </sheetData>
      <sheetData sheetId="771">
        <row r="1">
          <cell r="B1" t="str">
            <v>220 kV SUB-STATION</v>
          </cell>
        </row>
      </sheetData>
      <sheetData sheetId="772">
        <row r="1">
          <cell r="B1" t="str">
            <v>220 kV SUB-STATION</v>
          </cell>
        </row>
      </sheetData>
      <sheetData sheetId="773">
        <row r="1">
          <cell r="B1" t="str">
            <v>220 kV SUB-STATION</v>
          </cell>
        </row>
      </sheetData>
      <sheetData sheetId="774">
        <row r="1">
          <cell r="B1" t="str">
            <v>220 kV SUB-STATION</v>
          </cell>
        </row>
      </sheetData>
      <sheetData sheetId="775">
        <row r="1">
          <cell r="B1" t="str">
            <v>220 kV SUB-STATION</v>
          </cell>
        </row>
      </sheetData>
      <sheetData sheetId="776">
        <row r="1">
          <cell r="B1" t="str">
            <v>220 kV SUB-STATION</v>
          </cell>
        </row>
      </sheetData>
      <sheetData sheetId="777">
        <row r="1">
          <cell r="B1" t="str">
            <v>220 kV SUB-STATION</v>
          </cell>
        </row>
      </sheetData>
      <sheetData sheetId="778">
        <row r="1">
          <cell r="B1" t="str">
            <v>220 kV SUB-STATION</v>
          </cell>
        </row>
      </sheetData>
      <sheetData sheetId="779">
        <row r="1">
          <cell r="B1" t="str">
            <v>220 kV SUB-STATION</v>
          </cell>
        </row>
      </sheetData>
      <sheetData sheetId="780">
        <row r="1">
          <cell r="B1" t="str">
            <v>220 kV SUB-STATION</v>
          </cell>
        </row>
      </sheetData>
      <sheetData sheetId="781">
        <row r="1">
          <cell r="B1" t="str">
            <v>220 kV SUB-STATION</v>
          </cell>
        </row>
      </sheetData>
      <sheetData sheetId="782" refreshError="1"/>
      <sheetData sheetId="783" refreshError="1"/>
      <sheetData sheetId="784" refreshError="1"/>
      <sheetData sheetId="785" refreshError="1"/>
      <sheetData sheetId="786" refreshError="1"/>
      <sheetData sheetId="787" refreshError="1"/>
      <sheetData sheetId="788" refreshError="1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 refreshError="1"/>
      <sheetData sheetId="797" refreshError="1"/>
      <sheetData sheetId="798" refreshError="1"/>
      <sheetData sheetId="799" refreshError="1"/>
      <sheetData sheetId="800" refreshError="1"/>
      <sheetData sheetId="801" refreshError="1"/>
      <sheetData sheetId="802" refreshError="1"/>
      <sheetData sheetId="803" refreshError="1"/>
      <sheetData sheetId="804" refreshError="1"/>
      <sheetData sheetId="805" refreshError="1"/>
      <sheetData sheetId="806" refreshError="1"/>
      <sheetData sheetId="807" refreshError="1"/>
      <sheetData sheetId="808" refreshError="1"/>
      <sheetData sheetId="809" refreshError="1"/>
      <sheetData sheetId="810" refreshError="1"/>
      <sheetData sheetId="811" refreshError="1"/>
      <sheetData sheetId="812" refreshError="1"/>
      <sheetData sheetId="813" refreshError="1"/>
      <sheetData sheetId="814" refreshError="1"/>
      <sheetData sheetId="815" refreshError="1"/>
      <sheetData sheetId="816" refreshError="1"/>
      <sheetData sheetId="817" refreshError="1"/>
      <sheetData sheetId="818" refreshError="1"/>
      <sheetData sheetId="819" refreshError="1"/>
      <sheetData sheetId="820" refreshError="1"/>
      <sheetData sheetId="821" refreshError="1"/>
      <sheetData sheetId="822" refreshError="1"/>
      <sheetData sheetId="823" refreshError="1"/>
      <sheetData sheetId="824" refreshError="1"/>
      <sheetData sheetId="825" refreshError="1"/>
      <sheetData sheetId="826" refreshError="1"/>
      <sheetData sheetId="827" refreshError="1"/>
      <sheetData sheetId="828" refreshError="1"/>
      <sheetData sheetId="829" refreshError="1"/>
      <sheetData sheetId="830" refreshError="1"/>
      <sheetData sheetId="831" refreshError="1"/>
      <sheetData sheetId="832" refreshError="1"/>
      <sheetData sheetId="833" refreshError="1"/>
      <sheetData sheetId="834" refreshError="1"/>
      <sheetData sheetId="835" refreshError="1"/>
      <sheetData sheetId="836" refreshError="1"/>
      <sheetData sheetId="837" refreshError="1"/>
      <sheetData sheetId="838" refreshError="1"/>
      <sheetData sheetId="839" refreshError="1"/>
      <sheetData sheetId="840" refreshError="1"/>
      <sheetData sheetId="841" refreshError="1"/>
      <sheetData sheetId="842" refreshError="1"/>
      <sheetData sheetId="843" refreshError="1"/>
      <sheetData sheetId="844" refreshError="1"/>
      <sheetData sheetId="845" refreshError="1"/>
      <sheetData sheetId="846" refreshError="1"/>
      <sheetData sheetId="847" refreshError="1"/>
      <sheetData sheetId="848" refreshError="1"/>
      <sheetData sheetId="849" refreshError="1"/>
      <sheetData sheetId="850" refreshError="1"/>
      <sheetData sheetId="851" refreshError="1"/>
      <sheetData sheetId="852" refreshError="1"/>
      <sheetData sheetId="853" refreshError="1"/>
      <sheetData sheetId="854" refreshError="1"/>
      <sheetData sheetId="855" refreshError="1"/>
      <sheetData sheetId="856" refreshError="1"/>
      <sheetData sheetId="857" refreshError="1"/>
      <sheetData sheetId="858" refreshError="1"/>
      <sheetData sheetId="859" refreshError="1"/>
      <sheetData sheetId="860" refreshError="1"/>
      <sheetData sheetId="861" refreshError="1"/>
      <sheetData sheetId="862" refreshError="1"/>
      <sheetData sheetId="863" refreshError="1"/>
      <sheetData sheetId="864" refreshError="1"/>
      <sheetData sheetId="865" refreshError="1"/>
      <sheetData sheetId="866" refreshError="1"/>
      <sheetData sheetId="867"/>
      <sheetData sheetId="868"/>
      <sheetData sheetId="869"/>
      <sheetData sheetId="870"/>
      <sheetData sheetId="871" refreshError="1"/>
      <sheetData sheetId="872" refreshError="1"/>
      <sheetData sheetId="873" refreshError="1"/>
      <sheetData sheetId="874" refreshError="1"/>
      <sheetData sheetId="875" refreshError="1"/>
      <sheetData sheetId="876" refreshError="1"/>
      <sheetData sheetId="877" refreshError="1"/>
      <sheetData sheetId="878" refreshError="1"/>
      <sheetData sheetId="879" refreshError="1"/>
      <sheetData sheetId="880" refreshError="1"/>
      <sheetData sheetId="881" refreshError="1"/>
      <sheetData sheetId="882" refreshError="1"/>
      <sheetData sheetId="883" refreshError="1"/>
      <sheetData sheetId="884" refreshError="1"/>
      <sheetData sheetId="885" refreshError="1"/>
      <sheetData sheetId="886" refreshError="1"/>
      <sheetData sheetId="887" refreshError="1"/>
      <sheetData sheetId="888" refreshError="1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 refreshError="1"/>
      <sheetData sheetId="904" refreshError="1"/>
      <sheetData sheetId="905" refreshError="1"/>
      <sheetData sheetId="906" refreshError="1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 refreshError="1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/>
      <sheetData sheetId="950"/>
      <sheetData sheetId="951"/>
      <sheetData sheetId="952" refreshError="1"/>
      <sheetData sheetId="953" refreshError="1"/>
      <sheetData sheetId="954" refreshError="1"/>
      <sheetData sheetId="955" refreshError="1"/>
      <sheetData sheetId="956" refreshError="1"/>
      <sheetData sheetId="957" refreshError="1"/>
      <sheetData sheetId="958" refreshError="1"/>
      <sheetData sheetId="959" refreshError="1"/>
      <sheetData sheetId="960" refreshError="1"/>
      <sheetData sheetId="961" refreshError="1"/>
      <sheetData sheetId="962" refreshError="1"/>
      <sheetData sheetId="963" refreshError="1"/>
      <sheetData sheetId="964" refreshError="1"/>
      <sheetData sheetId="965" refreshError="1"/>
      <sheetData sheetId="966" refreshError="1"/>
      <sheetData sheetId="967" refreshError="1"/>
      <sheetData sheetId="968" refreshError="1"/>
      <sheetData sheetId="969" refreshError="1"/>
      <sheetData sheetId="970" refreshError="1"/>
      <sheetData sheetId="971" refreshError="1"/>
      <sheetData sheetId="972"/>
      <sheetData sheetId="973"/>
      <sheetData sheetId="974" refreshError="1"/>
      <sheetData sheetId="975" refreshError="1"/>
      <sheetData sheetId="976" refreshError="1"/>
      <sheetData sheetId="977">
        <row r="1">
          <cell r="B1" t="str">
            <v>220 kV SUB-STATION</v>
          </cell>
        </row>
      </sheetData>
      <sheetData sheetId="978">
        <row r="1">
          <cell r="B1" t="str">
            <v>220 kV SUB-STATION</v>
          </cell>
        </row>
      </sheetData>
      <sheetData sheetId="979" refreshError="1"/>
      <sheetData sheetId="980" refreshError="1"/>
      <sheetData sheetId="981" refreshError="1"/>
      <sheetData sheetId="982" refreshError="1"/>
      <sheetData sheetId="983" refreshError="1"/>
      <sheetData sheetId="984" refreshError="1"/>
      <sheetData sheetId="985" refreshError="1"/>
      <sheetData sheetId="986" refreshError="1"/>
      <sheetData sheetId="987" refreshError="1"/>
      <sheetData sheetId="988" refreshError="1"/>
      <sheetData sheetId="989" refreshError="1"/>
      <sheetData sheetId="990" refreshError="1"/>
      <sheetData sheetId="991" refreshError="1"/>
      <sheetData sheetId="992" refreshError="1"/>
      <sheetData sheetId="993" refreshError="1"/>
      <sheetData sheetId="994">
        <row r="1">
          <cell r="B1" t="str">
            <v>220 kV SUB-STATION</v>
          </cell>
        </row>
      </sheetData>
      <sheetData sheetId="995">
        <row r="1">
          <cell r="B1" t="str">
            <v>220 kV SUB-STATION</v>
          </cell>
        </row>
      </sheetData>
      <sheetData sheetId="996">
        <row r="1">
          <cell r="B1" t="str">
            <v>220 kV SUB-STATION</v>
          </cell>
        </row>
      </sheetData>
      <sheetData sheetId="997">
        <row r="1">
          <cell r="B1" t="str">
            <v>220 kV SUB-STATION</v>
          </cell>
        </row>
      </sheetData>
      <sheetData sheetId="998" refreshError="1"/>
      <sheetData sheetId="999" refreshError="1"/>
      <sheetData sheetId="1000" refreshError="1"/>
      <sheetData sheetId="1001" refreshError="1"/>
      <sheetData sheetId="1002" refreshError="1"/>
      <sheetData sheetId="1003" refreshError="1"/>
      <sheetData sheetId="1004" refreshError="1"/>
      <sheetData sheetId="1005" refreshError="1"/>
      <sheetData sheetId="1006" refreshError="1"/>
      <sheetData sheetId="1007" refreshError="1"/>
      <sheetData sheetId="1008" refreshError="1"/>
      <sheetData sheetId="1009" refreshError="1"/>
      <sheetData sheetId="1010" refreshError="1"/>
      <sheetData sheetId="1011" refreshError="1"/>
      <sheetData sheetId="1012" refreshError="1"/>
      <sheetData sheetId="1013" refreshError="1"/>
      <sheetData sheetId="1014" refreshError="1"/>
      <sheetData sheetId="1015" refreshError="1"/>
      <sheetData sheetId="1016" refreshError="1"/>
      <sheetData sheetId="1017" refreshError="1"/>
      <sheetData sheetId="1018" refreshError="1"/>
      <sheetData sheetId="1019" refreshError="1"/>
      <sheetData sheetId="1020" refreshError="1"/>
      <sheetData sheetId="1021" refreshError="1"/>
      <sheetData sheetId="1022" refreshError="1"/>
      <sheetData sheetId="1023" refreshError="1"/>
      <sheetData sheetId="1024" refreshError="1"/>
      <sheetData sheetId="1025" refreshError="1"/>
      <sheetData sheetId="1026" refreshError="1"/>
      <sheetData sheetId="1027" refreshError="1"/>
      <sheetData sheetId="1028" refreshError="1"/>
      <sheetData sheetId="1029" refreshError="1"/>
      <sheetData sheetId="1030" refreshError="1"/>
      <sheetData sheetId="1031" refreshError="1"/>
      <sheetData sheetId="1032"/>
      <sheetData sheetId="1033"/>
      <sheetData sheetId="1034"/>
      <sheetData sheetId="1035"/>
      <sheetData sheetId="1036" refreshError="1"/>
      <sheetData sheetId="1037" refreshError="1"/>
      <sheetData sheetId="1038" refreshError="1"/>
      <sheetData sheetId="1039" refreshError="1"/>
      <sheetData sheetId="1040" refreshError="1"/>
      <sheetData sheetId="1041" refreshError="1"/>
      <sheetData sheetId="1042" refreshError="1"/>
      <sheetData sheetId="1043" refreshError="1"/>
      <sheetData sheetId="1044" refreshError="1"/>
      <sheetData sheetId="1045" refreshError="1"/>
      <sheetData sheetId="1046" refreshError="1"/>
      <sheetData sheetId="1047" refreshError="1"/>
      <sheetData sheetId="1048" refreshError="1"/>
      <sheetData sheetId="1049" refreshError="1"/>
      <sheetData sheetId="1050" refreshError="1"/>
      <sheetData sheetId="1051" refreshError="1"/>
      <sheetData sheetId="1052" refreshError="1"/>
      <sheetData sheetId="1053" refreshError="1"/>
      <sheetData sheetId="1054" refreshError="1"/>
      <sheetData sheetId="1055">
        <row r="1">
          <cell r="B1" t="str">
            <v>220 kV SUB-STATION</v>
          </cell>
        </row>
      </sheetData>
      <sheetData sheetId="1056">
        <row r="1">
          <cell r="B1" t="str">
            <v>220 kV SUB-STATION</v>
          </cell>
        </row>
      </sheetData>
      <sheetData sheetId="1057">
        <row r="1">
          <cell r="B1" t="str">
            <v>220 kV SUB-STATION</v>
          </cell>
        </row>
      </sheetData>
      <sheetData sheetId="1058">
        <row r="1">
          <cell r="B1" t="str">
            <v>220 kV SUB-STATION</v>
          </cell>
        </row>
      </sheetData>
      <sheetData sheetId="1059">
        <row r="1">
          <cell r="B1" t="str">
            <v>220 kV SUB-STATION</v>
          </cell>
        </row>
      </sheetData>
      <sheetData sheetId="1060">
        <row r="1">
          <cell r="B1" t="str">
            <v>220 kV SUB-STATION</v>
          </cell>
        </row>
      </sheetData>
      <sheetData sheetId="1061">
        <row r="1">
          <cell r="B1" t="str">
            <v>220 kV SUB-STATION</v>
          </cell>
        </row>
      </sheetData>
      <sheetData sheetId="1062">
        <row r="1">
          <cell r="B1" t="str">
            <v>220 kV SUB-STATION</v>
          </cell>
        </row>
      </sheetData>
      <sheetData sheetId="1063">
        <row r="1">
          <cell r="B1" t="str">
            <v>220 kV SUB-STATION</v>
          </cell>
        </row>
      </sheetData>
      <sheetData sheetId="1064">
        <row r="1">
          <cell r="B1" t="str">
            <v>220 kV SUB-STATION</v>
          </cell>
        </row>
      </sheetData>
      <sheetData sheetId="1065">
        <row r="1">
          <cell r="B1" t="str">
            <v>220 kV SUB-STATION</v>
          </cell>
        </row>
      </sheetData>
      <sheetData sheetId="1066">
        <row r="1">
          <cell r="B1" t="str">
            <v>220 kV SUB-STATION</v>
          </cell>
        </row>
      </sheetData>
      <sheetData sheetId="1067">
        <row r="1">
          <cell r="B1" t="str">
            <v>220 kV SUB-STATION</v>
          </cell>
        </row>
      </sheetData>
      <sheetData sheetId="1068">
        <row r="1">
          <cell r="B1" t="str">
            <v>220 kV SUB-STATION</v>
          </cell>
        </row>
      </sheetData>
      <sheetData sheetId="1069">
        <row r="1">
          <cell r="B1" t="str">
            <v>220 kV SUB-STATION</v>
          </cell>
        </row>
      </sheetData>
      <sheetData sheetId="1070">
        <row r="1">
          <cell r="B1" t="str">
            <v>220 kV SUB-STATION</v>
          </cell>
        </row>
      </sheetData>
      <sheetData sheetId="1071">
        <row r="1">
          <cell r="B1" t="str">
            <v>220 kV SUB-STATION</v>
          </cell>
        </row>
      </sheetData>
      <sheetData sheetId="1072">
        <row r="1">
          <cell r="B1" t="str">
            <v>220 kV SUB-STATION</v>
          </cell>
        </row>
      </sheetData>
      <sheetData sheetId="1073">
        <row r="1">
          <cell r="B1" t="str">
            <v>220 kV SUB-STATION</v>
          </cell>
        </row>
      </sheetData>
      <sheetData sheetId="1074">
        <row r="1">
          <cell r="B1" t="str">
            <v>220 kV SUB-STATION</v>
          </cell>
        </row>
      </sheetData>
      <sheetData sheetId="1075">
        <row r="1">
          <cell r="B1" t="str">
            <v>220 kV SUB-STATION</v>
          </cell>
        </row>
      </sheetData>
      <sheetData sheetId="1076">
        <row r="1">
          <cell r="B1" t="str">
            <v>220 kV SUB-STATION</v>
          </cell>
        </row>
      </sheetData>
      <sheetData sheetId="1077">
        <row r="1">
          <cell r="B1" t="str">
            <v>220 kV SUB-STATION</v>
          </cell>
        </row>
      </sheetData>
      <sheetData sheetId="1078">
        <row r="1">
          <cell r="B1" t="str">
            <v>220 kV SUB-STATION</v>
          </cell>
        </row>
      </sheetData>
      <sheetData sheetId="1079">
        <row r="1">
          <cell r="B1" t="str">
            <v>220 kV SUB-STATION</v>
          </cell>
        </row>
      </sheetData>
      <sheetData sheetId="1080">
        <row r="1">
          <cell r="B1" t="str">
            <v>220 kV SUB-STATION</v>
          </cell>
        </row>
      </sheetData>
      <sheetData sheetId="1081">
        <row r="1">
          <cell r="B1" t="str">
            <v>220 kV SUB-STATION</v>
          </cell>
        </row>
      </sheetData>
      <sheetData sheetId="1082">
        <row r="1">
          <cell r="B1" t="str">
            <v>220 kV SUB-STATION</v>
          </cell>
        </row>
      </sheetData>
      <sheetData sheetId="1083">
        <row r="1">
          <cell r="B1" t="str">
            <v>220 kV SUB-STATION</v>
          </cell>
        </row>
      </sheetData>
      <sheetData sheetId="1084">
        <row r="1">
          <cell r="B1" t="str">
            <v>220 kV SUB-STATION</v>
          </cell>
        </row>
      </sheetData>
      <sheetData sheetId="1085">
        <row r="1">
          <cell r="B1" t="str">
            <v>220 kV SUB-STATION</v>
          </cell>
        </row>
      </sheetData>
      <sheetData sheetId="1086">
        <row r="1">
          <cell r="B1" t="str">
            <v>220 kV SUB-STATION</v>
          </cell>
        </row>
      </sheetData>
      <sheetData sheetId="1087">
        <row r="1">
          <cell r="B1" t="str">
            <v>220 kV SUB-STATION</v>
          </cell>
        </row>
      </sheetData>
      <sheetData sheetId="1088">
        <row r="1">
          <cell r="B1" t="str">
            <v>220 kV SUB-STATION</v>
          </cell>
        </row>
      </sheetData>
      <sheetData sheetId="1089">
        <row r="1">
          <cell r="B1" t="str">
            <v>220 kV SUB-STATION</v>
          </cell>
        </row>
      </sheetData>
      <sheetData sheetId="1090">
        <row r="1">
          <cell r="B1" t="str">
            <v>220 kV SUB-STATION</v>
          </cell>
        </row>
      </sheetData>
      <sheetData sheetId="1091">
        <row r="1">
          <cell r="B1" t="str">
            <v>220 kV SUB-STATION</v>
          </cell>
        </row>
      </sheetData>
      <sheetData sheetId="1092">
        <row r="1">
          <cell r="B1" t="str">
            <v>220 kV SUB-STATION</v>
          </cell>
        </row>
      </sheetData>
      <sheetData sheetId="1093">
        <row r="1">
          <cell r="B1" t="str">
            <v>220 kV SUB-STATION</v>
          </cell>
        </row>
      </sheetData>
      <sheetData sheetId="1094">
        <row r="1">
          <cell r="B1" t="str">
            <v>220 kV SUB-STATION</v>
          </cell>
        </row>
      </sheetData>
      <sheetData sheetId="1095">
        <row r="1">
          <cell r="B1" t="str">
            <v>220 kV SUB-STATION</v>
          </cell>
        </row>
      </sheetData>
      <sheetData sheetId="1096">
        <row r="1">
          <cell r="B1" t="str">
            <v>220 kV SUB-STATION</v>
          </cell>
        </row>
      </sheetData>
      <sheetData sheetId="1097">
        <row r="1">
          <cell r="B1" t="str">
            <v>220 kV SUB-STATION</v>
          </cell>
        </row>
      </sheetData>
      <sheetData sheetId="1098">
        <row r="1">
          <cell r="B1" t="str">
            <v>220 kV SUB-STATION</v>
          </cell>
        </row>
      </sheetData>
      <sheetData sheetId="1099">
        <row r="1">
          <cell r="B1" t="str">
            <v>220 kV SUB-STATION</v>
          </cell>
        </row>
      </sheetData>
      <sheetData sheetId="1100">
        <row r="1">
          <cell r="B1" t="str">
            <v>220 kV SUB-STATION</v>
          </cell>
        </row>
      </sheetData>
      <sheetData sheetId="1101">
        <row r="1">
          <cell r="B1" t="str">
            <v>220 kV SUB-STATION</v>
          </cell>
        </row>
      </sheetData>
      <sheetData sheetId="1102">
        <row r="1">
          <cell r="B1" t="str">
            <v>220 kV SUB-STATION</v>
          </cell>
        </row>
      </sheetData>
      <sheetData sheetId="1103">
        <row r="1">
          <cell r="B1" t="str">
            <v>220 kV SUB-STATION</v>
          </cell>
        </row>
      </sheetData>
      <sheetData sheetId="1104">
        <row r="1">
          <cell r="B1" t="str">
            <v>220 kV SUB-STATION</v>
          </cell>
        </row>
      </sheetData>
      <sheetData sheetId="1105">
        <row r="1">
          <cell r="B1" t="str">
            <v>220 kV SUB-STATION</v>
          </cell>
        </row>
      </sheetData>
      <sheetData sheetId="1106">
        <row r="1">
          <cell r="B1" t="str">
            <v>220 kV SUB-STATION</v>
          </cell>
        </row>
      </sheetData>
      <sheetData sheetId="1107">
        <row r="1">
          <cell r="B1" t="str">
            <v>220 kV SUB-STATION</v>
          </cell>
        </row>
      </sheetData>
      <sheetData sheetId="1108">
        <row r="1">
          <cell r="B1" t="str">
            <v>220 kV SUB-STATION</v>
          </cell>
        </row>
      </sheetData>
      <sheetData sheetId="1109">
        <row r="1">
          <cell r="B1" t="str">
            <v>220 kV SUB-STATION</v>
          </cell>
        </row>
      </sheetData>
      <sheetData sheetId="1110">
        <row r="1">
          <cell r="B1" t="str">
            <v>220 kV SUB-STATION</v>
          </cell>
        </row>
      </sheetData>
      <sheetData sheetId="1111">
        <row r="1">
          <cell r="B1" t="str">
            <v>220 kV SUB-STATION</v>
          </cell>
        </row>
      </sheetData>
      <sheetData sheetId="1112">
        <row r="1">
          <cell r="B1" t="str">
            <v>220 kV SUB-STATION</v>
          </cell>
        </row>
      </sheetData>
      <sheetData sheetId="1113">
        <row r="1">
          <cell r="B1" t="str">
            <v>220 kV SUB-STATION</v>
          </cell>
        </row>
      </sheetData>
      <sheetData sheetId="1114">
        <row r="1">
          <cell r="B1" t="str">
            <v>220 kV SUB-STATION</v>
          </cell>
        </row>
      </sheetData>
      <sheetData sheetId="1115">
        <row r="1">
          <cell r="B1" t="str">
            <v>220 kV SUB-STATION</v>
          </cell>
        </row>
      </sheetData>
      <sheetData sheetId="1116">
        <row r="1">
          <cell r="B1" t="str">
            <v>220 kV SUB-STATION</v>
          </cell>
        </row>
      </sheetData>
      <sheetData sheetId="1117">
        <row r="1">
          <cell r="B1" t="str">
            <v>220 kV SUB-STATION</v>
          </cell>
        </row>
      </sheetData>
      <sheetData sheetId="1118">
        <row r="1">
          <cell r="B1" t="str">
            <v>220 kV SUB-STATION</v>
          </cell>
        </row>
      </sheetData>
      <sheetData sheetId="1119">
        <row r="1">
          <cell r="B1" t="str">
            <v>220 kV SUB-STATION</v>
          </cell>
        </row>
      </sheetData>
      <sheetData sheetId="1120">
        <row r="1">
          <cell r="B1" t="str">
            <v>220 kV SUB-STATION</v>
          </cell>
        </row>
      </sheetData>
      <sheetData sheetId="1121">
        <row r="1">
          <cell r="B1" t="str">
            <v>220 kV SUB-STATION</v>
          </cell>
        </row>
      </sheetData>
      <sheetData sheetId="1122">
        <row r="1">
          <cell r="B1" t="str">
            <v>220 kV SUB-STATION</v>
          </cell>
        </row>
      </sheetData>
      <sheetData sheetId="1123">
        <row r="1">
          <cell r="B1" t="str">
            <v>220 kV SUB-STATION</v>
          </cell>
        </row>
      </sheetData>
      <sheetData sheetId="1124">
        <row r="1">
          <cell r="B1" t="str">
            <v>220 kV SUB-STATION</v>
          </cell>
        </row>
      </sheetData>
      <sheetData sheetId="1125">
        <row r="1">
          <cell r="B1" t="str">
            <v>220 kV SUB-STATION</v>
          </cell>
        </row>
      </sheetData>
      <sheetData sheetId="1126">
        <row r="1">
          <cell r="B1" t="str">
            <v>220 kV SUB-STATION</v>
          </cell>
        </row>
      </sheetData>
      <sheetData sheetId="1127">
        <row r="1">
          <cell r="B1" t="str">
            <v>220 kV SUB-STATION</v>
          </cell>
        </row>
      </sheetData>
      <sheetData sheetId="1128">
        <row r="1">
          <cell r="B1" t="str">
            <v>220 kV SUB-STATION</v>
          </cell>
        </row>
      </sheetData>
      <sheetData sheetId="1129">
        <row r="1">
          <cell r="B1" t="str">
            <v>220 kV SUB-STATION</v>
          </cell>
        </row>
      </sheetData>
      <sheetData sheetId="1130">
        <row r="1">
          <cell r="B1" t="str">
            <v>220 kV SUB-STATION</v>
          </cell>
        </row>
      </sheetData>
      <sheetData sheetId="1131">
        <row r="1">
          <cell r="B1" t="str">
            <v>220 kV SUB-STATION</v>
          </cell>
        </row>
      </sheetData>
      <sheetData sheetId="1132">
        <row r="1">
          <cell r="B1" t="str">
            <v>220 kV SUB-STATION</v>
          </cell>
        </row>
      </sheetData>
      <sheetData sheetId="1133">
        <row r="1">
          <cell r="B1" t="str">
            <v>220 kV SUB-STATION</v>
          </cell>
        </row>
      </sheetData>
      <sheetData sheetId="1134">
        <row r="1">
          <cell r="B1" t="str">
            <v>220 kV SUB-STATION</v>
          </cell>
        </row>
      </sheetData>
      <sheetData sheetId="1135">
        <row r="1">
          <cell r="B1" t="str">
            <v>220 kV SUB-STATION</v>
          </cell>
        </row>
      </sheetData>
      <sheetData sheetId="1136">
        <row r="1">
          <cell r="B1" t="str">
            <v>220 kV SUB-STATION</v>
          </cell>
        </row>
      </sheetData>
      <sheetData sheetId="1137">
        <row r="1">
          <cell r="B1" t="str">
            <v>220 kV SUB-STATION</v>
          </cell>
        </row>
      </sheetData>
      <sheetData sheetId="1138">
        <row r="1">
          <cell r="B1" t="str">
            <v>220 kV SUB-STATION</v>
          </cell>
        </row>
      </sheetData>
      <sheetData sheetId="1139">
        <row r="1">
          <cell r="B1" t="str">
            <v>220 kV SUB-STATION</v>
          </cell>
        </row>
      </sheetData>
      <sheetData sheetId="1140">
        <row r="1">
          <cell r="B1" t="str">
            <v>220 kV SUB-STATION</v>
          </cell>
        </row>
      </sheetData>
      <sheetData sheetId="1141">
        <row r="1">
          <cell r="B1" t="str">
            <v>220 kV SUB-STATION</v>
          </cell>
        </row>
      </sheetData>
      <sheetData sheetId="1142">
        <row r="1">
          <cell r="B1" t="str">
            <v>220 kV SUB-STATION</v>
          </cell>
        </row>
      </sheetData>
      <sheetData sheetId="1143">
        <row r="1">
          <cell r="B1" t="str">
            <v>220 kV SUB-STATION</v>
          </cell>
        </row>
      </sheetData>
      <sheetData sheetId="1144">
        <row r="1">
          <cell r="B1" t="str">
            <v>220 kV SUB-STATION</v>
          </cell>
        </row>
      </sheetData>
      <sheetData sheetId="1145">
        <row r="1">
          <cell r="B1" t="str">
            <v>220 kV SUB-STATION</v>
          </cell>
        </row>
      </sheetData>
      <sheetData sheetId="1146">
        <row r="1">
          <cell r="B1" t="str">
            <v>220 kV SUB-STATION</v>
          </cell>
        </row>
      </sheetData>
      <sheetData sheetId="1147">
        <row r="1">
          <cell r="B1" t="str">
            <v>220 kV SUB-STATION</v>
          </cell>
        </row>
      </sheetData>
      <sheetData sheetId="1148">
        <row r="1">
          <cell r="B1" t="str">
            <v>220 kV SUB-STATION</v>
          </cell>
        </row>
      </sheetData>
      <sheetData sheetId="1149">
        <row r="1">
          <cell r="B1" t="str">
            <v>220 kV SUB-STATION</v>
          </cell>
        </row>
      </sheetData>
      <sheetData sheetId="1150">
        <row r="1">
          <cell r="B1" t="str">
            <v>220 kV SUB-STATION</v>
          </cell>
        </row>
      </sheetData>
      <sheetData sheetId="1151">
        <row r="1">
          <cell r="B1" t="str">
            <v>220 kV SUB-STATION</v>
          </cell>
        </row>
      </sheetData>
      <sheetData sheetId="1152">
        <row r="1">
          <cell r="B1" t="str">
            <v>220 kV SUB-STATION</v>
          </cell>
        </row>
      </sheetData>
      <sheetData sheetId="1153">
        <row r="1">
          <cell r="B1" t="str">
            <v>220 kV SUB-STATION</v>
          </cell>
        </row>
      </sheetData>
      <sheetData sheetId="1154">
        <row r="1">
          <cell r="B1" t="str">
            <v>220 kV SUB-STATION</v>
          </cell>
        </row>
      </sheetData>
      <sheetData sheetId="1155">
        <row r="1">
          <cell r="B1" t="str">
            <v>220 kV SUB-STATION</v>
          </cell>
        </row>
      </sheetData>
      <sheetData sheetId="1156">
        <row r="1">
          <cell r="B1" t="str">
            <v>220 kV SUB-STATION</v>
          </cell>
        </row>
      </sheetData>
      <sheetData sheetId="1157">
        <row r="1">
          <cell r="B1" t="str">
            <v>220 kV SUB-STATION</v>
          </cell>
        </row>
      </sheetData>
      <sheetData sheetId="1158">
        <row r="1">
          <cell r="B1" t="str">
            <v>220 kV SUB-STATION</v>
          </cell>
        </row>
      </sheetData>
      <sheetData sheetId="1159">
        <row r="1">
          <cell r="B1" t="str">
            <v>220 kV SUB-STATION</v>
          </cell>
        </row>
      </sheetData>
      <sheetData sheetId="1160">
        <row r="1">
          <cell r="B1" t="str">
            <v>220 kV SUB-STATION</v>
          </cell>
        </row>
      </sheetData>
      <sheetData sheetId="1161">
        <row r="1">
          <cell r="B1" t="str">
            <v>220 kV SUB-STATION</v>
          </cell>
        </row>
      </sheetData>
      <sheetData sheetId="1162">
        <row r="1">
          <cell r="B1" t="str">
            <v>220 kV SUB-STATION</v>
          </cell>
        </row>
      </sheetData>
      <sheetData sheetId="1163">
        <row r="1">
          <cell r="B1" t="str">
            <v>220 kV SUB-STATION</v>
          </cell>
        </row>
      </sheetData>
      <sheetData sheetId="1164">
        <row r="1">
          <cell r="B1" t="str">
            <v>220 kV SUB-STATION</v>
          </cell>
        </row>
      </sheetData>
      <sheetData sheetId="1165" refreshError="1"/>
      <sheetData sheetId="1166" refreshError="1"/>
      <sheetData sheetId="1167">
        <row r="1">
          <cell r="B1" t="str">
            <v>220 kV SUB-STATION</v>
          </cell>
        </row>
      </sheetData>
      <sheetData sheetId="1168" refreshError="1"/>
      <sheetData sheetId="1169" refreshError="1"/>
      <sheetData sheetId="1170" refreshError="1"/>
      <sheetData sheetId="1171">
        <row r="1">
          <cell r="B1" t="str">
            <v>220 kV SUB-STATION</v>
          </cell>
        </row>
      </sheetData>
      <sheetData sheetId="1172">
        <row r="1">
          <cell r="B1" t="str">
            <v>220 kV SUB-STATION</v>
          </cell>
        </row>
      </sheetData>
      <sheetData sheetId="1173">
        <row r="1">
          <cell r="B1" t="str">
            <v>220 kV SUB-STATION</v>
          </cell>
        </row>
      </sheetData>
      <sheetData sheetId="1174">
        <row r="1">
          <cell r="B1" t="str">
            <v>220 kV SUB-STATION</v>
          </cell>
        </row>
      </sheetData>
      <sheetData sheetId="1175">
        <row r="1">
          <cell r="B1" t="str">
            <v>220 kV SUB-STATION</v>
          </cell>
        </row>
      </sheetData>
      <sheetData sheetId="1176">
        <row r="1">
          <cell r="B1" t="str">
            <v>220 kV SUB-STATION</v>
          </cell>
        </row>
      </sheetData>
      <sheetData sheetId="1177">
        <row r="1">
          <cell r="B1" t="str">
            <v>220 kV SUB-STATION</v>
          </cell>
        </row>
      </sheetData>
      <sheetData sheetId="1178">
        <row r="1">
          <cell r="B1" t="str">
            <v>220 kV SUB-STATION</v>
          </cell>
        </row>
      </sheetData>
      <sheetData sheetId="1179">
        <row r="1">
          <cell r="B1" t="str">
            <v>220 kV SUB-STATION</v>
          </cell>
        </row>
      </sheetData>
      <sheetData sheetId="1180">
        <row r="1">
          <cell r="B1" t="str">
            <v>220 kV SUB-STATION</v>
          </cell>
        </row>
      </sheetData>
      <sheetData sheetId="1181">
        <row r="1">
          <cell r="B1" t="str">
            <v>220 kV SUB-STATION</v>
          </cell>
        </row>
      </sheetData>
      <sheetData sheetId="1182">
        <row r="1">
          <cell r="B1" t="str">
            <v>220 kV SUB-STATION</v>
          </cell>
        </row>
      </sheetData>
      <sheetData sheetId="1183">
        <row r="1">
          <cell r="B1" t="str">
            <v>220 kV SUB-STATION</v>
          </cell>
        </row>
      </sheetData>
      <sheetData sheetId="1184">
        <row r="1">
          <cell r="B1" t="str">
            <v>220 kV SUB-STATION</v>
          </cell>
        </row>
      </sheetData>
      <sheetData sheetId="1185">
        <row r="1">
          <cell r="B1" t="str">
            <v>220 kV SUB-STATION</v>
          </cell>
        </row>
      </sheetData>
      <sheetData sheetId="1186">
        <row r="1">
          <cell r="B1" t="str">
            <v>220 kV SUB-STATION</v>
          </cell>
        </row>
      </sheetData>
      <sheetData sheetId="1187">
        <row r="1">
          <cell r="B1" t="str">
            <v>220 kV SUB-STATION</v>
          </cell>
        </row>
      </sheetData>
      <sheetData sheetId="1188">
        <row r="1">
          <cell r="B1" t="str">
            <v>220 kV SUB-STATION</v>
          </cell>
        </row>
      </sheetData>
      <sheetData sheetId="1189">
        <row r="1">
          <cell r="B1" t="str">
            <v>220 kV SUB-STATION</v>
          </cell>
        </row>
      </sheetData>
      <sheetData sheetId="1190">
        <row r="1">
          <cell r="B1" t="str">
            <v>220 kV SUB-STATION</v>
          </cell>
        </row>
      </sheetData>
      <sheetData sheetId="1191">
        <row r="1">
          <cell r="B1" t="str">
            <v>220 kV SUB-STATION</v>
          </cell>
        </row>
      </sheetData>
      <sheetData sheetId="1192">
        <row r="1">
          <cell r="B1" t="str">
            <v>220 kV SUB-STATION</v>
          </cell>
        </row>
      </sheetData>
      <sheetData sheetId="1193">
        <row r="1">
          <cell r="B1" t="str">
            <v>220 kV SUB-STATION</v>
          </cell>
        </row>
      </sheetData>
      <sheetData sheetId="1194">
        <row r="1">
          <cell r="B1" t="str">
            <v>220 kV SUB-STATION</v>
          </cell>
        </row>
      </sheetData>
      <sheetData sheetId="1195">
        <row r="1">
          <cell r="B1" t="str">
            <v>220 kV SUB-STATION</v>
          </cell>
        </row>
      </sheetData>
      <sheetData sheetId="1196">
        <row r="1">
          <cell r="B1" t="str">
            <v>220 kV SUB-STATION</v>
          </cell>
        </row>
      </sheetData>
      <sheetData sheetId="1197">
        <row r="1">
          <cell r="B1" t="str">
            <v>220 kV SUB-STATION</v>
          </cell>
        </row>
      </sheetData>
      <sheetData sheetId="1198">
        <row r="1">
          <cell r="B1" t="str">
            <v>220 kV SUB-STATION</v>
          </cell>
        </row>
      </sheetData>
      <sheetData sheetId="1199">
        <row r="1">
          <cell r="B1" t="str">
            <v>220 kV SUB-STATION</v>
          </cell>
        </row>
      </sheetData>
      <sheetData sheetId="1200">
        <row r="1">
          <cell r="B1" t="str">
            <v>220 kV SUB-STATION</v>
          </cell>
        </row>
      </sheetData>
      <sheetData sheetId="1201">
        <row r="1">
          <cell r="B1" t="str">
            <v>220 kV SUB-STATION</v>
          </cell>
        </row>
      </sheetData>
      <sheetData sheetId="1202">
        <row r="1">
          <cell r="B1" t="str">
            <v>220 kV SUB-STATION</v>
          </cell>
        </row>
      </sheetData>
      <sheetData sheetId="1203">
        <row r="1">
          <cell r="B1" t="str">
            <v>220 kV SUB-STATION</v>
          </cell>
        </row>
      </sheetData>
      <sheetData sheetId="1204">
        <row r="1">
          <cell r="B1" t="str">
            <v>220 kV SUB-STATION</v>
          </cell>
        </row>
      </sheetData>
      <sheetData sheetId="1205">
        <row r="1">
          <cell r="B1" t="str">
            <v>220 kV SUB-STATION</v>
          </cell>
        </row>
      </sheetData>
      <sheetData sheetId="1206">
        <row r="1">
          <cell r="B1" t="str">
            <v>220 kV SUB-STATION</v>
          </cell>
        </row>
      </sheetData>
      <sheetData sheetId="1207">
        <row r="1">
          <cell r="B1" t="str">
            <v>220 kV SUB-STATION</v>
          </cell>
        </row>
      </sheetData>
      <sheetData sheetId="1208">
        <row r="1">
          <cell r="B1" t="str">
            <v>220 kV SUB-STATION</v>
          </cell>
        </row>
      </sheetData>
      <sheetData sheetId="1209">
        <row r="1">
          <cell r="B1" t="str">
            <v>220 kV SUB-STATION</v>
          </cell>
        </row>
      </sheetData>
      <sheetData sheetId="1210">
        <row r="1">
          <cell r="B1" t="str">
            <v>220 kV SUB-STATION</v>
          </cell>
        </row>
      </sheetData>
      <sheetData sheetId="1211">
        <row r="1">
          <cell r="B1" t="str">
            <v>220 kV SUB-STATION</v>
          </cell>
        </row>
      </sheetData>
      <sheetData sheetId="1212">
        <row r="1">
          <cell r="B1" t="str">
            <v>220 kV SUB-STATION</v>
          </cell>
        </row>
      </sheetData>
      <sheetData sheetId="1213">
        <row r="1">
          <cell r="B1" t="str">
            <v>220 kV SUB-STATION</v>
          </cell>
        </row>
      </sheetData>
      <sheetData sheetId="1214">
        <row r="1">
          <cell r="B1" t="str">
            <v>220 kV SUB-STATION</v>
          </cell>
        </row>
      </sheetData>
      <sheetData sheetId="1215">
        <row r="1">
          <cell r="B1" t="str">
            <v>220 kV SUB-STATION</v>
          </cell>
        </row>
      </sheetData>
      <sheetData sheetId="1216">
        <row r="1">
          <cell r="B1" t="str">
            <v>220 kV SUB-STATION</v>
          </cell>
        </row>
      </sheetData>
      <sheetData sheetId="1217">
        <row r="1">
          <cell r="B1" t="str">
            <v>220 kV SUB-STATION</v>
          </cell>
        </row>
      </sheetData>
      <sheetData sheetId="1218">
        <row r="1">
          <cell r="B1" t="str">
            <v>220 kV SUB-STATION</v>
          </cell>
        </row>
      </sheetData>
      <sheetData sheetId="1219">
        <row r="1">
          <cell r="B1" t="str">
            <v>220 kV SUB-STATION</v>
          </cell>
        </row>
      </sheetData>
      <sheetData sheetId="1220">
        <row r="1">
          <cell r="B1" t="str">
            <v>220 kV SUB-STATION</v>
          </cell>
        </row>
      </sheetData>
      <sheetData sheetId="1221">
        <row r="1">
          <cell r="B1" t="str">
            <v>220 kV SUB-STATION</v>
          </cell>
        </row>
      </sheetData>
      <sheetData sheetId="1222">
        <row r="1">
          <cell r="B1" t="str">
            <v>220 kV SUB-STATION</v>
          </cell>
        </row>
      </sheetData>
      <sheetData sheetId="1223">
        <row r="1">
          <cell r="B1" t="str">
            <v>220 kV SUB-STATION</v>
          </cell>
        </row>
      </sheetData>
      <sheetData sheetId="1224">
        <row r="1">
          <cell r="B1" t="str">
            <v>220 kV SUB-STATION</v>
          </cell>
        </row>
      </sheetData>
      <sheetData sheetId="1225">
        <row r="1">
          <cell r="B1" t="str">
            <v>220 kV SUB-STATION</v>
          </cell>
        </row>
      </sheetData>
      <sheetData sheetId="1226">
        <row r="1">
          <cell r="B1" t="str">
            <v>220 kV SUB-STATION</v>
          </cell>
        </row>
      </sheetData>
      <sheetData sheetId="1227">
        <row r="1">
          <cell r="B1" t="str">
            <v>220 kV SUB-STATION</v>
          </cell>
        </row>
      </sheetData>
      <sheetData sheetId="1228">
        <row r="1">
          <cell r="B1" t="str">
            <v>220 kV SUB-STATION</v>
          </cell>
        </row>
      </sheetData>
      <sheetData sheetId="1229">
        <row r="1">
          <cell r="B1" t="str">
            <v>220 kV SUB-STATION</v>
          </cell>
        </row>
      </sheetData>
      <sheetData sheetId="1230">
        <row r="1">
          <cell r="B1" t="str">
            <v>220 kV SUB-STATION</v>
          </cell>
        </row>
      </sheetData>
      <sheetData sheetId="1231">
        <row r="1">
          <cell r="B1" t="str">
            <v>220 kV SUB-STATION</v>
          </cell>
        </row>
      </sheetData>
      <sheetData sheetId="1232">
        <row r="1">
          <cell r="B1" t="str">
            <v>220 kV SUB-STATION</v>
          </cell>
        </row>
      </sheetData>
      <sheetData sheetId="1233">
        <row r="1">
          <cell r="B1" t="str">
            <v>220 kV SUB-STATION</v>
          </cell>
        </row>
      </sheetData>
      <sheetData sheetId="1234">
        <row r="1">
          <cell r="B1" t="str">
            <v>220 kV SUB-STATION</v>
          </cell>
        </row>
      </sheetData>
      <sheetData sheetId="1235">
        <row r="1">
          <cell r="B1" t="str">
            <v>220 kV SUB-STATION</v>
          </cell>
        </row>
      </sheetData>
      <sheetData sheetId="1236">
        <row r="1">
          <cell r="B1" t="str">
            <v>220 kV SUB-STATION</v>
          </cell>
        </row>
      </sheetData>
      <sheetData sheetId="1237">
        <row r="1">
          <cell r="B1" t="str">
            <v>220 kV SUB-STATION</v>
          </cell>
        </row>
      </sheetData>
      <sheetData sheetId="1238">
        <row r="1">
          <cell r="B1" t="str">
            <v>220 kV SUB-STATION</v>
          </cell>
        </row>
      </sheetData>
      <sheetData sheetId="1239">
        <row r="1">
          <cell r="B1" t="str">
            <v>220 kV SUB-STATION</v>
          </cell>
        </row>
      </sheetData>
      <sheetData sheetId="1240">
        <row r="1">
          <cell r="B1" t="str">
            <v>220 kV SUB-STATION</v>
          </cell>
        </row>
      </sheetData>
      <sheetData sheetId="1241">
        <row r="1">
          <cell r="B1" t="str">
            <v>220 kV SUB-STATION</v>
          </cell>
        </row>
      </sheetData>
      <sheetData sheetId="1242">
        <row r="1">
          <cell r="B1" t="str">
            <v>220 kV SUB-STATION</v>
          </cell>
        </row>
      </sheetData>
      <sheetData sheetId="1243">
        <row r="1">
          <cell r="B1" t="str">
            <v>220 kV SUB-STATION</v>
          </cell>
        </row>
      </sheetData>
      <sheetData sheetId="1244">
        <row r="1">
          <cell r="B1" t="str">
            <v>220 kV SUB-STATION</v>
          </cell>
        </row>
      </sheetData>
      <sheetData sheetId="1245">
        <row r="1">
          <cell r="B1" t="str">
            <v>220 kV SUB-STATION</v>
          </cell>
        </row>
      </sheetData>
      <sheetData sheetId="1246">
        <row r="1">
          <cell r="B1" t="str">
            <v>220 kV SUB-STATION</v>
          </cell>
        </row>
      </sheetData>
      <sheetData sheetId="1247">
        <row r="1">
          <cell r="B1" t="str">
            <v>220 kV SUB-STATION</v>
          </cell>
        </row>
      </sheetData>
      <sheetData sheetId="1248">
        <row r="1">
          <cell r="B1" t="str">
            <v>220 kV SUB-STATION</v>
          </cell>
        </row>
      </sheetData>
      <sheetData sheetId="1249">
        <row r="1">
          <cell r="B1" t="str">
            <v>220 kV SUB-STATION</v>
          </cell>
        </row>
      </sheetData>
      <sheetData sheetId="1250">
        <row r="1">
          <cell r="B1" t="str">
            <v>220 kV SUB-STATION</v>
          </cell>
        </row>
      </sheetData>
      <sheetData sheetId="1251">
        <row r="1">
          <cell r="B1" t="str">
            <v>220 kV SUB-STATION</v>
          </cell>
        </row>
      </sheetData>
      <sheetData sheetId="1252">
        <row r="1">
          <cell r="B1" t="str">
            <v>220 kV SUB-STATION</v>
          </cell>
        </row>
      </sheetData>
      <sheetData sheetId="1253">
        <row r="1">
          <cell r="B1" t="str">
            <v>220 kV SUB-STATION</v>
          </cell>
        </row>
      </sheetData>
      <sheetData sheetId="1254">
        <row r="1">
          <cell r="B1" t="str">
            <v>220 kV SUB-STATION</v>
          </cell>
        </row>
      </sheetData>
      <sheetData sheetId="1255">
        <row r="1">
          <cell r="B1" t="str">
            <v>220 kV SUB-STATION</v>
          </cell>
        </row>
      </sheetData>
      <sheetData sheetId="1256">
        <row r="1">
          <cell r="B1" t="str">
            <v>220 kV SUB-STATION</v>
          </cell>
        </row>
      </sheetData>
      <sheetData sheetId="1257">
        <row r="1">
          <cell r="B1" t="str">
            <v>220 kV SUB-STATION</v>
          </cell>
        </row>
      </sheetData>
      <sheetData sheetId="1258">
        <row r="1">
          <cell r="B1" t="str">
            <v>220 kV SUB-STATION</v>
          </cell>
        </row>
      </sheetData>
      <sheetData sheetId="1259">
        <row r="1">
          <cell r="B1" t="str">
            <v>220 kV SUB-STATION</v>
          </cell>
        </row>
      </sheetData>
      <sheetData sheetId="1260">
        <row r="1">
          <cell r="B1" t="str">
            <v>220 kV SUB-STATION</v>
          </cell>
        </row>
      </sheetData>
      <sheetData sheetId="1261">
        <row r="1">
          <cell r="B1" t="str">
            <v>220 kV SUB-STATION</v>
          </cell>
        </row>
      </sheetData>
      <sheetData sheetId="1262">
        <row r="1">
          <cell r="B1" t="str">
            <v>220 kV SUB-STATION</v>
          </cell>
        </row>
      </sheetData>
      <sheetData sheetId="1263">
        <row r="1">
          <cell r="B1" t="str">
            <v>220 kV SUB-STATION</v>
          </cell>
        </row>
      </sheetData>
      <sheetData sheetId="1264">
        <row r="1">
          <cell r="B1" t="str">
            <v>220 kV SUB-STATION</v>
          </cell>
        </row>
      </sheetData>
      <sheetData sheetId="1265">
        <row r="1">
          <cell r="B1" t="str">
            <v>220 kV SUB-STATION</v>
          </cell>
        </row>
      </sheetData>
      <sheetData sheetId="1266">
        <row r="1">
          <cell r="B1" t="str">
            <v>220 kV SUB-STATION</v>
          </cell>
        </row>
      </sheetData>
      <sheetData sheetId="1267">
        <row r="1">
          <cell r="B1" t="str">
            <v>220 kV SUB-STATION</v>
          </cell>
        </row>
      </sheetData>
      <sheetData sheetId="1268">
        <row r="1">
          <cell r="B1" t="str">
            <v>220 kV SUB-STATION</v>
          </cell>
        </row>
      </sheetData>
      <sheetData sheetId="1269">
        <row r="1">
          <cell r="B1" t="str">
            <v>220 kV SUB-STATION</v>
          </cell>
        </row>
      </sheetData>
      <sheetData sheetId="1270">
        <row r="1">
          <cell r="B1" t="str">
            <v>220 kV SUB-STATION</v>
          </cell>
        </row>
      </sheetData>
      <sheetData sheetId="1271">
        <row r="1">
          <cell r="B1" t="str">
            <v>220 kV SUB-STATION</v>
          </cell>
        </row>
      </sheetData>
      <sheetData sheetId="1272">
        <row r="1">
          <cell r="B1" t="str">
            <v>220 kV SUB-STATION</v>
          </cell>
        </row>
      </sheetData>
      <sheetData sheetId="1273">
        <row r="1">
          <cell r="B1" t="str">
            <v>220 kV SUB-STATION</v>
          </cell>
        </row>
      </sheetData>
      <sheetData sheetId="1274">
        <row r="1">
          <cell r="B1" t="str">
            <v>220 kV SUB-STATION</v>
          </cell>
        </row>
      </sheetData>
      <sheetData sheetId="1275">
        <row r="1">
          <cell r="B1" t="str">
            <v>220 kV SUB-STATION</v>
          </cell>
        </row>
      </sheetData>
      <sheetData sheetId="1276">
        <row r="1">
          <cell r="B1" t="str">
            <v>220 kV SUB-STATION</v>
          </cell>
        </row>
      </sheetData>
      <sheetData sheetId="1277">
        <row r="1">
          <cell r="B1" t="str">
            <v>220 kV SUB-STATION</v>
          </cell>
        </row>
      </sheetData>
      <sheetData sheetId="1278">
        <row r="1">
          <cell r="B1" t="str">
            <v>220 kV SUB-STATION</v>
          </cell>
        </row>
      </sheetData>
      <sheetData sheetId="1279">
        <row r="1">
          <cell r="B1" t="str">
            <v>220 kV SUB-STATION</v>
          </cell>
        </row>
      </sheetData>
      <sheetData sheetId="1280">
        <row r="1">
          <cell r="B1" t="str">
            <v>220 kV SUB-STATION</v>
          </cell>
        </row>
      </sheetData>
      <sheetData sheetId="1281">
        <row r="1">
          <cell r="B1" t="str">
            <v>220 kV SUB-STATION</v>
          </cell>
        </row>
      </sheetData>
      <sheetData sheetId="1282">
        <row r="1">
          <cell r="B1" t="str">
            <v>220 kV SUB-STATION</v>
          </cell>
        </row>
      </sheetData>
      <sheetData sheetId="1283">
        <row r="1">
          <cell r="B1" t="str">
            <v>220 kV SUB-STATION</v>
          </cell>
        </row>
      </sheetData>
      <sheetData sheetId="1284">
        <row r="1">
          <cell r="B1" t="str">
            <v>220 kV SUB-STATION</v>
          </cell>
        </row>
      </sheetData>
      <sheetData sheetId="1285">
        <row r="1">
          <cell r="B1" t="str">
            <v>220 kV SUB-STATION</v>
          </cell>
        </row>
      </sheetData>
      <sheetData sheetId="1286">
        <row r="1">
          <cell r="B1" t="str">
            <v>220 kV SUB-STATION</v>
          </cell>
        </row>
      </sheetData>
      <sheetData sheetId="1287">
        <row r="1">
          <cell r="B1" t="str">
            <v>220 kV SUB-STATION</v>
          </cell>
        </row>
      </sheetData>
      <sheetData sheetId="1288">
        <row r="1">
          <cell r="B1" t="str">
            <v>220 kV SUB-STATION</v>
          </cell>
        </row>
      </sheetData>
      <sheetData sheetId="1289">
        <row r="1">
          <cell r="B1" t="str">
            <v>220 kV SUB-STATION</v>
          </cell>
        </row>
      </sheetData>
      <sheetData sheetId="1290">
        <row r="1">
          <cell r="B1" t="str">
            <v>220 kV SUB-STATION</v>
          </cell>
        </row>
      </sheetData>
      <sheetData sheetId="1291">
        <row r="1">
          <cell r="B1" t="str">
            <v>220 kV SUB-STATION</v>
          </cell>
        </row>
      </sheetData>
      <sheetData sheetId="1292">
        <row r="1">
          <cell r="B1" t="str">
            <v>220 kV SUB-STATION</v>
          </cell>
        </row>
      </sheetData>
      <sheetData sheetId="1293">
        <row r="1">
          <cell r="B1" t="str">
            <v>220 kV SUB-STATION</v>
          </cell>
        </row>
      </sheetData>
      <sheetData sheetId="1294">
        <row r="1">
          <cell r="B1" t="str">
            <v>220 kV SUB-STATION</v>
          </cell>
        </row>
      </sheetData>
      <sheetData sheetId="1295">
        <row r="1">
          <cell r="B1" t="str">
            <v>220 kV SUB-STATION</v>
          </cell>
        </row>
      </sheetData>
      <sheetData sheetId="1296">
        <row r="1">
          <cell r="B1" t="str">
            <v>220 kV SUB-STATION</v>
          </cell>
        </row>
      </sheetData>
      <sheetData sheetId="1297">
        <row r="1">
          <cell r="B1" t="str">
            <v>220 kV SUB-STATION</v>
          </cell>
        </row>
      </sheetData>
      <sheetData sheetId="1298">
        <row r="1">
          <cell r="B1" t="str">
            <v>220 kV SUB-STATION</v>
          </cell>
        </row>
      </sheetData>
      <sheetData sheetId="1299">
        <row r="1">
          <cell r="B1" t="str">
            <v>220 kV SUB-STATION</v>
          </cell>
        </row>
      </sheetData>
      <sheetData sheetId="1300">
        <row r="1">
          <cell r="B1" t="str">
            <v>220 kV SUB-STATION</v>
          </cell>
        </row>
      </sheetData>
      <sheetData sheetId="1301">
        <row r="1">
          <cell r="B1" t="str">
            <v>220 kV SUB-STATION</v>
          </cell>
        </row>
      </sheetData>
      <sheetData sheetId="1302">
        <row r="1">
          <cell r="B1" t="str">
            <v>220 kV SUB-STATION</v>
          </cell>
        </row>
      </sheetData>
      <sheetData sheetId="1303">
        <row r="1">
          <cell r="B1" t="str">
            <v>220 kV SUB-STATION</v>
          </cell>
        </row>
      </sheetData>
      <sheetData sheetId="1304">
        <row r="1">
          <cell r="B1" t="str">
            <v>220 kV SUB-STATION</v>
          </cell>
        </row>
      </sheetData>
      <sheetData sheetId="1305">
        <row r="1">
          <cell r="B1" t="str">
            <v>220 kV SUB-STATION</v>
          </cell>
        </row>
      </sheetData>
      <sheetData sheetId="1306">
        <row r="1">
          <cell r="B1" t="str">
            <v>220 kV SUB-STATION</v>
          </cell>
        </row>
      </sheetData>
      <sheetData sheetId="1307">
        <row r="1">
          <cell r="B1" t="str">
            <v>220 kV SUB-STATION</v>
          </cell>
        </row>
      </sheetData>
      <sheetData sheetId="1308">
        <row r="1">
          <cell r="B1" t="str">
            <v>220 kV SUB-STATION</v>
          </cell>
        </row>
      </sheetData>
      <sheetData sheetId="1309">
        <row r="1">
          <cell r="B1" t="str">
            <v>220 kV SUB-STATION</v>
          </cell>
        </row>
      </sheetData>
      <sheetData sheetId="1310">
        <row r="1">
          <cell r="B1" t="str">
            <v>220 kV SUB-STATION</v>
          </cell>
        </row>
      </sheetData>
      <sheetData sheetId="1311">
        <row r="1">
          <cell r="B1" t="str">
            <v>220 kV SUB-STATION</v>
          </cell>
        </row>
      </sheetData>
      <sheetData sheetId="1312">
        <row r="1">
          <cell r="B1" t="str">
            <v>220 kV SUB-STATION</v>
          </cell>
        </row>
      </sheetData>
      <sheetData sheetId="1313">
        <row r="1">
          <cell r="B1" t="str">
            <v>220 kV SUB-STATION</v>
          </cell>
        </row>
      </sheetData>
      <sheetData sheetId="1314">
        <row r="1">
          <cell r="B1" t="str">
            <v>220 kV SUB-STATION</v>
          </cell>
        </row>
      </sheetData>
      <sheetData sheetId="1315">
        <row r="1">
          <cell r="B1" t="str">
            <v>220 kV SUB-STATION</v>
          </cell>
        </row>
      </sheetData>
      <sheetData sheetId="1316">
        <row r="1">
          <cell r="B1" t="str">
            <v>220 kV SUB-STATION</v>
          </cell>
        </row>
      </sheetData>
      <sheetData sheetId="1317">
        <row r="1">
          <cell r="B1" t="str">
            <v>220 kV SUB-STATION</v>
          </cell>
        </row>
      </sheetData>
      <sheetData sheetId="1318">
        <row r="1">
          <cell r="B1" t="str">
            <v>220 kV SUB-STATION</v>
          </cell>
        </row>
      </sheetData>
      <sheetData sheetId="1319">
        <row r="1">
          <cell r="B1" t="str">
            <v>220 kV SUB-STATION</v>
          </cell>
        </row>
      </sheetData>
      <sheetData sheetId="1320">
        <row r="1">
          <cell r="B1" t="str">
            <v>220 kV SUB-STATION</v>
          </cell>
        </row>
      </sheetData>
      <sheetData sheetId="1321">
        <row r="1">
          <cell r="B1" t="str">
            <v>220 kV SUB-STATION</v>
          </cell>
        </row>
      </sheetData>
      <sheetData sheetId="1322">
        <row r="1">
          <cell r="B1" t="str">
            <v>220 kV SUB-STATION</v>
          </cell>
        </row>
      </sheetData>
      <sheetData sheetId="1323">
        <row r="1">
          <cell r="B1" t="str">
            <v>220 kV SUB-STATION</v>
          </cell>
        </row>
      </sheetData>
      <sheetData sheetId="1324">
        <row r="1">
          <cell r="B1" t="str">
            <v>220 kV SUB-STATION</v>
          </cell>
        </row>
      </sheetData>
      <sheetData sheetId="1325">
        <row r="1">
          <cell r="B1" t="str">
            <v>220 kV SUB-STATION</v>
          </cell>
        </row>
      </sheetData>
      <sheetData sheetId="1326">
        <row r="1">
          <cell r="B1" t="str">
            <v>220 kV SUB-STATION</v>
          </cell>
        </row>
      </sheetData>
      <sheetData sheetId="1327">
        <row r="1">
          <cell r="B1" t="str">
            <v>220 kV SUB-STATION</v>
          </cell>
        </row>
      </sheetData>
      <sheetData sheetId="1328">
        <row r="1">
          <cell r="B1" t="str">
            <v>220 kV SUB-STATION</v>
          </cell>
        </row>
      </sheetData>
      <sheetData sheetId="1329">
        <row r="1">
          <cell r="B1" t="str">
            <v>220 kV SUB-STATION</v>
          </cell>
        </row>
      </sheetData>
      <sheetData sheetId="1330">
        <row r="1">
          <cell r="B1" t="str">
            <v>220 kV SUB-STATION</v>
          </cell>
        </row>
      </sheetData>
      <sheetData sheetId="1331">
        <row r="1">
          <cell r="B1" t="str">
            <v>220 kV SUB-STATION</v>
          </cell>
        </row>
      </sheetData>
      <sheetData sheetId="1332">
        <row r="1">
          <cell r="B1" t="str">
            <v>220 kV SUB-STATION</v>
          </cell>
        </row>
      </sheetData>
      <sheetData sheetId="1333">
        <row r="1">
          <cell r="B1" t="str">
            <v>220 kV SUB-STATION</v>
          </cell>
        </row>
      </sheetData>
      <sheetData sheetId="1334">
        <row r="1">
          <cell r="B1" t="str">
            <v>220 kV SUB-STATION</v>
          </cell>
        </row>
      </sheetData>
      <sheetData sheetId="1335">
        <row r="1">
          <cell r="B1" t="str">
            <v>220 kV SUB-STATION</v>
          </cell>
        </row>
      </sheetData>
      <sheetData sheetId="1336">
        <row r="1">
          <cell r="B1" t="str">
            <v>220 kV SUB-STATION</v>
          </cell>
        </row>
      </sheetData>
      <sheetData sheetId="1337">
        <row r="1">
          <cell r="B1" t="str">
            <v>220 kV SUB-STATION</v>
          </cell>
        </row>
      </sheetData>
      <sheetData sheetId="1338">
        <row r="1">
          <cell r="B1" t="str">
            <v>220 kV SUB-STATION</v>
          </cell>
        </row>
      </sheetData>
      <sheetData sheetId="1339">
        <row r="1">
          <cell r="B1" t="str">
            <v>220 kV SUB-STATION</v>
          </cell>
        </row>
      </sheetData>
      <sheetData sheetId="1340">
        <row r="1">
          <cell r="B1" t="str">
            <v>220 kV SUB-STATION</v>
          </cell>
        </row>
      </sheetData>
      <sheetData sheetId="1341">
        <row r="1">
          <cell r="B1" t="str">
            <v>220 kV SUB-STATION</v>
          </cell>
        </row>
      </sheetData>
      <sheetData sheetId="1342">
        <row r="1">
          <cell r="B1" t="str">
            <v>220 kV SUB-STATION</v>
          </cell>
        </row>
      </sheetData>
      <sheetData sheetId="1343">
        <row r="1">
          <cell r="B1" t="str">
            <v>220 kV SUB-STATION</v>
          </cell>
        </row>
      </sheetData>
      <sheetData sheetId="1344">
        <row r="1">
          <cell r="B1" t="str">
            <v>220 kV SUB-STATION</v>
          </cell>
        </row>
      </sheetData>
      <sheetData sheetId="1345">
        <row r="1">
          <cell r="B1" t="str">
            <v>220 kV SUB-STATION</v>
          </cell>
        </row>
      </sheetData>
      <sheetData sheetId="1346">
        <row r="1">
          <cell r="B1" t="str">
            <v>220 kV SUB-STATION</v>
          </cell>
        </row>
      </sheetData>
      <sheetData sheetId="1347">
        <row r="1">
          <cell r="B1" t="str">
            <v>220 kV SUB-STATION</v>
          </cell>
        </row>
      </sheetData>
      <sheetData sheetId="1348">
        <row r="1">
          <cell r="B1" t="str">
            <v>220 kV SUB-STATION</v>
          </cell>
        </row>
      </sheetData>
      <sheetData sheetId="1349">
        <row r="1">
          <cell r="B1" t="str">
            <v>220 kV SUB-STATION</v>
          </cell>
        </row>
      </sheetData>
      <sheetData sheetId="1350">
        <row r="1">
          <cell r="B1" t="str">
            <v>220 kV SUB-STATION</v>
          </cell>
        </row>
      </sheetData>
      <sheetData sheetId="1351">
        <row r="1">
          <cell r="B1" t="str">
            <v>220 kV SUB-STATION</v>
          </cell>
        </row>
      </sheetData>
      <sheetData sheetId="1352">
        <row r="1">
          <cell r="B1" t="str">
            <v>220 kV SUB-STATION</v>
          </cell>
        </row>
      </sheetData>
      <sheetData sheetId="1353">
        <row r="1">
          <cell r="B1" t="str">
            <v>220 kV SUB-STATION</v>
          </cell>
        </row>
      </sheetData>
      <sheetData sheetId="1354">
        <row r="1">
          <cell r="B1" t="str">
            <v>220 kV SUB-STATION</v>
          </cell>
        </row>
      </sheetData>
      <sheetData sheetId="1355">
        <row r="1">
          <cell r="B1" t="str">
            <v>220 kV SUB-STATION</v>
          </cell>
        </row>
      </sheetData>
      <sheetData sheetId="1356">
        <row r="1">
          <cell r="B1" t="str">
            <v>220 kV SUB-STATION</v>
          </cell>
        </row>
      </sheetData>
      <sheetData sheetId="1357">
        <row r="1">
          <cell r="B1" t="str">
            <v>220 kV SUB-STATION</v>
          </cell>
        </row>
      </sheetData>
      <sheetData sheetId="1358">
        <row r="1">
          <cell r="B1" t="str">
            <v>220 kV SUB-STATION</v>
          </cell>
        </row>
      </sheetData>
      <sheetData sheetId="1359">
        <row r="1">
          <cell r="B1" t="str">
            <v>220 kV SUB-STATION</v>
          </cell>
        </row>
      </sheetData>
      <sheetData sheetId="1360">
        <row r="1">
          <cell r="B1" t="str">
            <v>220 kV SUB-STATION</v>
          </cell>
        </row>
      </sheetData>
      <sheetData sheetId="1361">
        <row r="1">
          <cell r="B1" t="str">
            <v>220 kV SUB-STATION</v>
          </cell>
        </row>
      </sheetData>
      <sheetData sheetId="1362">
        <row r="1">
          <cell r="B1" t="str">
            <v>220 kV SUB-STATION</v>
          </cell>
        </row>
      </sheetData>
      <sheetData sheetId="1363">
        <row r="1">
          <cell r="B1" t="str">
            <v>220 kV SUB-STATION</v>
          </cell>
        </row>
      </sheetData>
      <sheetData sheetId="1364">
        <row r="1">
          <cell r="B1" t="str">
            <v>220 kV SUB-STATION</v>
          </cell>
        </row>
      </sheetData>
      <sheetData sheetId="1365">
        <row r="1">
          <cell r="B1" t="str">
            <v>220 kV SUB-STATION</v>
          </cell>
        </row>
      </sheetData>
      <sheetData sheetId="1366">
        <row r="1">
          <cell r="B1" t="str">
            <v>220 kV SUB-STATION</v>
          </cell>
        </row>
      </sheetData>
      <sheetData sheetId="1367">
        <row r="1">
          <cell r="B1" t="str">
            <v>220 kV SUB-STATION</v>
          </cell>
        </row>
      </sheetData>
      <sheetData sheetId="1368">
        <row r="1">
          <cell r="B1" t="str">
            <v>220 kV SUB-STATION</v>
          </cell>
        </row>
      </sheetData>
      <sheetData sheetId="1369">
        <row r="1">
          <cell r="B1" t="str">
            <v>220 kV SUB-STATION</v>
          </cell>
        </row>
      </sheetData>
      <sheetData sheetId="1370">
        <row r="1">
          <cell r="B1" t="str">
            <v>220 kV SUB-STATION</v>
          </cell>
        </row>
      </sheetData>
      <sheetData sheetId="1371">
        <row r="1">
          <cell r="B1" t="str">
            <v>220 kV SUB-STATION</v>
          </cell>
        </row>
      </sheetData>
      <sheetData sheetId="1372">
        <row r="1">
          <cell r="B1" t="str">
            <v>220 kV SUB-STATION</v>
          </cell>
        </row>
      </sheetData>
      <sheetData sheetId="1373">
        <row r="1">
          <cell r="B1" t="str">
            <v>220 kV SUB-STATION</v>
          </cell>
        </row>
      </sheetData>
      <sheetData sheetId="1374">
        <row r="1">
          <cell r="B1" t="str">
            <v>220 kV SUB-STATION</v>
          </cell>
        </row>
      </sheetData>
      <sheetData sheetId="1375">
        <row r="1">
          <cell r="B1" t="str">
            <v>220 kV SUB-STATION</v>
          </cell>
        </row>
      </sheetData>
      <sheetData sheetId="1376">
        <row r="1">
          <cell r="B1" t="str">
            <v>220 kV SUB-STATION</v>
          </cell>
        </row>
      </sheetData>
      <sheetData sheetId="1377">
        <row r="1">
          <cell r="B1" t="str">
            <v>220 kV SUB-STATION</v>
          </cell>
        </row>
      </sheetData>
      <sheetData sheetId="1378">
        <row r="1">
          <cell r="B1" t="str">
            <v>220 kV SUB-STATION</v>
          </cell>
        </row>
      </sheetData>
      <sheetData sheetId="1379">
        <row r="1">
          <cell r="B1" t="str">
            <v>220 kV SUB-STATION</v>
          </cell>
        </row>
      </sheetData>
      <sheetData sheetId="1380">
        <row r="1">
          <cell r="B1" t="str">
            <v>220 kV SUB-STATION</v>
          </cell>
        </row>
      </sheetData>
      <sheetData sheetId="1381">
        <row r="1">
          <cell r="B1" t="str">
            <v>220 kV SUB-STATION</v>
          </cell>
        </row>
      </sheetData>
      <sheetData sheetId="1382">
        <row r="1">
          <cell r="B1" t="str">
            <v>220 kV SUB-STATION</v>
          </cell>
        </row>
      </sheetData>
      <sheetData sheetId="1383">
        <row r="1">
          <cell r="B1" t="str">
            <v>220 kV SUB-STATION</v>
          </cell>
        </row>
      </sheetData>
      <sheetData sheetId="1384">
        <row r="1">
          <cell r="B1" t="str">
            <v>220 kV SUB-STATION</v>
          </cell>
        </row>
      </sheetData>
      <sheetData sheetId="1385">
        <row r="1">
          <cell r="B1" t="str">
            <v>220 kV SUB-STATION</v>
          </cell>
        </row>
      </sheetData>
      <sheetData sheetId="1386">
        <row r="1">
          <cell r="B1" t="str">
            <v>220 kV SUB-STATION</v>
          </cell>
        </row>
      </sheetData>
      <sheetData sheetId="1387">
        <row r="1">
          <cell r="B1" t="str">
            <v>220 kV SUB-STATION</v>
          </cell>
        </row>
      </sheetData>
      <sheetData sheetId="1388">
        <row r="1">
          <cell r="B1" t="str">
            <v>220 kV SUB-STATION</v>
          </cell>
        </row>
      </sheetData>
      <sheetData sheetId="1389">
        <row r="1">
          <cell r="B1" t="str">
            <v>220 kV SUB-STATION</v>
          </cell>
        </row>
      </sheetData>
      <sheetData sheetId="1390">
        <row r="1">
          <cell r="B1" t="str">
            <v>220 kV SUB-STATION</v>
          </cell>
        </row>
      </sheetData>
      <sheetData sheetId="1391">
        <row r="1">
          <cell r="B1" t="str">
            <v>220 kV SUB-STATION</v>
          </cell>
        </row>
      </sheetData>
      <sheetData sheetId="1392">
        <row r="1">
          <cell r="B1" t="str">
            <v>220 kV SUB-STATION</v>
          </cell>
        </row>
      </sheetData>
      <sheetData sheetId="1393">
        <row r="1">
          <cell r="B1" t="str">
            <v>220 kV SUB-STATION</v>
          </cell>
        </row>
      </sheetData>
      <sheetData sheetId="1394">
        <row r="1">
          <cell r="B1" t="str">
            <v>220 kV SUB-STATION</v>
          </cell>
        </row>
      </sheetData>
      <sheetData sheetId="1395">
        <row r="1">
          <cell r="B1" t="str">
            <v>220 kV SUB-STATION</v>
          </cell>
        </row>
      </sheetData>
      <sheetData sheetId="1396">
        <row r="1">
          <cell r="B1" t="str">
            <v>220 kV SUB-STATION</v>
          </cell>
        </row>
      </sheetData>
      <sheetData sheetId="1397">
        <row r="1">
          <cell r="B1" t="str">
            <v>220 kV SUB-STATION</v>
          </cell>
        </row>
      </sheetData>
      <sheetData sheetId="1398">
        <row r="1">
          <cell r="B1" t="str">
            <v>220 kV SUB-STATION</v>
          </cell>
        </row>
      </sheetData>
      <sheetData sheetId="1399" refreshError="1"/>
      <sheetData sheetId="1400" refreshError="1"/>
      <sheetData sheetId="1401" refreshError="1"/>
      <sheetData sheetId="1402" refreshError="1"/>
      <sheetData sheetId="1403">
        <row r="1">
          <cell r="B1" t="str">
            <v>220 kV SUB-STATION</v>
          </cell>
        </row>
      </sheetData>
      <sheetData sheetId="1404" refreshError="1"/>
      <sheetData sheetId="1405">
        <row r="1">
          <cell r="B1" t="str">
            <v>220 kV SUB-STATION</v>
          </cell>
        </row>
      </sheetData>
      <sheetData sheetId="1406" refreshError="1"/>
      <sheetData sheetId="1407" refreshError="1"/>
      <sheetData sheetId="1408" refreshError="1"/>
      <sheetData sheetId="1409" refreshError="1"/>
      <sheetData sheetId="1410" refreshError="1"/>
      <sheetData sheetId="1411" refreshError="1"/>
      <sheetData sheetId="1412" refreshError="1"/>
      <sheetData sheetId="1413" refreshError="1"/>
      <sheetData sheetId="1414" refreshError="1"/>
      <sheetData sheetId="1415" refreshError="1"/>
      <sheetData sheetId="1416" refreshError="1"/>
      <sheetData sheetId="1417" refreshError="1"/>
      <sheetData sheetId="1418" refreshError="1"/>
      <sheetData sheetId="1419" refreshError="1"/>
      <sheetData sheetId="1420">
        <row r="1">
          <cell r="B1" t="str">
            <v>220 kV SUB-STATION</v>
          </cell>
        </row>
      </sheetData>
      <sheetData sheetId="1421" refreshError="1"/>
      <sheetData sheetId="1422" refreshError="1"/>
      <sheetData sheetId="1423" refreshError="1"/>
      <sheetData sheetId="1424" refreshError="1"/>
      <sheetData sheetId="1425" refreshError="1"/>
      <sheetData sheetId="1426" refreshError="1"/>
      <sheetData sheetId="1427" refreshError="1"/>
      <sheetData sheetId="1428" refreshError="1"/>
      <sheetData sheetId="1429" refreshError="1"/>
      <sheetData sheetId="1430" refreshError="1"/>
      <sheetData sheetId="1431" refreshError="1"/>
      <sheetData sheetId="1432" refreshError="1"/>
      <sheetData sheetId="1433" refreshError="1"/>
      <sheetData sheetId="1434" refreshError="1"/>
      <sheetData sheetId="1435" refreshError="1"/>
      <sheetData sheetId="1436" refreshError="1"/>
      <sheetData sheetId="1437" refreshError="1"/>
      <sheetData sheetId="1438" refreshError="1"/>
      <sheetData sheetId="1439" refreshError="1"/>
      <sheetData sheetId="1440" refreshError="1"/>
      <sheetData sheetId="1441" refreshError="1"/>
      <sheetData sheetId="1442" refreshError="1"/>
      <sheetData sheetId="1443" refreshError="1"/>
      <sheetData sheetId="1444" refreshError="1"/>
      <sheetData sheetId="1445" refreshError="1"/>
      <sheetData sheetId="1446" refreshError="1"/>
      <sheetData sheetId="1447" refreshError="1"/>
      <sheetData sheetId="1448" refreshError="1"/>
      <sheetData sheetId="1449" refreshError="1"/>
      <sheetData sheetId="1450" refreshError="1"/>
      <sheetData sheetId="1451" refreshError="1"/>
      <sheetData sheetId="1452" refreshError="1"/>
      <sheetData sheetId="1453" refreshError="1"/>
      <sheetData sheetId="1454" refreshError="1"/>
      <sheetData sheetId="1455" refreshError="1"/>
      <sheetData sheetId="1456" refreshError="1"/>
      <sheetData sheetId="1457">
        <row r="1">
          <cell r="B1" t="str">
            <v>220 kV SUB-STATION</v>
          </cell>
        </row>
      </sheetData>
      <sheetData sheetId="1458" refreshError="1"/>
      <sheetData sheetId="1459">
        <row r="1">
          <cell r="B1" t="str">
            <v>220 kV SUB-STATION</v>
          </cell>
        </row>
      </sheetData>
      <sheetData sheetId="1460">
        <row r="1">
          <cell r="B1" t="str">
            <v>220 kV SUB-STATION</v>
          </cell>
        </row>
      </sheetData>
      <sheetData sheetId="1461" refreshError="1"/>
      <sheetData sheetId="1462" refreshError="1"/>
      <sheetData sheetId="1463" refreshError="1"/>
      <sheetData sheetId="1464" refreshError="1"/>
      <sheetData sheetId="1465" refreshError="1"/>
      <sheetData sheetId="1466" refreshError="1"/>
      <sheetData sheetId="1467" refreshError="1"/>
      <sheetData sheetId="1468" refreshError="1"/>
      <sheetData sheetId="1469" refreshError="1"/>
      <sheetData sheetId="1470" refreshError="1"/>
      <sheetData sheetId="1471" refreshError="1"/>
      <sheetData sheetId="1472" refreshError="1"/>
      <sheetData sheetId="1473">
        <row r="1">
          <cell r="B1" t="str">
            <v>220 kV SUB-STATION</v>
          </cell>
        </row>
      </sheetData>
      <sheetData sheetId="1474">
        <row r="1">
          <cell r="B1" t="str">
            <v>220 kV SUB-STATION</v>
          </cell>
        </row>
      </sheetData>
      <sheetData sheetId="1475">
        <row r="1">
          <cell r="B1" t="str">
            <v>220 kV SUB-STATION</v>
          </cell>
        </row>
      </sheetData>
      <sheetData sheetId="1476">
        <row r="1">
          <cell r="B1" t="str">
            <v>220 kV SUB-STATION</v>
          </cell>
        </row>
      </sheetData>
      <sheetData sheetId="1477">
        <row r="1">
          <cell r="B1" t="str">
            <v>220 kV SUB-STATION</v>
          </cell>
        </row>
      </sheetData>
      <sheetData sheetId="1478">
        <row r="1">
          <cell r="B1" t="str">
            <v>220 kV SUB-STATION</v>
          </cell>
        </row>
      </sheetData>
      <sheetData sheetId="1479">
        <row r="1">
          <cell r="B1" t="str">
            <v>220 kV SUB-STATION</v>
          </cell>
        </row>
      </sheetData>
      <sheetData sheetId="1480">
        <row r="1">
          <cell r="B1" t="str">
            <v>220 kV SUB-STATION</v>
          </cell>
        </row>
      </sheetData>
      <sheetData sheetId="1481">
        <row r="1">
          <cell r="B1" t="str">
            <v>220 kV SUB-STATION</v>
          </cell>
        </row>
      </sheetData>
      <sheetData sheetId="1482">
        <row r="1">
          <cell r="B1" t="str">
            <v>220 kV SUB-STATION</v>
          </cell>
        </row>
      </sheetData>
      <sheetData sheetId="1483">
        <row r="1">
          <cell r="B1" t="str">
            <v>220 kV SUB-STATION</v>
          </cell>
        </row>
      </sheetData>
      <sheetData sheetId="1484">
        <row r="1">
          <cell r="B1" t="str">
            <v>220 kV SUB-STATION</v>
          </cell>
        </row>
      </sheetData>
      <sheetData sheetId="1485">
        <row r="1">
          <cell r="B1" t="str">
            <v>220 kV SUB-STATION</v>
          </cell>
        </row>
      </sheetData>
      <sheetData sheetId="1486">
        <row r="1">
          <cell r="B1" t="str">
            <v>220 kV SUB-STATION</v>
          </cell>
        </row>
      </sheetData>
      <sheetData sheetId="1487">
        <row r="1">
          <cell r="B1" t="str">
            <v>220 kV SUB-STATION</v>
          </cell>
        </row>
      </sheetData>
      <sheetData sheetId="1488">
        <row r="1">
          <cell r="B1" t="str">
            <v>220 kV SUB-STATION</v>
          </cell>
        </row>
      </sheetData>
      <sheetData sheetId="1489">
        <row r="1">
          <cell r="B1" t="str">
            <v>220 kV SUB-STATION</v>
          </cell>
        </row>
      </sheetData>
      <sheetData sheetId="1490">
        <row r="1">
          <cell r="B1" t="str">
            <v>220 kV SUB-STATION</v>
          </cell>
        </row>
      </sheetData>
      <sheetData sheetId="1491">
        <row r="1">
          <cell r="B1" t="str">
            <v>220 kV SUB-STATION</v>
          </cell>
        </row>
      </sheetData>
      <sheetData sheetId="1492">
        <row r="1">
          <cell r="B1" t="str">
            <v>220 kV SUB-STATION</v>
          </cell>
        </row>
      </sheetData>
      <sheetData sheetId="1493">
        <row r="1">
          <cell r="B1" t="str">
            <v>220 kV SUB-STATION</v>
          </cell>
        </row>
      </sheetData>
      <sheetData sheetId="1494">
        <row r="1">
          <cell r="B1" t="str">
            <v>220 kV SUB-STATION</v>
          </cell>
        </row>
      </sheetData>
      <sheetData sheetId="1495">
        <row r="1">
          <cell r="B1" t="str">
            <v>220 kV SUB-STATION</v>
          </cell>
        </row>
      </sheetData>
      <sheetData sheetId="1496">
        <row r="1">
          <cell r="B1" t="str">
            <v>220 kV SUB-STATION</v>
          </cell>
        </row>
      </sheetData>
      <sheetData sheetId="1497">
        <row r="1">
          <cell r="B1" t="str">
            <v>220 kV SUB-STATION</v>
          </cell>
        </row>
      </sheetData>
      <sheetData sheetId="1498">
        <row r="1">
          <cell r="B1" t="str">
            <v>220 kV SUB-STATION</v>
          </cell>
        </row>
      </sheetData>
      <sheetData sheetId="1499">
        <row r="1">
          <cell r="B1" t="str">
            <v>220 kV SUB-STATION</v>
          </cell>
        </row>
      </sheetData>
      <sheetData sheetId="1500">
        <row r="1">
          <cell r="B1" t="str">
            <v>220 kV SUB-STATION</v>
          </cell>
        </row>
      </sheetData>
      <sheetData sheetId="1501">
        <row r="1">
          <cell r="B1" t="str">
            <v>220 kV SUB-STATION</v>
          </cell>
        </row>
      </sheetData>
      <sheetData sheetId="1502">
        <row r="1">
          <cell r="B1" t="str">
            <v>220 kV SUB-STATION</v>
          </cell>
        </row>
      </sheetData>
      <sheetData sheetId="1503">
        <row r="1">
          <cell r="B1" t="str">
            <v>220 kV SUB-STATION</v>
          </cell>
        </row>
      </sheetData>
      <sheetData sheetId="1504">
        <row r="1">
          <cell r="B1" t="str">
            <v>220 kV SUB-STATION</v>
          </cell>
        </row>
      </sheetData>
      <sheetData sheetId="1505">
        <row r="1">
          <cell r="B1" t="str">
            <v>220 kV SUB-STATION</v>
          </cell>
        </row>
      </sheetData>
      <sheetData sheetId="1506">
        <row r="1">
          <cell r="B1" t="str">
            <v>220 kV SUB-STATION</v>
          </cell>
        </row>
      </sheetData>
      <sheetData sheetId="1507">
        <row r="1">
          <cell r="B1" t="str">
            <v>220 kV SUB-STATION</v>
          </cell>
        </row>
      </sheetData>
      <sheetData sheetId="1508">
        <row r="1">
          <cell r="B1" t="str">
            <v>220 kV SUB-STATION</v>
          </cell>
        </row>
      </sheetData>
      <sheetData sheetId="1509">
        <row r="1">
          <cell r="B1" t="str">
            <v>220 kV SUB-STATION</v>
          </cell>
        </row>
      </sheetData>
      <sheetData sheetId="1510">
        <row r="1">
          <cell r="B1" t="str">
            <v>220 kV SUB-STATION</v>
          </cell>
        </row>
      </sheetData>
      <sheetData sheetId="1511">
        <row r="1">
          <cell r="B1" t="str">
            <v>220 kV SUB-STATION</v>
          </cell>
        </row>
      </sheetData>
      <sheetData sheetId="1512">
        <row r="1">
          <cell r="B1" t="str">
            <v>220 kV SUB-STATION</v>
          </cell>
        </row>
      </sheetData>
      <sheetData sheetId="1513">
        <row r="1">
          <cell r="B1" t="str">
            <v>220 kV SUB-STATION</v>
          </cell>
        </row>
      </sheetData>
      <sheetData sheetId="1514">
        <row r="1">
          <cell r="B1" t="str">
            <v>220 kV SUB-STATION</v>
          </cell>
        </row>
      </sheetData>
      <sheetData sheetId="1515">
        <row r="1">
          <cell r="B1" t="str">
            <v>220 kV SUB-STATION</v>
          </cell>
        </row>
      </sheetData>
      <sheetData sheetId="1516">
        <row r="1">
          <cell r="B1" t="str">
            <v>220 kV SUB-STATION</v>
          </cell>
        </row>
      </sheetData>
      <sheetData sheetId="1517">
        <row r="1">
          <cell r="B1" t="str">
            <v>220 kV SUB-STATION</v>
          </cell>
        </row>
      </sheetData>
      <sheetData sheetId="1518">
        <row r="1">
          <cell r="B1" t="str">
            <v>220 kV SUB-STATION</v>
          </cell>
        </row>
      </sheetData>
      <sheetData sheetId="1519">
        <row r="1">
          <cell r="B1" t="str">
            <v>220 kV SUB-STATION</v>
          </cell>
        </row>
      </sheetData>
      <sheetData sheetId="1520">
        <row r="1">
          <cell r="B1" t="str">
            <v>220 kV SUB-STATION</v>
          </cell>
        </row>
      </sheetData>
      <sheetData sheetId="1521">
        <row r="1">
          <cell r="B1" t="str">
            <v>220 kV SUB-STATION</v>
          </cell>
        </row>
      </sheetData>
      <sheetData sheetId="1522">
        <row r="1">
          <cell r="B1" t="str">
            <v>220 kV SUB-STATION</v>
          </cell>
        </row>
      </sheetData>
      <sheetData sheetId="1523">
        <row r="1">
          <cell r="B1" t="str">
            <v>220 kV SUB-STATION</v>
          </cell>
        </row>
      </sheetData>
      <sheetData sheetId="1524">
        <row r="1">
          <cell r="B1" t="str">
            <v>220 kV SUB-STATION</v>
          </cell>
        </row>
      </sheetData>
      <sheetData sheetId="1525">
        <row r="1">
          <cell r="B1" t="str">
            <v>220 kV SUB-STATION</v>
          </cell>
        </row>
      </sheetData>
      <sheetData sheetId="1526">
        <row r="1">
          <cell r="B1" t="str">
            <v>220 kV SUB-STATION</v>
          </cell>
        </row>
      </sheetData>
      <sheetData sheetId="1527">
        <row r="1">
          <cell r="B1" t="str">
            <v>220 kV SUB-STATION</v>
          </cell>
        </row>
      </sheetData>
      <sheetData sheetId="1528">
        <row r="1">
          <cell r="B1" t="str">
            <v>220 kV SUB-STATION</v>
          </cell>
        </row>
      </sheetData>
      <sheetData sheetId="1529">
        <row r="1">
          <cell r="B1" t="str">
            <v>220 kV SUB-STATION</v>
          </cell>
        </row>
      </sheetData>
      <sheetData sheetId="1530">
        <row r="1">
          <cell r="B1" t="str">
            <v>220 kV SUB-STATION</v>
          </cell>
        </row>
      </sheetData>
      <sheetData sheetId="1531">
        <row r="1">
          <cell r="B1" t="str">
            <v>220 kV SUB-STATION</v>
          </cell>
        </row>
      </sheetData>
      <sheetData sheetId="1532">
        <row r="1">
          <cell r="B1" t="str">
            <v>220 kV SUB-STATION</v>
          </cell>
        </row>
      </sheetData>
      <sheetData sheetId="1533">
        <row r="1">
          <cell r="B1" t="str">
            <v>220 kV SUB-STATION</v>
          </cell>
        </row>
      </sheetData>
      <sheetData sheetId="1534">
        <row r="1">
          <cell r="B1" t="str">
            <v>220 kV SUB-STATION</v>
          </cell>
        </row>
      </sheetData>
      <sheetData sheetId="1535">
        <row r="1">
          <cell r="B1" t="str">
            <v>220 kV SUB-STATION</v>
          </cell>
        </row>
      </sheetData>
      <sheetData sheetId="1536">
        <row r="1">
          <cell r="B1" t="str">
            <v>220 kV SUB-STATION</v>
          </cell>
        </row>
      </sheetData>
      <sheetData sheetId="1537">
        <row r="1">
          <cell r="B1" t="str">
            <v>220 kV SUB-STATION</v>
          </cell>
        </row>
      </sheetData>
      <sheetData sheetId="1538">
        <row r="1">
          <cell r="B1" t="str">
            <v>220 kV SUB-STATION</v>
          </cell>
        </row>
      </sheetData>
      <sheetData sheetId="1539">
        <row r="1">
          <cell r="B1" t="str">
            <v>220 kV SUB-STATION</v>
          </cell>
        </row>
      </sheetData>
      <sheetData sheetId="1540">
        <row r="1">
          <cell r="B1" t="str">
            <v>220 kV SUB-STATION</v>
          </cell>
        </row>
      </sheetData>
      <sheetData sheetId="1541">
        <row r="1">
          <cell r="B1" t="str">
            <v>220 kV SUB-STATION</v>
          </cell>
        </row>
      </sheetData>
      <sheetData sheetId="1542">
        <row r="1">
          <cell r="B1" t="str">
            <v>220 kV SUB-STATION</v>
          </cell>
        </row>
      </sheetData>
      <sheetData sheetId="1543">
        <row r="1">
          <cell r="B1" t="str">
            <v>220 kV SUB-STATION</v>
          </cell>
        </row>
      </sheetData>
      <sheetData sheetId="1544">
        <row r="1">
          <cell r="B1" t="str">
            <v>220 kV SUB-STATION</v>
          </cell>
        </row>
      </sheetData>
      <sheetData sheetId="1545">
        <row r="1">
          <cell r="B1" t="str">
            <v>220 kV SUB-STATION</v>
          </cell>
        </row>
      </sheetData>
      <sheetData sheetId="1546">
        <row r="1">
          <cell r="B1" t="str">
            <v>220 kV SUB-STATION</v>
          </cell>
        </row>
      </sheetData>
      <sheetData sheetId="1547">
        <row r="1">
          <cell r="B1" t="str">
            <v>220 kV SUB-STATION</v>
          </cell>
        </row>
      </sheetData>
      <sheetData sheetId="1548">
        <row r="1">
          <cell r="B1" t="str">
            <v>220 kV SUB-STATION</v>
          </cell>
        </row>
      </sheetData>
      <sheetData sheetId="1549">
        <row r="1">
          <cell r="B1" t="str">
            <v>220 kV SUB-STATION</v>
          </cell>
        </row>
      </sheetData>
      <sheetData sheetId="1550">
        <row r="1">
          <cell r="B1" t="str">
            <v>220 kV SUB-STATION</v>
          </cell>
        </row>
      </sheetData>
      <sheetData sheetId="1551">
        <row r="1">
          <cell r="B1" t="str">
            <v>220 kV SUB-STATION</v>
          </cell>
        </row>
      </sheetData>
      <sheetData sheetId="1552">
        <row r="1">
          <cell r="B1" t="str">
            <v>220 kV SUB-STATION</v>
          </cell>
        </row>
      </sheetData>
      <sheetData sheetId="1553">
        <row r="1">
          <cell r="B1" t="str">
            <v>220 kV SUB-STATION</v>
          </cell>
        </row>
      </sheetData>
      <sheetData sheetId="1554">
        <row r="1">
          <cell r="B1" t="str">
            <v>220 kV SUB-STATION</v>
          </cell>
        </row>
      </sheetData>
      <sheetData sheetId="1555">
        <row r="1">
          <cell r="B1" t="str">
            <v>220 kV SUB-STATION</v>
          </cell>
        </row>
      </sheetData>
      <sheetData sheetId="1556">
        <row r="1">
          <cell r="B1" t="str">
            <v>220 kV SUB-STATION</v>
          </cell>
        </row>
      </sheetData>
      <sheetData sheetId="1557">
        <row r="1">
          <cell r="B1" t="str">
            <v>220 kV SUB-STATION</v>
          </cell>
        </row>
      </sheetData>
      <sheetData sheetId="1558">
        <row r="1">
          <cell r="B1" t="str">
            <v>220 kV SUB-STATION</v>
          </cell>
        </row>
      </sheetData>
      <sheetData sheetId="1559">
        <row r="1">
          <cell r="B1" t="str">
            <v>220 kV SUB-STATION</v>
          </cell>
        </row>
      </sheetData>
      <sheetData sheetId="1560">
        <row r="1">
          <cell r="B1" t="str">
            <v>220 kV SUB-STATION</v>
          </cell>
        </row>
      </sheetData>
      <sheetData sheetId="1561">
        <row r="1">
          <cell r="B1" t="str">
            <v>220 kV SUB-STATION</v>
          </cell>
        </row>
      </sheetData>
      <sheetData sheetId="1562">
        <row r="1">
          <cell r="B1" t="str">
            <v>220 kV SUB-STATION</v>
          </cell>
        </row>
      </sheetData>
      <sheetData sheetId="1563">
        <row r="1">
          <cell r="B1" t="str">
            <v>220 kV SUB-STATION</v>
          </cell>
        </row>
      </sheetData>
      <sheetData sheetId="1564">
        <row r="1">
          <cell r="B1" t="str">
            <v>220 kV SUB-STATION</v>
          </cell>
        </row>
      </sheetData>
      <sheetData sheetId="1565">
        <row r="1">
          <cell r="B1" t="str">
            <v>220 kV SUB-STATION</v>
          </cell>
        </row>
      </sheetData>
      <sheetData sheetId="1566">
        <row r="1">
          <cell r="B1" t="str">
            <v>220 kV SUB-STATION</v>
          </cell>
        </row>
      </sheetData>
      <sheetData sheetId="1567">
        <row r="1">
          <cell r="B1" t="str">
            <v>220 kV SUB-STATION</v>
          </cell>
        </row>
      </sheetData>
      <sheetData sheetId="1568">
        <row r="1">
          <cell r="B1" t="str">
            <v>220 kV SUB-STATION</v>
          </cell>
        </row>
      </sheetData>
      <sheetData sheetId="1569">
        <row r="1">
          <cell r="B1" t="str">
            <v>220 kV SUB-STATION</v>
          </cell>
        </row>
      </sheetData>
      <sheetData sheetId="1570">
        <row r="1">
          <cell r="B1" t="str">
            <v>220 kV SUB-STATION</v>
          </cell>
        </row>
      </sheetData>
      <sheetData sheetId="1571">
        <row r="1">
          <cell r="B1" t="str">
            <v>220 kV SUB-STATION</v>
          </cell>
        </row>
      </sheetData>
      <sheetData sheetId="1572">
        <row r="1">
          <cell r="B1" t="str">
            <v>220 kV SUB-STATION</v>
          </cell>
        </row>
      </sheetData>
      <sheetData sheetId="1573">
        <row r="1">
          <cell r="B1" t="str">
            <v>220 kV SUB-STATION</v>
          </cell>
        </row>
      </sheetData>
      <sheetData sheetId="1574">
        <row r="1">
          <cell r="B1" t="str">
            <v>220 kV SUB-STATION</v>
          </cell>
        </row>
      </sheetData>
      <sheetData sheetId="1575">
        <row r="1">
          <cell r="B1" t="str">
            <v>220 kV SUB-STATION</v>
          </cell>
        </row>
      </sheetData>
      <sheetData sheetId="1576">
        <row r="1">
          <cell r="B1" t="str">
            <v>220 kV SUB-STATION</v>
          </cell>
        </row>
      </sheetData>
      <sheetData sheetId="1577">
        <row r="1">
          <cell r="B1" t="str">
            <v>220 kV SUB-STATION</v>
          </cell>
        </row>
      </sheetData>
      <sheetData sheetId="1578">
        <row r="1">
          <cell r="B1" t="str">
            <v>220 kV SUB-STATION</v>
          </cell>
        </row>
      </sheetData>
      <sheetData sheetId="1579">
        <row r="1">
          <cell r="B1" t="str">
            <v>220 kV SUB-STATION</v>
          </cell>
        </row>
      </sheetData>
      <sheetData sheetId="1580">
        <row r="1">
          <cell r="B1" t="str">
            <v>220 kV SUB-STATION</v>
          </cell>
        </row>
      </sheetData>
      <sheetData sheetId="1581">
        <row r="1">
          <cell r="B1" t="str">
            <v>220 kV SUB-STATION</v>
          </cell>
        </row>
      </sheetData>
      <sheetData sheetId="1582">
        <row r="1">
          <cell r="B1" t="str">
            <v>220 kV SUB-STATION</v>
          </cell>
        </row>
      </sheetData>
      <sheetData sheetId="1583">
        <row r="1">
          <cell r="B1" t="str">
            <v>220 kV SUB-STATION</v>
          </cell>
        </row>
      </sheetData>
      <sheetData sheetId="1584">
        <row r="1">
          <cell r="B1" t="str">
            <v>220 kV SUB-STATION</v>
          </cell>
        </row>
      </sheetData>
      <sheetData sheetId="1585">
        <row r="1">
          <cell r="B1" t="str">
            <v>220 kV SUB-STATION</v>
          </cell>
        </row>
      </sheetData>
      <sheetData sheetId="1586">
        <row r="1">
          <cell r="B1" t="str">
            <v>220 kV SUB-STATION</v>
          </cell>
        </row>
      </sheetData>
      <sheetData sheetId="1587">
        <row r="1">
          <cell r="B1" t="str">
            <v>220 kV SUB-STATION</v>
          </cell>
        </row>
      </sheetData>
      <sheetData sheetId="1588">
        <row r="1">
          <cell r="B1" t="str">
            <v>220 kV SUB-STATION</v>
          </cell>
        </row>
      </sheetData>
      <sheetData sheetId="1589">
        <row r="1">
          <cell r="B1" t="str">
            <v>220 kV SUB-STATION</v>
          </cell>
        </row>
      </sheetData>
      <sheetData sheetId="1590">
        <row r="1">
          <cell r="B1" t="str">
            <v>220 kV SUB-STATION</v>
          </cell>
        </row>
      </sheetData>
      <sheetData sheetId="1591">
        <row r="1">
          <cell r="B1" t="str">
            <v>220 kV SUB-STATION</v>
          </cell>
        </row>
      </sheetData>
      <sheetData sheetId="1592">
        <row r="1">
          <cell r="B1" t="str">
            <v>220 kV SUB-STATION</v>
          </cell>
        </row>
      </sheetData>
      <sheetData sheetId="1593">
        <row r="1">
          <cell r="B1" t="str">
            <v>220 kV SUB-STATION</v>
          </cell>
        </row>
      </sheetData>
      <sheetData sheetId="1594">
        <row r="1">
          <cell r="B1" t="str">
            <v>220 kV SUB-STATION</v>
          </cell>
        </row>
      </sheetData>
      <sheetData sheetId="1595">
        <row r="1">
          <cell r="B1" t="str">
            <v>220 kV SUB-STATION</v>
          </cell>
        </row>
      </sheetData>
      <sheetData sheetId="1596">
        <row r="1">
          <cell r="B1" t="str">
            <v>220 kV SUB-STATION</v>
          </cell>
        </row>
      </sheetData>
      <sheetData sheetId="1597">
        <row r="1">
          <cell r="B1" t="str">
            <v>220 kV SUB-STATION</v>
          </cell>
        </row>
      </sheetData>
      <sheetData sheetId="1598" refreshError="1"/>
      <sheetData sheetId="1599" refreshError="1"/>
      <sheetData sheetId="1600" refreshError="1"/>
      <sheetData sheetId="1601" refreshError="1"/>
      <sheetData sheetId="1602" refreshError="1"/>
      <sheetData sheetId="1603">
        <row r="1">
          <cell r="B1" t="str">
            <v>220 kV SUB-STATION</v>
          </cell>
        </row>
      </sheetData>
      <sheetData sheetId="1604" refreshError="1"/>
      <sheetData sheetId="1605" refreshError="1"/>
      <sheetData sheetId="1606" refreshError="1"/>
      <sheetData sheetId="1607">
        <row r="1">
          <cell r="B1" t="str">
            <v>220 kV SUB-STATION</v>
          </cell>
        </row>
      </sheetData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>
        <row r="1">
          <cell r="B1" t="str">
            <v>220 kV SUB-STATION</v>
          </cell>
        </row>
      </sheetData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>
        <row r="1">
          <cell r="B1" t="str">
            <v>220 kV SUB-STATION</v>
          </cell>
        </row>
      </sheetData>
      <sheetData sheetId="1624" refreshError="1"/>
      <sheetData sheetId="1625" refreshError="1"/>
      <sheetData sheetId="1626" refreshError="1"/>
      <sheetData sheetId="1627" refreshError="1"/>
      <sheetData sheetId="1628" refreshError="1"/>
      <sheetData sheetId="1629" refreshError="1"/>
      <sheetData sheetId="1630">
        <row r="1">
          <cell r="B1" t="str">
            <v>220 kV SUB-STATION</v>
          </cell>
        </row>
      </sheetData>
      <sheetData sheetId="1631">
        <row r="1">
          <cell r="B1" t="str">
            <v>220 kV SUB-STATION</v>
          </cell>
        </row>
      </sheetData>
      <sheetData sheetId="1632">
        <row r="1">
          <cell r="B1" t="str">
            <v>220 kV SUB-STATION</v>
          </cell>
        </row>
      </sheetData>
      <sheetData sheetId="1633" refreshError="1"/>
      <sheetData sheetId="1634" refreshError="1"/>
      <sheetData sheetId="1635" refreshError="1"/>
      <sheetData sheetId="1636" refreshError="1"/>
      <sheetData sheetId="1637"/>
      <sheetData sheetId="1638" refreshError="1"/>
      <sheetData sheetId="1639" refreshError="1"/>
      <sheetData sheetId="1640" refreshError="1"/>
      <sheetData sheetId="1641">
        <row r="1">
          <cell r="B1" t="str">
            <v>220 kV SUB-STATION</v>
          </cell>
        </row>
      </sheetData>
      <sheetData sheetId="1642">
        <row r="1">
          <cell r="B1" t="str">
            <v>220 kV SUB-STATION</v>
          </cell>
        </row>
      </sheetData>
      <sheetData sheetId="1643">
        <row r="1">
          <cell r="B1" t="str">
            <v>220 kV SUB-STATION</v>
          </cell>
        </row>
      </sheetData>
      <sheetData sheetId="1644">
        <row r="1">
          <cell r="B1" t="str">
            <v>220 kV SUB-STATION</v>
          </cell>
        </row>
      </sheetData>
      <sheetData sheetId="1645">
        <row r="1">
          <cell r="B1" t="str">
            <v>220 kV SUB-STATION</v>
          </cell>
        </row>
      </sheetData>
      <sheetData sheetId="1646">
        <row r="1">
          <cell r="B1" t="str">
            <v>220 kV SUB-STATION</v>
          </cell>
        </row>
      </sheetData>
      <sheetData sheetId="1647">
        <row r="1">
          <cell r="B1" t="str">
            <v>220 kV SUB-STATION</v>
          </cell>
        </row>
      </sheetData>
      <sheetData sheetId="1648">
        <row r="1">
          <cell r="B1" t="str">
            <v>220 kV SUB-STATION</v>
          </cell>
        </row>
      </sheetData>
      <sheetData sheetId="1649">
        <row r="1">
          <cell r="B1" t="str">
            <v>220 kV SUB-STATION</v>
          </cell>
        </row>
      </sheetData>
      <sheetData sheetId="1650">
        <row r="1">
          <cell r="B1" t="str">
            <v>220 kV SUB-STATION</v>
          </cell>
        </row>
      </sheetData>
      <sheetData sheetId="1651">
        <row r="1">
          <cell r="B1" t="str">
            <v>220 kV SUB-STATION</v>
          </cell>
        </row>
      </sheetData>
      <sheetData sheetId="1652">
        <row r="1">
          <cell r="B1" t="str">
            <v>220 kV SUB-STATION</v>
          </cell>
        </row>
      </sheetData>
      <sheetData sheetId="1653">
        <row r="1">
          <cell r="B1" t="str">
            <v>220 kV SUB-STATION</v>
          </cell>
        </row>
      </sheetData>
      <sheetData sheetId="1654">
        <row r="1">
          <cell r="B1" t="str">
            <v>220 kV SUB-STATION</v>
          </cell>
        </row>
      </sheetData>
      <sheetData sheetId="1655">
        <row r="1">
          <cell r="B1" t="str">
            <v>220 kV SUB-STATION</v>
          </cell>
        </row>
      </sheetData>
      <sheetData sheetId="1656">
        <row r="1">
          <cell r="B1" t="str">
            <v>220 kV SUB-STATION</v>
          </cell>
        </row>
      </sheetData>
      <sheetData sheetId="1657">
        <row r="1">
          <cell r="B1" t="str">
            <v>220 kV SUB-STATION</v>
          </cell>
        </row>
      </sheetData>
      <sheetData sheetId="1658">
        <row r="1">
          <cell r="B1" t="str">
            <v>220 kV SUB-STATION</v>
          </cell>
        </row>
      </sheetData>
      <sheetData sheetId="1659">
        <row r="1">
          <cell r="B1" t="str">
            <v>220 kV SUB-STATION</v>
          </cell>
        </row>
      </sheetData>
      <sheetData sheetId="1660">
        <row r="1">
          <cell r="B1" t="str">
            <v>220 kV SUB-STATION</v>
          </cell>
        </row>
      </sheetData>
      <sheetData sheetId="1661">
        <row r="1">
          <cell r="B1" t="str">
            <v>220 kV SUB-STATION</v>
          </cell>
        </row>
      </sheetData>
      <sheetData sheetId="1662">
        <row r="1">
          <cell r="B1" t="str">
            <v>220 kV SUB-STATION</v>
          </cell>
        </row>
      </sheetData>
      <sheetData sheetId="1663">
        <row r="1">
          <cell r="B1" t="str">
            <v>220 kV SUB-STATION</v>
          </cell>
        </row>
      </sheetData>
      <sheetData sheetId="1664">
        <row r="1">
          <cell r="B1" t="str">
            <v>220 kV SUB-STATION</v>
          </cell>
        </row>
      </sheetData>
      <sheetData sheetId="1665">
        <row r="1">
          <cell r="B1" t="str">
            <v>220 kV SUB-STATION</v>
          </cell>
        </row>
      </sheetData>
      <sheetData sheetId="1666">
        <row r="1">
          <cell r="B1" t="str">
            <v>220 kV SUB-STATION</v>
          </cell>
        </row>
      </sheetData>
      <sheetData sheetId="1667">
        <row r="1">
          <cell r="B1" t="str">
            <v>220 kV SUB-STATION</v>
          </cell>
        </row>
      </sheetData>
      <sheetData sheetId="1668">
        <row r="1">
          <cell r="B1" t="str">
            <v>220 kV SUB-STATION</v>
          </cell>
        </row>
      </sheetData>
      <sheetData sheetId="1669">
        <row r="1">
          <cell r="B1" t="str">
            <v>220 kV SUB-STATION</v>
          </cell>
        </row>
      </sheetData>
      <sheetData sheetId="1670">
        <row r="1">
          <cell r="B1" t="str">
            <v>220 kV SUB-STATION</v>
          </cell>
        </row>
      </sheetData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>
        <row r="1">
          <cell r="B1" t="str">
            <v>220 kV SUB-STATION</v>
          </cell>
        </row>
      </sheetData>
      <sheetData sheetId="1686" refreshError="1"/>
      <sheetData sheetId="1687">
        <row r="1">
          <cell r="B1" t="str">
            <v>220 kV SUB-STATION</v>
          </cell>
        </row>
      </sheetData>
      <sheetData sheetId="1688">
        <row r="1">
          <cell r="B1" t="str">
            <v>220 kV SUB-STATION</v>
          </cell>
        </row>
      </sheetData>
      <sheetData sheetId="1689">
        <row r="1">
          <cell r="B1" t="str">
            <v>220 kV SUB-STATION</v>
          </cell>
        </row>
      </sheetData>
      <sheetData sheetId="1690">
        <row r="1">
          <cell r="B1" t="str">
            <v>220 kV SUB-STATION</v>
          </cell>
        </row>
      </sheetData>
      <sheetData sheetId="1691">
        <row r="1">
          <cell r="B1" t="str">
            <v>220 kV SUB-STATION</v>
          </cell>
        </row>
      </sheetData>
      <sheetData sheetId="1692">
        <row r="1">
          <cell r="B1" t="str">
            <v>220 kV SUB-STATION</v>
          </cell>
        </row>
      </sheetData>
      <sheetData sheetId="1693">
        <row r="1">
          <cell r="B1" t="str">
            <v>220 kV SUB-STATION</v>
          </cell>
        </row>
      </sheetData>
      <sheetData sheetId="1694">
        <row r="1">
          <cell r="B1" t="str">
            <v>220 kV SUB-STATION</v>
          </cell>
        </row>
      </sheetData>
      <sheetData sheetId="1695">
        <row r="1">
          <cell r="B1" t="str">
            <v>220 kV SUB-STATION</v>
          </cell>
        </row>
      </sheetData>
      <sheetData sheetId="1696">
        <row r="1">
          <cell r="B1" t="str">
            <v>220 kV SUB-STATION</v>
          </cell>
        </row>
      </sheetData>
      <sheetData sheetId="1697" refreshError="1"/>
      <sheetData sheetId="1698" refreshError="1"/>
      <sheetData sheetId="1699" refreshError="1"/>
      <sheetData sheetId="1700" refreshError="1"/>
      <sheetData sheetId="1701" refreshError="1"/>
      <sheetData sheetId="1702" refreshError="1"/>
      <sheetData sheetId="1703" refreshError="1"/>
      <sheetData sheetId="1704" refreshError="1"/>
      <sheetData sheetId="1705" refreshError="1"/>
      <sheetData sheetId="1706" refreshError="1"/>
      <sheetData sheetId="1707" refreshError="1"/>
      <sheetData sheetId="1708" refreshError="1"/>
      <sheetData sheetId="1709" refreshError="1"/>
      <sheetData sheetId="1710" refreshError="1"/>
      <sheetData sheetId="1711" refreshError="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 refreshError="1"/>
      <sheetData sheetId="1724" refreshError="1"/>
      <sheetData sheetId="1725" refreshError="1"/>
      <sheetData sheetId="1726" refreshError="1"/>
      <sheetData sheetId="1727" refreshError="1"/>
      <sheetData sheetId="1728" refreshError="1"/>
      <sheetData sheetId="1729" refreshError="1"/>
      <sheetData sheetId="1730" refreshError="1"/>
      <sheetData sheetId="1731" refreshError="1"/>
      <sheetData sheetId="1732" refreshError="1"/>
      <sheetData sheetId="1733" refreshError="1"/>
      <sheetData sheetId="1734" refreshError="1"/>
      <sheetData sheetId="1735" refreshError="1"/>
      <sheetData sheetId="1736" refreshError="1"/>
      <sheetData sheetId="1737" refreshError="1"/>
      <sheetData sheetId="1738" refreshError="1"/>
      <sheetData sheetId="1739">
        <row r="1">
          <cell r="B1" t="str">
            <v>220 kV SUB-STATION</v>
          </cell>
        </row>
      </sheetData>
      <sheetData sheetId="1740" refreshError="1"/>
      <sheetData sheetId="1741" refreshError="1"/>
      <sheetData sheetId="1742" refreshError="1"/>
      <sheetData sheetId="1743" refreshError="1"/>
      <sheetData sheetId="1744" refreshError="1"/>
      <sheetData sheetId="1745" refreshError="1"/>
      <sheetData sheetId="1746" refreshError="1"/>
      <sheetData sheetId="1747" refreshError="1"/>
      <sheetData sheetId="1748"/>
      <sheetData sheetId="1749">
        <row r="1">
          <cell r="B1" t="str">
            <v>220 kV SUB-STATION</v>
          </cell>
        </row>
      </sheetData>
      <sheetData sheetId="1750">
        <row r="1">
          <cell r="B1" t="str">
            <v>220 kV SUB-STATION</v>
          </cell>
        </row>
      </sheetData>
      <sheetData sheetId="1751">
        <row r="1">
          <cell r="B1" t="str">
            <v>220 kV SUB-STATION</v>
          </cell>
        </row>
      </sheetData>
      <sheetData sheetId="1752">
        <row r="1">
          <cell r="B1" t="str">
            <v>220 kV SUB-STATION</v>
          </cell>
        </row>
      </sheetData>
      <sheetData sheetId="1753">
        <row r="1">
          <cell r="B1" t="str">
            <v>220 kV SUB-STATION</v>
          </cell>
        </row>
      </sheetData>
      <sheetData sheetId="1754">
        <row r="1">
          <cell r="B1" t="str">
            <v>220 kV SUB-STATION</v>
          </cell>
        </row>
      </sheetData>
      <sheetData sheetId="1755">
        <row r="1">
          <cell r="B1" t="str">
            <v>220 kV SUB-STATION</v>
          </cell>
        </row>
      </sheetData>
      <sheetData sheetId="1756">
        <row r="1">
          <cell r="B1" t="str">
            <v>220 kV SUB-STATION</v>
          </cell>
        </row>
      </sheetData>
      <sheetData sheetId="1757">
        <row r="1">
          <cell r="B1" t="str">
            <v>220 kV SUB-STATION</v>
          </cell>
        </row>
      </sheetData>
      <sheetData sheetId="1758">
        <row r="1">
          <cell r="B1" t="str">
            <v>220 kV SUB-STATION</v>
          </cell>
        </row>
      </sheetData>
      <sheetData sheetId="1759" refreshError="1"/>
      <sheetData sheetId="1760">
        <row r="1">
          <cell r="B1" t="str">
            <v>220 kV SUB-STATION</v>
          </cell>
        </row>
      </sheetData>
      <sheetData sheetId="1761">
        <row r="1">
          <cell r="B1" t="str">
            <v>220 kV SUB-STATION</v>
          </cell>
        </row>
      </sheetData>
      <sheetData sheetId="1762">
        <row r="1">
          <cell r="B1" t="str">
            <v>220 kV SUB-STATION</v>
          </cell>
        </row>
      </sheetData>
      <sheetData sheetId="1763">
        <row r="1">
          <cell r="B1" t="str">
            <v>220 kV SUB-STATION</v>
          </cell>
        </row>
      </sheetData>
      <sheetData sheetId="1764">
        <row r="1">
          <cell r="B1" t="str">
            <v>220 kV SUB-STATION</v>
          </cell>
        </row>
      </sheetData>
      <sheetData sheetId="1765">
        <row r="1">
          <cell r="B1" t="str">
            <v>220 kV SUB-STATION</v>
          </cell>
        </row>
      </sheetData>
      <sheetData sheetId="1766">
        <row r="1">
          <cell r="B1" t="str">
            <v>220 kV SUB-STATION</v>
          </cell>
        </row>
      </sheetData>
      <sheetData sheetId="1767">
        <row r="1">
          <cell r="B1" t="str">
            <v>220 kV SUB-STATION</v>
          </cell>
        </row>
      </sheetData>
      <sheetData sheetId="1768">
        <row r="1">
          <cell r="B1" t="str">
            <v>220 kV SUB-STATION</v>
          </cell>
        </row>
      </sheetData>
      <sheetData sheetId="1769">
        <row r="1">
          <cell r="B1" t="str">
            <v>220 kV SUB-STATION</v>
          </cell>
        </row>
      </sheetData>
      <sheetData sheetId="1770">
        <row r="1">
          <cell r="B1" t="str">
            <v>220 kV SUB-STATION</v>
          </cell>
        </row>
      </sheetData>
      <sheetData sheetId="1771">
        <row r="1">
          <cell r="B1" t="str">
            <v>220 kV SUB-STATION</v>
          </cell>
        </row>
      </sheetData>
      <sheetData sheetId="1772">
        <row r="1">
          <cell r="B1" t="str">
            <v>220 kV SUB-STATION</v>
          </cell>
        </row>
      </sheetData>
      <sheetData sheetId="1773">
        <row r="1">
          <cell r="B1" t="str">
            <v>220 kV SUB-STATION</v>
          </cell>
        </row>
      </sheetData>
      <sheetData sheetId="1774">
        <row r="1">
          <cell r="B1" t="str">
            <v>220 kV SUB-STATION</v>
          </cell>
        </row>
      </sheetData>
      <sheetData sheetId="1775">
        <row r="1">
          <cell r="B1" t="str">
            <v>220 kV SUB-STATION</v>
          </cell>
        </row>
      </sheetData>
      <sheetData sheetId="1776">
        <row r="1">
          <cell r="B1" t="str">
            <v>220 kV SUB-STATION</v>
          </cell>
        </row>
      </sheetData>
      <sheetData sheetId="1777">
        <row r="1">
          <cell r="B1" t="str">
            <v>220 kV SUB-STATION</v>
          </cell>
        </row>
      </sheetData>
      <sheetData sheetId="1778">
        <row r="1">
          <cell r="B1" t="str">
            <v>220 kV SUB-STATION</v>
          </cell>
        </row>
      </sheetData>
      <sheetData sheetId="1779">
        <row r="1">
          <cell r="B1" t="str">
            <v>220 kV SUB-STATION</v>
          </cell>
        </row>
      </sheetData>
      <sheetData sheetId="1780">
        <row r="1">
          <cell r="B1" t="str">
            <v>220 kV SUB-STATION</v>
          </cell>
        </row>
      </sheetData>
      <sheetData sheetId="1781">
        <row r="1">
          <cell r="B1" t="str">
            <v>220 kV SUB-STATION</v>
          </cell>
        </row>
      </sheetData>
      <sheetData sheetId="1782">
        <row r="1">
          <cell r="B1" t="str">
            <v>220 kV SUB-STATION</v>
          </cell>
        </row>
      </sheetData>
      <sheetData sheetId="1783">
        <row r="1">
          <cell r="B1" t="str">
            <v>220 kV SUB-STATION</v>
          </cell>
        </row>
      </sheetData>
      <sheetData sheetId="1784">
        <row r="1">
          <cell r="B1" t="str">
            <v>220 kV SUB-STATION</v>
          </cell>
        </row>
      </sheetData>
      <sheetData sheetId="1785">
        <row r="1">
          <cell r="B1" t="str">
            <v>220 kV SUB-STATION</v>
          </cell>
        </row>
      </sheetData>
      <sheetData sheetId="1786">
        <row r="1">
          <cell r="B1" t="str">
            <v>220 kV SUB-STATION</v>
          </cell>
        </row>
      </sheetData>
      <sheetData sheetId="1787">
        <row r="1">
          <cell r="B1" t="str">
            <v>220 kV SUB-STATION</v>
          </cell>
        </row>
      </sheetData>
      <sheetData sheetId="1788">
        <row r="1">
          <cell r="B1" t="str">
            <v>220 kV SUB-STATION</v>
          </cell>
        </row>
      </sheetData>
      <sheetData sheetId="1789">
        <row r="1">
          <cell r="B1" t="str">
            <v>220 kV SUB-STATION</v>
          </cell>
        </row>
      </sheetData>
      <sheetData sheetId="1790">
        <row r="1">
          <cell r="B1" t="str">
            <v>220 kV SUB-STATION</v>
          </cell>
        </row>
      </sheetData>
      <sheetData sheetId="1791">
        <row r="1">
          <cell r="B1" t="str">
            <v>220 kV SUB-STATION</v>
          </cell>
        </row>
      </sheetData>
      <sheetData sheetId="1792">
        <row r="1">
          <cell r="B1" t="str">
            <v>220 kV SUB-STATION</v>
          </cell>
        </row>
      </sheetData>
      <sheetData sheetId="1793">
        <row r="1">
          <cell r="B1" t="str">
            <v>220 kV SUB-STATION</v>
          </cell>
        </row>
      </sheetData>
      <sheetData sheetId="1794">
        <row r="1">
          <cell r="B1" t="str">
            <v>220 kV SUB-STATION</v>
          </cell>
        </row>
      </sheetData>
      <sheetData sheetId="1795">
        <row r="1">
          <cell r="B1" t="str">
            <v>220 kV SUB-STATION</v>
          </cell>
        </row>
      </sheetData>
      <sheetData sheetId="1796">
        <row r="1">
          <cell r="B1" t="str">
            <v>220 kV SUB-STATION</v>
          </cell>
        </row>
      </sheetData>
      <sheetData sheetId="1797">
        <row r="1">
          <cell r="B1" t="str">
            <v>220 kV SUB-STATION</v>
          </cell>
        </row>
      </sheetData>
      <sheetData sheetId="1798">
        <row r="1">
          <cell r="B1" t="str">
            <v>220 kV SUB-STATION</v>
          </cell>
        </row>
      </sheetData>
      <sheetData sheetId="1799">
        <row r="1">
          <cell r="B1" t="str">
            <v>220 kV SUB-STATION</v>
          </cell>
        </row>
      </sheetData>
      <sheetData sheetId="1800">
        <row r="1">
          <cell r="B1" t="str">
            <v>220 kV SUB-STATION</v>
          </cell>
        </row>
      </sheetData>
      <sheetData sheetId="1801">
        <row r="1">
          <cell r="B1" t="str">
            <v>220 kV SUB-STATION</v>
          </cell>
        </row>
      </sheetData>
      <sheetData sheetId="1802">
        <row r="1">
          <cell r="B1" t="str">
            <v>220 kV SUB-STATION</v>
          </cell>
        </row>
      </sheetData>
      <sheetData sheetId="1803">
        <row r="1">
          <cell r="B1" t="str">
            <v>220 kV SUB-STATION</v>
          </cell>
        </row>
      </sheetData>
      <sheetData sheetId="1804">
        <row r="1">
          <cell r="B1" t="str">
            <v>220 kV SUB-STATION</v>
          </cell>
        </row>
      </sheetData>
      <sheetData sheetId="1805">
        <row r="1">
          <cell r="B1" t="str">
            <v>220 kV SUB-STATION</v>
          </cell>
        </row>
      </sheetData>
      <sheetData sheetId="1806">
        <row r="1">
          <cell r="B1" t="str">
            <v>220 kV SUB-STATION</v>
          </cell>
        </row>
      </sheetData>
      <sheetData sheetId="1807">
        <row r="1">
          <cell r="B1" t="str">
            <v>220 kV SUB-STATION</v>
          </cell>
        </row>
      </sheetData>
      <sheetData sheetId="1808">
        <row r="1">
          <cell r="B1" t="str">
            <v>220 kV SUB-STATION</v>
          </cell>
        </row>
      </sheetData>
      <sheetData sheetId="1809">
        <row r="1">
          <cell r="B1" t="str">
            <v>220 kV SUB-STATION</v>
          </cell>
        </row>
      </sheetData>
      <sheetData sheetId="1810">
        <row r="1">
          <cell r="B1" t="str">
            <v>220 kV SUB-STATION</v>
          </cell>
        </row>
      </sheetData>
      <sheetData sheetId="1811">
        <row r="1">
          <cell r="B1" t="str">
            <v>220 kV SUB-STATION</v>
          </cell>
        </row>
      </sheetData>
      <sheetData sheetId="1812">
        <row r="1">
          <cell r="B1" t="str">
            <v>220 kV SUB-STATION</v>
          </cell>
        </row>
      </sheetData>
      <sheetData sheetId="1813">
        <row r="1">
          <cell r="B1" t="str">
            <v>220 kV SUB-STATION</v>
          </cell>
        </row>
      </sheetData>
      <sheetData sheetId="1814">
        <row r="1">
          <cell r="B1" t="str">
            <v>220 kV SUB-STATION</v>
          </cell>
        </row>
      </sheetData>
      <sheetData sheetId="1815">
        <row r="1">
          <cell r="B1" t="str">
            <v>220 kV SUB-STATION</v>
          </cell>
        </row>
      </sheetData>
      <sheetData sheetId="1816">
        <row r="1">
          <cell r="B1" t="str">
            <v>220 kV SUB-STATION</v>
          </cell>
        </row>
      </sheetData>
      <sheetData sheetId="1817">
        <row r="1">
          <cell r="B1" t="str">
            <v>220 kV SUB-STATION</v>
          </cell>
        </row>
      </sheetData>
      <sheetData sheetId="1818">
        <row r="1">
          <cell r="B1" t="str">
            <v>220 kV SUB-STATION</v>
          </cell>
        </row>
      </sheetData>
      <sheetData sheetId="1819">
        <row r="1">
          <cell r="B1" t="str">
            <v>220 kV SUB-STATION</v>
          </cell>
        </row>
      </sheetData>
      <sheetData sheetId="1820">
        <row r="1">
          <cell r="B1" t="str">
            <v>220 kV SUB-STATION</v>
          </cell>
        </row>
      </sheetData>
      <sheetData sheetId="1821">
        <row r="1">
          <cell r="B1" t="str">
            <v>220 kV SUB-STATION</v>
          </cell>
        </row>
      </sheetData>
      <sheetData sheetId="1822">
        <row r="1">
          <cell r="B1" t="str">
            <v>220 kV SUB-STATION</v>
          </cell>
        </row>
      </sheetData>
      <sheetData sheetId="1823">
        <row r="1">
          <cell r="B1" t="str">
            <v>220 kV SUB-STATION</v>
          </cell>
        </row>
      </sheetData>
      <sheetData sheetId="1824">
        <row r="1">
          <cell r="B1" t="str">
            <v>220 kV SUB-STATION</v>
          </cell>
        </row>
      </sheetData>
      <sheetData sheetId="1825">
        <row r="1">
          <cell r="B1" t="str">
            <v>220 kV SUB-STATION</v>
          </cell>
        </row>
      </sheetData>
      <sheetData sheetId="1826">
        <row r="1">
          <cell r="B1" t="str">
            <v>220 kV SUB-STATION</v>
          </cell>
        </row>
      </sheetData>
      <sheetData sheetId="1827">
        <row r="1">
          <cell r="B1" t="str">
            <v>220 kV SUB-STATION</v>
          </cell>
        </row>
      </sheetData>
      <sheetData sheetId="1828">
        <row r="1">
          <cell r="B1" t="str">
            <v>220 kV SUB-STATION</v>
          </cell>
        </row>
      </sheetData>
      <sheetData sheetId="1829">
        <row r="1">
          <cell r="B1" t="str">
            <v>220 kV SUB-STATION</v>
          </cell>
        </row>
      </sheetData>
      <sheetData sheetId="1830">
        <row r="1">
          <cell r="B1" t="str">
            <v>220 kV SUB-STATION</v>
          </cell>
        </row>
      </sheetData>
      <sheetData sheetId="1831">
        <row r="1">
          <cell r="B1" t="str">
            <v>220 kV SUB-STATION</v>
          </cell>
        </row>
      </sheetData>
      <sheetData sheetId="1832">
        <row r="1">
          <cell r="B1" t="str">
            <v>220 kV SUB-STATION</v>
          </cell>
        </row>
      </sheetData>
      <sheetData sheetId="1833">
        <row r="1">
          <cell r="B1" t="str">
            <v>220 kV SUB-STATION</v>
          </cell>
        </row>
      </sheetData>
      <sheetData sheetId="1834">
        <row r="1">
          <cell r="B1" t="str">
            <v>220 kV SUB-STATION</v>
          </cell>
        </row>
      </sheetData>
      <sheetData sheetId="1835">
        <row r="1">
          <cell r="B1" t="str">
            <v>220 kV SUB-STATION</v>
          </cell>
        </row>
      </sheetData>
      <sheetData sheetId="1836">
        <row r="1">
          <cell r="B1" t="str">
            <v>220 kV SUB-STATION</v>
          </cell>
        </row>
      </sheetData>
      <sheetData sheetId="1837">
        <row r="1">
          <cell r="B1" t="str">
            <v>220 kV SUB-STATION</v>
          </cell>
        </row>
      </sheetData>
      <sheetData sheetId="1838">
        <row r="1">
          <cell r="B1" t="str">
            <v>220 kV SUB-STATION</v>
          </cell>
        </row>
      </sheetData>
      <sheetData sheetId="1839">
        <row r="1">
          <cell r="B1" t="str">
            <v>220 kV SUB-STATION</v>
          </cell>
        </row>
      </sheetData>
      <sheetData sheetId="1840">
        <row r="1">
          <cell r="B1" t="str">
            <v>220 kV SUB-STATION</v>
          </cell>
        </row>
      </sheetData>
      <sheetData sheetId="1841">
        <row r="1">
          <cell r="B1" t="str">
            <v>220 kV SUB-STATION</v>
          </cell>
        </row>
      </sheetData>
      <sheetData sheetId="1842">
        <row r="1">
          <cell r="B1" t="str">
            <v>220 kV SUB-STATION</v>
          </cell>
        </row>
      </sheetData>
      <sheetData sheetId="1843">
        <row r="1">
          <cell r="B1" t="str">
            <v>220 kV SUB-STATION</v>
          </cell>
        </row>
      </sheetData>
      <sheetData sheetId="1844">
        <row r="1">
          <cell r="B1" t="str">
            <v>220 kV SUB-STATION</v>
          </cell>
        </row>
      </sheetData>
      <sheetData sheetId="1845">
        <row r="1">
          <cell r="B1" t="str">
            <v>220 kV SUB-STATION</v>
          </cell>
        </row>
      </sheetData>
      <sheetData sheetId="1846">
        <row r="1">
          <cell r="B1" t="str">
            <v>220 kV SUB-STATION</v>
          </cell>
        </row>
      </sheetData>
      <sheetData sheetId="1847">
        <row r="1">
          <cell r="B1" t="str">
            <v>220 kV SUB-STATION</v>
          </cell>
        </row>
      </sheetData>
      <sheetData sheetId="1848">
        <row r="1">
          <cell r="B1" t="str">
            <v>220 kV SUB-STATION</v>
          </cell>
        </row>
      </sheetData>
      <sheetData sheetId="1849">
        <row r="1">
          <cell r="B1" t="str">
            <v>220 kV SUB-STATION</v>
          </cell>
        </row>
      </sheetData>
      <sheetData sheetId="1850">
        <row r="1">
          <cell r="B1" t="str">
            <v>220 kV SUB-STATION</v>
          </cell>
        </row>
      </sheetData>
      <sheetData sheetId="1851">
        <row r="1">
          <cell r="B1" t="str">
            <v>220 kV SUB-STATION</v>
          </cell>
        </row>
      </sheetData>
      <sheetData sheetId="1852">
        <row r="1">
          <cell r="B1" t="str">
            <v>220 kV SUB-STATION</v>
          </cell>
        </row>
      </sheetData>
      <sheetData sheetId="1853">
        <row r="1">
          <cell r="B1" t="str">
            <v>220 kV SUB-STATION</v>
          </cell>
        </row>
      </sheetData>
      <sheetData sheetId="1854">
        <row r="1">
          <cell r="B1" t="str">
            <v>220 kV SUB-STATION</v>
          </cell>
        </row>
      </sheetData>
      <sheetData sheetId="1855">
        <row r="1">
          <cell r="B1" t="str">
            <v>220 kV SUB-STATION</v>
          </cell>
        </row>
      </sheetData>
      <sheetData sheetId="1856">
        <row r="1">
          <cell r="B1" t="str">
            <v>220 kV SUB-STATION</v>
          </cell>
        </row>
      </sheetData>
      <sheetData sheetId="1857">
        <row r="1">
          <cell r="B1" t="str">
            <v>220 kV SUB-STATION</v>
          </cell>
        </row>
      </sheetData>
      <sheetData sheetId="1858">
        <row r="1">
          <cell r="B1" t="str">
            <v>220 kV SUB-STATION</v>
          </cell>
        </row>
      </sheetData>
      <sheetData sheetId="1859">
        <row r="1">
          <cell r="B1" t="str">
            <v>220 kV SUB-STATION</v>
          </cell>
        </row>
      </sheetData>
      <sheetData sheetId="1860">
        <row r="1">
          <cell r="B1" t="str">
            <v>220 kV SUB-STATION</v>
          </cell>
        </row>
      </sheetData>
      <sheetData sheetId="1861">
        <row r="1">
          <cell r="B1" t="str">
            <v>220 kV SUB-STATION</v>
          </cell>
        </row>
      </sheetData>
      <sheetData sheetId="1862">
        <row r="1">
          <cell r="B1" t="str">
            <v>220 kV SUB-STATION</v>
          </cell>
        </row>
      </sheetData>
      <sheetData sheetId="1863">
        <row r="1">
          <cell r="B1" t="str">
            <v>220 kV SUB-STATION</v>
          </cell>
        </row>
      </sheetData>
      <sheetData sheetId="1864">
        <row r="1">
          <cell r="B1" t="str">
            <v>220 kV SUB-STATION</v>
          </cell>
        </row>
      </sheetData>
      <sheetData sheetId="1865">
        <row r="1">
          <cell r="B1" t="str">
            <v>220 kV SUB-STATION</v>
          </cell>
        </row>
      </sheetData>
      <sheetData sheetId="1866">
        <row r="1">
          <cell r="B1" t="str">
            <v>220 kV SUB-STATION</v>
          </cell>
        </row>
      </sheetData>
      <sheetData sheetId="1867">
        <row r="1">
          <cell r="B1" t="str">
            <v>220 kV SUB-STATION</v>
          </cell>
        </row>
      </sheetData>
      <sheetData sheetId="1868">
        <row r="1">
          <cell r="B1" t="str">
            <v>220 kV SUB-STATION</v>
          </cell>
        </row>
      </sheetData>
      <sheetData sheetId="1869">
        <row r="1">
          <cell r="B1" t="str">
            <v>220 kV SUB-STATION</v>
          </cell>
        </row>
      </sheetData>
      <sheetData sheetId="1870">
        <row r="1">
          <cell r="B1" t="str">
            <v>220 kV SUB-STATION</v>
          </cell>
        </row>
      </sheetData>
      <sheetData sheetId="1871">
        <row r="1">
          <cell r="B1" t="str">
            <v>220 kV SUB-STATION</v>
          </cell>
        </row>
      </sheetData>
      <sheetData sheetId="1872">
        <row r="1">
          <cell r="B1" t="str">
            <v>220 kV SUB-STATION</v>
          </cell>
        </row>
      </sheetData>
      <sheetData sheetId="1873">
        <row r="1">
          <cell r="B1" t="str">
            <v>220 kV SUB-STATION</v>
          </cell>
        </row>
      </sheetData>
      <sheetData sheetId="1874">
        <row r="1">
          <cell r="B1" t="str">
            <v>220 kV SUB-STATION</v>
          </cell>
        </row>
      </sheetData>
      <sheetData sheetId="1875">
        <row r="1">
          <cell r="B1" t="str">
            <v>220 kV SUB-STATION</v>
          </cell>
        </row>
      </sheetData>
      <sheetData sheetId="1876">
        <row r="1">
          <cell r="B1" t="str">
            <v>220 kV SUB-STATION</v>
          </cell>
        </row>
      </sheetData>
      <sheetData sheetId="1877">
        <row r="1">
          <cell r="B1" t="str">
            <v>220 kV SUB-STATION</v>
          </cell>
        </row>
      </sheetData>
      <sheetData sheetId="1878">
        <row r="1">
          <cell r="B1" t="str">
            <v>220 kV SUB-STATION</v>
          </cell>
        </row>
      </sheetData>
      <sheetData sheetId="1879">
        <row r="1">
          <cell r="B1" t="str">
            <v>220 kV SUB-STATION</v>
          </cell>
        </row>
      </sheetData>
      <sheetData sheetId="1880">
        <row r="1">
          <cell r="B1" t="str">
            <v>220 kV SUB-STATION</v>
          </cell>
        </row>
      </sheetData>
      <sheetData sheetId="1881">
        <row r="1">
          <cell r="B1" t="str">
            <v>220 kV SUB-STATION</v>
          </cell>
        </row>
      </sheetData>
      <sheetData sheetId="1882">
        <row r="1">
          <cell r="B1" t="str">
            <v>220 kV SUB-STATION</v>
          </cell>
        </row>
      </sheetData>
      <sheetData sheetId="1883">
        <row r="1">
          <cell r="B1" t="str">
            <v>220 kV SUB-STATION</v>
          </cell>
        </row>
      </sheetData>
      <sheetData sheetId="1884">
        <row r="1">
          <cell r="B1" t="str">
            <v>220 kV SUB-STATION</v>
          </cell>
        </row>
      </sheetData>
      <sheetData sheetId="1885">
        <row r="1">
          <cell r="B1" t="str">
            <v>220 kV SUB-STATION</v>
          </cell>
        </row>
      </sheetData>
      <sheetData sheetId="1886">
        <row r="1">
          <cell r="B1" t="str">
            <v>220 kV SUB-STATION</v>
          </cell>
        </row>
      </sheetData>
      <sheetData sheetId="1887">
        <row r="1">
          <cell r="B1" t="str">
            <v>220 kV SUB-STATION</v>
          </cell>
        </row>
      </sheetData>
      <sheetData sheetId="1888">
        <row r="1">
          <cell r="B1" t="str">
            <v>220 kV SUB-STATION</v>
          </cell>
        </row>
      </sheetData>
      <sheetData sheetId="1889">
        <row r="1">
          <cell r="B1" t="str">
            <v>220 kV SUB-STATION</v>
          </cell>
        </row>
      </sheetData>
      <sheetData sheetId="1890">
        <row r="1">
          <cell r="B1" t="str">
            <v>220 kV SUB-STATION</v>
          </cell>
        </row>
      </sheetData>
      <sheetData sheetId="1891">
        <row r="1">
          <cell r="B1" t="str">
            <v>220 kV SUB-STATION</v>
          </cell>
        </row>
      </sheetData>
      <sheetData sheetId="1892">
        <row r="1">
          <cell r="B1" t="str">
            <v>220 kV SUB-STATION</v>
          </cell>
        </row>
      </sheetData>
      <sheetData sheetId="1893">
        <row r="1">
          <cell r="B1" t="str">
            <v>220 kV SUB-STATION</v>
          </cell>
        </row>
      </sheetData>
      <sheetData sheetId="1894">
        <row r="1">
          <cell r="B1" t="str">
            <v>220 kV SUB-STATION</v>
          </cell>
        </row>
      </sheetData>
      <sheetData sheetId="1895">
        <row r="1">
          <cell r="B1" t="str">
            <v>220 kV SUB-STATION</v>
          </cell>
        </row>
      </sheetData>
      <sheetData sheetId="1896">
        <row r="1">
          <cell r="B1" t="str">
            <v>220 kV SUB-STATION</v>
          </cell>
        </row>
      </sheetData>
      <sheetData sheetId="1897">
        <row r="1">
          <cell r="B1" t="str">
            <v>220 kV SUB-STATION</v>
          </cell>
        </row>
      </sheetData>
      <sheetData sheetId="1898">
        <row r="1">
          <cell r="B1" t="str">
            <v>220 kV SUB-STATION</v>
          </cell>
        </row>
      </sheetData>
      <sheetData sheetId="1899">
        <row r="1">
          <cell r="B1" t="str">
            <v>220 kV SUB-STATION</v>
          </cell>
        </row>
      </sheetData>
      <sheetData sheetId="1900">
        <row r="1">
          <cell r="B1" t="str">
            <v>220 kV SUB-STATION</v>
          </cell>
        </row>
      </sheetData>
      <sheetData sheetId="1901">
        <row r="1">
          <cell r="B1" t="str">
            <v>220 kV SUB-STATION</v>
          </cell>
        </row>
      </sheetData>
      <sheetData sheetId="1902">
        <row r="1">
          <cell r="B1" t="str">
            <v>220 kV SUB-STATION</v>
          </cell>
        </row>
      </sheetData>
      <sheetData sheetId="1903">
        <row r="1">
          <cell r="B1" t="str">
            <v>220 kV SUB-STATION</v>
          </cell>
        </row>
      </sheetData>
      <sheetData sheetId="1904">
        <row r="1">
          <cell r="B1" t="str">
            <v>220 kV SUB-STATION</v>
          </cell>
        </row>
      </sheetData>
      <sheetData sheetId="1905">
        <row r="1">
          <cell r="B1" t="str">
            <v>220 kV SUB-STATION</v>
          </cell>
        </row>
      </sheetData>
      <sheetData sheetId="1906">
        <row r="1">
          <cell r="B1" t="str">
            <v>220 kV SUB-STATION</v>
          </cell>
        </row>
      </sheetData>
      <sheetData sheetId="1907">
        <row r="1">
          <cell r="B1" t="str">
            <v>220 kV SUB-STATION</v>
          </cell>
        </row>
      </sheetData>
      <sheetData sheetId="1908">
        <row r="1">
          <cell r="B1" t="str">
            <v>220 kV SUB-STATION</v>
          </cell>
        </row>
      </sheetData>
      <sheetData sheetId="1909">
        <row r="1">
          <cell r="B1" t="str">
            <v>220 kV SUB-STATION</v>
          </cell>
        </row>
      </sheetData>
      <sheetData sheetId="1910">
        <row r="1">
          <cell r="B1" t="str">
            <v>220 kV SUB-STATION</v>
          </cell>
        </row>
      </sheetData>
      <sheetData sheetId="1911">
        <row r="1">
          <cell r="B1" t="str">
            <v>220 kV SUB-STATION</v>
          </cell>
        </row>
      </sheetData>
      <sheetData sheetId="1912">
        <row r="1">
          <cell r="B1" t="str">
            <v>220 kV SUB-STATION</v>
          </cell>
        </row>
      </sheetData>
      <sheetData sheetId="1913">
        <row r="1">
          <cell r="B1" t="str">
            <v>220 kV SUB-STATION</v>
          </cell>
        </row>
      </sheetData>
      <sheetData sheetId="1914">
        <row r="1">
          <cell r="B1" t="str">
            <v>220 kV SUB-STATION</v>
          </cell>
        </row>
      </sheetData>
      <sheetData sheetId="1915">
        <row r="1">
          <cell r="B1" t="str">
            <v>220 kV SUB-STATION</v>
          </cell>
        </row>
      </sheetData>
      <sheetData sheetId="1916">
        <row r="1">
          <cell r="B1" t="str">
            <v>220 kV SUB-STATION</v>
          </cell>
        </row>
      </sheetData>
      <sheetData sheetId="1917">
        <row r="1">
          <cell r="B1" t="str">
            <v>220 kV SUB-STATION</v>
          </cell>
        </row>
      </sheetData>
      <sheetData sheetId="1918">
        <row r="1">
          <cell r="B1" t="str">
            <v>220 kV SUB-STATION</v>
          </cell>
        </row>
      </sheetData>
      <sheetData sheetId="1919">
        <row r="1">
          <cell r="B1" t="str">
            <v>220 kV SUB-STATION</v>
          </cell>
        </row>
      </sheetData>
      <sheetData sheetId="1920">
        <row r="1">
          <cell r="B1" t="str">
            <v>220 kV SUB-STATION</v>
          </cell>
        </row>
      </sheetData>
      <sheetData sheetId="1921">
        <row r="1">
          <cell r="B1" t="str">
            <v>220 kV SUB-STATION</v>
          </cell>
        </row>
      </sheetData>
      <sheetData sheetId="1922">
        <row r="1">
          <cell r="B1" t="str">
            <v>220 kV SUB-STATION</v>
          </cell>
        </row>
      </sheetData>
      <sheetData sheetId="1923">
        <row r="1">
          <cell r="B1" t="str">
            <v>220 kV SUB-STATION</v>
          </cell>
        </row>
      </sheetData>
      <sheetData sheetId="1924">
        <row r="1">
          <cell r="B1" t="str">
            <v>220 kV SUB-STATION</v>
          </cell>
        </row>
      </sheetData>
      <sheetData sheetId="1925">
        <row r="1">
          <cell r="B1" t="str">
            <v>220 kV SUB-STATION</v>
          </cell>
        </row>
      </sheetData>
      <sheetData sheetId="1926">
        <row r="1">
          <cell r="B1" t="str">
            <v>220 kV SUB-STATION</v>
          </cell>
        </row>
      </sheetData>
      <sheetData sheetId="1927">
        <row r="1">
          <cell r="B1" t="str">
            <v>220 kV SUB-STATION</v>
          </cell>
        </row>
      </sheetData>
      <sheetData sheetId="1928">
        <row r="1">
          <cell r="B1" t="str">
            <v>220 kV SUB-STATION</v>
          </cell>
        </row>
      </sheetData>
      <sheetData sheetId="1929">
        <row r="1">
          <cell r="B1" t="str">
            <v>220 kV SUB-STATION</v>
          </cell>
        </row>
      </sheetData>
      <sheetData sheetId="1930">
        <row r="1">
          <cell r="B1" t="str">
            <v>220 kV SUB-STATION</v>
          </cell>
        </row>
      </sheetData>
      <sheetData sheetId="1931">
        <row r="1">
          <cell r="B1" t="str">
            <v>220 kV SUB-STATION</v>
          </cell>
        </row>
      </sheetData>
      <sheetData sheetId="1932">
        <row r="1">
          <cell r="B1" t="str">
            <v>220 kV SUB-STATION</v>
          </cell>
        </row>
      </sheetData>
      <sheetData sheetId="1933">
        <row r="1">
          <cell r="B1" t="str">
            <v>220 kV SUB-STATION</v>
          </cell>
        </row>
      </sheetData>
      <sheetData sheetId="1934">
        <row r="1">
          <cell r="B1" t="str">
            <v>220 kV SUB-STATION</v>
          </cell>
        </row>
      </sheetData>
      <sheetData sheetId="1935">
        <row r="1">
          <cell r="B1" t="str">
            <v>220 kV SUB-STATION</v>
          </cell>
        </row>
      </sheetData>
      <sheetData sheetId="1936">
        <row r="1">
          <cell r="B1" t="str">
            <v>220 kV SUB-STATION</v>
          </cell>
        </row>
      </sheetData>
      <sheetData sheetId="1937">
        <row r="1">
          <cell r="B1" t="str">
            <v>220 kV SUB-STATION</v>
          </cell>
        </row>
      </sheetData>
      <sheetData sheetId="1938">
        <row r="1">
          <cell r="B1" t="str">
            <v>220 kV SUB-STATION</v>
          </cell>
        </row>
      </sheetData>
      <sheetData sheetId="1939">
        <row r="1">
          <cell r="B1" t="str">
            <v>220 kV SUB-STATION</v>
          </cell>
        </row>
      </sheetData>
      <sheetData sheetId="1940">
        <row r="1">
          <cell r="B1" t="str">
            <v>220 kV SUB-STATION</v>
          </cell>
        </row>
      </sheetData>
      <sheetData sheetId="1941">
        <row r="1">
          <cell r="B1" t="str">
            <v>220 kV SUB-STATION</v>
          </cell>
        </row>
      </sheetData>
      <sheetData sheetId="1942">
        <row r="1">
          <cell r="B1" t="str">
            <v>220 kV SUB-STATION</v>
          </cell>
        </row>
      </sheetData>
      <sheetData sheetId="1943">
        <row r="1">
          <cell r="B1" t="str">
            <v>220 kV SUB-STATION</v>
          </cell>
        </row>
      </sheetData>
      <sheetData sheetId="1944">
        <row r="1">
          <cell r="B1" t="str">
            <v>220 kV SUB-STATION</v>
          </cell>
        </row>
      </sheetData>
      <sheetData sheetId="1945">
        <row r="1">
          <cell r="B1" t="str">
            <v>220 kV SUB-STATION</v>
          </cell>
        </row>
      </sheetData>
      <sheetData sheetId="1946">
        <row r="1">
          <cell r="B1" t="str">
            <v>220 kV SUB-STATION</v>
          </cell>
        </row>
      </sheetData>
      <sheetData sheetId="1947">
        <row r="1">
          <cell r="B1" t="str">
            <v>220 kV SUB-STATION</v>
          </cell>
        </row>
      </sheetData>
      <sheetData sheetId="1948" refreshError="1"/>
      <sheetData sheetId="1949" refreshError="1"/>
      <sheetData sheetId="1950" refreshError="1"/>
      <sheetData sheetId="1951" refreshError="1"/>
      <sheetData sheetId="1952">
        <row r="1">
          <cell r="B1" t="str">
            <v>220 kV SUB-STATION</v>
          </cell>
        </row>
      </sheetData>
      <sheetData sheetId="1953" refreshError="1"/>
      <sheetData sheetId="1954" refreshError="1"/>
      <sheetData sheetId="1955" refreshError="1"/>
      <sheetData sheetId="1956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>
        <row r="1">
          <cell r="B1" t="str">
            <v>220 kV SUB-STATION</v>
          </cell>
        </row>
      </sheetData>
      <sheetData sheetId="1997">
        <row r="1">
          <cell r="B1" t="str">
            <v>220 kV SUB-STATION</v>
          </cell>
        </row>
      </sheetData>
      <sheetData sheetId="1998">
        <row r="1">
          <cell r="B1" t="str">
            <v>220 kV SUB-STATION</v>
          </cell>
        </row>
      </sheetData>
      <sheetData sheetId="1999">
        <row r="1">
          <cell r="B1" t="str">
            <v>220 kV SUB-STATION</v>
          </cell>
        </row>
      </sheetData>
      <sheetData sheetId="2000"/>
      <sheetData sheetId="2001"/>
      <sheetData sheetId="2002"/>
      <sheetData sheetId="2003"/>
      <sheetData sheetId="2004"/>
      <sheetData sheetId="2005" refreshError="1"/>
      <sheetData sheetId="2006" refreshError="1"/>
      <sheetData sheetId="2007" refreshError="1"/>
      <sheetData sheetId="2008" refreshError="1"/>
      <sheetData sheetId="2009" refreshError="1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  <sheetData sheetId="2041" refreshError="1"/>
      <sheetData sheetId="2042" refreshError="1"/>
      <sheetData sheetId="2043" refreshError="1"/>
      <sheetData sheetId="2044" refreshError="1"/>
      <sheetData sheetId="2045" refreshError="1"/>
      <sheetData sheetId="2046" refreshError="1"/>
      <sheetData sheetId="2047" refreshError="1"/>
      <sheetData sheetId="2048" refreshError="1"/>
      <sheetData sheetId="2049" refreshError="1"/>
      <sheetData sheetId="2050" refreshError="1"/>
      <sheetData sheetId="2051">
        <row r="1">
          <cell r="B1" t="str">
            <v>220 kV SUB-STATION</v>
          </cell>
        </row>
      </sheetData>
      <sheetData sheetId="2052">
        <row r="1">
          <cell r="B1" t="str">
            <v>220 kV SUB-STATION</v>
          </cell>
        </row>
      </sheetData>
      <sheetData sheetId="2053">
        <row r="1">
          <cell r="B1" t="str">
            <v>220 kV SUB-STATION</v>
          </cell>
        </row>
      </sheetData>
      <sheetData sheetId="2054">
        <row r="1">
          <cell r="B1" t="str">
            <v>220 kV SUB-STATION</v>
          </cell>
        </row>
      </sheetData>
      <sheetData sheetId="2055">
        <row r="1">
          <cell r="B1" t="str">
            <v>220 kV SUB-STATION</v>
          </cell>
        </row>
      </sheetData>
      <sheetData sheetId="2056">
        <row r="1">
          <cell r="B1" t="str">
            <v>220 kV SUB-STATION</v>
          </cell>
        </row>
      </sheetData>
      <sheetData sheetId="2057">
        <row r="1">
          <cell r="B1" t="str">
            <v>220 kV SUB-STATION</v>
          </cell>
        </row>
      </sheetData>
      <sheetData sheetId="2058" refreshError="1"/>
      <sheetData sheetId="2059" refreshError="1"/>
      <sheetData sheetId="2060" refreshError="1"/>
      <sheetData sheetId="2061" refreshError="1"/>
      <sheetData sheetId="2062" refreshError="1"/>
      <sheetData sheetId="2063"/>
      <sheetData sheetId="2064"/>
      <sheetData sheetId="2065"/>
      <sheetData sheetId="2066"/>
      <sheetData sheetId="2067"/>
      <sheetData sheetId="2068" refreshError="1"/>
      <sheetData sheetId="2069" refreshError="1"/>
      <sheetData sheetId="2070" refreshError="1"/>
      <sheetData sheetId="2071" refreshError="1"/>
      <sheetData sheetId="2072" refreshError="1"/>
      <sheetData sheetId="2073" refreshError="1"/>
      <sheetData sheetId="2074" refreshError="1"/>
      <sheetData sheetId="2075" refreshError="1"/>
      <sheetData sheetId="2076" refreshError="1"/>
      <sheetData sheetId="2077" refreshError="1"/>
      <sheetData sheetId="2078" refreshError="1"/>
      <sheetData sheetId="2079" refreshError="1"/>
      <sheetData sheetId="2080" refreshError="1"/>
      <sheetData sheetId="2081" refreshError="1"/>
      <sheetData sheetId="2082" refreshError="1"/>
      <sheetData sheetId="2083"/>
      <sheetData sheetId="2084"/>
      <sheetData sheetId="2085"/>
      <sheetData sheetId="2086"/>
      <sheetData sheetId="2087"/>
      <sheetData sheetId="2088"/>
      <sheetData sheetId="2089"/>
      <sheetData sheetId="2090"/>
      <sheetData sheetId="2091"/>
      <sheetData sheetId="2092"/>
      <sheetData sheetId="2093"/>
      <sheetData sheetId="2094"/>
      <sheetData sheetId="2095"/>
      <sheetData sheetId="2096"/>
      <sheetData sheetId="2097"/>
      <sheetData sheetId="2098"/>
      <sheetData sheetId="2099"/>
      <sheetData sheetId="2100"/>
      <sheetData sheetId="2101"/>
      <sheetData sheetId="2102" refreshError="1"/>
      <sheetData sheetId="2103" refreshError="1"/>
      <sheetData sheetId="2104" refreshError="1"/>
      <sheetData sheetId="2105" refreshError="1"/>
      <sheetData sheetId="2106" refreshError="1"/>
      <sheetData sheetId="2107" refreshError="1"/>
      <sheetData sheetId="2108" refreshError="1"/>
      <sheetData sheetId="2109" refreshError="1"/>
      <sheetData sheetId="2110" refreshError="1"/>
      <sheetData sheetId="2111" refreshError="1"/>
      <sheetData sheetId="2112" refreshError="1"/>
      <sheetData sheetId="2113" refreshError="1"/>
      <sheetData sheetId="2114" refreshError="1"/>
      <sheetData sheetId="2115" refreshError="1"/>
      <sheetData sheetId="2116" refreshError="1"/>
      <sheetData sheetId="2117" refreshError="1"/>
      <sheetData sheetId="2118" refreshError="1"/>
      <sheetData sheetId="2119" refreshError="1"/>
      <sheetData sheetId="2120" refreshError="1"/>
      <sheetData sheetId="2121" refreshError="1"/>
      <sheetData sheetId="2122" refreshError="1"/>
      <sheetData sheetId="2123" refreshError="1"/>
      <sheetData sheetId="2124" refreshError="1"/>
      <sheetData sheetId="2125" refreshError="1"/>
      <sheetData sheetId="2126" refreshError="1"/>
      <sheetData sheetId="2127" refreshError="1"/>
      <sheetData sheetId="2128" refreshError="1"/>
      <sheetData sheetId="2129" refreshError="1"/>
      <sheetData sheetId="2130">
        <row r="1">
          <cell r="B1" t="str">
            <v>220 kV SUB-STATION</v>
          </cell>
        </row>
      </sheetData>
      <sheetData sheetId="2131">
        <row r="1">
          <cell r="B1" t="str">
            <v>220 kV SUB-STATION</v>
          </cell>
        </row>
      </sheetData>
      <sheetData sheetId="2132">
        <row r="1">
          <cell r="B1" t="str">
            <v>220 kV SUB-STATION</v>
          </cell>
        </row>
      </sheetData>
      <sheetData sheetId="2133">
        <row r="1">
          <cell r="B1" t="str">
            <v>220 kV SUB-STATION</v>
          </cell>
        </row>
      </sheetData>
      <sheetData sheetId="2134">
        <row r="1">
          <cell r="B1" t="str">
            <v>220 kV SUB-STATION</v>
          </cell>
        </row>
      </sheetData>
      <sheetData sheetId="2135">
        <row r="1">
          <cell r="B1" t="str">
            <v>220 kV SUB-STATION</v>
          </cell>
        </row>
      </sheetData>
      <sheetData sheetId="2136">
        <row r="1">
          <cell r="B1" t="str">
            <v>220 kV SUB-STATION</v>
          </cell>
        </row>
      </sheetData>
      <sheetData sheetId="2137">
        <row r="1">
          <cell r="B1" t="str">
            <v>220 kV SUB-STATION</v>
          </cell>
        </row>
      </sheetData>
      <sheetData sheetId="2138">
        <row r="1">
          <cell r="B1" t="str">
            <v>220 kV SUB-STATION</v>
          </cell>
        </row>
      </sheetData>
      <sheetData sheetId="2139">
        <row r="1">
          <cell r="B1" t="str">
            <v>220 kV SUB-STATION</v>
          </cell>
        </row>
      </sheetData>
      <sheetData sheetId="2140">
        <row r="1">
          <cell r="B1" t="str">
            <v>220 kV SUB-STATION</v>
          </cell>
        </row>
      </sheetData>
      <sheetData sheetId="2141">
        <row r="1">
          <cell r="B1" t="str">
            <v>220 kV SUB-STATION</v>
          </cell>
        </row>
      </sheetData>
      <sheetData sheetId="2142">
        <row r="1">
          <cell r="B1" t="str">
            <v>220 kV SUB-STATION</v>
          </cell>
        </row>
      </sheetData>
      <sheetData sheetId="2143">
        <row r="1">
          <cell r="B1" t="str">
            <v>220 kV SUB-STATION</v>
          </cell>
        </row>
      </sheetData>
      <sheetData sheetId="2144">
        <row r="1">
          <cell r="B1" t="str">
            <v>220 kV SUB-STATION</v>
          </cell>
        </row>
      </sheetData>
      <sheetData sheetId="2145" refreshError="1"/>
      <sheetData sheetId="2146" refreshError="1"/>
      <sheetData sheetId="2147" refreshError="1"/>
      <sheetData sheetId="2148" refreshError="1"/>
      <sheetData sheetId="2149" refreshError="1"/>
      <sheetData sheetId="2150" refreshError="1"/>
      <sheetData sheetId="2151" refreshError="1"/>
      <sheetData sheetId="2152" refreshError="1"/>
      <sheetData sheetId="2153" refreshError="1"/>
      <sheetData sheetId="2154" refreshError="1"/>
      <sheetData sheetId="2155" refreshError="1"/>
      <sheetData sheetId="2156" refreshError="1"/>
      <sheetData sheetId="2157" refreshError="1"/>
      <sheetData sheetId="2158" refreshError="1"/>
      <sheetData sheetId="2159" refreshError="1"/>
      <sheetData sheetId="2160" refreshError="1"/>
      <sheetData sheetId="2161" refreshError="1"/>
      <sheetData sheetId="2162" refreshError="1"/>
      <sheetData sheetId="2163" refreshError="1"/>
      <sheetData sheetId="2164" refreshError="1"/>
      <sheetData sheetId="2165" refreshError="1"/>
      <sheetData sheetId="2166" refreshError="1"/>
      <sheetData sheetId="2167" refreshError="1"/>
      <sheetData sheetId="2168" refreshError="1"/>
      <sheetData sheetId="2169" refreshError="1"/>
      <sheetData sheetId="2170" refreshError="1"/>
      <sheetData sheetId="2171" refreshError="1"/>
      <sheetData sheetId="2172" refreshError="1"/>
      <sheetData sheetId="2173" refreshError="1"/>
      <sheetData sheetId="2174" refreshError="1"/>
      <sheetData sheetId="2175" refreshError="1"/>
      <sheetData sheetId="2176" refreshError="1"/>
      <sheetData sheetId="2177" refreshError="1"/>
      <sheetData sheetId="2178">
        <row r="1">
          <cell r="B1" t="str">
            <v>220 kV SUB-STATION</v>
          </cell>
        </row>
      </sheetData>
      <sheetData sheetId="2179" refreshError="1"/>
      <sheetData sheetId="2180" refreshError="1"/>
      <sheetData sheetId="2181" refreshError="1"/>
      <sheetData sheetId="2182" refreshError="1"/>
      <sheetData sheetId="2183" refreshError="1"/>
      <sheetData sheetId="2184" refreshError="1"/>
      <sheetData sheetId="2185" refreshError="1"/>
      <sheetData sheetId="2186" refreshError="1"/>
      <sheetData sheetId="2187" refreshError="1"/>
      <sheetData sheetId="2188" refreshError="1"/>
      <sheetData sheetId="2189" refreshError="1"/>
      <sheetData sheetId="2190" refreshError="1"/>
      <sheetData sheetId="2191" refreshError="1"/>
      <sheetData sheetId="2192" refreshError="1"/>
      <sheetData sheetId="2193" refreshError="1"/>
      <sheetData sheetId="2194" refreshError="1"/>
      <sheetData sheetId="2195" refreshError="1"/>
      <sheetData sheetId="2196" refreshError="1"/>
      <sheetData sheetId="2197" refreshError="1"/>
      <sheetData sheetId="2198" refreshError="1"/>
      <sheetData sheetId="2199"/>
      <sheetData sheetId="2200" refreshError="1"/>
      <sheetData sheetId="2201">
        <row r="1">
          <cell r="B1" t="str">
            <v>220 kV SUB-STATION</v>
          </cell>
        </row>
      </sheetData>
      <sheetData sheetId="2202">
        <row r="1">
          <cell r="B1" t="str">
            <v>220 kV SUB-STATION</v>
          </cell>
        </row>
      </sheetData>
      <sheetData sheetId="2203">
        <row r="1">
          <cell r="B1" t="str">
            <v>220 kV SUB-STATION</v>
          </cell>
        </row>
      </sheetData>
      <sheetData sheetId="2204">
        <row r="1">
          <cell r="B1" t="str">
            <v>220 kV SUB-STATION</v>
          </cell>
        </row>
      </sheetData>
      <sheetData sheetId="2205">
        <row r="1">
          <cell r="B1" t="str">
            <v>220 kV SUB-STATION</v>
          </cell>
        </row>
      </sheetData>
      <sheetData sheetId="2206">
        <row r="1">
          <cell r="B1" t="str">
            <v>220 kV SUB-STATION</v>
          </cell>
        </row>
      </sheetData>
      <sheetData sheetId="2207">
        <row r="1">
          <cell r="B1" t="str">
            <v>220 kV SUB-STATION</v>
          </cell>
        </row>
      </sheetData>
      <sheetData sheetId="2208">
        <row r="1">
          <cell r="B1" t="str">
            <v>220 kV SUB-STATION</v>
          </cell>
        </row>
      </sheetData>
      <sheetData sheetId="2209">
        <row r="1">
          <cell r="B1" t="str">
            <v>220 kV SUB-STATION</v>
          </cell>
        </row>
      </sheetData>
      <sheetData sheetId="2210">
        <row r="1">
          <cell r="B1" t="str">
            <v>220 kV SUB-STATION</v>
          </cell>
        </row>
      </sheetData>
      <sheetData sheetId="2211">
        <row r="1">
          <cell r="B1" t="str">
            <v>220 kV SUB-STATION</v>
          </cell>
        </row>
      </sheetData>
      <sheetData sheetId="2212">
        <row r="1">
          <cell r="B1" t="str">
            <v>220 kV SUB-STATION</v>
          </cell>
        </row>
      </sheetData>
      <sheetData sheetId="2213">
        <row r="1">
          <cell r="B1" t="str">
            <v>220 kV SUB-STATION</v>
          </cell>
        </row>
      </sheetData>
      <sheetData sheetId="2214">
        <row r="1">
          <cell r="B1" t="str">
            <v>220 kV SUB-STATION</v>
          </cell>
        </row>
      </sheetData>
      <sheetData sheetId="2215">
        <row r="1">
          <cell r="B1" t="str">
            <v>220 kV SUB-STATION</v>
          </cell>
        </row>
      </sheetData>
      <sheetData sheetId="2216">
        <row r="1">
          <cell r="B1" t="str">
            <v>220 kV SUB-STATION</v>
          </cell>
        </row>
      </sheetData>
      <sheetData sheetId="2217">
        <row r="1">
          <cell r="B1" t="str">
            <v>220 kV SUB-STATION</v>
          </cell>
        </row>
      </sheetData>
      <sheetData sheetId="2218">
        <row r="1">
          <cell r="B1" t="str">
            <v>220 kV SUB-STATION</v>
          </cell>
        </row>
      </sheetData>
      <sheetData sheetId="2219">
        <row r="1">
          <cell r="B1" t="str">
            <v>220 kV SUB-STATION</v>
          </cell>
        </row>
      </sheetData>
      <sheetData sheetId="2220">
        <row r="1">
          <cell r="B1" t="str">
            <v>220 kV SUB-STATION</v>
          </cell>
        </row>
      </sheetData>
      <sheetData sheetId="2221">
        <row r="1">
          <cell r="B1" t="str">
            <v>220 kV SUB-STATION</v>
          </cell>
        </row>
      </sheetData>
      <sheetData sheetId="2222">
        <row r="1">
          <cell r="B1" t="str">
            <v>220 kV SUB-STATION</v>
          </cell>
        </row>
      </sheetData>
      <sheetData sheetId="2223">
        <row r="1">
          <cell r="B1" t="str">
            <v>220 kV SUB-STATION</v>
          </cell>
        </row>
      </sheetData>
      <sheetData sheetId="2224">
        <row r="1">
          <cell r="B1" t="str">
            <v>220 kV SUB-STATION</v>
          </cell>
        </row>
      </sheetData>
      <sheetData sheetId="2225">
        <row r="1">
          <cell r="B1" t="str">
            <v>220 kV SUB-STATION</v>
          </cell>
        </row>
      </sheetData>
      <sheetData sheetId="2226">
        <row r="1">
          <cell r="B1" t="str">
            <v>220 kV SUB-STATION</v>
          </cell>
        </row>
      </sheetData>
      <sheetData sheetId="2227">
        <row r="1">
          <cell r="B1" t="str">
            <v>220 kV SUB-STATION</v>
          </cell>
        </row>
      </sheetData>
      <sheetData sheetId="2228">
        <row r="1">
          <cell r="B1" t="str">
            <v>220 kV SUB-STATION</v>
          </cell>
        </row>
      </sheetData>
      <sheetData sheetId="2229">
        <row r="1">
          <cell r="B1" t="str">
            <v>220 kV SUB-STATION</v>
          </cell>
        </row>
      </sheetData>
      <sheetData sheetId="2230">
        <row r="1">
          <cell r="B1" t="str">
            <v>220 kV SUB-STATION</v>
          </cell>
        </row>
      </sheetData>
      <sheetData sheetId="2231">
        <row r="1">
          <cell r="B1" t="str">
            <v>220 kV SUB-STATION</v>
          </cell>
        </row>
      </sheetData>
      <sheetData sheetId="2232">
        <row r="1">
          <cell r="B1" t="str">
            <v>220 kV SUB-STATION</v>
          </cell>
        </row>
      </sheetData>
      <sheetData sheetId="2233">
        <row r="1">
          <cell r="B1" t="str">
            <v>220 kV SUB-STATION</v>
          </cell>
        </row>
      </sheetData>
      <sheetData sheetId="2234" refreshError="1"/>
      <sheetData sheetId="2235" refreshError="1"/>
      <sheetData sheetId="2236" refreshError="1"/>
      <sheetData sheetId="2237" refreshError="1"/>
      <sheetData sheetId="2238" refreshError="1"/>
      <sheetData sheetId="2239">
        <row r="1">
          <cell r="B1" t="str">
            <v>220 kV SUB-STATION</v>
          </cell>
        </row>
      </sheetData>
      <sheetData sheetId="2240">
        <row r="1">
          <cell r="B1" t="str">
            <v>220 kV SUB-STATION</v>
          </cell>
        </row>
      </sheetData>
      <sheetData sheetId="2241">
        <row r="1">
          <cell r="B1" t="str">
            <v>220 kV SUB-STATION</v>
          </cell>
        </row>
      </sheetData>
      <sheetData sheetId="2242"/>
      <sheetData sheetId="2243">
        <row r="1">
          <cell r="B1" t="str">
            <v>220 kV SUB-STATION</v>
          </cell>
        </row>
      </sheetData>
      <sheetData sheetId="2244">
        <row r="1">
          <cell r="B1" t="str">
            <v>220 kV SUB-STATION</v>
          </cell>
        </row>
      </sheetData>
      <sheetData sheetId="2245">
        <row r="1">
          <cell r="B1" t="str">
            <v>220 kV SUB-STATION</v>
          </cell>
        </row>
      </sheetData>
      <sheetData sheetId="2246">
        <row r="1">
          <cell r="B1" t="str">
            <v>220 kV SUB-STATION</v>
          </cell>
        </row>
      </sheetData>
      <sheetData sheetId="2247">
        <row r="1">
          <cell r="B1" t="str">
            <v>220 kV SUB-STATION</v>
          </cell>
        </row>
      </sheetData>
      <sheetData sheetId="2248">
        <row r="1">
          <cell r="B1" t="str">
            <v>220 kV SUB-STATION</v>
          </cell>
        </row>
      </sheetData>
      <sheetData sheetId="2249">
        <row r="1">
          <cell r="B1" t="str">
            <v>220 kV SUB-STATION</v>
          </cell>
        </row>
      </sheetData>
      <sheetData sheetId="2250">
        <row r="1">
          <cell r="B1" t="str">
            <v>220 kV SUB-STATION</v>
          </cell>
        </row>
      </sheetData>
      <sheetData sheetId="2251">
        <row r="1">
          <cell r="B1" t="str">
            <v>220 kV SUB-STATION</v>
          </cell>
        </row>
      </sheetData>
      <sheetData sheetId="2252">
        <row r="1">
          <cell r="B1" t="str">
            <v>220 kV SUB-STATION</v>
          </cell>
        </row>
      </sheetData>
      <sheetData sheetId="2253">
        <row r="1">
          <cell r="B1" t="str">
            <v>220 kV SUB-STATION</v>
          </cell>
        </row>
      </sheetData>
      <sheetData sheetId="2254">
        <row r="1">
          <cell r="B1" t="str">
            <v>220 kV SUB-STATION</v>
          </cell>
        </row>
      </sheetData>
      <sheetData sheetId="2255">
        <row r="1">
          <cell r="B1" t="str">
            <v>220 kV SUB-STATION</v>
          </cell>
        </row>
      </sheetData>
      <sheetData sheetId="2256">
        <row r="1">
          <cell r="B1" t="str">
            <v>220 kV SUB-STATION</v>
          </cell>
        </row>
      </sheetData>
      <sheetData sheetId="2257">
        <row r="1">
          <cell r="B1" t="str">
            <v>220 kV SUB-STATION</v>
          </cell>
        </row>
      </sheetData>
      <sheetData sheetId="2258">
        <row r="1">
          <cell r="B1" t="str">
            <v>220 kV SUB-STATION</v>
          </cell>
        </row>
      </sheetData>
      <sheetData sheetId="2259">
        <row r="1">
          <cell r="B1" t="str">
            <v>220 kV SUB-STATION</v>
          </cell>
        </row>
      </sheetData>
      <sheetData sheetId="2260">
        <row r="1">
          <cell r="B1" t="str">
            <v>220 kV SUB-STATION</v>
          </cell>
        </row>
      </sheetData>
      <sheetData sheetId="2261">
        <row r="1">
          <cell r="B1" t="str">
            <v>220 kV SUB-STATION</v>
          </cell>
        </row>
      </sheetData>
      <sheetData sheetId="2262">
        <row r="1">
          <cell r="B1" t="str">
            <v>220 kV SUB-STATION</v>
          </cell>
        </row>
      </sheetData>
      <sheetData sheetId="2263">
        <row r="1">
          <cell r="B1" t="str">
            <v>220 kV SUB-STATION</v>
          </cell>
        </row>
      </sheetData>
      <sheetData sheetId="2264">
        <row r="1">
          <cell r="B1" t="str">
            <v>220 kV SUB-STATION</v>
          </cell>
        </row>
      </sheetData>
      <sheetData sheetId="2265">
        <row r="1">
          <cell r="B1" t="str">
            <v>220 kV SUB-STATION</v>
          </cell>
        </row>
      </sheetData>
      <sheetData sheetId="2266">
        <row r="1">
          <cell r="B1" t="str">
            <v>220 kV SUB-STATION</v>
          </cell>
        </row>
      </sheetData>
      <sheetData sheetId="2267">
        <row r="1">
          <cell r="B1" t="str">
            <v>220 kV SUB-STATION</v>
          </cell>
        </row>
      </sheetData>
      <sheetData sheetId="2268">
        <row r="1">
          <cell r="B1" t="str">
            <v>220 kV SUB-STATION</v>
          </cell>
        </row>
      </sheetData>
      <sheetData sheetId="2269">
        <row r="1">
          <cell r="B1" t="str">
            <v>220 kV SUB-STATION</v>
          </cell>
        </row>
      </sheetData>
      <sheetData sheetId="2270">
        <row r="1">
          <cell r="B1" t="str">
            <v>220 kV SUB-STATION</v>
          </cell>
        </row>
      </sheetData>
      <sheetData sheetId="2271">
        <row r="1">
          <cell r="B1" t="str">
            <v>220 kV SUB-STATION</v>
          </cell>
        </row>
      </sheetData>
      <sheetData sheetId="2272">
        <row r="1">
          <cell r="B1" t="str">
            <v>220 kV SUB-STATION</v>
          </cell>
        </row>
      </sheetData>
      <sheetData sheetId="2273">
        <row r="1">
          <cell r="B1" t="str">
            <v>220 kV SUB-STATION</v>
          </cell>
        </row>
      </sheetData>
      <sheetData sheetId="2274">
        <row r="1">
          <cell r="B1" t="str">
            <v>220 kV SUB-STATION</v>
          </cell>
        </row>
      </sheetData>
      <sheetData sheetId="2275">
        <row r="1">
          <cell r="B1" t="str">
            <v>220 kV SUB-STATION</v>
          </cell>
        </row>
      </sheetData>
      <sheetData sheetId="2276">
        <row r="1">
          <cell r="B1" t="str">
            <v>220 kV SUB-STATION</v>
          </cell>
        </row>
      </sheetData>
      <sheetData sheetId="2277">
        <row r="1">
          <cell r="B1" t="str">
            <v>220 kV SUB-STATION</v>
          </cell>
        </row>
      </sheetData>
      <sheetData sheetId="2278">
        <row r="1">
          <cell r="B1" t="str">
            <v>220 kV SUB-STATION</v>
          </cell>
        </row>
      </sheetData>
      <sheetData sheetId="2279">
        <row r="1">
          <cell r="B1" t="str">
            <v>220 kV SUB-STATION</v>
          </cell>
        </row>
      </sheetData>
      <sheetData sheetId="2280">
        <row r="1">
          <cell r="B1" t="str">
            <v>220 kV SUB-STATION</v>
          </cell>
        </row>
      </sheetData>
      <sheetData sheetId="2281">
        <row r="1">
          <cell r="B1" t="str">
            <v>220 kV SUB-STATION</v>
          </cell>
        </row>
      </sheetData>
      <sheetData sheetId="2282">
        <row r="1">
          <cell r="B1" t="str">
            <v>220 kV SUB-STATION</v>
          </cell>
        </row>
      </sheetData>
      <sheetData sheetId="2283">
        <row r="1">
          <cell r="B1" t="str">
            <v>220 kV SUB-STATION</v>
          </cell>
        </row>
      </sheetData>
      <sheetData sheetId="2284">
        <row r="1">
          <cell r="B1" t="str">
            <v>220 kV SUB-STATION</v>
          </cell>
        </row>
      </sheetData>
      <sheetData sheetId="2285">
        <row r="1">
          <cell r="B1" t="str">
            <v>220 kV SUB-STATION</v>
          </cell>
        </row>
      </sheetData>
      <sheetData sheetId="2286">
        <row r="1">
          <cell r="B1" t="str">
            <v>220 kV SUB-STATION</v>
          </cell>
        </row>
      </sheetData>
      <sheetData sheetId="2287">
        <row r="1">
          <cell r="B1" t="str">
            <v>220 kV SUB-STATION</v>
          </cell>
        </row>
      </sheetData>
      <sheetData sheetId="2288">
        <row r="1">
          <cell r="B1" t="str">
            <v>220 kV SUB-STATION</v>
          </cell>
        </row>
      </sheetData>
      <sheetData sheetId="2289">
        <row r="1">
          <cell r="B1" t="str">
            <v>220 kV SUB-STATION</v>
          </cell>
        </row>
      </sheetData>
      <sheetData sheetId="2290">
        <row r="1">
          <cell r="B1" t="str">
            <v>220 kV SUB-STATION</v>
          </cell>
        </row>
      </sheetData>
      <sheetData sheetId="2291">
        <row r="1">
          <cell r="B1" t="str">
            <v>220 kV SUB-STATION</v>
          </cell>
        </row>
      </sheetData>
      <sheetData sheetId="2292">
        <row r="1">
          <cell r="B1" t="str">
            <v>220 kV SUB-STATION</v>
          </cell>
        </row>
      </sheetData>
      <sheetData sheetId="2293">
        <row r="1">
          <cell r="B1" t="str">
            <v>220 kV SUB-STATION</v>
          </cell>
        </row>
      </sheetData>
      <sheetData sheetId="2294">
        <row r="1">
          <cell r="B1" t="str">
            <v>220 kV SUB-STATION</v>
          </cell>
        </row>
      </sheetData>
      <sheetData sheetId="2295">
        <row r="1">
          <cell r="B1" t="str">
            <v>220 kV SUB-STATION</v>
          </cell>
        </row>
      </sheetData>
      <sheetData sheetId="2296">
        <row r="1">
          <cell r="B1" t="str">
            <v>220 kV SUB-STATION</v>
          </cell>
        </row>
      </sheetData>
      <sheetData sheetId="2297">
        <row r="1">
          <cell r="B1" t="str">
            <v>220 kV SUB-STATION</v>
          </cell>
        </row>
      </sheetData>
      <sheetData sheetId="2298">
        <row r="1">
          <cell r="B1" t="str">
            <v>220 kV SUB-STATION</v>
          </cell>
        </row>
      </sheetData>
      <sheetData sheetId="2299">
        <row r="1">
          <cell r="B1" t="str">
            <v>220 kV SUB-STATION</v>
          </cell>
        </row>
      </sheetData>
      <sheetData sheetId="2300">
        <row r="1">
          <cell r="B1" t="str">
            <v>220 kV SUB-STATION</v>
          </cell>
        </row>
      </sheetData>
      <sheetData sheetId="2301">
        <row r="1">
          <cell r="B1" t="str">
            <v>220 kV SUB-STATION</v>
          </cell>
        </row>
      </sheetData>
      <sheetData sheetId="2302">
        <row r="1">
          <cell r="B1" t="str">
            <v>220 kV SUB-STATION</v>
          </cell>
        </row>
      </sheetData>
      <sheetData sheetId="2303">
        <row r="1">
          <cell r="B1" t="str">
            <v>220 kV SUB-STATION</v>
          </cell>
        </row>
      </sheetData>
      <sheetData sheetId="2304">
        <row r="1">
          <cell r="B1" t="str">
            <v>220 kV SUB-STATION</v>
          </cell>
        </row>
      </sheetData>
      <sheetData sheetId="2305">
        <row r="1">
          <cell r="B1" t="str">
            <v>220 kV SUB-STATION</v>
          </cell>
        </row>
      </sheetData>
      <sheetData sheetId="2306">
        <row r="1">
          <cell r="B1" t="str">
            <v>220 kV SUB-STATION</v>
          </cell>
        </row>
      </sheetData>
      <sheetData sheetId="2307">
        <row r="1">
          <cell r="B1" t="str">
            <v>220 kV SUB-STATION</v>
          </cell>
        </row>
      </sheetData>
      <sheetData sheetId="2308">
        <row r="1">
          <cell r="B1" t="str">
            <v>220 kV SUB-STATION</v>
          </cell>
        </row>
      </sheetData>
      <sheetData sheetId="2309">
        <row r="1">
          <cell r="B1" t="str">
            <v>220 kV SUB-STATION</v>
          </cell>
        </row>
      </sheetData>
      <sheetData sheetId="2310">
        <row r="1">
          <cell r="B1" t="str">
            <v>220 kV SUB-STATION</v>
          </cell>
        </row>
      </sheetData>
      <sheetData sheetId="2311">
        <row r="1">
          <cell r="B1" t="str">
            <v>220 kV SUB-STATION</v>
          </cell>
        </row>
      </sheetData>
      <sheetData sheetId="2312">
        <row r="1">
          <cell r="B1" t="str">
            <v>220 kV SUB-STATION</v>
          </cell>
        </row>
      </sheetData>
      <sheetData sheetId="2313">
        <row r="1">
          <cell r="B1" t="str">
            <v>220 kV SUB-STATION</v>
          </cell>
        </row>
      </sheetData>
      <sheetData sheetId="2314">
        <row r="1">
          <cell r="B1" t="str">
            <v>220 kV SUB-STATION</v>
          </cell>
        </row>
      </sheetData>
      <sheetData sheetId="2315">
        <row r="1">
          <cell r="B1" t="str">
            <v>220 kV SUB-STATION</v>
          </cell>
        </row>
      </sheetData>
      <sheetData sheetId="2316">
        <row r="1">
          <cell r="B1" t="str">
            <v>220 kV SUB-STATION</v>
          </cell>
        </row>
      </sheetData>
      <sheetData sheetId="2317">
        <row r="1">
          <cell r="B1" t="str">
            <v>220 kV SUB-STATION</v>
          </cell>
        </row>
      </sheetData>
      <sheetData sheetId="2318">
        <row r="1">
          <cell r="B1" t="str">
            <v>220 kV SUB-STATION</v>
          </cell>
        </row>
      </sheetData>
      <sheetData sheetId="2319">
        <row r="1">
          <cell r="B1" t="str">
            <v>220 kV SUB-STATION</v>
          </cell>
        </row>
      </sheetData>
      <sheetData sheetId="2320">
        <row r="1">
          <cell r="B1" t="str">
            <v>220 kV SUB-STATION</v>
          </cell>
        </row>
      </sheetData>
      <sheetData sheetId="2321">
        <row r="1">
          <cell r="B1" t="str">
            <v>220 kV SUB-STATION</v>
          </cell>
        </row>
      </sheetData>
      <sheetData sheetId="2322">
        <row r="1">
          <cell r="B1" t="str">
            <v>220 kV SUB-STATION</v>
          </cell>
        </row>
      </sheetData>
      <sheetData sheetId="2323">
        <row r="1">
          <cell r="B1" t="str">
            <v>220 kV SUB-STATION</v>
          </cell>
        </row>
      </sheetData>
      <sheetData sheetId="2324">
        <row r="1">
          <cell r="B1" t="str">
            <v>220 kV SUB-STATION</v>
          </cell>
        </row>
      </sheetData>
      <sheetData sheetId="2325">
        <row r="1">
          <cell r="B1" t="str">
            <v>220 kV SUB-STATION</v>
          </cell>
        </row>
      </sheetData>
      <sheetData sheetId="2326">
        <row r="1">
          <cell r="B1" t="str">
            <v>220 kV SUB-STATION</v>
          </cell>
        </row>
      </sheetData>
      <sheetData sheetId="2327">
        <row r="1">
          <cell r="B1" t="str">
            <v>220 kV SUB-STATION</v>
          </cell>
        </row>
      </sheetData>
      <sheetData sheetId="2328" refreshError="1"/>
      <sheetData sheetId="2329" refreshError="1"/>
      <sheetData sheetId="2330" refreshError="1"/>
      <sheetData sheetId="2331" refreshError="1"/>
      <sheetData sheetId="2332" refreshError="1"/>
      <sheetData sheetId="2333">
        <row r="1">
          <cell r="B1" t="str">
            <v>220 kV SUB-STATION</v>
          </cell>
        </row>
      </sheetData>
      <sheetData sheetId="2334">
        <row r="1">
          <cell r="B1" t="str">
            <v>220 kV SUB-STATION</v>
          </cell>
        </row>
      </sheetData>
      <sheetData sheetId="2335">
        <row r="1">
          <cell r="B1" t="str">
            <v>220 kV SUB-STATION</v>
          </cell>
        </row>
      </sheetData>
      <sheetData sheetId="2336">
        <row r="1">
          <cell r="B1" t="str">
            <v>220 kV SUB-STATION</v>
          </cell>
        </row>
      </sheetData>
      <sheetData sheetId="2337">
        <row r="1">
          <cell r="B1" t="str">
            <v>220 kV SUB-STATION</v>
          </cell>
        </row>
      </sheetData>
      <sheetData sheetId="2338">
        <row r="1">
          <cell r="B1" t="str">
            <v>220 kV SUB-STATION</v>
          </cell>
        </row>
      </sheetData>
      <sheetData sheetId="2339">
        <row r="1">
          <cell r="B1" t="str">
            <v>220 kV SUB-STATION</v>
          </cell>
        </row>
      </sheetData>
      <sheetData sheetId="2340">
        <row r="1">
          <cell r="B1" t="str">
            <v>220 kV SUB-STATION</v>
          </cell>
        </row>
      </sheetData>
      <sheetData sheetId="2341">
        <row r="1">
          <cell r="B1" t="str">
            <v>220 kV SUB-STATION</v>
          </cell>
        </row>
      </sheetData>
      <sheetData sheetId="2342">
        <row r="1">
          <cell r="B1" t="str">
            <v>220 kV SUB-STATION</v>
          </cell>
        </row>
      </sheetData>
      <sheetData sheetId="2343">
        <row r="1">
          <cell r="B1" t="str">
            <v>220 kV SUB-STATION</v>
          </cell>
        </row>
      </sheetData>
      <sheetData sheetId="2344">
        <row r="1">
          <cell r="B1" t="str">
            <v>220 kV SUB-STATION</v>
          </cell>
        </row>
      </sheetData>
      <sheetData sheetId="2345">
        <row r="1">
          <cell r="B1" t="str">
            <v>220 kV SUB-STATION</v>
          </cell>
        </row>
      </sheetData>
      <sheetData sheetId="2346">
        <row r="1">
          <cell r="B1" t="str">
            <v>220 kV SUB-STATION</v>
          </cell>
        </row>
      </sheetData>
      <sheetData sheetId="2347">
        <row r="1">
          <cell r="B1" t="str">
            <v>220 kV SUB-STATION</v>
          </cell>
        </row>
      </sheetData>
      <sheetData sheetId="2348">
        <row r="1">
          <cell r="B1" t="str">
            <v>220 kV SUB-STATION</v>
          </cell>
        </row>
      </sheetData>
      <sheetData sheetId="2349">
        <row r="1">
          <cell r="B1" t="str">
            <v>220 kV SUB-STATION</v>
          </cell>
        </row>
      </sheetData>
      <sheetData sheetId="2350">
        <row r="1">
          <cell r="B1" t="str">
            <v>220 kV SUB-STATION</v>
          </cell>
        </row>
      </sheetData>
      <sheetData sheetId="2351">
        <row r="1">
          <cell r="B1" t="str">
            <v>220 kV SUB-STATION</v>
          </cell>
        </row>
      </sheetData>
      <sheetData sheetId="2352">
        <row r="1">
          <cell r="B1" t="str">
            <v>220 kV SUB-STATION</v>
          </cell>
        </row>
      </sheetData>
      <sheetData sheetId="2353">
        <row r="1">
          <cell r="B1" t="str">
            <v>220 kV SUB-STATION</v>
          </cell>
        </row>
      </sheetData>
      <sheetData sheetId="2354">
        <row r="1">
          <cell r="B1" t="str">
            <v>220 kV SUB-STATION</v>
          </cell>
        </row>
      </sheetData>
      <sheetData sheetId="2355">
        <row r="1">
          <cell r="B1" t="str">
            <v>220 kV SUB-STATION</v>
          </cell>
        </row>
      </sheetData>
      <sheetData sheetId="2356">
        <row r="1">
          <cell r="B1" t="str">
            <v>220 kV SUB-STATION</v>
          </cell>
        </row>
      </sheetData>
      <sheetData sheetId="2357">
        <row r="1">
          <cell r="B1" t="str">
            <v>220 kV SUB-STATION</v>
          </cell>
        </row>
      </sheetData>
      <sheetData sheetId="2358">
        <row r="1">
          <cell r="B1" t="str">
            <v>220 kV SUB-STATION</v>
          </cell>
        </row>
      </sheetData>
      <sheetData sheetId="2359">
        <row r="1">
          <cell r="B1" t="str">
            <v>220 kV SUB-STATION</v>
          </cell>
        </row>
      </sheetData>
      <sheetData sheetId="2360">
        <row r="1">
          <cell r="B1" t="str">
            <v>220 kV SUB-STATION</v>
          </cell>
        </row>
      </sheetData>
      <sheetData sheetId="2361">
        <row r="1">
          <cell r="B1" t="str">
            <v>220 kV SUB-STATION</v>
          </cell>
        </row>
      </sheetData>
      <sheetData sheetId="2362">
        <row r="1">
          <cell r="B1" t="str">
            <v>220 kV SUB-STATION</v>
          </cell>
        </row>
      </sheetData>
      <sheetData sheetId="2363">
        <row r="1">
          <cell r="B1" t="str">
            <v>220 kV SUB-STATION</v>
          </cell>
        </row>
      </sheetData>
      <sheetData sheetId="2364">
        <row r="1">
          <cell r="B1" t="str">
            <v>220 kV SUB-STATION</v>
          </cell>
        </row>
      </sheetData>
      <sheetData sheetId="2365">
        <row r="1">
          <cell r="B1" t="str">
            <v>220 kV SUB-STATION</v>
          </cell>
        </row>
      </sheetData>
      <sheetData sheetId="2366">
        <row r="1">
          <cell r="B1" t="str">
            <v>220 kV SUB-STATION</v>
          </cell>
        </row>
      </sheetData>
      <sheetData sheetId="2367">
        <row r="1">
          <cell r="B1" t="str">
            <v>220 kV SUB-STATION</v>
          </cell>
        </row>
      </sheetData>
      <sheetData sheetId="2368">
        <row r="1">
          <cell r="B1" t="str">
            <v>220 kV SUB-STATION</v>
          </cell>
        </row>
      </sheetData>
      <sheetData sheetId="2369">
        <row r="1">
          <cell r="B1" t="str">
            <v>220 kV SUB-STATION</v>
          </cell>
        </row>
      </sheetData>
      <sheetData sheetId="2370">
        <row r="1">
          <cell r="B1" t="str">
            <v>220 kV SUB-STATION</v>
          </cell>
        </row>
      </sheetData>
      <sheetData sheetId="2371">
        <row r="1">
          <cell r="B1" t="str">
            <v>220 kV SUB-STATION</v>
          </cell>
        </row>
      </sheetData>
      <sheetData sheetId="2372">
        <row r="1">
          <cell r="B1" t="str">
            <v>220 kV SUB-STATION</v>
          </cell>
        </row>
      </sheetData>
      <sheetData sheetId="2373">
        <row r="1">
          <cell r="B1" t="str">
            <v>220 kV SUB-STATION</v>
          </cell>
        </row>
      </sheetData>
      <sheetData sheetId="2374">
        <row r="1">
          <cell r="B1" t="str">
            <v>220 kV SUB-STATION</v>
          </cell>
        </row>
      </sheetData>
      <sheetData sheetId="2375">
        <row r="1">
          <cell r="B1" t="str">
            <v>220 kV SUB-STATION</v>
          </cell>
        </row>
      </sheetData>
      <sheetData sheetId="2376">
        <row r="1">
          <cell r="B1" t="str">
            <v>220 kV SUB-STATION</v>
          </cell>
        </row>
      </sheetData>
      <sheetData sheetId="2377">
        <row r="1">
          <cell r="B1" t="str">
            <v>220 kV SUB-STATION</v>
          </cell>
        </row>
      </sheetData>
      <sheetData sheetId="2378">
        <row r="1">
          <cell r="B1" t="str">
            <v>220 kV SUB-STATION</v>
          </cell>
        </row>
      </sheetData>
      <sheetData sheetId="2379">
        <row r="1">
          <cell r="B1" t="str">
            <v>220 kV SUB-STATION</v>
          </cell>
        </row>
      </sheetData>
      <sheetData sheetId="2380">
        <row r="1">
          <cell r="B1" t="str">
            <v>220 kV SUB-STATION</v>
          </cell>
        </row>
      </sheetData>
      <sheetData sheetId="2381">
        <row r="1">
          <cell r="B1" t="str">
            <v>220 kV SUB-STATION</v>
          </cell>
        </row>
      </sheetData>
      <sheetData sheetId="2382">
        <row r="1">
          <cell r="B1" t="str">
            <v>220 kV SUB-STATION</v>
          </cell>
        </row>
      </sheetData>
      <sheetData sheetId="2383">
        <row r="1">
          <cell r="B1" t="str">
            <v>220 kV SUB-STATION</v>
          </cell>
        </row>
      </sheetData>
      <sheetData sheetId="2384">
        <row r="1">
          <cell r="B1" t="str">
            <v>220 kV SUB-STATION</v>
          </cell>
        </row>
      </sheetData>
      <sheetData sheetId="2385">
        <row r="1">
          <cell r="B1" t="str">
            <v>220 kV SUB-STATION</v>
          </cell>
        </row>
      </sheetData>
      <sheetData sheetId="2386">
        <row r="1">
          <cell r="B1" t="str">
            <v>220 kV SUB-STATION</v>
          </cell>
        </row>
      </sheetData>
      <sheetData sheetId="2387">
        <row r="1">
          <cell r="B1" t="str">
            <v>220 kV SUB-STATION</v>
          </cell>
        </row>
      </sheetData>
      <sheetData sheetId="2388">
        <row r="1">
          <cell r="B1" t="str">
            <v>220 kV SUB-STATION</v>
          </cell>
        </row>
      </sheetData>
      <sheetData sheetId="2389" refreshError="1"/>
      <sheetData sheetId="2390">
        <row r="1">
          <cell r="B1" t="str">
            <v>220 kV SUB-STATION</v>
          </cell>
        </row>
      </sheetData>
      <sheetData sheetId="2391">
        <row r="1">
          <cell r="B1" t="str">
            <v>220 kV SUB-STATION</v>
          </cell>
        </row>
      </sheetData>
      <sheetData sheetId="2392" refreshError="1"/>
      <sheetData sheetId="2393">
        <row r="1">
          <cell r="B1" t="str">
            <v>220 kV SUB-STATION</v>
          </cell>
        </row>
      </sheetData>
      <sheetData sheetId="2394" refreshError="1"/>
      <sheetData sheetId="2395" refreshError="1"/>
      <sheetData sheetId="2396">
        <row r="1">
          <cell r="B1" t="str">
            <v>220 kV SUB-STATION</v>
          </cell>
        </row>
      </sheetData>
      <sheetData sheetId="2397">
        <row r="1">
          <cell r="B1" t="str">
            <v>220 kV SUB-STATION</v>
          </cell>
        </row>
      </sheetData>
      <sheetData sheetId="2398">
        <row r="1">
          <cell r="B1" t="str">
            <v>220 kV SUB-STATION</v>
          </cell>
        </row>
      </sheetData>
      <sheetData sheetId="2399">
        <row r="1">
          <cell r="B1" t="str">
            <v>220 kV SUB-STATION</v>
          </cell>
        </row>
      </sheetData>
      <sheetData sheetId="2400">
        <row r="1">
          <cell r="B1" t="str">
            <v>220 kV SUB-STATION</v>
          </cell>
        </row>
      </sheetData>
      <sheetData sheetId="2401">
        <row r="1">
          <cell r="B1" t="str">
            <v>220 kV SUB-STATION</v>
          </cell>
        </row>
      </sheetData>
      <sheetData sheetId="2402">
        <row r="1">
          <cell r="B1" t="str">
            <v>220 kV SUB-STATION</v>
          </cell>
        </row>
      </sheetData>
      <sheetData sheetId="2403">
        <row r="1">
          <cell r="B1" t="str">
            <v>220 kV SUB-STATION</v>
          </cell>
        </row>
      </sheetData>
      <sheetData sheetId="2404">
        <row r="1">
          <cell r="B1" t="str">
            <v>220 kV SUB-STATION</v>
          </cell>
        </row>
      </sheetData>
      <sheetData sheetId="2405">
        <row r="1">
          <cell r="B1" t="str">
            <v>220 kV SUB-STATION</v>
          </cell>
        </row>
      </sheetData>
      <sheetData sheetId="2406">
        <row r="1">
          <cell r="B1" t="str">
            <v>220 kV SUB-STATION</v>
          </cell>
        </row>
      </sheetData>
      <sheetData sheetId="2407">
        <row r="1">
          <cell r="B1" t="str">
            <v>220 kV SUB-STATION</v>
          </cell>
        </row>
      </sheetData>
      <sheetData sheetId="2408">
        <row r="1">
          <cell r="B1" t="str">
            <v>220 kV SUB-STATION</v>
          </cell>
        </row>
      </sheetData>
      <sheetData sheetId="2409">
        <row r="1">
          <cell r="B1" t="str">
            <v>220 kV SUB-STATION</v>
          </cell>
        </row>
      </sheetData>
      <sheetData sheetId="2410">
        <row r="1">
          <cell r="B1" t="str">
            <v>220 kV SUB-STATION</v>
          </cell>
        </row>
      </sheetData>
      <sheetData sheetId="2411">
        <row r="1">
          <cell r="B1" t="str">
            <v>220 kV SUB-STATION</v>
          </cell>
        </row>
      </sheetData>
      <sheetData sheetId="2412">
        <row r="1">
          <cell r="B1" t="str">
            <v>220 kV SUB-STATION</v>
          </cell>
        </row>
      </sheetData>
      <sheetData sheetId="2413">
        <row r="1">
          <cell r="B1" t="str">
            <v>220 kV SUB-STATION</v>
          </cell>
        </row>
      </sheetData>
      <sheetData sheetId="2414">
        <row r="1">
          <cell r="B1" t="str">
            <v>220 kV SUB-STATION</v>
          </cell>
        </row>
      </sheetData>
      <sheetData sheetId="2415">
        <row r="1">
          <cell r="B1" t="str">
            <v>220 kV SUB-STATION</v>
          </cell>
        </row>
      </sheetData>
      <sheetData sheetId="2416">
        <row r="1">
          <cell r="B1" t="str">
            <v>220 kV SUB-STATION</v>
          </cell>
        </row>
      </sheetData>
      <sheetData sheetId="2417">
        <row r="1">
          <cell r="B1" t="str">
            <v>220 kV SUB-STATION</v>
          </cell>
        </row>
      </sheetData>
      <sheetData sheetId="2418">
        <row r="1">
          <cell r="B1" t="str">
            <v>220 kV SUB-STATION</v>
          </cell>
        </row>
      </sheetData>
      <sheetData sheetId="2419">
        <row r="1">
          <cell r="B1" t="str">
            <v>220 kV SUB-STATION</v>
          </cell>
        </row>
      </sheetData>
      <sheetData sheetId="2420">
        <row r="1">
          <cell r="B1" t="str">
            <v>220 kV SUB-STATION</v>
          </cell>
        </row>
      </sheetData>
      <sheetData sheetId="2421">
        <row r="1">
          <cell r="B1" t="str">
            <v>220 kV SUB-STATION</v>
          </cell>
        </row>
      </sheetData>
      <sheetData sheetId="2422">
        <row r="1">
          <cell r="B1" t="str">
            <v>220 kV SUB-STATION</v>
          </cell>
        </row>
      </sheetData>
      <sheetData sheetId="2423">
        <row r="1">
          <cell r="B1" t="str">
            <v>220 kV SUB-STATION</v>
          </cell>
        </row>
      </sheetData>
      <sheetData sheetId="2424">
        <row r="1">
          <cell r="B1" t="str">
            <v>220 kV SUB-STATION</v>
          </cell>
        </row>
      </sheetData>
      <sheetData sheetId="2425">
        <row r="1">
          <cell r="B1" t="str">
            <v>220 kV SUB-STATION</v>
          </cell>
        </row>
      </sheetData>
      <sheetData sheetId="2426">
        <row r="1">
          <cell r="B1" t="str">
            <v>220 kV SUB-STATION</v>
          </cell>
        </row>
      </sheetData>
      <sheetData sheetId="2427">
        <row r="1">
          <cell r="B1" t="str">
            <v>220 kV SUB-STATION</v>
          </cell>
        </row>
      </sheetData>
      <sheetData sheetId="2428">
        <row r="1">
          <cell r="B1" t="str">
            <v>220 kV SUB-STATION</v>
          </cell>
        </row>
      </sheetData>
      <sheetData sheetId="2429">
        <row r="1">
          <cell r="B1" t="str">
            <v>220 kV SUB-STATION</v>
          </cell>
        </row>
      </sheetData>
      <sheetData sheetId="2430">
        <row r="1">
          <cell r="B1" t="str">
            <v>220 kV SUB-STATION</v>
          </cell>
        </row>
      </sheetData>
      <sheetData sheetId="2431">
        <row r="1">
          <cell r="B1" t="str">
            <v>220 kV SUB-STATION</v>
          </cell>
        </row>
      </sheetData>
      <sheetData sheetId="2432">
        <row r="1">
          <cell r="B1" t="str">
            <v>220 kV SUB-STATION</v>
          </cell>
        </row>
      </sheetData>
      <sheetData sheetId="2433">
        <row r="1">
          <cell r="B1" t="str">
            <v>220 kV SUB-STATION</v>
          </cell>
        </row>
      </sheetData>
      <sheetData sheetId="2434">
        <row r="1">
          <cell r="B1" t="str">
            <v>220 kV SUB-STATION</v>
          </cell>
        </row>
      </sheetData>
      <sheetData sheetId="2435">
        <row r="1">
          <cell r="B1" t="str">
            <v>220 kV SUB-STATION</v>
          </cell>
        </row>
      </sheetData>
      <sheetData sheetId="2436">
        <row r="1">
          <cell r="B1" t="str">
            <v>220 kV SUB-STATION</v>
          </cell>
        </row>
      </sheetData>
      <sheetData sheetId="2437">
        <row r="1">
          <cell r="B1" t="str">
            <v>220 kV SUB-STATION</v>
          </cell>
        </row>
      </sheetData>
      <sheetData sheetId="2438">
        <row r="1">
          <cell r="B1" t="str">
            <v>220 kV SUB-STATION</v>
          </cell>
        </row>
      </sheetData>
      <sheetData sheetId="2439">
        <row r="1">
          <cell r="B1" t="str">
            <v>220 kV SUB-STATION</v>
          </cell>
        </row>
      </sheetData>
      <sheetData sheetId="2440">
        <row r="1">
          <cell r="B1" t="str">
            <v>220 kV SUB-STATION</v>
          </cell>
        </row>
      </sheetData>
      <sheetData sheetId="2441">
        <row r="1">
          <cell r="B1" t="str">
            <v>220 kV SUB-STATION</v>
          </cell>
        </row>
      </sheetData>
      <sheetData sheetId="2442">
        <row r="1">
          <cell r="B1" t="str">
            <v>220 kV SUB-STATION</v>
          </cell>
        </row>
      </sheetData>
      <sheetData sheetId="2443">
        <row r="1">
          <cell r="B1" t="str">
            <v>220 kV SUB-STATION</v>
          </cell>
        </row>
      </sheetData>
      <sheetData sheetId="2444">
        <row r="1">
          <cell r="B1" t="str">
            <v>220 kV SUB-STATION</v>
          </cell>
        </row>
      </sheetData>
      <sheetData sheetId="2445">
        <row r="1">
          <cell r="B1" t="str">
            <v>220 kV SUB-STATION</v>
          </cell>
        </row>
      </sheetData>
      <sheetData sheetId="2446">
        <row r="1">
          <cell r="B1" t="str">
            <v>220 kV SUB-STATION</v>
          </cell>
        </row>
      </sheetData>
      <sheetData sheetId="2447">
        <row r="1">
          <cell r="B1" t="str">
            <v>220 kV SUB-STATION</v>
          </cell>
        </row>
      </sheetData>
      <sheetData sheetId="2448">
        <row r="1">
          <cell r="B1" t="str">
            <v>220 kV SUB-STATION</v>
          </cell>
        </row>
      </sheetData>
      <sheetData sheetId="2449">
        <row r="1">
          <cell r="B1" t="str">
            <v>220 kV SUB-STATION</v>
          </cell>
        </row>
      </sheetData>
      <sheetData sheetId="2450">
        <row r="1">
          <cell r="B1" t="str">
            <v>220 kV SUB-STATION</v>
          </cell>
        </row>
      </sheetData>
      <sheetData sheetId="2451">
        <row r="1">
          <cell r="B1" t="str">
            <v>220 kV SUB-STATION</v>
          </cell>
        </row>
      </sheetData>
      <sheetData sheetId="2452">
        <row r="1">
          <cell r="B1" t="str">
            <v>220 kV SUB-STATION</v>
          </cell>
        </row>
      </sheetData>
      <sheetData sheetId="2453">
        <row r="1">
          <cell r="B1" t="str">
            <v>220 kV SUB-STATION</v>
          </cell>
        </row>
      </sheetData>
      <sheetData sheetId="2454">
        <row r="1">
          <cell r="B1" t="str">
            <v>220 kV SUB-STATION</v>
          </cell>
        </row>
      </sheetData>
      <sheetData sheetId="2455">
        <row r="1">
          <cell r="B1" t="str">
            <v>220 kV SUB-STATION</v>
          </cell>
        </row>
      </sheetData>
      <sheetData sheetId="2456">
        <row r="1">
          <cell r="B1" t="str">
            <v>220 kV SUB-STATION</v>
          </cell>
        </row>
      </sheetData>
      <sheetData sheetId="2457">
        <row r="1">
          <cell r="B1" t="str">
            <v>220 kV SUB-STATION</v>
          </cell>
        </row>
      </sheetData>
      <sheetData sheetId="2458">
        <row r="1">
          <cell r="B1" t="str">
            <v>220 kV SUB-STATION</v>
          </cell>
        </row>
      </sheetData>
      <sheetData sheetId="2459">
        <row r="1">
          <cell r="B1" t="str">
            <v>220 kV SUB-STATION</v>
          </cell>
        </row>
      </sheetData>
      <sheetData sheetId="2460">
        <row r="1">
          <cell r="B1" t="str">
            <v>220 kV SUB-STATION</v>
          </cell>
        </row>
      </sheetData>
      <sheetData sheetId="2461">
        <row r="1">
          <cell r="B1" t="str">
            <v>220 kV SUB-STATION</v>
          </cell>
        </row>
      </sheetData>
      <sheetData sheetId="2462">
        <row r="1">
          <cell r="B1" t="str">
            <v>220 kV SUB-STATION</v>
          </cell>
        </row>
      </sheetData>
      <sheetData sheetId="2463">
        <row r="1">
          <cell r="B1" t="str">
            <v>220 kV SUB-STATION</v>
          </cell>
        </row>
      </sheetData>
      <sheetData sheetId="2464">
        <row r="1">
          <cell r="B1" t="str">
            <v>220 kV SUB-STATION</v>
          </cell>
        </row>
      </sheetData>
      <sheetData sheetId="2465">
        <row r="1">
          <cell r="B1" t="str">
            <v>220 kV SUB-STATION</v>
          </cell>
        </row>
      </sheetData>
      <sheetData sheetId="2466">
        <row r="1">
          <cell r="B1" t="str">
            <v>220 kV SUB-STATION</v>
          </cell>
        </row>
      </sheetData>
      <sheetData sheetId="2467">
        <row r="1">
          <cell r="B1" t="str">
            <v>220 kV SUB-STATION</v>
          </cell>
        </row>
      </sheetData>
      <sheetData sheetId="2468">
        <row r="1">
          <cell r="B1" t="str">
            <v>220 kV SUB-STATION</v>
          </cell>
        </row>
      </sheetData>
      <sheetData sheetId="2469">
        <row r="1">
          <cell r="B1" t="str">
            <v>220 kV SUB-STATION</v>
          </cell>
        </row>
      </sheetData>
      <sheetData sheetId="2470">
        <row r="1">
          <cell r="B1" t="str">
            <v>220 kV SUB-STATION</v>
          </cell>
        </row>
      </sheetData>
      <sheetData sheetId="2471">
        <row r="1">
          <cell r="B1" t="str">
            <v>220 kV SUB-STATION</v>
          </cell>
        </row>
      </sheetData>
      <sheetData sheetId="2472">
        <row r="1">
          <cell r="B1" t="str">
            <v>220 kV SUB-STATION</v>
          </cell>
        </row>
      </sheetData>
      <sheetData sheetId="2473">
        <row r="1">
          <cell r="B1" t="str">
            <v>220 kV SUB-STATION</v>
          </cell>
        </row>
      </sheetData>
      <sheetData sheetId="2474">
        <row r="1">
          <cell r="B1" t="str">
            <v>220 kV SUB-STATION</v>
          </cell>
        </row>
      </sheetData>
      <sheetData sheetId="2475">
        <row r="1">
          <cell r="B1" t="str">
            <v>220 kV SUB-STATION</v>
          </cell>
        </row>
      </sheetData>
      <sheetData sheetId="2476">
        <row r="1">
          <cell r="B1" t="str">
            <v>220 kV SUB-STATION</v>
          </cell>
        </row>
      </sheetData>
      <sheetData sheetId="2477">
        <row r="1">
          <cell r="B1" t="str">
            <v>220 kV SUB-STATION</v>
          </cell>
        </row>
      </sheetData>
      <sheetData sheetId="2478">
        <row r="1">
          <cell r="B1" t="str">
            <v>220 kV SUB-STATION</v>
          </cell>
        </row>
      </sheetData>
      <sheetData sheetId="2479">
        <row r="1">
          <cell r="B1" t="str">
            <v>220 kV SUB-STATION</v>
          </cell>
        </row>
      </sheetData>
      <sheetData sheetId="2480">
        <row r="1">
          <cell r="B1" t="str">
            <v>220 kV SUB-STATION</v>
          </cell>
        </row>
      </sheetData>
      <sheetData sheetId="2481">
        <row r="1">
          <cell r="B1" t="str">
            <v>220 kV SUB-STATION</v>
          </cell>
        </row>
      </sheetData>
      <sheetData sheetId="2482">
        <row r="1">
          <cell r="B1" t="str">
            <v>220 kV SUB-STATION</v>
          </cell>
        </row>
      </sheetData>
      <sheetData sheetId="2483">
        <row r="1">
          <cell r="B1" t="str">
            <v>220 kV SUB-STATION</v>
          </cell>
        </row>
      </sheetData>
      <sheetData sheetId="2484">
        <row r="1">
          <cell r="B1" t="str">
            <v>220 kV SUB-STATION</v>
          </cell>
        </row>
      </sheetData>
      <sheetData sheetId="2485">
        <row r="1">
          <cell r="B1" t="str">
            <v>220 kV SUB-STATION</v>
          </cell>
        </row>
      </sheetData>
      <sheetData sheetId="2486">
        <row r="1">
          <cell r="B1" t="str">
            <v>220 kV SUB-STATION</v>
          </cell>
        </row>
      </sheetData>
      <sheetData sheetId="2487">
        <row r="1">
          <cell r="B1" t="str">
            <v>220 kV SUB-STATION</v>
          </cell>
        </row>
      </sheetData>
      <sheetData sheetId="2488">
        <row r="1">
          <cell r="B1" t="str">
            <v>220 kV SUB-STATION</v>
          </cell>
        </row>
      </sheetData>
      <sheetData sheetId="2489">
        <row r="1">
          <cell r="B1" t="str">
            <v>220 kV SUB-STATION</v>
          </cell>
        </row>
      </sheetData>
      <sheetData sheetId="2490">
        <row r="1">
          <cell r="B1" t="str">
            <v>220 kV SUB-STATION</v>
          </cell>
        </row>
      </sheetData>
      <sheetData sheetId="2491">
        <row r="1">
          <cell r="B1" t="str">
            <v>220 kV SUB-STATION</v>
          </cell>
        </row>
      </sheetData>
      <sheetData sheetId="2492">
        <row r="1">
          <cell r="B1" t="str">
            <v>220 kV SUB-STATION</v>
          </cell>
        </row>
      </sheetData>
      <sheetData sheetId="2493">
        <row r="1">
          <cell r="B1" t="str">
            <v>220 kV SUB-STATION</v>
          </cell>
        </row>
      </sheetData>
      <sheetData sheetId="2494">
        <row r="1">
          <cell r="B1" t="str">
            <v>220 kV SUB-STATION</v>
          </cell>
        </row>
      </sheetData>
      <sheetData sheetId="2495">
        <row r="1">
          <cell r="B1" t="str">
            <v>220 kV SUB-STATION</v>
          </cell>
        </row>
      </sheetData>
      <sheetData sheetId="2496">
        <row r="1">
          <cell r="B1" t="str">
            <v>220 kV SUB-STATION</v>
          </cell>
        </row>
      </sheetData>
      <sheetData sheetId="2497">
        <row r="1">
          <cell r="B1" t="str">
            <v>220 kV SUB-STATION</v>
          </cell>
        </row>
      </sheetData>
      <sheetData sheetId="2498">
        <row r="1">
          <cell r="B1" t="str">
            <v>220 kV SUB-STATION</v>
          </cell>
        </row>
      </sheetData>
      <sheetData sheetId="2499">
        <row r="1">
          <cell r="B1" t="str">
            <v>220 kV SUB-STATION</v>
          </cell>
        </row>
      </sheetData>
      <sheetData sheetId="2500">
        <row r="1">
          <cell r="B1" t="str">
            <v>220 kV SUB-STATION</v>
          </cell>
        </row>
      </sheetData>
      <sheetData sheetId="2501">
        <row r="1">
          <cell r="B1" t="str">
            <v>220 kV SUB-STATION</v>
          </cell>
        </row>
      </sheetData>
      <sheetData sheetId="2502">
        <row r="1">
          <cell r="B1" t="str">
            <v>220 kV SUB-STATION</v>
          </cell>
        </row>
      </sheetData>
      <sheetData sheetId="2503">
        <row r="1">
          <cell r="B1" t="str">
            <v>220 kV SUB-STATION</v>
          </cell>
        </row>
      </sheetData>
      <sheetData sheetId="2504">
        <row r="1">
          <cell r="B1" t="str">
            <v>220 kV SUB-STATION</v>
          </cell>
        </row>
      </sheetData>
      <sheetData sheetId="2505">
        <row r="1">
          <cell r="B1" t="str">
            <v>220 kV SUB-STATION</v>
          </cell>
        </row>
      </sheetData>
      <sheetData sheetId="2506">
        <row r="1">
          <cell r="B1" t="str">
            <v>220 kV SUB-STATION</v>
          </cell>
        </row>
      </sheetData>
      <sheetData sheetId="2507">
        <row r="1">
          <cell r="B1" t="str">
            <v>220 kV SUB-STATION</v>
          </cell>
        </row>
      </sheetData>
      <sheetData sheetId="2508">
        <row r="1">
          <cell r="B1" t="str">
            <v>220 kV SUB-STATION</v>
          </cell>
        </row>
      </sheetData>
      <sheetData sheetId="2509">
        <row r="1">
          <cell r="B1" t="str">
            <v>220 kV SUB-STATION</v>
          </cell>
        </row>
      </sheetData>
      <sheetData sheetId="2510">
        <row r="1">
          <cell r="B1" t="str">
            <v>220 kV SUB-STATION</v>
          </cell>
        </row>
      </sheetData>
      <sheetData sheetId="2511">
        <row r="1">
          <cell r="B1" t="str">
            <v>220 kV SUB-STATION</v>
          </cell>
        </row>
      </sheetData>
      <sheetData sheetId="2512">
        <row r="1">
          <cell r="B1" t="str">
            <v>220 kV SUB-STATION</v>
          </cell>
        </row>
      </sheetData>
      <sheetData sheetId="2513">
        <row r="1">
          <cell r="B1" t="str">
            <v>220 kV SUB-STATION</v>
          </cell>
        </row>
      </sheetData>
      <sheetData sheetId="2514">
        <row r="1">
          <cell r="B1" t="str">
            <v>220 kV SUB-STATION</v>
          </cell>
        </row>
      </sheetData>
      <sheetData sheetId="2515">
        <row r="1">
          <cell r="B1" t="str">
            <v>220 kV SUB-STATION</v>
          </cell>
        </row>
      </sheetData>
      <sheetData sheetId="2516">
        <row r="1">
          <cell r="B1" t="str">
            <v>220 kV SUB-STATION</v>
          </cell>
        </row>
      </sheetData>
      <sheetData sheetId="2517">
        <row r="1">
          <cell r="B1" t="str">
            <v>220 kV SUB-STATION</v>
          </cell>
        </row>
      </sheetData>
      <sheetData sheetId="2518">
        <row r="1">
          <cell r="B1" t="str">
            <v>220 kV SUB-STATION</v>
          </cell>
        </row>
      </sheetData>
      <sheetData sheetId="2519">
        <row r="1">
          <cell r="B1" t="str">
            <v>220 kV SUB-STATION</v>
          </cell>
        </row>
      </sheetData>
      <sheetData sheetId="2520">
        <row r="1">
          <cell r="B1" t="str">
            <v>220 kV SUB-STATION</v>
          </cell>
        </row>
      </sheetData>
      <sheetData sheetId="2521">
        <row r="1">
          <cell r="B1" t="str">
            <v>220 kV SUB-STATION</v>
          </cell>
        </row>
      </sheetData>
      <sheetData sheetId="2522">
        <row r="1">
          <cell r="B1" t="str">
            <v>220 kV SUB-STATION</v>
          </cell>
        </row>
      </sheetData>
      <sheetData sheetId="2523">
        <row r="1">
          <cell r="B1" t="str">
            <v>220 kV SUB-STATION</v>
          </cell>
        </row>
      </sheetData>
      <sheetData sheetId="2524">
        <row r="1">
          <cell r="B1" t="str">
            <v>220 kV SUB-STATION</v>
          </cell>
        </row>
      </sheetData>
      <sheetData sheetId="2525">
        <row r="1">
          <cell r="B1" t="str">
            <v>220 kV SUB-STATION</v>
          </cell>
        </row>
      </sheetData>
      <sheetData sheetId="2526">
        <row r="1">
          <cell r="B1" t="str">
            <v>220 kV SUB-STATION</v>
          </cell>
        </row>
      </sheetData>
      <sheetData sheetId="2527">
        <row r="1">
          <cell r="B1" t="str">
            <v>220 kV SUB-STATION</v>
          </cell>
        </row>
      </sheetData>
      <sheetData sheetId="2528">
        <row r="1">
          <cell r="B1" t="str">
            <v>220 kV SUB-STATION</v>
          </cell>
        </row>
      </sheetData>
      <sheetData sheetId="2529">
        <row r="1">
          <cell r="B1" t="str">
            <v>220 kV SUB-STATION</v>
          </cell>
        </row>
      </sheetData>
      <sheetData sheetId="2530">
        <row r="1">
          <cell r="B1" t="str">
            <v>220 kV SUB-STATION</v>
          </cell>
        </row>
      </sheetData>
      <sheetData sheetId="2531">
        <row r="1">
          <cell r="B1" t="str">
            <v>220 kV SUB-STATION</v>
          </cell>
        </row>
      </sheetData>
      <sheetData sheetId="2532">
        <row r="1">
          <cell r="B1" t="str">
            <v>220 kV SUB-STATION</v>
          </cell>
        </row>
      </sheetData>
      <sheetData sheetId="2533">
        <row r="1">
          <cell r="B1" t="str">
            <v>220 kV SUB-STATION</v>
          </cell>
        </row>
      </sheetData>
      <sheetData sheetId="2534">
        <row r="1">
          <cell r="B1" t="str">
            <v>220 kV SUB-STATION</v>
          </cell>
        </row>
      </sheetData>
      <sheetData sheetId="2535">
        <row r="1">
          <cell r="B1" t="str">
            <v>220 kV SUB-STATION</v>
          </cell>
        </row>
      </sheetData>
      <sheetData sheetId="2536">
        <row r="1">
          <cell r="B1" t="str">
            <v>220 kV SUB-STATION</v>
          </cell>
        </row>
      </sheetData>
      <sheetData sheetId="2537">
        <row r="1">
          <cell r="B1" t="str">
            <v>220 kV SUB-STATION</v>
          </cell>
        </row>
      </sheetData>
      <sheetData sheetId="2538">
        <row r="1">
          <cell r="B1" t="str">
            <v>220 kV SUB-STATION</v>
          </cell>
        </row>
      </sheetData>
      <sheetData sheetId="2539">
        <row r="1">
          <cell r="B1" t="str">
            <v>220 kV SUB-STATION</v>
          </cell>
        </row>
      </sheetData>
      <sheetData sheetId="2540">
        <row r="1">
          <cell r="B1" t="str">
            <v>220 kV SUB-STATION</v>
          </cell>
        </row>
      </sheetData>
      <sheetData sheetId="2541">
        <row r="1">
          <cell r="B1" t="str">
            <v>220 kV SUB-STATION</v>
          </cell>
        </row>
      </sheetData>
      <sheetData sheetId="2542">
        <row r="1">
          <cell r="B1" t="str">
            <v>220 kV SUB-STATION</v>
          </cell>
        </row>
      </sheetData>
      <sheetData sheetId="2543">
        <row r="1">
          <cell r="B1" t="str">
            <v>220 kV SUB-STATION</v>
          </cell>
        </row>
      </sheetData>
      <sheetData sheetId="2544">
        <row r="1">
          <cell r="B1" t="str">
            <v>220 kV SUB-STATION</v>
          </cell>
        </row>
      </sheetData>
      <sheetData sheetId="2545">
        <row r="1">
          <cell r="B1" t="str">
            <v>220 kV SUB-STATION</v>
          </cell>
        </row>
      </sheetData>
      <sheetData sheetId="2546">
        <row r="1">
          <cell r="B1" t="str">
            <v>220 kV SUB-STATION</v>
          </cell>
        </row>
      </sheetData>
      <sheetData sheetId="2547">
        <row r="1">
          <cell r="B1" t="str">
            <v>220 kV SUB-STATION</v>
          </cell>
        </row>
      </sheetData>
      <sheetData sheetId="2548">
        <row r="1">
          <cell r="B1" t="str">
            <v>220 kV SUB-STATION</v>
          </cell>
        </row>
      </sheetData>
      <sheetData sheetId="2549">
        <row r="1">
          <cell r="B1" t="str">
            <v>220 kV SUB-STATION</v>
          </cell>
        </row>
      </sheetData>
      <sheetData sheetId="2550">
        <row r="1">
          <cell r="B1" t="str">
            <v>220 kV SUB-STATION</v>
          </cell>
        </row>
      </sheetData>
      <sheetData sheetId="2551">
        <row r="1">
          <cell r="B1" t="str">
            <v>220 kV SUB-STATION</v>
          </cell>
        </row>
      </sheetData>
      <sheetData sheetId="2552">
        <row r="1">
          <cell r="B1" t="str">
            <v>220 kV SUB-STATION</v>
          </cell>
        </row>
      </sheetData>
      <sheetData sheetId="2553">
        <row r="1">
          <cell r="B1" t="str">
            <v>220 kV SUB-STATION</v>
          </cell>
        </row>
      </sheetData>
      <sheetData sheetId="2554">
        <row r="1">
          <cell r="B1" t="str">
            <v>220 kV SUB-STATION</v>
          </cell>
        </row>
      </sheetData>
      <sheetData sheetId="2555">
        <row r="1">
          <cell r="B1" t="str">
            <v>220 kV SUB-STATION</v>
          </cell>
        </row>
      </sheetData>
      <sheetData sheetId="2556">
        <row r="1">
          <cell r="B1" t="str">
            <v>220 kV SUB-STATION</v>
          </cell>
        </row>
      </sheetData>
      <sheetData sheetId="2557">
        <row r="1">
          <cell r="B1" t="str">
            <v>220 kV SUB-STATION</v>
          </cell>
        </row>
      </sheetData>
      <sheetData sheetId="2558">
        <row r="1">
          <cell r="B1" t="str">
            <v>220 kV SUB-STATION</v>
          </cell>
        </row>
      </sheetData>
      <sheetData sheetId="2559">
        <row r="1">
          <cell r="B1" t="str">
            <v>220 kV SUB-STATION</v>
          </cell>
        </row>
      </sheetData>
      <sheetData sheetId="2560">
        <row r="1">
          <cell r="B1" t="str">
            <v>220 kV SUB-STATION</v>
          </cell>
        </row>
      </sheetData>
      <sheetData sheetId="2561">
        <row r="1">
          <cell r="B1" t="str">
            <v>220 kV SUB-STATION</v>
          </cell>
        </row>
      </sheetData>
      <sheetData sheetId="2562">
        <row r="1">
          <cell r="B1" t="str">
            <v>220 kV SUB-STATION</v>
          </cell>
        </row>
      </sheetData>
      <sheetData sheetId="2563">
        <row r="1">
          <cell r="B1" t="str">
            <v>220 kV SUB-STATION</v>
          </cell>
        </row>
      </sheetData>
      <sheetData sheetId="2564">
        <row r="1">
          <cell r="B1" t="str">
            <v>220 kV SUB-STATION</v>
          </cell>
        </row>
      </sheetData>
      <sheetData sheetId="2565">
        <row r="1">
          <cell r="B1" t="str">
            <v>220 kV SUB-STATION</v>
          </cell>
        </row>
      </sheetData>
      <sheetData sheetId="2566">
        <row r="1">
          <cell r="B1" t="str">
            <v>220 kV SUB-STATION</v>
          </cell>
        </row>
      </sheetData>
      <sheetData sheetId="2567">
        <row r="1">
          <cell r="B1" t="str">
            <v>220 kV SUB-STATION</v>
          </cell>
        </row>
      </sheetData>
      <sheetData sheetId="2568">
        <row r="1">
          <cell r="B1" t="str">
            <v>220 kV SUB-STATION</v>
          </cell>
        </row>
      </sheetData>
      <sheetData sheetId="2569">
        <row r="1">
          <cell r="B1" t="str">
            <v>220 kV SUB-STATION</v>
          </cell>
        </row>
      </sheetData>
      <sheetData sheetId="2570">
        <row r="1">
          <cell r="B1" t="str">
            <v>220 kV SUB-STATION</v>
          </cell>
        </row>
      </sheetData>
      <sheetData sheetId="2571">
        <row r="1">
          <cell r="B1" t="str">
            <v>220 kV SUB-STATION</v>
          </cell>
        </row>
      </sheetData>
      <sheetData sheetId="2572">
        <row r="1">
          <cell r="B1" t="str">
            <v>220 kV SUB-STATION</v>
          </cell>
        </row>
      </sheetData>
      <sheetData sheetId="2573">
        <row r="1">
          <cell r="B1" t="str">
            <v>220 kV SUB-STATION</v>
          </cell>
        </row>
      </sheetData>
      <sheetData sheetId="2574">
        <row r="1">
          <cell r="B1" t="str">
            <v>220 kV SUB-STATION</v>
          </cell>
        </row>
      </sheetData>
      <sheetData sheetId="2575">
        <row r="1">
          <cell r="B1" t="str">
            <v>220 kV SUB-STATION</v>
          </cell>
        </row>
      </sheetData>
      <sheetData sheetId="2576">
        <row r="1">
          <cell r="B1" t="str">
            <v>220 kV SUB-STATION</v>
          </cell>
        </row>
      </sheetData>
      <sheetData sheetId="2577">
        <row r="1">
          <cell r="B1" t="str">
            <v>220 kV SUB-STATION</v>
          </cell>
        </row>
      </sheetData>
      <sheetData sheetId="2578">
        <row r="1">
          <cell r="B1" t="str">
            <v>220 kV SUB-STATION</v>
          </cell>
        </row>
      </sheetData>
      <sheetData sheetId="2579">
        <row r="1">
          <cell r="B1" t="str">
            <v>220 kV SUB-STATION</v>
          </cell>
        </row>
      </sheetData>
      <sheetData sheetId="2580">
        <row r="1">
          <cell r="B1" t="str">
            <v>220 kV SUB-STATION</v>
          </cell>
        </row>
      </sheetData>
      <sheetData sheetId="2581">
        <row r="1">
          <cell r="B1" t="str">
            <v>220 kV SUB-STATION</v>
          </cell>
        </row>
      </sheetData>
      <sheetData sheetId="2582">
        <row r="1">
          <cell r="B1" t="str">
            <v>220 kV SUB-STATION</v>
          </cell>
        </row>
      </sheetData>
      <sheetData sheetId="2583">
        <row r="1">
          <cell r="B1" t="str">
            <v>220 kV SUB-STATION</v>
          </cell>
        </row>
      </sheetData>
      <sheetData sheetId="2584">
        <row r="1">
          <cell r="B1" t="str">
            <v>220 kV SUB-STATION</v>
          </cell>
        </row>
      </sheetData>
      <sheetData sheetId="2585">
        <row r="1">
          <cell r="B1" t="str">
            <v>220 kV SUB-STATION</v>
          </cell>
        </row>
      </sheetData>
      <sheetData sheetId="2586">
        <row r="1">
          <cell r="B1" t="str">
            <v>220 kV SUB-STATION</v>
          </cell>
        </row>
      </sheetData>
      <sheetData sheetId="2587">
        <row r="1">
          <cell r="B1" t="str">
            <v>220 kV SUB-STATION</v>
          </cell>
        </row>
      </sheetData>
      <sheetData sheetId="2588">
        <row r="1">
          <cell r="B1" t="str">
            <v>220 kV SUB-STATION</v>
          </cell>
        </row>
      </sheetData>
      <sheetData sheetId="2589">
        <row r="1">
          <cell r="B1" t="str">
            <v>220 kV SUB-STATION</v>
          </cell>
        </row>
      </sheetData>
      <sheetData sheetId="2590">
        <row r="1">
          <cell r="B1" t="str">
            <v>220 kV SUB-STATION</v>
          </cell>
        </row>
      </sheetData>
      <sheetData sheetId="2591">
        <row r="1">
          <cell r="B1" t="str">
            <v>220 kV SUB-STATION</v>
          </cell>
        </row>
      </sheetData>
      <sheetData sheetId="2592">
        <row r="1">
          <cell r="B1" t="str">
            <v>220 kV SUB-STATION</v>
          </cell>
        </row>
      </sheetData>
      <sheetData sheetId="2593">
        <row r="1">
          <cell r="B1" t="str">
            <v>220 kV SUB-STATION</v>
          </cell>
        </row>
      </sheetData>
      <sheetData sheetId="2594">
        <row r="1">
          <cell r="B1" t="str">
            <v>220 kV SUB-STATION</v>
          </cell>
        </row>
      </sheetData>
      <sheetData sheetId="2595">
        <row r="1">
          <cell r="B1" t="str">
            <v>220 kV SUB-STATION</v>
          </cell>
        </row>
      </sheetData>
      <sheetData sheetId="2596">
        <row r="1">
          <cell r="B1" t="str">
            <v>220 kV SUB-STATION</v>
          </cell>
        </row>
      </sheetData>
      <sheetData sheetId="2597">
        <row r="1">
          <cell r="B1" t="str">
            <v>220 kV SUB-STATION</v>
          </cell>
        </row>
      </sheetData>
      <sheetData sheetId="2598">
        <row r="1">
          <cell r="B1" t="str">
            <v>220 kV SUB-STATION</v>
          </cell>
        </row>
      </sheetData>
      <sheetData sheetId="2599">
        <row r="1">
          <cell r="B1" t="str">
            <v>220 kV SUB-STATION</v>
          </cell>
        </row>
      </sheetData>
      <sheetData sheetId="2600">
        <row r="1">
          <cell r="B1" t="str">
            <v>220 kV SUB-STATION</v>
          </cell>
        </row>
      </sheetData>
      <sheetData sheetId="2601">
        <row r="1">
          <cell r="B1" t="str">
            <v>220 kV SUB-STATION</v>
          </cell>
        </row>
      </sheetData>
      <sheetData sheetId="2602">
        <row r="1">
          <cell r="B1" t="str">
            <v>220 kV SUB-STATION</v>
          </cell>
        </row>
      </sheetData>
      <sheetData sheetId="2603">
        <row r="1">
          <cell r="B1" t="str">
            <v>220 kV SUB-STATION</v>
          </cell>
        </row>
      </sheetData>
      <sheetData sheetId="2604">
        <row r="1">
          <cell r="B1" t="str">
            <v>220 kV SUB-STATION</v>
          </cell>
        </row>
      </sheetData>
      <sheetData sheetId="2605">
        <row r="1">
          <cell r="B1" t="str">
            <v>220 kV SUB-STATION</v>
          </cell>
        </row>
      </sheetData>
      <sheetData sheetId="2606">
        <row r="1">
          <cell r="B1" t="str">
            <v>220 kV SUB-STATION</v>
          </cell>
        </row>
      </sheetData>
      <sheetData sheetId="2607">
        <row r="1">
          <cell r="B1" t="str">
            <v>220 kV SUB-STATION</v>
          </cell>
        </row>
      </sheetData>
      <sheetData sheetId="2608" refreshError="1"/>
      <sheetData sheetId="2609" refreshError="1"/>
      <sheetData sheetId="2610" refreshError="1"/>
      <sheetData sheetId="2611" refreshError="1"/>
      <sheetData sheetId="2612" refreshError="1"/>
      <sheetData sheetId="2613" refreshError="1"/>
      <sheetData sheetId="2614" refreshError="1"/>
      <sheetData sheetId="2615" refreshError="1"/>
      <sheetData sheetId="2616" refreshError="1"/>
      <sheetData sheetId="2617" refreshError="1"/>
      <sheetData sheetId="2618" refreshError="1"/>
      <sheetData sheetId="2619" refreshError="1"/>
      <sheetData sheetId="2620" refreshError="1"/>
      <sheetData sheetId="2621" refreshError="1"/>
      <sheetData sheetId="2622" refreshError="1"/>
      <sheetData sheetId="2623" refreshError="1"/>
      <sheetData sheetId="2624" refreshError="1"/>
      <sheetData sheetId="2625" refreshError="1"/>
      <sheetData sheetId="2626" refreshError="1"/>
      <sheetData sheetId="2627" refreshError="1"/>
      <sheetData sheetId="2628" refreshError="1"/>
      <sheetData sheetId="2629" refreshError="1"/>
      <sheetData sheetId="2630" refreshError="1"/>
      <sheetData sheetId="2631" refreshError="1"/>
      <sheetData sheetId="2632" refreshError="1"/>
      <sheetData sheetId="2633" refreshError="1"/>
      <sheetData sheetId="2634" refreshError="1"/>
      <sheetData sheetId="2635" refreshError="1"/>
      <sheetData sheetId="2636" refreshError="1"/>
      <sheetData sheetId="2637" refreshError="1"/>
      <sheetData sheetId="2638" refreshError="1"/>
      <sheetData sheetId="2639" refreshError="1"/>
      <sheetData sheetId="2640" refreshError="1"/>
      <sheetData sheetId="2641" refreshError="1"/>
      <sheetData sheetId="2642" refreshError="1"/>
      <sheetData sheetId="2643" refreshError="1"/>
      <sheetData sheetId="2644" refreshError="1"/>
      <sheetData sheetId="2645" refreshError="1"/>
      <sheetData sheetId="2646" refreshError="1"/>
      <sheetData sheetId="2647" refreshError="1"/>
      <sheetData sheetId="2648" refreshError="1"/>
      <sheetData sheetId="2649" refreshError="1"/>
      <sheetData sheetId="2650" refreshError="1"/>
      <sheetData sheetId="2651" refreshError="1"/>
      <sheetData sheetId="2652" refreshError="1"/>
      <sheetData sheetId="2653" refreshError="1"/>
      <sheetData sheetId="2654" refreshError="1"/>
      <sheetData sheetId="2655" refreshError="1"/>
      <sheetData sheetId="2656" refreshError="1"/>
      <sheetData sheetId="2657" refreshError="1"/>
      <sheetData sheetId="2658" refreshError="1"/>
      <sheetData sheetId="2659" refreshError="1"/>
      <sheetData sheetId="2660" refreshError="1"/>
      <sheetData sheetId="2661" refreshError="1"/>
      <sheetData sheetId="2662" refreshError="1"/>
      <sheetData sheetId="2663" refreshError="1"/>
      <sheetData sheetId="2664" refreshError="1"/>
      <sheetData sheetId="2665" refreshError="1"/>
      <sheetData sheetId="2666" refreshError="1"/>
      <sheetData sheetId="2667" refreshError="1"/>
      <sheetData sheetId="2668" refreshError="1"/>
      <sheetData sheetId="2669" refreshError="1"/>
      <sheetData sheetId="2670" refreshError="1"/>
      <sheetData sheetId="2671" refreshError="1"/>
      <sheetData sheetId="2672" refreshError="1"/>
      <sheetData sheetId="2673" refreshError="1"/>
      <sheetData sheetId="2674" refreshError="1"/>
      <sheetData sheetId="2675" refreshError="1"/>
      <sheetData sheetId="2676" refreshError="1"/>
      <sheetData sheetId="2677" refreshError="1"/>
      <sheetData sheetId="2678" refreshError="1"/>
      <sheetData sheetId="2679" refreshError="1"/>
      <sheetData sheetId="2680" refreshError="1"/>
      <sheetData sheetId="2681" refreshError="1"/>
      <sheetData sheetId="2682" refreshError="1"/>
      <sheetData sheetId="2683" refreshError="1"/>
      <sheetData sheetId="2684" refreshError="1"/>
      <sheetData sheetId="2685" refreshError="1"/>
      <sheetData sheetId="2686" refreshError="1"/>
      <sheetData sheetId="2687" refreshError="1"/>
      <sheetData sheetId="2688" refreshError="1"/>
      <sheetData sheetId="2689" refreshError="1"/>
      <sheetData sheetId="2690" refreshError="1"/>
      <sheetData sheetId="2691" refreshError="1"/>
      <sheetData sheetId="2692" refreshError="1"/>
      <sheetData sheetId="2693" refreshError="1"/>
      <sheetData sheetId="2694" refreshError="1"/>
      <sheetData sheetId="2695" refreshError="1"/>
      <sheetData sheetId="2696" refreshError="1"/>
      <sheetData sheetId="2697" refreshError="1"/>
      <sheetData sheetId="2698" refreshError="1"/>
      <sheetData sheetId="2699" refreshError="1"/>
      <sheetData sheetId="2700" refreshError="1"/>
      <sheetData sheetId="2701" refreshError="1"/>
      <sheetData sheetId="2702" refreshError="1"/>
      <sheetData sheetId="2703" refreshError="1"/>
      <sheetData sheetId="2704">
        <row r="1">
          <cell r="B1" t="str">
            <v>220 kV SUB-STATION</v>
          </cell>
        </row>
      </sheetData>
      <sheetData sheetId="2705">
        <row r="1">
          <cell r="B1" t="str">
            <v>220 kV SUB-STATION</v>
          </cell>
        </row>
      </sheetData>
      <sheetData sheetId="2706">
        <row r="1">
          <cell r="B1" t="str">
            <v>220 kV SUB-STATION</v>
          </cell>
        </row>
      </sheetData>
      <sheetData sheetId="2707">
        <row r="1">
          <cell r="B1" t="str">
            <v>220 kV SUB-STATION</v>
          </cell>
        </row>
      </sheetData>
      <sheetData sheetId="2708">
        <row r="1">
          <cell r="B1" t="str">
            <v>220 kV SUB-STATION</v>
          </cell>
        </row>
      </sheetData>
      <sheetData sheetId="2709">
        <row r="1">
          <cell r="B1" t="str">
            <v>220 kV SUB-STATION</v>
          </cell>
        </row>
      </sheetData>
      <sheetData sheetId="2710">
        <row r="1">
          <cell r="B1" t="str">
            <v>220 kV SUB-STATION</v>
          </cell>
        </row>
      </sheetData>
      <sheetData sheetId="2711">
        <row r="1">
          <cell r="B1" t="str">
            <v>220 kV SUB-STATION</v>
          </cell>
        </row>
      </sheetData>
      <sheetData sheetId="2712">
        <row r="1">
          <cell r="B1" t="str">
            <v>220 kV SUB-STATION</v>
          </cell>
        </row>
      </sheetData>
      <sheetData sheetId="2713">
        <row r="1">
          <cell r="B1" t="str">
            <v>220 kV SUB-STATION</v>
          </cell>
        </row>
      </sheetData>
      <sheetData sheetId="2714">
        <row r="1">
          <cell r="B1" t="str">
            <v>220 kV SUB-STATION</v>
          </cell>
        </row>
      </sheetData>
      <sheetData sheetId="2715">
        <row r="1">
          <cell r="B1" t="str">
            <v>220 kV SUB-STATION</v>
          </cell>
        </row>
      </sheetData>
      <sheetData sheetId="2716">
        <row r="1">
          <cell r="B1" t="str">
            <v>220 kV SUB-STATION</v>
          </cell>
        </row>
      </sheetData>
      <sheetData sheetId="2717">
        <row r="1">
          <cell r="B1" t="str">
            <v>220 kV SUB-STATION</v>
          </cell>
        </row>
      </sheetData>
      <sheetData sheetId="2718">
        <row r="1">
          <cell r="B1" t="str">
            <v>220 kV SUB-STATION</v>
          </cell>
        </row>
      </sheetData>
      <sheetData sheetId="2719">
        <row r="1">
          <cell r="B1" t="str">
            <v>220 kV SUB-STATION</v>
          </cell>
        </row>
      </sheetData>
      <sheetData sheetId="2720">
        <row r="1">
          <cell r="B1" t="str">
            <v>220 kV SUB-STATION</v>
          </cell>
        </row>
      </sheetData>
      <sheetData sheetId="2721">
        <row r="1">
          <cell r="B1" t="str">
            <v>220 kV SUB-STATION</v>
          </cell>
        </row>
      </sheetData>
      <sheetData sheetId="2722">
        <row r="1">
          <cell r="B1" t="str">
            <v>220 kV SUB-STATION</v>
          </cell>
        </row>
      </sheetData>
      <sheetData sheetId="2723">
        <row r="1">
          <cell r="B1" t="str">
            <v>220 kV SUB-STATION</v>
          </cell>
        </row>
      </sheetData>
      <sheetData sheetId="2724">
        <row r="1">
          <cell r="B1" t="str">
            <v>220 kV SUB-STATION</v>
          </cell>
        </row>
      </sheetData>
      <sheetData sheetId="2725">
        <row r="1">
          <cell r="B1" t="str">
            <v>220 kV SUB-STATION</v>
          </cell>
        </row>
      </sheetData>
      <sheetData sheetId="2726">
        <row r="1">
          <cell r="B1" t="str">
            <v>220 kV SUB-STATION</v>
          </cell>
        </row>
      </sheetData>
      <sheetData sheetId="2727">
        <row r="1">
          <cell r="B1" t="str">
            <v>220 kV SUB-STATION</v>
          </cell>
        </row>
      </sheetData>
      <sheetData sheetId="2728">
        <row r="1">
          <cell r="B1" t="str">
            <v>220 kV SUB-STATION</v>
          </cell>
        </row>
      </sheetData>
      <sheetData sheetId="2729">
        <row r="1">
          <cell r="B1" t="str">
            <v>220 kV SUB-STATION</v>
          </cell>
        </row>
      </sheetData>
      <sheetData sheetId="2730">
        <row r="1">
          <cell r="B1" t="str">
            <v>220 kV SUB-STATION</v>
          </cell>
        </row>
      </sheetData>
      <sheetData sheetId="2731">
        <row r="1">
          <cell r="B1" t="str">
            <v>220 kV SUB-STATION</v>
          </cell>
        </row>
      </sheetData>
      <sheetData sheetId="2732">
        <row r="1">
          <cell r="B1" t="str">
            <v>220 kV SUB-STATION</v>
          </cell>
        </row>
      </sheetData>
      <sheetData sheetId="2733">
        <row r="1">
          <cell r="B1" t="str">
            <v>220 kV SUB-STATION</v>
          </cell>
        </row>
      </sheetData>
      <sheetData sheetId="2734">
        <row r="1">
          <cell r="B1" t="str">
            <v>220 kV SUB-STATION</v>
          </cell>
        </row>
      </sheetData>
      <sheetData sheetId="2735">
        <row r="1">
          <cell r="B1" t="str">
            <v>220 kV SUB-STATION</v>
          </cell>
        </row>
      </sheetData>
      <sheetData sheetId="2736">
        <row r="1">
          <cell r="B1" t="str">
            <v>220 kV SUB-STATION</v>
          </cell>
        </row>
      </sheetData>
      <sheetData sheetId="2737">
        <row r="1">
          <cell r="B1" t="str">
            <v>220 kV SUB-STATION</v>
          </cell>
        </row>
      </sheetData>
      <sheetData sheetId="2738">
        <row r="1">
          <cell r="B1" t="str">
            <v>220 kV SUB-STATION</v>
          </cell>
        </row>
      </sheetData>
      <sheetData sheetId="2739">
        <row r="1">
          <cell r="B1" t="str">
            <v>220 kV SUB-STATION</v>
          </cell>
        </row>
      </sheetData>
      <sheetData sheetId="2740">
        <row r="1">
          <cell r="B1" t="str">
            <v>220 kV SUB-STATION</v>
          </cell>
        </row>
      </sheetData>
      <sheetData sheetId="2741">
        <row r="1">
          <cell r="B1" t="str">
            <v>220 kV SUB-STATION</v>
          </cell>
        </row>
      </sheetData>
      <sheetData sheetId="2742">
        <row r="1">
          <cell r="B1" t="str">
            <v>220 kV SUB-STATION</v>
          </cell>
        </row>
      </sheetData>
      <sheetData sheetId="2743">
        <row r="1">
          <cell r="B1" t="str">
            <v>220 kV SUB-STATION</v>
          </cell>
        </row>
      </sheetData>
      <sheetData sheetId="2744">
        <row r="1">
          <cell r="B1" t="str">
            <v>220 kV SUB-STATION</v>
          </cell>
        </row>
      </sheetData>
      <sheetData sheetId="2745">
        <row r="1">
          <cell r="B1" t="str">
            <v>220 kV SUB-STATION</v>
          </cell>
        </row>
      </sheetData>
      <sheetData sheetId="2746">
        <row r="1">
          <cell r="B1" t="str">
            <v>220 kV SUB-STATION</v>
          </cell>
        </row>
      </sheetData>
      <sheetData sheetId="2747">
        <row r="1">
          <cell r="B1" t="str">
            <v>220 kV SUB-STATION</v>
          </cell>
        </row>
      </sheetData>
      <sheetData sheetId="2748">
        <row r="1">
          <cell r="B1" t="str">
            <v>220 kV SUB-STATION</v>
          </cell>
        </row>
      </sheetData>
      <sheetData sheetId="2749">
        <row r="1">
          <cell r="B1" t="str">
            <v>220 kV SUB-STATION</v>
          </cell>
        </row>
      </sheetData>
      <sheetData sheetId="2750">
        <row r="1">
          <cell r="B1" t="str">
            <v>220 kV SUB-STATION</v>
          </cell>
        </row>
      </sheetData>
      <sheetData sheetId="2751">
        <row r="1">
          <cell r="B1" t="str">
            <v>220 kV SUB-STATION</v>
          </cell>
        </row>
      </sheetData>
      <sheetData sheetId="2752">
        <row r="1">
          <cell r="B1" t="str">
            <v>220 kV SUB-STATION</v>
          </cell>
        </row>
      </sheetData>
      <sheetData sheetId="2753">
        <row r="1">
          <cell r="B1" t="str">
            <v>220 kV SUB-STATION</v>
          </cell>
        </row>
      </sheetData>
      <sheetData sheetId="2754">
        <row r="1">
          <cell r="B1" t="str">
            <v>220 kV SUB-STATION</v>
          </cell>
        </row>
      </sheetData>
      <sheetData sheetId="2755">
        <row r="1">
          <cell r="B1" t="str">
            <v>220 kV SUB-STATION</v>
          </cell>
        </row>
      </sheetData>
      <sheetData sheetId="2756">
        <row r="1">
          <cell r="B1" t="str">
            <v>220 kV SUB-STATION</v>
          </cell>
        </row>
      </sheetData>
      <sheetData sheetId="2757">
        <row r="1">
          <cell r="B1" t="str">
            <v>220 kV SUB-STATION</v>
          </cell>
        </row>
      </sheetData>
      <sheetData sheetId="2758">
        <row r="1">
          <cell r="B1" t="str">
            <v>220 kV SUB-STATION</v>
          </cell>
        </row>
      </sheetData>
      <sheetData sheetId="2759">
        <row r="1">
          <cell r="B1" t="str">
            <v>220 kV SUB-STATION</v>
          </cell>
        </row>
      </sheetData>
      <sheetData sheetId="2760">
        <row r="1">
          <cell r="B1" t="str">
            <v>220 kV SUB-STATION</v>
          </cell>
        </row>
      </sheetData>
      <sheetData sheetId="2761">
        <row r="1">
          <cell r="B1" t="str">
            <v>220 kV SUB-STATION</v>
          </cell>
        </row>
      </sheetData>
      <sheetData sheetId="2762">
        <row r="1">
          <cell r="B1" t="str">
            <v>220 kV SUB-STATION</v>
          </cell>
        </row>
      </sheetData>
      <sheetData sheetId="2763">
        <row r="1">
          <cell r="B1" t="str">
            <v>220 kV SUB-STATION</v>
          </cell>
        </row>
      </sheetData>
      <sheetData sheetId="2764">
        <row r="1">
          <cell r="B1" t="str">
            <v>220 kV SUB-STATION</v>
          </cell>
        </row>
      </sheetData>
      <sheetData sheetId="2765">
        <row r="1">
          <cell r="B1" t="str">
            <v>220 kV SUB-STATION</v>
          </cell>
        </row>
      </sheetData>
      <sheetData sheetId="2766">
        <row r="1">
          <cell r="B1" t="str">
            <v>220 kV SUB-STATION</v>
          </cell>
        </row>
      </sheetData>
      <sheetData sheetId="2767">
        <row r="1">
          <cell r="B1" t="str">
            <v>220 kV SUB-STATION</v>
          </cell>
        </row>
      </sheetData>
      <sheetData sheetId="2768">
        <row r="1">
          <cell r="B1" t="str">
            <v>220 kV SUB-STATION</v>
          </cell>
        </row>
      </sheetData>
      <sheetData sheetId="2769">
        <row r="1">
          <cell r="B1" t="str">
            <v>220 kV SUB-STATION</v>
          </cell>
        </row>
      </sheetData>
      <sheetData sheetId="2770">
        <row r="1">
          <cell r="B1" t="str">
            <v>220 kV SUB-STATION</v>
          </cell>
        </row>
      </sheetData>
      <sheetData sheetId="2771">
        <row r="1">
          <cell r="B1" t="str">
            <v>220 kV SUB-STATION</v>
          </cell>
        </row>
      </sheetData>
      <sheetData sheetId="2772">
        <row r="1">
          <cell r="B1" t="str">
            <v>220 kV SUB-STATION</v>
          </cell>
        </row>
      </sheetData>
      <sheetData sheetId="2773">
        <row r="1">
          <cell r="B1" t="str">
            <v>220 kV SUB-STATION</v>
          </cell>
        </row>
      </sheetData>
      <sheetData sheetId="2774">
        <row r="1">
          <cell r="B1" t="str">
            <v>220 kV SUB-STATION</v>
          </cell>
        </row>
      </sheetData>
      <sheetData sheetId="2775">
        <row r="1">
          <cell r="B1" t="str">
            <v>220 kV SUB-STATION</v>
          </cell>
        </row>
      </sheetData>
      <sheetData sheetId="2776">
        <row r="1">
          <cell r="B1" t="str">
            <v>220 kV SUB-STATION</v>
          </cell>
        </row>
      </sheetData>
      <sheetData sheetId="2777">
        <row r="1">
          <cell r="B1" t="str">
            <v>220 kV SUB-STATION</v>
          </cell>
        </row>
      </sheetData>
      <sheetData sheetId="2778">
        <row r="1">
          <cell r="B1" t="str">
            <v>220 kV SUB-STATION</v>
          </cell>
        </row>
      </sheetData>
      <sheetData sheetId="2779">
        <row r="1">
          <cell r="B1" t="str">
            <v>220 kV SUB-STATION</v>
          </cell>
        </row>
      </sheetData>
      <sheetData sheetId="2780">
        <row r="1">
          <cell r="B1" t="str">
            <v>220 kV SUB-STATION</v>
          </cell>
        </row>
      </sheetData>
      <sheetData sheetId="2781">
        <row r="1">
          <cell r="B1" t="str">
            <v>220 kV SUB-STATION</v>
          </cell>
        </row>
      </sheetData>
      <sheetData sheetId="2782">
        <row r="1">
          <cell r="B1" t="str">
            <v>220 kV SUB-STATION</v>
          </cell>
        </row>
      </sheetData>
      <sheetData sheetId="2783">
        <row r="1">
          <cell r="B1" t="str">
            <v>220 kV SUB-STATION</v>
          </cell>
        </row>
      </sheetData>
      <sheetData sheetId="2784">
        <row r="1">
          <cell r="B1" t="str">
            <v>220 kV SUB-STATION</v>
          </cell>
        </row>
      </sheetData>
      <sheetData sheetId="2785">
        <row r="1">
          <cell r="B1" t="str">
            <v>220 kV SUB-STATION</v>
          </cell>
        </row>
      </sheetData>
      <sheetData sheetId="2786">
        <row r="1">
          <cell r="B1" t="str">
            <v>220 kV SUB-STATION</v>
          </cell>
        </row>
      </sheetData>
      <sheetData sheetId="2787">
        <row r="1">
          <cell r="B1" t="str">
            <v>220 kV SUB-STATION</v>
          </cell>
        </row>
      </sheetData>
      <sheetData sheetId="2788">
        <row r="1">
          <cell r="B1" t="str">
            <v>220 kV SUB-STATION</v>
          </cell>
        </row>
      </sheetData>
      <sheetData sheetId="2789" refreshError="1"/>
      <sheetData sheetId="2790" refreshError="1"/>
      <sheetData sheetId="2791" refreshError="1"/>
      <sheetData sheetId="2792" refreshError="1"/>
      <sheetData sheetId="2793" refreshError="1"/>
      <sheetData sheetId="2794" refreshError="1"/>
      <sheetData sheetId="2795">
        <row r="1">
          <cell r="B1" t="str">
            <v>220 kV SUB-STATION</v>
          </cell>
        </row>
      </sheetData>
      <sheetData sheetId="2796">
        <row r="1">
          <cell r="B1" t="str">
            <v>220 kV SUB-STATION</v>
          </cell>
        </row>
      </sheetData>
      <sheetData sheetId="2797">
        <row r="1">
          <cell r="B1" t="str">
            <v>220 kV SUB-STATION</v>
          </cell>
        </row>
      </sheetData>
      <sheetData sheetId="2798">
        <row r="1">
          <cell r="B1" t="str">
            <v>220 kV SUB-STATION</v>
          </cell>
        </row>
      </sheetData>
      <sheetData sheetId="2799">
        <row r="1">
          <cell r="B1" t="str">
            <v>220 kV SUB-STATION</v>
          </cell>
        </row>
      </sheetData>
      <sheetData sheetId="2800">
        <row r="1">
          <cell r="B1" t="str">
            <v>220 kV SUB-STATION</v>
          </cell>
        </row>
      </sheetData>
      <sheetData sheetId="2801">
        <row r="1">
          <cell r="B1" t="str">
            <v>220 kV SUB-STATION</v>
          </cell>
        </row>
      </sheetData>
      <sheetData sheetId="2802">
        <row r="1">
          <cell r="B1" t="str">
            <v>220 kV SUB-STATION</v>
          </cell>
        </row>
      </sheetData>
      <sheetData sheetId="2803">
        <row r="1">
          <cell r="B1" t="str">
            <v>220 kV SUB-STATION</v>
          </cell>
        </row>
      </sheetData>
      <sheetData sheetId="2804">
        <row r="1">
          <cell r="B1" t="str">
            <v>220 kV SUB-STATION</v>
          </cell>
        </row>
      </sheetData>
      <sheetData sheetId="2805">
        <row r="1">
          <cell r="B1" t="str">
            <v>220 kV SUB-STATION</v>
          </cell>
        </row>
      </sheetData>
      <sheetData sheetId="2806">
        <row r="1">
          <cell r="B1" t="str">
            <v>220 kV SUB-STATION</v>
          </cell>
        </row>
      </sheetData>
      <sheetData sheetId="2807">
        <row r="1">
          <cell r="B1" t="str">
            <v>220 kV SUB-STATION</v>
          </cell>
        </row>
      </sheetData>
      <sheetData sheetId="2808">
        <row r="1">
          <cell r="B1" t="str">
            <v>220 kV SUB-STATION</v>
          </cell>
        </row>
      </sheetData>
      <sheetData sheetId="2809">
        <row r="1">
          <cell r="B1" t="str">
            <v>220 kV SUB-STATION</v>
          </cell>
        </row>
      </sheetData>
      <sheetData sheetId="2810">
        <row r="1">
          <cell r="B1" t="str">
            <v>220 kV SUB-STATION</v>
          </cell>
        </row>
      </sheetData>
      <sheetData sheetId="2811">
        <row r="1">
          <cell r="B1" t="str">
            <v>220 kV SUB-STATION</v>
          </cell>
        </row>
      </sheetData>
      <sheetData sheetId="2812">
        <row r="1">
          <cell r="B1" t="str">
            <v>220 kV SUB-STATION</v>
          </cell>
        </row>
      </sheetData>
      <sheetData sheetId="2813">
        <row r="1">
          <cell r="B1" t="str">
            <v>220 kV SUB-STATION</v>
          </cell>
        </row>
      </sheetData>
      <sheetData sheetId="2814">
        <row r="1">
          <cell r="B1" t="str">
            <v>220 kV SUB-STATION</v>
          </cell>
        </row>
      </sheetData>
      <sheetData sheetId="2815">
        <row r="1">
          <cell r="B1" t="str">
            <v>220 kV SUB-STATION</v>
          </cell>
        </row>
      </sheetData>
      <sheetData sheetId="2816">
        <row r="1">
          <cell r="B1" t="str">
            <v>220 kV SUB-STATION</v>
          </cell>
        </row>
      </sheetData>
      <sheetData sheetId="2817">
        <row r="1">
          <cell r="B1" t="str">
            <v>220 kV SUB-STATION</v>
          </cell>
        </row>
      </sheetData>
      <sheetData sheetId="2818">
        <row r="1">
          <cell r="B1" t="str">
            <v>220 kV SUB-STATION</v>
          </cell>
        </row>
      </sheetData>
      <sheetData sheetId="2819">
        <row r="1">
          <cell r="B1" t="str">
            <v>220 kV SUB-STATION</v>
          </cell>
        </row>
      </sheetData>
      <sheetData sheetId="2820">
        <row r="1">
          <cell r="B1" t="str">
            <v>220 kV SUB-STATION</v>
          </cell>
        </row>
      </sheetData>
      <sheetData sheetId="2821">
        <row r="1">
          <cell r="B1" t="str">
            <v>220 kV SUB-STATION</v>
          </cell>
        </row>
      </sheetData>
      <sheetData sheetId="2822">
        <row r="1">
          <cell r="B1" t="str">
            <v>220 kV SUB-STATION</v>
          </cell>
        </row>
      </sheetData>
      <sheetData sheetId="2823">
        <row r="1">
          <cell r="B1" t="str">
            <v>220 kV SUB-STATION</v>
          </cell>
        </row>
      </sheetData>
      <sheetData sheetId="2824">
        <row r="1">
          <cell r="B1" t="str">
            <v>220 kV SUB-STATION</v>
          </cell>
        </row>
      </sheetData>
      <sheetData sheetId="2825">
        <row r="1">
          <cell r="B1" t="str">
            <v>220 kV SUB-STATION</v>
          </cell>
        </row>
      </sheetData>
      <sheetData sheetId="2826">
        <row r="1">
          <cell r="B1" t="str">
            <v>220 kV SUB-STATION</v>
          </cell>
        </row>
      </sheetData>
      <sheetData sheetId="2827">
        <row r="1">
          <cell r="B1" t="str">
            <v>220 kV SUB-STATION</v>
          </cell>
        </row>
      </sheetData>
      <sheetData sheetId="2828">
        <row r="1">
          <cell r="B1" t="str">
            <v>220 kV SUB-STATION</v>
          </cell>
        </row>
      </sheetData>
      <sheetData sheetId="2829">
        <row r="1">
          <cell r="B1" t="str">
            <v>220 kV SUB-STATION</v>
          </cell>
        </row>
      </sheetData>
      <sheetData sheetId="2830">
        <row r="1">
          <cell r="B1" t="str">
            <v>220 kV SUB-STATION</v>
          </cell>
        </row>
      </sheetData>
      <sheetData sheetId="2831">
        <row r="1">
          <cell r="B1" t="str">
            <v>220 kV SUB-STATION</v>
          </cell>
        </row>
      </sheetData>
      <sheetData sheetId="2832">
        <row r="1">
          <cell r="B1" t="str">
            <v>220 kV SUB-STATION</v>
          </cell>
        </row>
      </sheetData>
      <sheetData sheetId="2833">
        <row r="1">
          <cell r="B1" t="str">
            <v>220 kV SUB-STATION</v>
          </cell>
        </row>
      </sheetData>
      <sheetData sheetId="2834">
        <row r="1">
          <cell r="B1" t="str">
            <v>220 kV SUB-STATION</v>
          </cell>
        </row>
      </sheetData>
      <sheetData sheetId="2835">
        <row r="1">
          <cell r="B1" t="str">
            <v>220 kV SUB-STATION</v>
          </cell>
        </row>
      </sheetData>
      <sheetData sheetId="2836">
        <row r="1">
          <cell r="B1" t="str">
            <v>220 kV SUB-STATION</v>
          </cell>
        </row>
      </sheetData>
      <sheetData sheetId="2837">
        <row r="1">
          <cell r="B1" t="str">
            <v>220 kV SUB-STATION</v>
          </cell>
        </row>
      </sheetData>
      <sheetData sheetId="2838">
        <row r="1">
          <cell r="B1" t="str">
            <v>220 kV SUB-STATION</v>
          </cell>
        </row>
      </sheetData>
      <sheetData sheetId="2839">
        <row r="1">
          <cell r="B1" t="str">
            <v>220 kV SUB-STATION</v>
          </cell>
        </row>
      </sheetData>
      <sheetData sheetId="2840">
        <row r="1">
          <cell r="B1" t="str">
            <v>220 kV SUB-STATION</v>
          </cell>
        </row>
      </sheetData>
      <sheetData sheetId="2841">
        <row r="1">
          <cell r="B1" t="str">
            <v>220 kV SUB-STATION</v>
          </cell>
        </row>
      </sheetData>
      <sheetData sheetId="2842">
        <row r="1">
          <cell r="B1" t="str">
            <v>220 kV SUB-STATION</v>
          </cell>
        </row>
      </sheetData>
      <sheetData sheetId="2843">
        <row r="1">
          <cell r="B1" t="str">
            <v>220 kV SUB-STATION</v>
          </cell>
        </row>
      </sheetData>
      <sheetData sheetId="2844">
        <row r="1">
          <cell r="B1" t="str">
            <v>220 kV SUB-STATION</v>
          </cell>
        </row>
      </sheetData>
      <sheetData sheetId="2845">
        <row r="1">
          <cell r="B1" t="str">
            <v>220 kV SUB-STATION</v>
          </cell>
        </row>
      </sheetData>
      <sheetData sheetId="2846">
        <row r="1">
          <cell r="B1" t="str">
            <v>220 kV SUB-STATION</v>
          </cell>
        </row>
      </sheetData>
      <sheetData sheetId="2847">
        <row r="1">
          <cell r="B1" t="str">
            <v>220 kV SUB-STATION</v>
          </cell>
        </row>
      </sheetData>
      <sheetData sheetId="2848">
        <row r="1">
          <cell r="B1" t="str">
            <v>220 kV SUB-STATION</v>
          </cell>
        </row>
      </sheetData>
      <sheetData sheetId="2849">
        <row r="1">
          <cell r="B1" t="str">
            <v>220 kV SUB-STATION</v>
          </cell>
        </row>
      </sheetData>
      <sheetData sheetId="2850">
        <row r="1">
          <cell r="B1" t="str">
            <v>220 kV SUB-STATION</v>
          </cell>
        </row>
      </sheetData>
      <sheetData sheetId="2851">
        <row r="1">
          <cell r="B1" t="str">
            <v>220 kV SUB-STATION</v>
          </cell>
        </row>
      </sheetData>
      <sheetData sheetId="2852">
        <row r="1">
          <cell r="B1" t="str">
            <v>220 kV SUB-STATION</v>
          </cell>
        </row>
      </sheetData>
      <sheetData sheetId="2853">
        <row r="1">
          <cell r="B1" t="str">
            <v>220 kV SUB-STATION</v>
          </cell>
        </row>
      </sheetData>
      <sheetData sheetId="2854">
        <row r="1">
          <cell r="B1" t="str">
            <v>220 kV SUB-STATION</v>
          </cell>
        </row>
      </sheetData>
      <sheetData sheetId="2855">
        <row r="1">
          <cell r="B1" t="str">
            <v>220 kV SUB-STATION</v>
          </cell>
        </row>
      </sheetData>
      <sheetData sheetId="2856">
        <row r="1">
          <cell r="B1" t="str">
            <v>220 kV SUB-STATION</v>
          </cell>
        </row>
      </sheetData>
      <sheetData sheetId="2857">
        <row r="1">
          <cell r="B1" t="str">
            <v>220 kV SUB-STATION</v>
          </cell>
        </row>
      </sheetData>
      <sheetData sheetId="2858">
        <row r="1">
          <cell r="B1" t="str">
            <v>220 kV SUB-STATION</v>
          </cell>
        </row>
      </sheetData>
      <sheetData sheetId="2859">
        <row r="1">
          <cell r="B1" t="str">
            <v>220 kV SUB-STATION</v>
          </cell>
        </row>
      </sheetData>
      <sheetData sheetId="2860">
        <row r="1">
          <cell r="B1" t="str">
            <v>220 kV SUB-STATION</v>
          </cell>
        </row>
      </sheetData>
      <sheetData sheetId="2861">
        <row r="1">
          <cell r="B1" t="str">
            <v>220 kV SUB-STATION</v>
          </cell>
        </row>
      </sheetData>
      <sheetData sheetId="2862">
        <row r="1">
          <cell r="B1" t="str">
            <v>220 kV SUB-STATION</v>
          </cell>
        </row>
      </sheetData>
      <sheetData sheetId="2863">
        <row r="1">
          <cell r="B1" t="str">
            <v>220 kV SUB-STATION</v>
          </cell>
        </row>
      </sheetData>
      <sheetData sheetId="2864">
        <row r="1">
          <cell r="B1" t="str">
            <v>220 kV SUB-STATION</v>
          </cell>
        </row>
      </sheetData>
      <sheetData sheetId="2865">
        <row r="1">
          <cell r="B1" t="str">
            <v>220 kV SUB-STATION</v>
          </cell>
        </row>
      </sheetData>
      <sheetData sheetId="2866">
        <row r="1">
          <cell r="B1" t="str">
            <v>220 kV SUB-STATION</v>
          </cell>
        </row>
      </sheetData>
      <sheetData sheetId="2867">
        <row r="1">
          <cell r="B1" t="str">
            <v>220 kV SUB-STATION</v>
          </cell>
        </row>
      </sheetData>
      <sheetData sheetId="2868">
        <row r="1">
          <cell r="B1" t="str">
            <v>220 kV SUB-STATION</v>
          </cell>
        </row>
      </sheetData>
      <sheetData sheetId="2869">
        <row r="1">
          <cell r="B1" t="str">
            <v>220 kV SUB-STATION</v>
          </cell>
        </row>
      </sheetData>
      <sheetData sheetId="2870">
        <row r="1">
          <cell r="B1" t="str">
            <v>220 kV SUB-STATION</v>
          </cell>
        </row>
      </sheetData>
      <sheetData sheetId="2871">
        <row r="1">
          <cell r="B1" t="str">
            <v>220 kV SUB-STATION</v>
          </cell>
        </row>
      </sheetData>
      <sheetData sheetId="2872">
        <row r="1">
          <cell r="B1" t="str">
            <v>220 kV SUB-STATION</v>
          </cell>
        </row>
      </sheetData>
      <sheetData sheetId="2873">
        <row r="1">
          <cell r="B1" t="str">
            <v>220 kV SUB-STATION</v>
          </cell>
        </row>
      </sheetData>
      <sheetData sheetId="2874">
        <row r="1">
          <cell r="B1" t="str">
            <v>220 kV SUB-STATION</v>
          </cell>
        </row>
      </sheetData>
      <sheetData sheetId="2875">
        <row r="1">
          <cell r="B1" t="str">
            <v>220 kV SUB-STATION</v>
          </cell>
        </row>
      </sheetData>
      <sheetData sheetId="2876">
        <row r="1">
          <cell r="B1" t="str">
            <v>220 kV SUB-STATION</v>
          </cell>
        </row>
      </sheetData>
      <sheetData sheetId="2877">
        <row r="1">
          <cell r="B1" t="str">
            <v>220 kV SUB-STATION</v>
          </cell>
        </row>
      </sheetData>
      <sheetData sheetId="2878">
        <row r="1">
          <cell r="B1" t="str">
            <v>220 kV SUB-STATION</v>
          </cell>
        </row>
      </sheetData>
      <sheetData sheetId="2879">
        <row r="1">
          <cell r="B1" t="str">
            <v>220 kV SUB-STATION</v>
          </cell>
        </row>
      </sheetData>
      <sheetData sheetId="2880">
        <row r="1">
          <cell r="B1" t="str">
            <v>220 kV SUB-STATION</v>
          </cell>
        </row>
      </sheetData>
      <sheetData sheetId="2881">
        <row r="1">
          <cell r="B1" t="str">
            <v>220 kV SUB-STATION</v>
          </cell>
        </row>
      </sheetData>
      <sheetData sheetId="2882">
        <row r="1">
          <cell r="B1" t="str">
            <v>220 kV SUB-STATION</v>
          </cell>
        </row>
      </sheetData>
      <sheetData sheetId="2883">
        <row r="1">
          <cell r="B1" t="str">
            <v>220 kV SUB-STATION</v>
          </cell>
        </row>
      </sheetData>
      <sheetData sheetId="2884">
        <row r="1">
          <cell r="B1" t="str">
            <v>220 kV SUB-STATION</v>
          </cell>
        </row>
      </sheetData>
      <sheetData sheetId="2885">
        <row r="1">
          <cell r="B1" t="str">
            <v>220 kV SUB-STATION</v>
          </cell>
        </row>
      </sheetData>
      <sheetData sheetId="2886">
        <row r="1">
          <cell r="B1" t="str">
            <v>220 kV SUB-STATION</v>
          </cell>
        </row>
      </sheetData>
      <sheetData sheetId="2887">
        <row r="1">
          <cell r="B1" t="str">
            <v>220 kV SUB-STATION</v>
          </cell>
        </row>
      </sheetData>
      <sheetData sheetId="2888">
        <row r="1">
          <cell r="B1" t="str">
            <v>220 kV SUB-STATION</v>
          </cell>
        </row>
      </sheetData>
      <sheetData sheetId="2889">
        <row r="1">
          <cell r="B1" t="str">
            <v>220 kV SUB-STATION</v>
          </cell>
        </row>
      </sheetData>
      <sheetData sheetId="2890">
        <row r="1">
          <cell r="B1" t="str">
            <v>220 kV SUB-STATION</v>
          </cell>
        </row>
      </sheetData>
      <sheetData sheetId="2891">
        <row r="1">
          <cell r="B1" t="str">
            <v>220 kV SUB-STATION</v>
          </cell>
        </row>
      </sheetData>
      <sheetData sheetId="2892">
        <row r="1">
          <cell r="B1" t="str">
            <v>220 kV SUB-STATION</v>
          </cell>
        </row>
      </sheetData>
      <sheetData sheetId="2893">
        <row r="1">
          <cell r="B1" t="str">
            <v>220 kV SUB-STATION</v>
          </cell>
        </row>
      </sheetData>
      <sheetData sheetId="2894">
        <row r="1">
          <cell r="B1" t="str">
            <v>220 kV SUB-STATION</v>
          </cell>
        </row>
      </sheetData>
      <sheetData sheetId="2895">
        <row r="1">
          <cell r="B1" t="str">
            <v>220 kV SUB-STATION</v>
          </cell>
        </row>
      </sheetData>
      <sheetData sheetId="2896">
        <row r="1">
          <cell r="B1" t="str">
            <v>220 kV SUB-STATION</v>
          </cell>
        </row>
      </sheetData>
      <sheetData sheetId="2897">
        <row r="1">
          <cell r="B1" t="str">
            <v>220 kV SUB-STATION</v>
          </cell>
        </row>
      </sheetData>
      <sheetData sheetId="2898">
        <row r="1">
          <cell r="B1" t="str">
            <v>220 kV SUB-STATION</v>
          </cell>
        </row>
      </sheetData>
      <sheetData sheetId="2899">
        <row r="1">
          <cell r="B1" t="str">
            <v>220 kV SUB-STATION</v>
          </cell>
        </row>
      </sheetData>
      <sheetData sheetId="2900">
        <row r="1">
          <cell r="B1" t="str">
            <v>220 kV SUB-STATION</v>
          </cell>
        </row>
      </sheetData>
      <sheetData sheetId="2901">
        <row r="1">
          <cell r="B1" t="str">
            <v>220 kV SUB-STATION</v>
          </cell>
        </row>
      </sheetData>
      <sheetData sheetId="2902">
        <row r="1">
          <cell r="B1" t="str">
            <v>220 kV SUB-STATION</v>
          </cell>
        </row>
      </sheetData>
      <sheetData sheetId="2903">
        <row r="1">
          <cell r="B1" t="str">
            <v>220 kV SUB-STATION</v>
          </cell>
        </row>
      </sheetData>
      <sheetData sheetId="2904">
        <row r="1">
          <cell r="B1" t="str">
            <v>220 kV SUB-STATION</v>
          </cell>
        </row>
      </sheetData>
      <sheetData sheetId="2905">
        <row r="1">
          <cell r="B1" t="str">
            <v>220 kV SUB-STATION</v>
          </cell>
        </row>
      </sheetData>
      <sheetData sheetId="2906">
        <row r="1">
          <cell r="B1" t="str">
            <v>220 kV SUB-STATION</v>
          </cell>
        </row>
      </sheetData>
      <sheetData sheetId="2907">
        <row r="1">
          <cell r="B1" t="str">
            <v>220 kV SUB-STATION</v>
          </cell>
        </row>
      </sheetData>
      <sheetData sheetId="2908">
        <row r="1">
          <cell r="B1" t="str">
            <v>220 kV SUB-STATION</v>
          </cell>
        </row>
      </sheetData>
      <sheetData sheetId="2909">
        <row r="1">
          <cell r="B1" t="str">
            <v>220 kV SUB-STATION</v>
          </cell>
        </row>
      </sheetData>
      <sheetData sheetId="2910">
        <row r="1">
          <cell r="B1" t="str">
            <v>220 kV SUB-STATION</v>
          </cell>
        </row>
      </sheetData>
      <sheetData sheetId="2911">
        <row r="1">
          <cell r="B1" t="str">
            <v>220 kV SUB-STATION</v>
          </cell>
        </row>
      </sheetData>
      <sheetData sheetId="2912">
        <row r="1">
          <cell r="B1" t="str">
            <v>220 kV SUB-STATION</v>
          </cell>
        </row>
      </sheetData>
      <sheetData sheetId="2913">
        <row r="1">
          <cell r="B1" t="str">
            <v>220 kV SUB-STATION</v>
          </cell>
        </row>
      </sheetData>
      <sheetData sheetId="2914">
        <row r="1">
          <cell r="B1" t="str">
            <v>220 kV SUB-STATION</v>
          </cell>
        </row>
      </sheetData>
      <sheetData sheetId="2915">
        <row r="1">
          <cell r="B1" t="str">
            <v>220 kV SUB-STATION</v>
          </cell>
        </row>
      </sheetData>
      <sheetData sheetId="2916">
        <row r="1">
          <cell r="B1" t="str">
            <v>220 kV SUB-STATION</v>
          </cell>
        </row>
      </sheetData>
      <sheetData sheetId="2917">
        <row r="1">
          <cell r="B1" t="str">
            <v>220 kV SUB-STATION</v>
          </cell>
        </row>
      </sheetData>
      <sheetData sheetId="2918">
        <row r="1">
          <cell r="B1" t="str">
            <v>220 kV SUB-STATION</v>
          </cell>
        </row>
      </sheetData>
      <sheetData sheetId="2919">
        <row r="1">
          <cell r="B1" t="str">
            <v>220 kV SUB-STATION</v>
          </cell>
        </row>
      </sheetData>
      <sheetData sheetId="2920">
        <row r="1">
          <cell r="B1" t="str">
            <v>220 kV SUB-STATION</v>
          </cell>
        </row>
      </sheetData>
      <sheetData sheetId="2921">
        <row r="1">
          <cell r="B1" t="str">
            <v>220 kV SUB-STATION</v>
          </cell>
        </row>
      </sheetData>
      <sheetData sheetId="2922">
        <row r="1">
          <cell r="B1" t="str">
            <v>220 kV SUB-STATION</v>
          </cell>
        </row>
      </sheetData>
      <sheetData sheetId="2923">
        <row r="1">
          <cell r="B1" t="str">
            <v>220 kV SUB-STATION</v>
          </cell>
        </row>
      </sheetData>
      <sheetData sheetId="2924">
        <row r="1">
          <cell r="B1" t="str">
            <v>220 kV SUB-STATION</v>
          </cell>
        </row>
      </sheetData>
      <sheetData sheetId="2925">
        <row r="1">
          <cell r="B1" t="str">
            <v>220 kV SUB-STATION</v>
          </cell>
        </row>
      </sheetData>
      <sheetData sheetId="2926">
        <row r="1">
          <cell r="B1" t="str">
            <v>220 kV SUB-STATION</v>
          </cell>
        </row>
      </sheetData>
      <sheetData sheetId="2927">
        <row r="1">
          <cell r="B1" t="str">
            <v>220 kV SUB-STATION</v>
          </cell>
        </row>
      </sheetData>
      <sheetData sheetId="2928">
        <row r="1">
          <cell r="B1" t="str">
            <v>220 kV SUB-STATION</v>
          </cell>
        </row>
      </sheetData>
      <sheetData sheetId="2929">
        <row r="1">
          <cell r="B1" t="str">
            <v>220 kV SUB-STATION</v>
          </cell>
        </row>
      </sheetData>
      <sheetData sheetId="2930">
        <row r="1">
          <cell r="B1" t="str">
            <v>220 kV SUB-STATION</v>
          </cell>
        </row>
      </sheetData>
      <sheetData sheetId="2931">
        <row r="1">
          <cell r="B1" t="str">
            <v>220 kV SUB-STATION</v>
          </cell>
        </row>
      </sheetData>
      <sheetData sheetId="2932">
        <row r="1">
          <cell r="B1" t="str">
            <v>220 kV SUB-STATION</v>
          </cell>
        </row>
      </sheetData>
      <sheetData sheetId="2933">
        <row r="1">
          <cell r="B1" t="str">
            <v>220 kV SUB-STATION</v>
          </cell>
        </row>
      </sheetData>
      <sheetData sheetId="2934">
        <row r="1">
          <cell r="B1" t="str">
            <v>220 kV SUB-STATION</v>
          </cell>
        </row>
      </sheetData>
      <sheetData sheetId="2935">
        <row r="1">
          <cell r="B1" t="str">
            <v>220 kV SUB-STATION</v>
          </cell>
        </row>
      </sheetData>
      <sheetData sheetId="2936">
        <row r="1">
          <cell r="B1" t="str">
            <v>220 kV SUB-STATION</v>
          </cell>
        </row>
      </sheetData>
      <sheetData sheetId="2937">
        <row r="1">
          <cell r="B1" t="str">
            <v>220 kV SUB-STATION</v>
          </cell>
        </row>
      </sheetData>
      <sheetData sheetId="2938">
        <row r="1">
          <cell r="B1" t="str">
            <v>220 kV SUB-STATION</v>
          </cell>
        </row>
      </sheetData>
      <sheetData sheetId="2939">
        <row r="1">
          <cell r="B1" t="str">
            <v>220 kV SUB-STATION</v>
          </cell>
        </row>
      </sheetData>
      <sheetData sheetId="2940">
        <row r="1">
          <cell r="B1" t="str">
            <v>220 kV SUB-STATION</v>
          </cell>
        </row>
      </sheetData>
      <sheetData sheetId="2941">
        <row r="1">
          <cell r="B1" t="str">
            <v>220 kV SUB-STATION</v>
          </cell>
        </row>
      </sheetData>
      <sheetData sheetId="2942">
        <row r="1">
          <cell r="B1" t="str">
            <v>220 kV SUB-STATION</v>
          </cell>
        </row>
      </sheetData>
      <sheetData sheetId="2943">
        <row r="1">
          <cell r="B1" t="str">
            <v>220 kV SUB-STATION</v>
          </cell>
        </row>
      </sheetData>
      <sheetData sheetId="2944">
        <row r="1">
          <cell r="B1" t="str">
            <v>220 kV SUB-STATION</v>
          </cell>
        </row>
      </sheetData>
      <sheetData sheetId="2945">
        <row r="1">
          <cell r="B1" t="str">
            <v>220 kV SUB-STATION</v>
          </cell>
        </row>
      </sheetData>
      <sheetData sheetId="2946">
        <row r="1">
          <cell r="B1" t="str">
            <v>220 kV SUB-STATION</v>
          </cell>
        </row>
      </sheetData>
      <sheetData sheetId="2947">
        <row r="1">
          <cell r="B1" t="str">
            <v>220 kV SUB-STATION</v>
          </cell>
        </row>
      </sheetData>
      <sheetData sheetId="2948">
        <row r="1">
          <cell r="B1" t="str">
            <v>220 kV SUB-STATION</v>
          </cell>
        </row>
      </sheetData>
      <sheetData sheetId="2949">
        <row r="1">
          <cell r="B1" t="str">
            <v>220 kV SUB-STATION</v>
          </cell>
        </row>
      </sheetData>
      <sheetData sheetId="2950">
        <row r="1">
          <cell r="B1" t="str">
            <v>220 kV SUB-STATION</v>
          </cell>
        </row>
      </sheetData>
      <sheetData sheetId="2951">
        <row r="1">
          <cell r="B1" t="str">
            <v>220 kV SUB-STATION</v>
          </cell>
        </row>
      </sheetData>
      <sheetData sheetId="2952">
        <row r="1">
          <cell r="B1" t="str">
            <v>220 kV SUB-STATION</v>
          </cell>
        </row>
      </sheetData>
      <sheetData sheetId="2953">
        <row r="1">
          <cell r="B1" t="str">
            <v>220 kV SUB-STATION</v>
          </cell>
        </row>
      </sheetData>
      <sheetData sheetId="2954">
        <row r="1">
          <cell r="B1" t="str">
            <v>220 kV SUB-STATION</v>
          </cell>
        </row>
      </sheetData>
      <sheetData sheetId="2955">
        <row r="1">
          <cell r="B1" t="str">
            <v>220 kV SUB-STATION</v>
          </cell>
        </row>
      </sheetData>
      <sheetData sheetId="2956">
        <row r="1">
          <cell r="B1" t="str">
            <v>220 kV SUB-STATION</v>
          </cell>
        </row>
      </sheetData>
      <sheetData sheetId="2957">
        <row r="1">
          <cell r="B1" t="str">
            <v>220 kV SUB-STATION</v>
          </cell>
        </row>
      </sheetData>
      <sheetData sheetId="2958">
        <row r="1">
          <cell r="B1" t="str">
            <v>220 kV SUB-STATION</v>
          </cell>
        </row>
      </sheetData>
      <sheetData sheetId="2959">
        <row r="1">
          <cell r="B1" t="str">
            <v>220 kV SUB-STATION</v>
          </cell>
        </row>
      </sheetData>
      <sheetData sheetId="2960">
        <row r="1">
          <cell r="B1" t="str">
            <v>220 kV SUB-STATION</v>
          </cell>
        </row>
      </sheetData>
      <sheetData sheetId="2961">
        <row r="1">
          <cell r="B1" t="str">
            <v>220 kV SUB-STATION</v>
          </cell>
        </row>
      </sheetData>
      <sheetData sheetId="2962">
        <row r="1">
          <cell r="B1" t="str">
            <v>220 kV SUB-STATION</v>
          </cell>
        </row>
      </sheetData>
      <sheetData sheetId="2963">
        <row r="1">
          <cell r="B1" t="str">
            <v>220 kV SUB-STATION</v>
          </cell>
        </row>
      </sheetData>
      <sheetData sheetId="2964">
        <row r="1">
          <cell r="B1" t="str">
            <v>220 kV SUB-STATION</v>
          </cell>
        </row>
      </sheetData>
      <sheetData sheetId="2965">
        <row r="1">
          <cell r="B1" t="str">
            <v>220 kV SUB-STATION</v>
          </cell>
        </row>
      </sheetData>
      <sheetData sheetId="2966">
        <row r="1">
          <cell r="B1" t="str">
            <v>220 kV SUB-STATION</v>
          </cell>
        </row>
      </sheetData>
      <sheetData sheetId="2967">
        <row r="1">
          <cell r="B1" t="str">
            <v>220 kV SUB-STATION</v>
          </cell>
        </row>
      </sheetData>
      <sheetData sheetId="2968">
        <row r="1">
          <cell r="B1" t="str">
            <v>220 kV SUB-STATION</v>
          </cell>
        </row>
      </sheetData>
      <sheetData sheetId="2969">
        <row r="1">
          <cell r="B1" t="str">
            <v>220 kV SUB-STATION</v>
          </cell>
        </row>
      </sheetData>
      <sheetData sheetId="2970">
        <row r="1">
          <cell r="B1" t="str">
            <v>220 kV SUB-STATION</v>
          </cell>
        </row>
      </sheetData>
      <sheetData sheetId="2971">
        <row r="1">
          <cell r="B1" t="str">
            <v>220 kV SUB-STATION</v>
          </cell>
        </row>
      </sheetData>
      <sheetData sheetId="2972">
        <row r="1">
          <cell r="B1" t="str">
            <v>220 kV SUB-STATION</v>
          </cell>
        </row>
      </sheetData>
      <sheetData sheetId="2973">
        <row r="1">
          <cell r="B1" t="str">
            <v>220 kV SUB-STATION</v>
          </cell>
        </row>
      </sheetData>
      <sheetData sheetId="2974">
        <row r="1">
          <cell r="B1" t="str">
            <v>220 kV SUB-STATION</v>
          </cell>
        </row>
      </sheetData>
      <sheetData sheetId="2975">
        <row r="1">
          <cell r="B1" t="str">
            <v>220 kV SUB-STATION</v>
          </cell>
        </row>
      </sheetData>
      <sheetData sheetId="2976">
        <row r="1">
          <cell r="B1" t="str">
            <v>220 kV SUB-STATION</v>
          </cell>
        </row>
      </sheetData>
      <sheetData sheetId="2977">
        <row r="1">
          <cell r="B1" t="str">
            <v>220 kV SUB-STATION</v>
          </cell>
        </row>
      </sheetData>
      <sheetData sheetId="2978">
        <row r="1">
          <cell r="B1" t="str">
            <v>220 kV SUB-STATION</v>
          </cell>
        </row>
      </sheetData>
      <sheetData sheetId="2979">
        <row r="1">
          <cell r="B1" t="str">
            <v>220 kV SUB-STATION</v>
          </cell>
        </row>
      </sheetData>
      <sheetData sheetId="2980">
        <row r="1">
          <cell r="B1" t="str">
            <v>220 kV SUB-STATION</v>
          </cell>
        </row>
      </sheetData>
      <sheetData sheetId="2981">
        <row r="1">
          <cell r="B1" t="str">
            <v>220 kV SUB-STATION</v>
          </cell>
        </row>
      </sheetData>
      <sheetData sheetId="2982">
        <row r="1">
          <cell r="B1" t="str">
            <v>220 kV SUB-STATION</v>
          </cell>
        </row>
      </sheetData>
      <sheetData sheetId="2983">
        <row r="1">
          <cell r="B1" t="str">
            <v>220 kV SUB-STATION</v>
          </cell>
        </row>
      </sheetData>
      <sheetData sheetId="2984">
        <row r="1">
          <cell r="B1" t="str">
            <v>220 kV SUB-STATION</v>
          </cell>
        </row>
      </sheetData>
      <sheetData sheetId="2985">
        <row r="1">
          <cell r="B1" t="str">
            <v>220 kV SUB-STATION</v>
          </cell>
        </row>
      </sheetData>
      <sheetData sheetId="2986">
        <row r="1">
          <cell r="B1" t="str">
            <v>220 kV SUB-STATION</v>
          </cell>
        </row>
      </sheetData>
      <sheetData sheetId="2987">
        <row r="1">
          <cell r="B1" t="str">
            <v>220 kV SUB-STATION</v>
          </cell>
        </row>
      </sheetData>
      <sheetData sheetId="2988">
        <row r="1">
          <cell r="B1" t="str">
            <v>220 kV SUB-STATION</v>
          </cell>
        </row>
      </sheetData>
      <sheetData sheetId="2989">
        <row r="1">
          <cell r="B1" t="str">
            <v>220 kV SUB-STATION</v>
          </cell>
        </row>
      </sheetData>
      <sheetData sheetId="2990">
        <row r="1">
          <cell r="B1" t="str">
            <v>220 kV SUB-STATION</v>
          </cell>
        </row>
      </sheetData>
      <sheetData sheetId="2991">
        <row r="1">
          <cell r="B1" t="str">
            <v>220 kV SUB-STATION</v>
          </cell>
        </row>
      </sheetData>
      <sheetData sheetId="2992">
        <row r="1">
          <cell r="B1" t="str">
            <v>220 kV SUB-STATION</v>
          </cell>
        </row>
      </sheetData>
      <sheetData sheetId="2993">
        <row r="1">
          <cell r="B1" t="str">
            <v>220 kV SUB-STATION</v>
          </cell>
        </row>
      </sheetData>
      <sheetData sheetId="2994">
        <row r="1">
          <cell r="B1" t="str">
            <v>220 kV SUB-STATION</v>
          </cell>
        </row>
      </sheetData>
      <sheetData sheetId="2995">
        <row r="1">
          <cell r="B1" t="str">
            <v>220 kV SUB-STATION</v>
          </cell>
        </row>
      </sheetData>
      <sheetData sheetId="2996">
        <row r="1">
          <cell r="B1" t="str">
            <v>220 kV SUB-STATION</v>
          </cell>
        </row>
      </sheetData>
      <sheetData sheetId="2997">
        <row r="1">
          <cell r="B1" t="str">
            <v>220 kV SUB-STATION</v>
          </cell>
        </row>
      </sheetData>
      <sheetData sheetId="2998">
        <row r="1">
          <cell r="B1" t="str">
            <v>220 kV SUB-STATION</v>
          </cell>
        </row>
      </sheetData>
      <sheetData sheetId="2999">
        <row r="1">
          <cell r="B1" t="str">
            <v>220 kV SUB-STATION</v>
          </cell>
        </row>
      </sheetData>
      <sheetData sheetId="3000">
        <row r="1">
          <cell r="B1" t="str">
            <v>220 kV SUB-STATION</v>
          </cell>
        </row>
      </sheetData>
      <sheetData sheetId="3001">
        <row r="1">
          <cell r="B1" t="str">
            <v>220 kV SUB-STATION</v>
          </cell>
        </row>
      </sheetData>
      <sheetData sheetId="3002">
        <row r="1">
          <cell r="B1" t="str">
            <v>220 kV SUB-STATION</v>
          </cell>
        </row>
      </sheetData>
      <sheetData sheetId="3003">
        <row r="1">
          <cell r="B1" t="str">
            <v>220 kV SUB-STATION</v>
          </cell>
        </row>
      </sheetData>
      <sheetData sheetId="3004">
        <row r="1">
          <cell r="B1" t="str">
            <v>220 kV SUB-STATION</v>
          </cell>
        </row>
      </sheetData>
      <sheetData sheetId="3005">
        <row r="1">
          <cell r="B1" t="str">
            <v>220 kV SUB-STATION</v>
          </cell>
        </row>
      </sheetData>
      <sheetData sheetId="3006">
        <row r="1">
          <cell r="B1" t="str">
            <v>220 kV SUB-STATION</v>
          </cell>
        </row>
      </sheetData>
      <sheetData sheetId="3007">
        <row r="1">
          <cell r="B1" t="str">
            <v>220 kV SUB-STATION</v>
          </cell>
        </row>
      </sheetData>
      <sheetData sheetId="3008">
        <row r="1">
          <cell r="B1" t="str">
            <v>220 kV SUB-STATION</v>
          </cell>
        </row>
      </sheetData>
      <sheetData sheetId="3009">
        <row r="1">
          <cell r="B1" t="str">
            <v>220 kV SUB-STATION</v>
          </cell>
        </row>
      </sheetData>
      <sheetData sheetId="3010">
        <row r="1">
          <cell r="B1" t="str">
            <v>220 kV SUB-STATION</v>
          </cell>
        </row>
      </sheetData>
      <sheetData sheetId="3011">
        <row r="1">
          <cell r="B1" t="str">
            <v>220 kV SUB-STATION</v>
          </cell>
        </row>
      </sheetData>
      <sheetData sheetId="3012">
        <row r="1">
          <cell r="B1" t="str">
            <v>220 kV SUB-STATION</v>
          </cell>
        </row>
      </sheetData>
      <sheetData sheetId="3013">
        <row r="1">
          <cell r="B1" t="str">
            <v>220 kV SUB-STATION</v>
          </cell>
        </row>
      </sheetData>
      <sheetData sheetId="3014">
        <row r="1">
          <cell r="B1" t="str">
            <v>220 kV SUB-STATION</v>
          </cell>
        </row>
      </sheetData>
      <sheetData sheetId="3015"/>
      <sheetData sheetId="3016"/>
      <sheetData sheetId="3017">
        <row r="1">
          <cell r="B1" t="str">
            <v>220 kV SUB-STATION</v>
          </cell>
        </row>
      </sheetData>
      <sheetData sheetId="3018"/>
      <sheetData sheetId="3019"/>
      <sheetData sheetId="3020"/>
      <sheetData sheetId="3021"/>
      <sheetData sheetId="3022"/>
      <sheetData sheetId="3023"/>
      <sheetData sheetId="3024"/>
      <sheetData sheetId="3025"/>
      <sheetData sheetId="3026"/>
      <sheetData sheetId="3027"/>
      <sheetData sheetId="3028"/>
      <sheetData sheetId="3029"/>
      <sheetData sheetId="3030">
        <row r="1">
          <cell r="B1" t="str">
            <v>220 kV SUB-STATION</v>
          </cell>
        </row>
      </sheetData>
      <sheetData sheetId="3031"/>
      <sheetData sheetId="3032">
        <row r="1">
          <cell r="B1" t="str">
            <v>220 kV SUB-STATION</v>
          </cell>
        </row>
      </sheetData>
      <sheetData sheetId="3033">
        <row r="1">
          <cell r="B1" t="str">
            <v>220 kV SUB-STATION</v>
          </cell>
        </row>
      </sheetData>
      <sheetData sheetId="3034">
        <row r="1">
          <cell r="B1" t="str">
            <v>220 kV SUB-STATION</v>
          </cell>
        </row>
      </sheetData>
      <sheetData sheetId="3035">
        <row r="1">
          <cell r="B1" t="str">
            <v>220 kV SUB-STATION</v>
          </cell>
        </row>
      </sheetData>
      <sheetData sheetId="3036">
        <row r="1">
          <cell r="B1" t="str">
            <v>220 kV SUB-STATION</v>
          </cell>
        </row>
      </sheetData>
      <sheetData sheetId="3037">
        <row r="1">
          <cell r="B1" t="str">
            <v>220 kV SUB-STATION</v>
          </cell>
        </row>
      </sheetData>
      <sheetData sheetId="3038">
        <row r="1">
          <cell r="B1" t="str">
            <v>220 kV SUB-STATION</v>
          </cell>
        </row>
      </sheetData>
      <sheetData sheetId="3039">
        <row r="1">
          <cell r="B1" t="str">
            <v>220 kV SUB-STATION</v>
          </cell>
        </row>
      </sheetData>
      <sheetData sheetId="3040"/>
      <sheetData sheetId="3041">
        <row r="1">
          <cell r="B1" t="str">
            <v>220 kV SUB-STATION</v>
          </cell>
        </row>
      </sheetData>
      <sheetData sheetId="3042">
        <row r="1">
          <cell r="B1" t="str">
            <v>220 kV SUB-STATION</v>
          </cell>
        </row>
      </sheetData>
      <sheetData sheetId="3043">
        <row r="1">
          <cell r="B1" t="str">
            <v>220 kV SUB-STATION</v>
          </cell>
        </row>
      </sheetData>
      <sheetData sheetId="3044">
        <row r="1">
          <cell r="B1" t="str">
            <v>220 kV SUB-STATION</v>
          </cell>
        </row>
      </sheetData>
      <sheetData sheetId="3045"/>
      <sheetData sheetId="3046">
        <row r="1">
          <cell r="B1" t="str">
            <v>220 kV SUB-STATION</v>
          </cell>
        </row>
      </sheetData>
      <sheetData sheetId="3047"/>
      <sheetData sheetId="3048"/>
      <sheetData sheetId="3049"/>
      <sheetData sheetId="3050"/>
      <sheetData sheetId="3051"/>
      <sheetData sheetId="3052"/>
      <sheetData sheetId="3053"/>
      <sheetData sheetId="3054"/>
      <sheetData sheetId="3055"/>
      <sheetData sheetId="3056"/>
      <sheetData sheetId="3057"/>
      <sheetData sheetId="3058">
        <row r="1">
          <cell r="B1" t="str">
            <v>220 kV SUB-STATION</v>
          </cell>
        </row>
      </sheetData>
      <sheetData sheetId="3059"/>
      <sheetData sheetId="3060"/>
      <sheetData sheetId="3061"/>
      <sheetData sheetId="3062">
        <row r="1">
          <cell r="B1" t="str">
            <v>220 kV SUB-STATION</v>
          </cell>
        </row>
      </sheetData>
      <sheetData sheetId="3063"/>
      <sheetData sheetId="3064"/>
      <sheetData sheetId="3065"/>
      <sheetData sheetId="3066"/>
      <sheetData sheetId="3067"/>
      <sheetData sheetId="3068"/>
      <sheetData sheetId="3069">
        <row r="1">
          <cell r="B1" t="str">
            <v>220 kV SUB-STATION</v>
          </cell>
        </row>
      </sheetData>
      <sheetData sheetId="3070">
        <row r="1">
          <cell r="B1" t="str">
            <v>220 kV SUB-STATION</v>
          </cell>
        </row>
      </sheetData>
      <sheetData sheetId="3071">
        <row r="1">
          <cell r="B1" t="str">
            <v>220 kV SUB-STATION</v>
          </cell>
        </row>
      </sheetData>
      <sheetData sheetId="3072">
        <row r="1">
          <cell r="B1" t="str">
            <v>220 kV SUB-STATION</v>
          </cell>
        </row>
      </sheetData>
      <sheetData sheetId="3073">
        <row r="1">
          <cell r="B1" t="str">
            <v>220 kV SUB-STATION</v>
          </cell>
        </row>
      </sheetData>
      <sheetData sheetId="3074">
        <row r="1">
          <cell r="B1" t="str">
            <v>220 kV SUB-STATION</v>
          </cell>
        </row>
      </sheetData>
      <sheetData sheetId="3075">
        <row r="1">
          <cell r="B1" t="str">
            <v>220 kV SUB-STATION</v>
          </cell>
        </row>
      </sheetData>
      <sheetData sheetId="3076">
        <row r="1">
          <cell r="B1" t="str">
            <v>220 kV SUB-STATION</v>
          </cell>
        </row>
      </sheetData>
      <sheetData sheetId="3077">
        <row r="1">
          <cell r="B1" t="str">
            <v>220 kV SUB-STATION</v>
          </cell>
        </row>
      </sheetData>
      <sheetData sheetId="3078">
        <row r="1">
          <cell r="B1" t="str">
            <v>220 kV SUB-STATION</v>
          </cell>
        </row>
      </sheetData>
      <sheetData sheetId="3079">
        <row r="1">
          <cell r="B1" t="str">
            <v>220 kV SUB-STATION</v>
          </cell>
        </row>
      </sheetData>
      <sheetData sheetId="3080">
        <row r="1">
          <cell r="B1" t="str">
            <v>220 kV SUB-STATION</v>
          </cell>
        </row>
      </sheetData>
      <sheetData sheetId="3081">
        <row r="1">
          <cell r="B1" t="str">
            <v>220 kV SUB-STATION</v>
          </cell>
        </row>
      </sheetData>
      <sheetData sheetId="3082">
        <row r="1">
          <cell r="B1" t="str">
            <v>220 kV SUB-STATION</v>
          </cell>
        </row>
      </sheetData>
      <sheetData sheetId="3083">
        <row r="1">
          <cell r="B1" t="str">
            <v>220 kV SUB-STATION</v>
          </cell>
        </row>
      </sheetData>
      <sheetData sheetId="3084">
        <row r="1">
          <cell r="B1" t="str">
            <v>220 kV SUB-STATION</v>
          </cell>
        </row>
      </sheetData>
      <sheetData sheetId="3085">
        <row r="1">
          <cell r="B1" t="str">
            <v>220 kV SUB-STATION</v>
          </cell>
        </row>
      </sheetData>
      <sheetData sheetId="3086">
        <row r="1">
          <cell r="B1" t="str">
            <v>220 kV SUB-STATION</v>
          </cell>
        </row>
      </sheetData>
      <sheetData sheetId="3087">
        <row r="1">
          <cell r="B1" t="str">
            <v>220 kV SUB-STATION</v>
          </cell>
        </row>
      </sheetData>
      <sheetData sheetId="3088">
        <row r="1">
          <cell r="B1" t="str">
            <v>220 kV SUB-STATION</v>
          </cell>
        </row>
      </sheetData>
      <sheetData sheetId="3089">
        <row r="1">
          <cell r="B1" t="str">
            <v>220 kV SUB-STATION</v>
          </cell>
        </row>
      </sheetData>
      <sheetData sheetId="3090">
        <row r="1">
          <cell r="B1" t="str">
            <v>220 kV SUB-STATION</v>
          </cell>
        </row>
      </sheetData>
      <sheetData sheetId="3091">
        <row r="1">
          <cell r="B1" t="str">
            <v>220 kV SUB-STATION</v>
          </cell>
        </row>
      </sheetData>
      <sheetData sheetId="3092">
        <row r="1">
          <cell r="B1" t="str">
            <v>220 kV SUB-STATION</v>
          </cell>
        </row>
      </sheetData>
      <sheetData sheetId="3093">
        <row r="1">
          <cell r="B1" t="str">
            <v>220 kV SUB-STATION</v>
          </cell>
        </row>
      </sheetData>
      <sheetData sheetId="3094">
        <row r="1">
          <cell r="B1" t="str">
            <v>220 kV SUB-STATION</v>
          </cell>
        </row>
      </sheetData>
      <sheetData sheetId="3095">
        <row r="1">
          <cell r="B1" t="str">
            <v>220 kV SUB-STATION</v>
          </cell>
        </row>
      </sheetData>
      <sheetData sheetId="3096">
        <row r="1">
          <cell r="B1" t="str">
            <v>220 kV SUB-STATION</v>
          </cell>
        </row>
      </sheetData>
      <sheetData sheetId="3097">
        <row r="1">
          <cell r="B1" t="str">
            <v>220 kV SUB-STATION</v>
          </cell>
        </row>
      </sheetData>
      <sheetData sheetId="3098">
        <row r="1">
          <cell r="B1" t="str">
            <v>220 kV SUB-STATION</v>
          </cell>
        </row>
      </sheetData>
      <sheetData sheetId="3099">
        <row r="1">
          <cell r="B1" t="str">
            <v>220 kV SUB-STATION</v>
          </cell>
        </row>
      </sheetData>
      <sheetData sheetId="3100">
        <row r="1">
          <cell r="B1" t="str">
            <v>220 kV SUB-STATION</v>
          </cell>
        </row>
      </sheetData>
      <sheetData sheetId="3101">
        <row r="1">
          <cell r="B1" t="str">
            <v>220 kV SUB-STATION</v>
          </cell>
        </row>
      </sheetData>
      <sheetData sheetId="3102">
        <row r="1">
          <cell r="B1" t="str">
            <v>220 kV SUB-STATION</v>
          </cell>
        </row>
      </sheetData>
      <sheetData sheetId="3103">
        <row r="1">
          <cell r="B1" t="str">
            <v>220 kV SUB-STATION</v>
          </cell>
        </row>
      </sheetData>
      <sheetData sheetId="3104">
        <row r="1">
          <cell r="B1" t="str">
            <v>220 kV SUB-STATION</v>
          </cell>
        </row>
      </sheetData>
      <sheetData sheetId="3105">
        <row r="1">
          <cell r="B1" t="str">
            <v>220 kV SUB-STATION</v>
          </cell>
        </row>
      </sheetData>
      <sheetData sheetId="3106">
        <row r="1">
          <cell r="B1" t="str">
            <v>220 kV SUB-STATION</v>
          </cell>
        </row>
      </sheetData>
      <sheetData sheetId="3107">
        <row r="1">
          <cell r="B1" t="str">
            <v>220 kV SUB-STATION</v>
          </cell>
        </row>
      </sheetData>
      <sheetData sheetId="3108">
        <row r="1">
          <cell r="B1" t="str">
            <v>220 kV SUB-STATION</v>
          </cell>
        </row>
      </sheetData>
      <sheetData sheetId="3109">
        <row r="1">
          <cell r="B1" t="str">
            <v>220 kV SUB-STATION</v>
          </cell>
        </row>
      </sheetData>
      <sheetData sheetId="3110">
        <row r="1">
          <cell r="B1" t="str">
            <v>220 kV SUB-STATION</v>
          </cell>
        </row>
      </sheetData>
      <sheetData sheetId="3111">
        <row r="1">
          <cell r="B1" t="str">
            <v>220 kV SUB-STATION</v>
          </cell>
        </row>
      </sheetData>
      <sheetData sheetId="3112">
        <row r="1">
          <cell r="B1" t="str">
            <v>220 kV SUB-STATION</v>
          </cell>
        </row>
      </sheetData>
      <sheetData sheetId="3113">
        <row r="1">
          <cell r="B1" t="str">
            <v>220 kV SUB-STATION</v>
          </cell>
        </row>
      </sheetData>
      <sheetData sheetId="3114">
        <row r="1">
          <cell r="B1" t="str">
            <v>220 kV SUB-STATION</v>
          </cell>
        </row>
      </sheetData>
      <sheetData sheetId="3115">
        <row r="1">
          <cell r="B1" t="str">
            <v>220 kV SUB-STATION</v>
          </cell>
        </row>
      </sheetData>
      <sheetData sheetId="3116">
        <row r="1">
          <cell r="B1" t="str">
            <v>220 kV SUB-STATION</v>
          </cell>
        </row>
      </sheetData>
      <sheetData sheetId="3117">
        <row r="1">
          <cell r="B1" t="str">
            <v>220 kV SUB-STATION</v>
          </cell>
        </row>
      </sheetData>
      <sheetData sheetId="3118">
        <row r="1">
          <cell r="B1" t="str">
            <v>220 kV SUB-STATION</v>
          </cell>
        </row>
      </sheetData>
      <sheetData sheetId="3119">
        <row r="1">
          <cell r="B1" t="str">
            <v>220 kV SUB-STATION</v>
          </cell>
        </row>
      </sheetData>
      <sheetData sheetId="3120">
        <row r="1">
          <cell r="B1" t="str">
            <v>220 kV SUB-STATION</v>
          </cell>
        </row>
      </sheetData>
      <sheetData sheetId="3121">
        <row r="1">
          <cell r="B1" t="str">
            <v>220 kV SUB-STATION</v>
          </cell>
        </row>
      </sheetData>
      <sheetData sheetId="3122">
        <row r="1">
          <cell r="B1" t="str">
            <v>220 kV SUB-STATION</v>
          </cell>
        </row>
      </sheetData>
      <sheetData sheetId="3123">
        <row r="1">
          <cell r="B1" t="str">
            <v>220 kV SUB-STATION</v>
          </cell>
        </row>
      </sheetData>
      <sheetData sheetId="3124">
        <row r="1">
          <cell r="B1" t="str">
            <v>220 kV SUB-STATION</v>
          </cell>
        </row>
      </sheetData>
      <sheetData sheetId="3125">
        <row r="1">
          <cell r="B1" t="str">
            <v>220 kV SUB-STATION</v>
          </cell>
        </row>
      </sheetData>
      <sheetData sheetId="3126">
        <row r="1">
          <cell r="B1" t="str">
            <v>220 kV SUB-STATION</v>
          </cell>
        </row>
      </sheetData>
      <sheetData sheetId="3127">
        <row r="1">
          <cell r="B1" t="str">
            <v>220 kV SUB-STATION</v>
          </cell>
        </row>
      </sheetData>
      <sheetData sheetId="3128">
        <row r="1">
          <cell r="B1" t="str">
            <v>220 kV SUB-STATION</v>
          </cell>
        </row>
      </sheetData>
      <sheetData sheetId="3129">
        <row r="1">
          <cell r="B1" t="str">
            <v>220 kV SUB-STATION</v>
          </cell>
        </row>
      </sheetData>
      <sheetData sheetId="3130">
        <row r="1">
          <cell r="B1" t="str">
            <v>220 kV SUB-STATION</v>
          </cell>
        </row>
      </sheetData>
      <sheetData sheetId="3131">
        <row r="1">
          <cell r="B1" t="str">
            <v>220 kV SUB-STATION</v>
          </cell>
        </row>
      </sheetData>
      <sheetData sheetId="3132">
        <row r="1">
          <cell r="B1" t="str">
            <v>220 kV SUB-STATION</v>
          </cell>
        </row>
      </sheetData>
      <sheetData sheetId="3133">
        <row r="1">
          <cell r="B1" t="str">
            <v>220 kV SUB-STATION</v>
          </cell>
        </row>
      </sheetData>
      <sheetData sheetId="3134">
        <row r="1">
          <cell r="B1" t="str">
            <v>220 kV SUB-STATION</v>
          </cell>
        </row>
      </sheetData>
      <sheetData sheetId="3135">
        <row r="1">
          <cell r="B1" t="str">
            <v>220 kV SUB-STATION</v>
          </cell>
        </row>
      </sheetData>
      <sheetData sheetId="3136">
        <row r="1">
          <cell r="B1" t="str">
            <v>220 kV SUB-STATION</v>
          </cell>
        </row>
      </sheetData>
      <sheetData sheetId="3137">
        <row r="1">
          <cell r="B1" t="str">
            <v>220 kV SUB-STATION</v>
          </cell>
        </row>
      </sheetData>
      <sheetData sheetId="3138">
        <row r="1">
          <cell r="B1" t="str">
            <v>220 kV SUB-STATION</v>
          </cell>
        </row>
      </sheetData>
      <sheetData sheetId="3139">
        <row r="1">
          <cell r="B1" t="str">
            <v>220 kV SUB-STATION</v>
          </cell>
        </row>
      </sheetData>
      <sheetData sheetId="3140">
        <row r="1">
          <cell r="B1" t="str">
            <v>220 kV SUB-STATION</v>
          </cell>
        </row>
      </sheetData>
      <sheetData sheetId="3141">
        <row r="1">
          <cell r="B1" t="str">
            <v>220 kV SUB-STATION</v>
          </cell>
        </row>
      </sheetData>
      <sheetData sheetId="3142">
        <row r="1">
          <cell r="B1" t="str">
            <v>220 kV SUB-STATION</v>
          </cell>
        </row>
      </sheetData>
      <sheetData sheetId="3143">
        <row r="1">
          <cell r="B1" t="str">
            <v>220 kV SUB-STATION</v>
          </cell>
        </row>
      </sheetData>
      <sheetData sheetId="3144">
        <row r="1">
          <cell r="B1" t="str">
            <v>220 kV SUB-STATION</v>
          </cell>
        </row>
      </sheetData>
      <sheetData sheetId="3145">
        <row r="1">
          <cell r="B1" t="str">
            <v>220 kV SUB-STATION</v>
          </cell>
        </row>
      </sheetData>
      <sheetData sheetId="3146">
        <row r="1">
          <cell r="B1" t="str">
            <v>220 kV SUB-STATION</v>
          </cell>
        </row>
      </sheetData>
      <sheetData sheetId="3147">
        <row r="1">
          <cell r="B1" t="str">
            <v>220 kV SUB-STATION</v>
          </cell>
        </row>
      </sheetData>
      <sheetData sheetId="3148">
        <row r="1">
          <cell r="B1" t="str">
            <v>220 kV SUB-STATION</v>
          </cell>
        </row>
      </sheetData>
      <sheetData sheetId="3149">
        <row r="1">
          <cell r="B1" t="str">
            <v>220 kV SUB-STATION</v>
          </cell>
        </row>
      </sheetData>
      <sheetData sheetId="3150">
        <row r="1">
          <cell r="B1" t="str">
            <v>220 kV SUB-STATION</v>
          </cell>
        </row>
      </sheetData>
      <sheetData sheetId="3151">
        <row r="1">
          <cell r="B1" t="str">
            <v>220 kV SUB-STATION</v>
          </cell>
        </row>
      </sheetData>
      <sheetData sheetId="3152">
        <row r="1">
          <cell r="B1" t="str">
            <v>220 kV SUB-STATION</v>
          </cell>
        </row>
      </sheetData>
      <sheetData sheetId="3153">
        <row r="1">
          <cell r="B1" t="str">
            <v>220 kV SUB-STATION</v>
          </cell>
        </row>
      </sheetData>
      <sheetData sheetId="3154">
        <row r="1">
          <cell r="B1" t="str">
            <v>220 kV SUB-STATION</v>
          </cell>
        </row>
      </sheetData>
      <sheetData sheetId="3155">
        <row r="1">
          <cell r="B1" t="str">
            <v>220 kV SUB-STATION</v>
          </cell>
        </row>
      </sheetData>
      <sheetData sheetId="3156">
        <row r="1">
          <cell r="B1" t="str">
            <v>220 kV SUB-STATION</v>
          </cell>
        </row>
      </sheetData>
      <sheetData sheetId="3157">
        <row r="1">
          <cell r="B1" t="str">
            <v>220 kV SUB-STATION</v>
          </cell>
        </row>
      </sheetData>
      <sheetData sheetId="3158">
        <row r="1">
          <cell r="B1" t="str">
            <v>220 kV SUB-STATION</v>
          </cell>
        </row>
      </sheetData>
      <sheetData sheetId="3159">
        <row r="1">
          <cell r="B1" t="str">
            <v>220 kV SUB-STATION</v>
          </cell>
        </row>
      </sheetData>
      <sheetData sheetId="3160">
        <row r="1">
          <cell r="B1" t="str">
            <v>220 kV SUB-STATION</v>
          </cell>
        </row>
      </sheetData>
      <sheetData sheetId="3161">
        <row r="1">
          <cell r="B1" t="str">
            <v>220 kV SUB-STATION</v>
          </cell>
        </row>
      </sheetData>
      <sheetData sheetId="3162">
        <row r="1">
          <cell r="B1" t="str">
            <v>220 kV SUB-STATION</v>
          </cell>
        </row>
      </sheetData>
      <sheetData sheetId="3163">
        <row r="1">
          <cell r="B1" t="str">
            <v>220 kV SUB-STATION</v>
          </cell>
        </row>
      </sheetData>
      <sheetData sheetId="3164">
        <row r="1">
          <cell r="B1" t="str">
            <v>220 kV SUB-STATION</v>
          </cell>
        </row>
      </sheetData>
      <sheetData sheetId="3165">
        <row r="1">
          <cell r="B1" t="str">
            <v>220 kV SUB-STATION</v>
          </cell>
        </row>
      </sheetData>
      <sheetData sheetId="3166">
        <row r="1">
          <cell r="B1" t="str">
            <v>220 kV SUB-STATION</v>
          </cell>
        </row>
      </sheetData>
      <sheetData sheetId="3167">
        <row r="1">
          <cell r="B1" t="str">
            <v>220 kV SUB-STATION</v>
          </cell>
        </row>
      </sheetData>
      <sheetData sheetId="3168">
        <row r="1">
          <cell r="B1" t="str">
            <v>220 kV SUB-STATION</v>
          </cell>
        </row>
      </sheetData>
      <sheetData sheetId="3169">
        <row r="1">
          <cell r="B1" t="str">
            <v>220 kV SUB-STATION</v>
          </cell>
        </row>
      </sheetData>
      <sheetData sheetId="3170">
        <row r="1">
          <cell r="B1" t="str">
            <v>220 kV SUB-STATION</v>
          </cell>
        </row>
      </sheetData>
      <sheetData sheetId="3171">
        <row r="1">
          <cell r="B1" t="str">
            <v>220 kV SUB-STATION</v>
          </cell>
        </row>
      </sheetData>
      <sheetData sheetId="3172">
        <row r="1">
          <cell r="B1" t="str">
            <v>220 kV SUB-STATION</v>
          </cell>
        </row>
      </sheetData>
      <sheetData sheetId="3173">
        <row r="1">
          <cell r="B1" t="str">
            <v>220 kV SUB-STATION</v>
          </cell>
        </row>
      </sheetData>
      <sheetData sheetId="3174">
        <row r="1">
          <cell r="B1" t="str">
            <v>220 kV SUB-STATION</v>
          </cell>
        </row>
      </sheetData>
      <sheetData sheetId="3175">
        <row r="1">
          <cell r="B1" t="str">
            <v>220 kV SUB-STATION</v>
          </cell>
        </row>
      </sheetData>
      <sheetData sheetId="3176">
        <row r="1">
          <cell r="B1" t="str">
            <v>220 kV SUB-STATION</v>
          </cell>
        </row>
      </sheetData>
      <sheetData sheetId="3177">
        <row r="1">
          <cell r="B1" t="str">
            <v>220 kV SUB-STATION</v>
          </cell>
        </row>
      </sheetData>
      <sheetData sheetId="3178">
        <row r="1">
          <cell r="B1" t="str">
            <v>220 kV SUB-STATION</v>
          </cell>
        </row>
      </sheetData>
      <sheetData sheetId="3179">
        <row r="1">
          <cell r="B1" t="str">
            <v>220 kV SUB-STATION</v>
          </cell>
        </row>
      </sheetData>
      <sheetData sheetId="3180">
        <row r="1">
          <cell r="B1" t="str">
            <v>220 kV SUB-STATION</v>
          </cell>
        </row>
      </sheetData>
      <sheetData sheetId="3181">
        <row r="1">
          <cell r="B1" t="str">
            <v>220 kV SUB-STATION</v>
          </cell>
        </row>
      </sheetData>
      <sheetData sheetId="3182">
        <row r="1">
          <cell r="B1" t="str">
            <v>220 kV SUB-STATION</v>
          </cell>
        </row>
      </sheetData>
      <sheetData sheetId="3183">
        <row r="1">
          <cell r="B1" t="str">
            <v>220 kV SUB-STATION</v>
          </cell>
        </row>
      </sheetData>
      <sheetData sheetId="3184">
        <row r="1">
          <cell r="B1" t="str">
            <v>220 kV SUB-STATION</v>
          </cell>
        </row>
      </sheetData>
      <sheetData sheetId="3185">
        <row r="1">
          <cell r="B1" t="str">
            <v>220 kV SUB-STATION</v>
          </cell>
        </row>
      </sheetData>
      <sheetData sheetId="3186">
        <row r="1">
          <cell r="B1" t="str">
            <v>220 kV SUB-STATION</v>
          </cell>
        </row>
      </sheetData>
      <sheetData sheetId="3187">
        <row r="1">
          <cell r="B1" t="str">
            <v>220 kV SUB-STATION</v>
          </cell>
        </row>
      </sheetData>
      <sheetData sheetId="3188">
        <row r="1">
          <cell r="B1" t="str">
            <v>220 kV SUB-STATION</v>
          </cell>
        </row>
      </sheetData>
      <sheetData sheetId="3189">
        <row r="1">
          <cell r="B1" t="str">
            <v>220 kV SUB-STATION</v>
          </cell>
        </row>
      </sheetData>
      <sheetData sheetId="3190">
        <row r="1">
          <cell r="B1" t="str">
            <v>220 kV SUB-STATION</v>
          </cell>
        </row>
      </sheetData>
      <sheetData sheetId="3191">
        <row r="1">
          <cell r="B1" t="str">
            <v>220 kV SUB-STATION</v>
          </cell>
        </row>
      </sheetData>
      <sheetData sheetId="3192">
        <row r="1">
          <cell r="B1" t="str">
            <v>220 kV SUB-STATION</v>
          </cell>
        </row>
      </sheetData>
      <sheetData sheetId="3193">
        <row r="1">
          <cell r="B1" t="str">
            <v>220 kV SUB-STATION</v>
          </cell>
        </row>
      </sheetData>
      <sheetData sheetId="3194">
        <row r="1">
          <cell r="B1" t="str">
            <v>220 kV SUB-STATION</v>
          </cell>
        </row>
      </sheetData>
      <sheetData sheetId="3195">
        <row r="1">
          <cell r="B1" t="str">
            <v>220 kV SUB-STATION</v>
          </cell>
        </row>
      </sheetData>
      <sheetData sheetId="3196">
        <row r="1">
          <cell r="B1" t="str">
            <v>220 kV SUB-STATION</v>
          </cell>
        </row>
      </sheetData>
      <sheetData sheetId="3197">
        <row r="1">
          <cell r="B1" t="str">
            <v>220 kV SUB-STATION</v>
          </cell>
        </row>
      </sheetData>
      <sheetData sheetId="3198">
        <row r="1">
          <cell r="B1" t="str">
            <v>220 kV SUB-STATION</v>
          </cell>
        </row>
      </sheetData>
      <sheetData sheetId="3199">
        <row r="1">
          <cell r="B1" t="str">
            <v>220 kV SUB-STATION</v>
          </cell>
        </row>
      </sheetData>
      <sheetData sheetId="3200">
        <row r="1">
          <cell r="B1" t="str">
            <v>220 kV SUB-STATION</v>
          </cell>
        </row>
      </sheetData>
      <sheetData sheetId="3201">
        <row r="1">
          <cell r="B1" t="str">
            <v>220 kV SUB-STATION</v>
          </cell>
        </row>
      </sheetData>
      <sheetData sheetId="3202">
        <row r="1">
          <cell r="B1" t="str">
            <v>220 kV SUB-STATION</v>
          </cell>
        </row>
      </sheetData>
      <sheetData sheetId="3203">
        <row r="1">
          <cell r="B1" t="str">
            <v>220 kV SUB-STATION</v>
          </cell>
        </row>
      </sheetData>
      <sheetData sheetId="3204">
        <row r="1">
          <cell r="B1" t="str">
            <v>220 kV SUB-STATION</v>
          </cell>
        </row>
      </sheetData>
      <sheetData sheetId="3205">
        <row r="1">
          <cell r="B1" t="str">
            <v>220 kV SUB-STATION</v>
          </cell>
        </row>
      </sheetData>
      <sheetData sheetId="3206">
        <row r="1">
          <cell r="B1" t="str">
            <v>220 kV SUB-STATION</v>
          </cell>
        </row>
      </sheetData>
      <sheetData sheetId="3207">
        <row r="1">
          <cell r="B1" t="str">
            <v>220 kV SUB-STATION</v>
          </cell>
        </row>
      </sheetData>
      <sheetData sheetId="3208">
        <row r="1">
          <cell r="B1" t="str">
            <v>220 kV SUB-STATION</v>
          </cell>
        </row>
      </sheetData>
      <sheetData sheetId="3209">
        <row r="1">
          <cell r="B1" t="str">
            <v>220 kV SUB-STATION</v>
          </cell>
        </row>
      </sheetData>
      <sheetData sheetId="3210">
        <row r="1">
          <cell r="B1" t="str">
            <v>220 kV SUB-STATION</v>
          </cell>
        </row>
      </sheetData>
      <sheetData sheetId="3211">
        <row r="1">
          <cell r="B1" t="str">
            <v>220 kV SUB-STATION</v>
          </cell>
        </row>
      </sheetData>
      <sheetData sheetId="3212">
        <row r="1">
          <cell r="B1" t="str">
            <v>220 kV SUB-STATION</v>
          </cell>
        </row>
      </sheetData>
      <sheetData sheetId="3213">
        <row r="1">
          <cell r="B1" t="str">
            <v>220 kV SUB-STATION</v>
          </cell>
        </row>
      </sheetData>
      <sheetData sheetId="3214">
        <row r="1">
          <cell r="B1" t="str">
            <v>220 kV SUB-STATION</v>
          </cell>
        </row>
      </sheetData>
      <sheetData sheetId="3215">
        <row r="1">
          <cell r="B1" t="str">
            <v>220 kV SUB-STATION</v>
          </cell>
        </row>
      </sheetData>
      <sheetData sheetId="3216">
        <row r="1">
          <cell r="B1" t="str">
            <v>220 kV SUB-STATION</v>
          </cell>
        </row>
      </sheetData>
      <sheetData sheetId="3217">
        <row r="1">
          <cell r="B1" t="str">
            <v>220 kV SUB-STATION</v>
          </cell>
        </row>
      </sheetData>
      <sheetData sheetId="3218">
        <row r="1">
          <cell r="B1" t="str">
            <v>220 kV SUB-STATION</v>
          </cell>
        </row>
      </sheetData>
      <sheetData sheetId="3219">
        <row r="1">
          <cell r="B1" t="str">
            <v>220 kV SUB-STATION</v>
          </cell>
        </row>
      </sheetData>
      <sheetData sheetId="3220">
        <row r="1">
          <cell r="B1" t="str">
            <v>220 kV SUB-STATION</v>
          </cell>
        </row>
      </sheetData>
      <sheetData sheetId="3221">
        <row r="1">
          <cell r="B1" t="str">
            <v>220 kV SUB-STATION</v>
          </cell>
        </row>
      </sheetData>
      <sheetData sheetId="3222">
        <row r="1">
          <cell r="B1" t="str">
            <v>220 kV SUB-STATION</v>
          </cell>
        </row>
      </sheetData>
      <sheetData sheetId="3223">
        <row r="1">
          <cell r="B1" t="str">
            <v>220 kV SUB-STATION</v>
          </cell>
        </row>
      </sheetData>
      <sheetData sheetId="3224">
        <row r="1">
          <cell r="B1" t="str">
            <v>220 kV SUB-STATION</v>
          </cell>
        </row>
      </sheetData>
      <sheetData sheetId="3225">
        <row r="1">
          <cell r="B1" t="str">
            <v>220 kV SUB-STATION</v>
          </cell>
        </row>
      </sheetData>
      <sheetData sheetId="3226">
        <row r="1">
          <cell r="B1" t="str">
            <v>220 kV SUB-STATION</v>
          </cell>
        </row>
      </sheetData>
      <sheetData sheetId="3227">
        <row r="1">
          <cell r="B1" t="str">
            <v>220 kV SUB-STATION</v>
          </cell>
        </row>
      </sheetData>
      <sheetData sheetId="3228">
        <row r="1">
          <cell r="B1" t="str">
            <v>220 kV SUB-STATION</v>
          </cell>
        </row>
      </sheetData>
      <sheetData sheetId="3229">
        <row r="1">
          <cell r="B1" t="str">
            <v>220 kV SUB-STATION</v>
          </cell>
        </row>
      </sheetData>
      <sheetData sheetId="3230">
        <row r="1">
          <cell r="B1" t="str">
            <v>220 kV SUB-STATION</v>
          </cell>
        </row>
      </sheetData>
      <sheetData sheetId="3231">
        <row r="1">
          <cell r="B1" t="str">
            <v>220 kV SUB-STATION</v>
          </cell>
        </row>
      </sheetData>
      <sheetData sheetId="3232">
        <row r="1">
          <cell r="B1" t="str">
            <v>220 kV SUB-STATION</v>
          </cell>
        </row>
      </sheetData>
      <sheetData sheetId="3233">
        <row r="1">
          <cell r="B1" t="str">
            <v>220 kV SUB-STATION</v>
          </cell>
        </row>
      </sheetData>
      <sheetData sheetId="3234">
        <row r="1">
          <cell r="B1" t="str">
            <v>220 kV SUB-STATION</v>
          </cell>
        </row>
      </sheetData>
      <sheetData sheetId="3235">
        <row r="1">
          <cell r="B1" t="str">
            <v>220 kV SUB-STATION</v>
          </cell>
        </row>
      </sheetData>
      <sheetData sheetId="3236">
        <row r="1">
          <cell r="B1" t="str">
            <v>220 kV SUB-STATION</v>
          </cell>
        </row>
      </sheetData>
      <sheetData sheetId="3237">
        <row r="1">
          <cell r="B1" t="str">
            <v>220 kV SUB-STATION</v>
          </cell>
        </row>
      </sheetData>
      <sheetData sheetId="3238">
        <row r="1">
          <cell r="B1" t="str">
            <v>220 kV SUB-STATION</v>
          </cell>
        </row>
      </sheetData>
      <sheetData sheetId="3239">
        <row r="1">
          <cell r="B1" t="str">
            <v>220 kV SUB-STATION</v>
          </cell>
        </row>
      </sheetData>
      <sheetData sheetId="3240">
        <row r="1">
          <cell r="B1" t="str">
            <v>220 kV SUB-STATION</v>
          </cell>
        </row>
      </sheetData>
      <sheetData sheetId="3241">
        <row r="1">
          <cell r="B1" t="str">
            <v>220 kV SUB-STATION</v>
          </cell>
        </row>
      </sheetData>
      <sheetData sheetId="3242">
        <row r="1">
          <cell r="B1" t="str">
            <v>220 kV SUB-STATION</v>
          </cell>
        </row>
      </sheetData>
      <sheetData sheetId="3243">
        <row r="1">
          <cell r="B1" t="str">
            <v>220 kV SUB-STATION</v>
          </cell>
        </row>
      </sheetData>
      <sheetData sheetId="3244">
        <row r="1">
          <cell r="B1" t="str">
            <v>220 kV SUB-STATION</v>
          </cell>
        </row>
      </sheetData>
      <sheetData sheetId="3245">
        <row r="1">
          <cell r="B1" t="str">
            <v>220 kV SUB-STATION</v>
          </cell>
        </row>
      </sheetData>
      <sheetData sheetId="3246">
        <row r="1">
          <cell r="B1" t="str">
            <v>220 kV SUB-STATION</v>
          </cell>
        </row>
      </sheetData>
      <sheetData sheetId="3247">
        <row r="1">
          <cell r="B1" t="str">
            <v>220 kV SUB-STATION</v>
          </cell>
        </row>
      </sheetData>
      <sheetData sheetId="3248">
        <row r="1">
          <cell r="B1" t="str">
            <v>220 kV SUB-STATION</v>
          </cell>
        </row>
      </sheetData>
      <sheetData sheetId="3249">
        <row r="1">
          <cell r="B1" t="str">
            <v>220 kV SUB-STATION</v>
          </cell>
        </row>
      </sheetData>
      <sheetData sheetId="3250">
        <row r="1">
          <cell r="B1" t="str">
            <v>220 kV SUB-STATION</v>
          </cell>
        </row>
      </sheetData>
      <sheetData sheetId="3251">
        <row r="1">
          <cell r="B1" t="str">
            <v>220 kV SUB-STATION</v>
          </cell>
        </row>
      </sheetData>
      <sheetData sheetId="3252">
        <row r="1">
          <cell r="B1" t="str">
            <v>220 kV SUB-STATION</v>
          </cell>
        </row>
      </sheetData>
      <sheetData sheetId="3253">
        <row r="1">
          <cell r="B1" t="str">
            <v>220 kV SUB-STATION</v>
          </cell>
        </row>
      </sheetData>
      <sheetData sheetId="3254">
        <row r="1">
          <cell r="B1" t="str">
            <v>220 kV SUB-STATION</v>
          </cell>
        </row>
      </sheetData>
      <sheetData sheetId="3255">
        <row r="1">
          <cell r="B1" t="str">
            <v>220 kV SUB-STATION</v>
          </cell>
        </row>
      </sheetData>
      <sheetData sheetId="3256">
        <row r="1">
          <cell r="B1" t="str">
            <v>220 kV SUB-STATION</v>
          </cell>
        </row>
      </sheetData>
      <sheetData sheetId="3257">
        <row r="1">
          <cell r="B1" t="str">
            <v>220 kV SUB-STATION</v>
          </cell>
        </row>
      </sheetData>
      <sheetData sheetId="3258">
        <row r="1">
          <cell r="B1" t="str">
            <v>220 kV SUB-STATION</v>
          </cell>
        </row>
      </sheetData>
      <sheetData sheetId="3259">
        <row r="1">
          <cell r="B1" t="str">
            <v>220 kV SUB-STATION</v>
          </cell>
        </row>
      </sheetData>
      <sheetData sheetId="3260">
        <row r="1">
          <cell r="B1" t="str">
            <v>220 kV SUB-STATION</v>
          </cell>
        </row>
      </sheetData>
      <sheetData sheetId="3261">
        <row r="1">
          <cell r="B1" t="str">
            <v>220 kV SUB-STATION</v>
          </cell>
        </row>
      </sheetData>
      <sheetData sheetId="3262">
        <row r="1">
          <cell r="B1" t="str">
            <v>220 kV SUB-STATION</v>
          </cell>
        </row>
      </sheetData>
      <sheetData sheetId="3263">
        <row r="1">
          <cell r="B1" t="str">
            <v>220 kV SUB-STATION</v>
          </cell>
        </row>
      </sheetData>
      <sheetData sheetId="3264">
        <row r="1">
          <cell r="B1" t="str">
            <v>220 kV SUB-STATION</v>
          </cell>
        </row>
      </sheetData>
      <sheetData sheetId="3265">
        <row r="1">
          <cell r="B1" t="str">
            <v>220 kV SUB-STATION</v>
          </cell>
        </row>
      </sheetData>
      <sheetData sheetId="3266">
        <row r="1">
          <cell r="B1" t="str">
            <v>220 kV SUB-STATION</v>
          </cell>
        </row>
      </sheetData>
      <sheetData sheetId="3267">
        <row r="1">
          <cell r="B1" t="str">
            <v>220 kV SUB-STATION</v>
          </cell>
        </row>
      </sheetData>
      <sheetData sheetId="3268">
        <row r="1">
          <cell r="B1" t="str">
            <v>220 kV SUB-STATION</v>
          </cell>
        </row>
      </sheetData>
      <sheetData sheetId="3269">
        <row r="1">
          <cell r="B1" t="str">
            <v>220 kV SUB-STATION</v>
          </cell>
        </row>
      </sheetData>
      <sheetData sheetId="3270">
        <row r="1">
          <cell r="B1" t="str">
            <v>220 kV SUB-STATION</v>
          </cell>
        </row>
      </sheetData>
      <sheetData sheetId="3271">
        <row r="1">
          <cell r="B1" t="str">
            <v>220 kV SUB-STATION</v>
          </cell>
        </row>
      </sheetData>
      <sheetData sheetId="3272">
        <row r="1">
          <cell r="B1" t="str">
            <v>220 kV SUB-STATION</v>
          </cell>
        </row>
      </sheetData>
      <sheetData sheetId="3273">
        <row r="1">
          <cell r="B1" t="str">
            <v>220 kV SUB-STATION</v>
          </cell>
        </row>
      </sheetData>
      <sheetData sheetId="3274">
        <row r="1">
          <cell r="B1" t="str">
            <v>220 kV SUB-STATION</v>
          </cell>
        </row>
      </sheetData>
      <sheetData sheetId="3275">
        <row r="1">
          <cell r="B1" t="str">
            <v>220 kV SUB-STATION</v>
          </cell>
        </row>
      </sheetData>
      <sheetData sheetId="3276">
        <row r="1">
          <cell r="B1" t="str">
            <v>220 kV SUB-STATION</v>
          </cell>
        </row>
      </sheetData>
      <sheetData sheetId="3277">
        <row r="1">
          <cell r="B1" t="str">
            <v>220 kV SUB-STATION</v>
          </cell>
        </row>
      </sheetData>
      <sheetData sheetId="3278">
        <row r="1">
          <cell r="B1" t="str">
            <v>220 kV SUB-STATION</v>
          </cell>
        </row>
      </sheetData>
      <sheetData sheetId="3279">
        <row r="1">
          <cell r="B1" t="str">
            <v>220 kV SUB-STATION</v>
          </cell>
        </row>
      </sheetData>
      <sheetData sheetId="3280">
        <row r="1">
          <cell r="B1" t="str">
            <v>220 kV SUB-STATION</v>
          </cell>
        </row>
      </sheetData>
      <sheetData sheetId="3281">
        <row r="1">
          <cell r="B1" t="str">
            <v>220 kV SUB-STATION</v>
          </cell>
        </row>
      </sheetData>
      <sheetData sheetId="3282">
        <row r="1">
          <cell r="B1" t="str">
            <v>220 kV SUB-STATION</v>
          </cell>
        </row>
      </sheetData>
      <sheetData sheetId="3283">
        <row r="1">
          <cell r="B1" t="str">
            <v>220 kV SUB-STATION</v>
          </cell>
        </row>
      </sheetData>
      <sheetData sheetId="3284">
        <row r="1">
          <cell r="B1" t="str">
            <v>220 kV SUB-STATION</v>
          </cell>
        </row>
      </sheetData>
      <sheetData sheetId="3285">
        <row r="1">
          <cell r="B1" t="str">
            <v>220 kV SUB-STATION</v>
          </cell>
        </row>
      </sheetData>
      <sheetData sheetId="3286">
        <row r="1">
          <cell r="B1" t="str">
            <v>220 kV SUB-STATION</v>
          </cell>
        </row>
      </sheetData>
      <sheetData sheetId="3287">
        <row r="1">
          <cell r="B1" t="str">
            <v>220 kV SUB-STATION</v>
          </cell>
        </row>
      </sheetData>
      <sheetData sheetId="3288">
        <row r="1">
          <cell r="B1" t="str">
            <v>220 kV SUB-STATION</v>
          </cell>
        </row>
      </sheetData>
      <sheetData sheetId="3289">
        <row r="1">
          <cell r="B1" t="str">
            <v>220 kV SUB-STATION</v>
          </cell>
        </row>
      </sheetData>
      <sheetData sheetId="3290">
        <row r="1">
          <cell r="B1" t="str">
            <v>220 kV SUB-STATION</v>
          </cell>
        </row>
      </sheetData>
      <sheetData sheetId="3291">
        <row r="1">
          <cell r="B1" t="str">
            <v>220 kV SUB-STATION</v>
          </cell>
        </row>
      </sheetData>
      <sheetData sheetId="3292">
        <row r="1">
          <cell r="B1" t="str">
            <v>220 kV SUB-STATION</v>
          </cell>
        </row>
      </sheetData>
      <sheetData sheetId="3293">
        <row r="1">
          <cell r="B1" t="str">
            <v>220 kV SUB-STATION</v>
          </cell>
        </row>
      </sheetData>
      <sheetData sheetId="3294">
        <row r="1">
          <cell r="B1" t="str">
            <v>220 kV SUB-STATION</v>
          </cell>
        </row>
      </sheetData>
      <sheetData sheetId="3295">
        <row r="1">
          <cell r="B1" t="str">
            <v>220 kV SUB-STATION</v>
          </cell>
        </row>
      </sheetData>
      <sheetData sheetId="3296">
        <row r="1">
          <cell r="B1" t="str">
            <v>220 kV SUB-STATION</v>
          </cell>
        </row>
      </sheetData>
      <sheetData sheetId="3297">
        <row r="1">
          <cell r="B1" t="str">
            <v>220 kV SUB-STATION</v>
          </cell>
        </row>
      </sheetData>
      <sheetData sheetId="3298">
        <row r="1">
          <cell r="B1" t="str">
            <v>220 kV SUB-STATION</v>
          </cell>
        </row>
      </sheetData>
      <sheetData sheetId="3299">
        <row r="1">
          <cell r="B1" t="str">
            <v>220 kV SUB-STATION</v>
          </cell>
        </row>
      </sheetData>
      <sheetData sheetId="3300">
        <row r="1">
          <cell r="B1" t="str">
            <v>220 kV SUB-STATION</v>
          </cell>
        </row>
      </sheetData>
      <sheetData sheetId="3301">
        <row r="1">
          <cell r="B1" t="str">
            <v>220 kV SUB-STATION</v>
          </cell>
        </row>
      </sheetData>
      <sheetData sheetId="3302">
        <row r="1">
          <cell r="B1" t="str">
            <v>220 kV SUB-STATION</v>
          </cell>
        </row>
      </sheetData>
      <sheetData sheetId="3303">
        <row r="1">
          <cell r="B1" t="str">
            <v>220 kV SUB-STATION</v>
          </cell>
        </row>
      </sheetData>
      <sheetData sheetId="3304">
        <row r="1">
          <cell r="B1" t="str">
            <v>220 kV SUB-STATION</v>
          </cell>
        </row>
      </sheetData>
      <sheetData sheetId="3305">
        <row r="1">
          <cell r="B1" t="str">
            <v>220 kV SUB-STATION</v>
          </cell>
        </row>
      </sheetData>
      <sheetData sheetId="3306">
        <row r="1">
          <cell r="B1" t="str">
            <v>220 kV SUB-STATION</v>
          </cell>
        </row>
      </sheetData>
      <sheetData sheetId="3307">
        <row r="1">
          <cell r="B1" t="str">
            <v>220 kV SUB-STATION</v>
          </cell>
        </row>
      </sheetData>
      <sheetData sheetId="3308">
        <row r="1">
          <cell r="B1" t="str">
            <v>220 kV SUB-STATION</v>
          </cell>
        </row>
      </sheetData>
      <sheetData sheetId="3309">
        <row r="1">
          <cell r="B1" t="str">
            <v>220 kV SUB-STATION</v>
          </cell>
        </row>
      </sheetData>
      <sheetData sheetId="3310">
        <row r="1">
          <cell r="B1" t="str">
            <v>220 kV SUB-STATION</v>
          </cell>
        </row>
      </sheetData>
      <sheetData sheetId="3311">
        <row r="1">
          <cell r="B1" t="str">
            <v>220 kV SUB-STATION</v>
          </cell>
        </row>
      </sheetData>
      <sheetData sheetId="3312">
        <row r="1">
          <cell r="B1" t="str">
            <v>220 kV SUB-STATION</v>
          </cell>
        </row>
      </sheetData>
      <sheetData sheetId="3313">
        <row r="1">
          <cell r="B1" t="str">
            <v>220 kV SUB-STATION</v>
          </cell>
        </row>
      </sheetData>
      <sheetData sheetId="3314">
        <row r="1">
          <cell r="B1" t="str">
            <v>220 kV SUB-STATION</v>
          </cell>
        </row>
      </sheetData>
      <sheetData sheetId="3315">
        <row r="1">
          <cell r="B1" t="str">
            <v>220 kV SUB-STATION</v>
          </cell>
        </row>
      </sheetData>
      <sheetData sheetId="3316">
        <row r="1">
          <cell r="B1" t="str">
            <v>220 kV SUB-STATION</v>
          </cell>
        </row>
      </sheetData>
      <sheetData sheetId="3317">
        <row r="1">
          <cell r="B1" t="str">
            <v>220 kV SUB-STATION</v>
          </cell>
        </row>
      </sheetData>
      <sheetData sheetId="3318">
        <row r="1">
          <cell r="B1" t="str">
            <v>220 kV SUB-STATION</v>
          </cell>
        </row>
      </sheetData>
      <sheetData sheetId="3319">
        <row r="1">
          <cell r="B1" t="str">
            <v>220 kV SUB-STATION</v>
          </cell>
        </row>
      </sheetData>
      <sheetData sheetId="3320">
        <row r="1">
          <cell r="B1" t="str">
            <v>220 kV SUB-STATION</v>
          </cell>
        </row>
      </sheetData>
      <sheetData sheetId="3321">
        <row r="1">
          <cell r="B1" t="str">
            <v>220 kV SUB-STATION</v>
          </cell>
        </row>
      </sheetData>
      <sheetData sheetId="3322">
        <row r="1">
          <cell r="B1" t="str">
            <v>220 kV SUB-STATION</v>
          </cell>
        </row>
      </sheetData>
      <sheetData sheetId="3323">
        <row r="1">
          <cell r="B1" t="str">
            <v>220 kV SUB-STATION</v>
          </cell>
        </row>
      </sheetData>
      <sheetData sheetId="3324">
        <row r="1">
          <cell r="B1" t="str">
            <v>220 kV SUB-STATION</v>
          </cell>
        </row>
      </sheetData>
      <sheetData sheetId="3325">
        <row r="1">
          <cell r="B1" t="str">
            <v>220 kV SUB-STATION</v>
          </cell>
        </row>
      </sheetData>
      <sheetData sheetId="3326">
        <row r="1">
          <cell r="B1" t="str">
            <v>220 kV SUB-STATION</v>
          </cell>
        </row>
      </sheetData>
      <sheetData sheetId="3327">
        <row r="1">
          <cell r="B1" t="str">
            <v>220 kV SUB-STATION</v>
          </cell>
        </row>
      </sheetData>
      <sheetData sheetId="3328">
        <row r="1">
          <cell r="B1" t="str">
            <v>220 kV SUB-STATION</v>
          </cell>
        </row>
      </sheetData>
      <sheetData sheetId="3329">
        <row r="1">
          <cell r="B1" t="str">
            <v>220 kV SUB-STATION</v>
          </cell>
        </row>
      </sheetData>
      <sheetData sheetId="3330">
        <row r="1">
          <cell r="B1" t="str">
            <v>220 kV SUB-STATION</v>
          </cell>
        </row>
      </sheetData>
      <sheetData sheetId="3331">
        <row r="1">
          <cell r="B1" t="str">
            <v>220 kV SUB-STATION</v>
          </cell>
        </row>
      </sheetData>
      <sheetData sheetId="3332">
        <row r="1">
          <cell r="B1" t="str">
            <v>220 kV SUB-STATION</v>
          </cell>
        </row>
      </sheetData>
      <sheetData sheetId="3333">
        <row r="1">
          <cell r="B1" t="str">
            <v>220 kV SUB-STATION</v>
          </cell>
        </row>
      </sheetData>
      <sheetData sheetId="3334">
        <row r="1">
          <cell r="B1" t="str">
            <v>220 kV SUB-STATION</v>
          </cell>
        </row>
      </sheetData>
      <sheetData sheetId="3335">
        <row r="1">
          <cell r="B1" t="str">
            <v>220 kV SUB-STATION</v>
          </cell>
        </row>
      </sheetData>
      <sheetData sheetId="3336">
        <row r="1">
          <cell r="B1" t="str">
            <v>220 kV SUB-STATION</v>
          </cell>
        </row>
      </sheetData>
      <sheetData sheetId="3337">
        <row r="1">
          <cell r="B1" t="str">
            <v>220 kV SUB-STATION</v>
          </cell>
        </row>
      </sheetData>
      <sheetData sheetId="3338">
        <row r="1">
          <cell r="B1" t="str">
            <v>220 kV SUB-STATION</v>
          </cell>
        </row>
      </sheetData>
      <sheetData sheetId="3339">
        <row r="1">
          <cell r="B1" t="str">
            <v>220 kV SUB-STATION</v>
          </cell>
        </row>
      </sheetData>
      <sheetData sheetId="3340">
        <row r="1">
          <cell r="B1" t="str">
            <v>220 kV SUB-STATION</v>
          </cell>
        </row>
      </sheetData>
      <sheetData sheetId="3341">
        <row r="1">
          <cell r="B1" t="str">
            <v>220 kV SUB-STATION</v>
          </cell>
        </row>
      </sheetData>
      <sheetData sheetId="3342">
        <row r="1">
          <cell r="B1" t="str">
            <v>220 kV SUB-STATION</v>
          </cell>
        </row>
      </sheetData>
      <sheetData sheetId="3343">
        <row r="1">
          <cell r="B1" t="str">
            <v>220 kV SUB-STATION</v>
          </cell>
        </row>
      </sheetData>
      <sheetData sheetId="3344">
        <row r="1">
          <cell r="B1" t="str">
            <v>220 kV SUB-STATION</v>
          </cell>
        </row>
      </sheetData>
      <sheetData sheetId="3345">
        <row r="1">
          <cell r="B1" t="str">
            <v>220 kV SUB-STATION</v>
          </cell>
        </row>
      </sheetData>
      <sheetData sheetId="3346">
        <row r="1">
          <cell r="B1" t="str">
            <v>220 kV SUB-STATION</v>
          </cell>
        </row>
      </sheetData>
      <sheetData sheetId="3347">
        <row r="1">
          <cell r="B1" t="str">
            <v>220 kV SUB-STATION</v>
          </cell>
        </row>
      </sheetData>
      <sheetData sheetId="3348">
        <row r="1">
          <cell r="B1" t="str">
            <v>220 kV SUB-STATION</v>
          </cell>
        </row>
      </sheetData>
      <sheetData sheetId="3349">
        <row r="1">
          <cell r="B1" t="str">
            <v>220 kV SUB-STATION</v>
          </cell>
        </row>
      </sheetData>
      <sheetData sheetId="3350">
        <row r="1">
          <cell r="B1" t="str">
            <v>220 kV SUB-STATION</v>
          </cell>
        </row>
      </sheetData>
      <sheetData sheetId="3351">
        <row r="1">
          <cell r="B1" t="str">
            <v>220 kV SUB-STATION</v>
          </cell>
        </row>
      </sheetData>
      <sheetData sheetId="3352">
        <row r="1">
          <cell r="B1" t="str">
            <v>220 kV SUB-STATION</v>
          </cell>
        </row>
      </sheetData>
      <sheetData sheetId="3353"/>
      <sheetData sheetId="3354">
        <row r="1">
          <cell r="B1" t="str">
            <v>220 kV SUB-STATION</v>
          </cell>
        </row>
      </sheetData>
      <sheetData sheetId="3355">
        <row r="1">
          <cell r="B1" t="str">
            <v>220 kV SUB-STATION</v>
          </cell>
        </row>
      </sheetData>
      <sheetData sheetId="3356"/>
      <sheetData sheetId="3357"/>
      <sheetData sheetId="3358">
        <row r="1">
          <cell r="B1" t="str">
            <v>220 kV SUB-STATION</v>
          </cell>
        </row>
      </sheetData>
      <sheetData sheetId="3359">
        <row r="1">
          <cell r="B1" t="str">
            <v>220 kV SUB-STATION</v>
          </cell>
        </row>
      </sheetData>
      <sheetData sheetId="3360"/>
      <sheetData sheetId="3361">
        <row r="1">
          <cell r="B1" t="str">
            <v>220 kV SUB-STATION</v>
          </cell>
        </row>
      </sheetData>
      <sheetData sheetId="3362">
        <row r="1">
          <cell r="B1" t="str">
            <v>220 kV SUB-STATION</v>
          </cell>
        </row>
      </sheetData>
      <sheetData sheetId="3363">
        <row r="1">
          <cell r="B1" t="str">
            <v>220 kV SUB-STATION</v>
          </cell>
        </row>
      </sheetData>
      <sheetData sheetId="3364">
        <row r="1">
          <cell r="B1" t="str">
            <v>220 kV SUB-STATION</v>
          </cell>
        </row>
      </sheetData>
      <sheetData sheetId="3365">
        <row r="1">
          <cell r="B1" t="str">
            <v>220 kV SUB-STATION</v>
          </cell>
        </row>
      </sheetData>
      <sheetData sheetId="3366">
        <row r="1">
          <cell r="B1" t="str">
            <v>220 kV SUB-STATION</v>
          </cell>
        </row>
      </sheetData>
      <sheetData sheetId="3367">
        <row r="1">
          <cell r="B1" t="str">
            <v>220 kV SUB-STATION</v>
          </cell>
        </row>
      </sheetData>
      <sheetData sheetId="3368">
        <row r="1">
          <cell r="B1" t="str">
            <v>220 kV SUB-STATION</v>
          </cell>
        </row>
      </sheetData>
      <sheetData sheetId="3369">
        <row r="1">
          <cell r="B1" t="str">
            <v>220 kV SUB-STATION</v>
          </cell>
        </row>
      </sheetData>
      <sheetData sheetId="3370">
        <row r="1">
          <cell r="B1" t="str">
            <v>220 kV SUB-STATION</v>
          </cell>
        </row>
      </sheetData>
      <sheetData sheetId="3371">
        <row r="1">
          <cell r="B1" t="str">
            <v>220 kV SUB-STATION</v>
          </cell>
        </row>
      </sheetData>
      <sheetData sheetId="3372"/>
      <sheetData sheetId="3373" refreshError="1"/>
      <sheetData sheetId="3374" refreshError="1"/>
      <sheetData sheetId="3375" refreshError="1"/>
      <sheetData sheetId="3376" refreshError="1"/>
      <sheetData sheetId="3377" refreshError="1"/>
      <sheetData sheetId="3378" refreshError="1"/>
      <sheetData sheetId="3379" refreshError="1"/>
      <sheetData sheetId="3380" refreshError="1"/>
      <sheetData sheetId="3381" refreshError="1"/>
      <sheetData sheetId="3382" refreshError="1"/>
      <sheetData sheetId="3383" refreshError="1"/>
      <sheetData sheetId="3384" refreshError="1"/>
      <sheetData sheetId="3385" refreshError="1"/>
      <sheetData sheetId="3386" refreshError="1"/>
      <sheetData sheetId="3387" refreshError="1"/>
      <sheetData sheetId="3388" refreshError="1"/>
      <sheetData sheetId="3389" refreshError="1"/>
      <sheetData sheetId="3390" refreshError="1"/>
      <sheetData sheetId="3391" refreshError="1"/>
      <sheetData sheetId="3392" refreshError="1"/>
      <sheetData sheetId="3393" refreshError="1"/>
      <sheetData sheetId="3394" refreshError="1"/>
      <sheetData sheetId="3395" refreshError="1"/>
      <sheetData sheetId="3396" refreshError="1"/>
      <sheetData sheetId="3397" refreshError="1"/>
      <sheetData sheetId="3398" refreshError="1"/>
      <sheetData sheetId="3399" refreshError="1"/>
      <sheetData sheetId="3400" refreshError="1"/>
      <sheetData sheetId="3401" refreshError="1"/>
      <sheetData sheetId="3402" refreshError="1"/>
      <sheetData sheetId="3403" refreshError="1"/>
      <sheetData sheetId="3404" refreshError="1"/>
      <sheetData sheetId="3405" refreshError="1"/>
      <sheetData sheetId="3406" refreshError="1"/>
      <sheetData sheetId="3407" refreshError="1"/>
      <sheetData sheetId="3408" refreshError="1"/>
      <sheetData sheetId="3409" refreshError="1"/>
      <sheetData sheetId="3410" refreshError="1"/>
      <sheetData sheetId="3411" refreshError="1"/>
      <sheetData sheetId="3412" refreshError="1"/>
      <sheetData sheetId="3413" refreshError="1"/>
      <sheetData sheetId="3414" refreshError="1"/>
      <sheetData sheetId="3415" refreshError="1"/>
      <sheetData sheetId="3416" refreshError="1"/>
      <sheetData sheetId="3417" refreshError="1"/>
      <sheetData sheetId="3418" refreshError="1"/>
      <sheetData sheetId="3419" refreshError="1"/>
      <sheetData sheetId="3420" refreshError="1"/>
      <sheetData sheetId="3421" refreshError="1"/>
      <sheetData sheetId="3422" refreshError="1"/>
      <sheetData sheetId="3423" refreshError="1"/>
      <sheetData sheetId="3424" refreshError="1"/>
      <sheetData sheetId="3425" refreshError="1"/>
      <sheetData sheetId="3426" refreshError="1"/>
      <sheetData sheetId="3427" refreshError="1"/>
      <sheetData sheetId="3428" refreshError="1"/>
      <sheetData sheetId="3429" refreshError="1"/>
      <sheetData sheetId="3430" refreshError="1"/>
      <sheetData sheetId="3431" refreshError="1"/>
      <sheetData sheetId="3432" refreshError="1"/>
      <sheetData sheetId="3433" refreshError="1"/>
      <sheetData sheetId="3434" refreshError="1"/>
      <sheetData sheetId="3435" refreshError="1"/>
      <sheetData sheetId="3436" refreshError="1"/>
      <sheetData sheetId="3437" refreshError="1"/>
      <sheetData sheetId="3438" refreshError="1"/>
      <sheetData sheetId="3439" refreshError="1"/>
      <sheetData sheetId="3440" refreshError="1"/>
      <sheetData sheetId="3441" refreshError="1"/>
      <sheetData sheetId="3442" refreshError="1"/>
      <sheetData sheetId="3443" refreshError="1"/>
      <sheetData sheetId="3444" refreshError="1"/>
      <sheetData sheetId="3445" refreshError="1"/>
      <sheetData sheetId="3446" refreshError="1"/>
      <sheetData sheetId="3447" refreshError="1"/>
      <sheetData sheetId="3448" refreshError="1"/>
      <sheetData sheetId="3449" refreshError="1"/>
      <sheetData sheetId="3450" refreshError="1"/>
      <sheetData sheetId="3451" refreshError="1"/>
      <sheetData sheetId="3452" refreshError="1"/>
      <sheetData sheetId="3453" refreshError="1"/>
      <sheetData sheetId="3454" refreshError="1"/>
      <sheetData sheetId="3455">
        <row r="1">
          <cell r="B1" t="str">
            <v>220 kV SUB-STATION</v>
          </cell>
        </row>
      </sheetData>
      <sheetData sheetId="3456">
        <row r="1">
          <cell r="B1" t="str">
            <v>220 kV SUB-STATION</v>
          </cell>
        </row>
      </sheetData>
      <sheetData sheetId="3457">
        <row r="1">
          <cell r="B1" t="str">
            <v>220 kV SUB-STATION</v>
          </cell>
        </row>
      </sheetData>
      <sheetData sheetId="3458">
        <row r="1">
          <cell r="B1" t="str">
            <v>220 kV SUB-STATION</v>
          </cell>
        </row>
      </sheetData>
      <sheetData sheetId="3459">
        <row r="1">
          <cell r="B1" t="str">
            <v>220 kV SUB-STATION</v>
          </cell>
        </row>
      </sheetData>
      <sheetData sheetId="3460">
        <row r="1">
          <cell r="B1" t="str">
            <v>220 kV SUB-STATION</v>
          </cell>
        </row>
      </sheetData>
      <sheetData sheetId="3461">
        <row r="1">
          <cell r="B1" t="str">
            <v>220 kV SUB-STATION</v>
          </cell>
        </row>
      </sheetData>
      <sheetData sheetId="3462">
        <row r="1">
          <cell r="B1" t="str">
            <v>220 kV SUB-STATION</v>
          </cell>
        </row>
      </sheetData>
      <sheetData sheetId="3463">
        <row r="1">
          <cell r="B1" t="str">
            <v>220 kV SUB-STATION</v>
          </cell>
        </row>
      </sheetData>
      <sheetData sheetId="3464">
        <row r="1">
          <cell r="B1" t="str">
            <v>220 kV SUB-STATION</v>
          </cell>
        </row>
      </sheetData>
      <sheetData sheetId="3465">
        <row r="1">
          <cell r="B1" t="str">
            <v>220 kV SUB-STATION</v>
          </cell>
        </row>
      </sheetData>
      <sheetData sheetId="3466">
        <row r="1">
          <cell r="B1" t="str">
            <v>220 kV SUB-STATION</v>
          </cell>
        </row>
      </sheetData>
      <sheetData sheetId="3467">
        <row r="1">
          <cell r="B1" t="str">
            <v>220 kV SUB-STATION</v>
          </cell>
        </row>
      </sheetData>
      <sheetData sheetId="3468">
        <row r="1">
          <cell r="B1" t="str">
            <v>220 kV SUB-STATION</v>
          </cell>
        </row>
      </sheetData>
      <sheetData sheetId="3469">
        <row r="1">
          <cell r="B1" t="str">
            <v>220 kV SUB-STATION</v>
          </cell>
        </row>
      </sheetData>
      <sheetData sheetId="3470">
        <row r="1">
          <cell r="B1" t="str">
            <v>220 kV SUB-STATION</v>
          </cell>
        </row>
      </sheetData>
      <sheetData sheetId="3471">
        <row r="1">
          <cell r="B1" t="str">
            <v>220 kV SUB-STATION</v>
          </cell>
        </row>
      </sheetData>
      <sheetData sheetId="3472">
        <row r="1">
          <cell r="B1" t="str">
            <v>220 kV SUB-STATION</v>
          </cell>
        </row>
      </sheetData>
      <sheetData sheetId="3473">
        <row r="1">
          <cell r="B1" t="str">
            <v>220 kV SUB-STATION</v>
          </cell>
        </row>
      </sheetData>
      <sheetData sheetId="3474">
        <row r="1">
          <cell r="B1" t="str">
            <v>220 kV SUB-STATION</v>
          </cell>
        </row>
      </sheetData>
      <sheetData sheetId="3475">
        <row r="1">
          <cell r="B1" t="str">
            <v>220 kV SUB-STATION</v>
          </cell>
        </row>
      </sheetData>
      <sheetData sheetId="3476">
        <row r="1">
          <cell r="B1" t="str">
            <v>220 kV SUB-STATION</v>
          </cell>
        </row>
      </sheetData>
      <sheetData sheetId="3477">
        <row r="1">
          <cell r="B1" t="str">
            <v>220 kV SUB-STATION</v>
          </cell>
        </row>
      </sheetData>
      <sheetData sheetId="3478">
        <row r="1">
          <cell r="B1" t="str">
            <v>220 kV SUB-STATION</v>
          </cell>
        </row>
      </sheetData>
      <sheetData sheetId="3479">
        <row r="1">
          <cell r="B1" t="str">
            <v>220 kV SUB-STATION</v>
          </cell>
        </row>
      </sheetData>
      <sheetData sheetId="3480">
        <row r="1">
          <cell r="B1" t="str">
            <v>220 kV SUB-STATION</v>
          </cell>
        </row>
      </sheetData>
      <sheetData sheetId="3481">
        <row r="1">
          <cell r="B1" t="str">
            <v>220 kV SUB-STATION</v>
          </cell>
        </row>
      </sheetData>
      <sheetData sheetId="3482">
        <row r="1">
          <cell r="B1" t="str">
            <v>220 kV SUB-STATION</v>
          </cell>
        </row>
      </sheetData>
      <sheetData sheetId="3483">
        <row r="1">
          <cell r="B1" t="str">
            <v>220 kV SUB-STATION</v>
          </cell>
        </row>
      </sheetData>
      <sheetData sheetId="3484">
        <row r="1">
          <cell r="B1" t="str">
            <v>220 kV SUB-STATION</v>
          </cell>
        </row>
      </sheetData>
      <sheetData sheetId="3485">
        <row r="1">
          <cell r="B1" t="str">
            <v>220 kV SUB-STATION</v>
          </cell>
        </row>
      </sheetData>
      <sheetData sheetId="3486">
        <row r="1">
          <cell r="B1" t="str">
            <v>220 kV SUB-STATION</v>
          </cell>
        </row>
      </sheetData>
      <sheetData sheetId="3487">
        <row r="1">
          <cell r="B1" t="str">
            <v>220 kV SUB-STATION</v>
          </cell>
        </row>
      </sheetData>
      <sheetData sheetId="3488">
        <row r="1">
          <cell r="B1" t="str">
            <v>220 kV SUB-STATION</v>
          </cell>
        </row>
      </sheetData>
      <sheetData sheetId="3489">
        <row r="1">
          <cell r="B1" t="str">
            <v>220 kV SUB-STATION</v>
          </cell>
        </row>
      </sheetData>
      <sheetData sheetId="3490">
        <row r="1">
          <cell r="B1" t="str">
            <v>220 kV SUB-STATION</v>
          </cell>
        </row>
      </sheetData>
      <sheetData sheetId="3491">
        <row r="1">
          <cell r="B1" t="str">
            <v>220 kV SUB-STATION</v>
          </cell>
        </row>
      </sheetData>
      <sheetData sheetId="3492">
        <row r="1">
          <cell r="B1" t="str">
            <v>220 kV SUB-STATION</v>
          </cell>
        </row>
      </sheetData>
      <sheetData sheetId="3493">
        <row r="1">
          <cell r="B1" t="str">
            <v>220 kV SUB-STATION</v>
          </cell>
        </row>
      </sheetData>
      <sheetData sheetId="3494">
        <row r="1">
          <cell r="B1" t="str">
            <v>220 kV SUB-STATION</v>
          </cell>
        </row>
      </sheetData>
      <sheetData sheetId="3495">
        <row r="1">
          <cell r="B1" t="str">
            <v>220 kV SUB-STATION</v>
          </cell>
        </row>
      </sheetData>
      <sheetData sheetId="3496">
        <row r="1">
          <cell r="B1" t="str">
            <v>220 kV SUB-STATION</v>
          </cell>
        </row>
      </sheetData>
      <sheetData sheetId="3497">
        <row r="1">
          <cell r="B1" t="str">
            <v>220 kV SUB-STATION</v>
          </cell>
        </row>
      </sheetData>
      <sheetData sheetId="3498">
        <row r="1">
          <cell r="B1" t="str">
            <v>220 kV SUB-STATION</v>
          </cell>
        </row>
      </sheetData>
      <sheetData sheetId="3499">
        <row r="1">
          <cell r="B1" t="str">
            <v>220 kV SUB-STATION</v>
          </cell>
        </row>
      </sheetData>
      <sheetData sheetId="3500">
        <row r="1">
          <cell r="B1" t="str">
            <v>220 kV SUB-STATION</v>
          </cell>
        </row>
      </sheetData>
      <sheetData sheetId="3501">
        <row r="1">
          <cell r="B1" t="str">
            <v>220 kV SUB-STATION</v>
          </cell>
        </row>
      </sheetData>
      <sheetData sheetId="3502">
        <row r="1">
          <cell r="B1" t="str">
            <v>220 kV SUB-STATION</v>
          </cell>
        </row>
      </sheetData>
      <sheetData sheetId="3503">
        <row r="1">
          <cell r="B1" t="str">
            <v>220 kV SUB-STATION</v>
          </cell>
        </row>
      </sheetData>
      <sheetData sheetId="3504">
        <row r="1">
          <cell r="B1" t="str">
            <v>220 kV SUB-STATION</v>
          </cell>
        </row>
      </sheetData>
      <sheetData sheetId="3505">
        <row r="1">
          <cell r="B1" t="str">
            <v>220 kV SUB-STATION</v>
          </cell>
        </row>
      </sheetData>
      <sheetData sheetId="3506">
        <row r="1">
          <cell r="B1" t="str">
            <v>220 kV SUB-STATION</v>
          </cell>
        </row>
      </sheetData>
      <sheetData sheetId="3507">
        <row r="1">
          <cell r="B1" t="str">
            <v>220 kV SUB-STATION</v>
          </cell>
        </row>
      </sheetData>
      <sheetData sheetId="3508">
        <row r="1">
          <cell r="B1" t="str">
            <v>220 kV SUB-STATION</v>
          </cell>
        </row>
      </sheetData>
      <sheetData sheetId="3509">
        <row r="1">
          <cell r="B1" t="str">
            <v>220 kV SUB-STATION</v>
          </cell>
        </row>
      </sheetData>
      <sheetData sheetId="3510">
        <row r="1">
          <cell r="B1" t="str">
            <v>220 kV SUB-STATION</v>
          </cell>
        </row>
      </sheetData>
      <sheetData sheetId="3511">
        <row r="1">
          <cell r="B1" t="str">
            <v>220 kV SUB-STATION</v>
          </cell>
        </row>
      </sheetData>
      <sheetData sheetId="3512">
        <row r="1">
          <cell r="B1" t="str">
            <v>220 kV SUB-STATION</v>
          </cell>
        </row>
      </sheetData>
      <sheetData sheetId="3513">
        <row r="1">
          <cell r="B1" t="str">
            <v>220 kV SUB-STATION</v>
          </cell>
        </row>
      </sheetData>
      <sheetData sheetId="3514">
        <row r="1">
          <cell r="B1" t="str">
            <v>220 kV SUB-STATION</v>
          </cell>
        </row>
      </sheetData>
      <sheetData sheetId="3515">
        <row r="1">
          <cell r="B1" t="str">
            <v>220 kV SUB-STATION</v>
          </cell>
        </row>
      </sheetData>
      <sheetData sheetId="3516">
        <row r="1">
          <cell r="B1" t="str">
            <v>220 kV SUB-STATION</v>
          </cell>
        </row>
      </sheetData>
      <sheetData sheetId="3517">
        <row r="1">
          <cell r="B1" t="str">
            <v>220 kV SUB-STATION</v>
          </cell>
        </row>
      </sheetData>
      <sheetData sheetId="3518">
        <row r="1">
          <cell r="B1" t="str">
            <v>220 kV SUB-STATION</v>
          </cell>
        </row>
      </sheetData>
      <sheetData sheetId="3519">
        <row r="1">
          <cell r="B1" t="str">
            <v>220 kV SUB-STATION</v>
          </cell>
        </row>
      </sheetData>
      <sheetData sheetId="3520">
        <row r="1">
          <cell r="B1" t="str">
            <v>220 kV SUB-STATION</v>
          </cell>
        </row>
      </sheetData>
      <sheetData sheetId="3521">
        <row r="1">
          <cell r="B1" t="str">
            <v>220 kV SUB-STATION</v>
          </cell>
        </row>
      </sheetData>
      <sheetData sheetId="3522">
        <row r="1">
          <cell r="B1" t="str">
            <v>220 kV SUB-STATION</v>
          </cell>
        </row>
      </sheetData>
      <sheetData sheetId="3523">
        <row r="1">
          <cell r="B1" t="str">
            <v>220 kV SUB-STATION</v>
          </cell>
        </row>
      </sheetData>
      <sheetData sheetId="3524">
        <row r="1">
          <cell r="B1" t="str">
            <v>220 kV SUB-STATION</v>
          </cell>
        </row>
      </sheetData>
      <sheetData sheetId="3525">
        <row r="1">
          <cell r="B1" t="str">
            <v>220 kV SUB-STATION</v>
          </cell>
        </row>
      </sheetData>
      <sheetData sheetId="3526">
        <row r="1">
          <cell r="B1" t="str">
            <v>220 kV SUB-STATION</v>
          </cell>
        </row>
      </sheetData>
      <sheetData sheetId="3527">
        <row r="1">
          <cell r="B1" t="str">
            <v>220 kV SUB-STATION</v>
          </cell>
        </row>
      </sheetData>
      <sheetData sheetId="3528">
        <row r="1">
          <cell r="B1" t="str">
            <v>220 kV SUB-STATION</v>
          </cell>
        </row>
      </sheetData>
      <sheetData sheetId="3529">
        <row r="1">
          <cell r="B1" t="str">
            <v>220 kV SUB-STATION</v>
          </cell>
        </row>
      </sheetData>
      <sheetData sheetId="3530">
        <row r="1">
          <cell r="B1" t="str">
            <v>220 kV SUB-STATION</v>
          </cell>
        </row>
      </sheetData>
      <sheetData sheetId="3531">
        <row r="1">
          <cell r="B1" t="str">
            <v>220 kV SUB-STATION</v>
          </cell>
        </row>
      </sheetData>
      <sheetData sheetId="3532">
        <row r="1">
          <cell r="B1" t="str">
            <v>220 kV SUB-STATION</v>
          </cell>
        </row>
      </sheetData>
      <sheetData sheetId="3533">
        <row r="1">
          <cell r="B1" t="str">
            <v>220 kV SUB-STATION</v>
          </cell>
        </row>
      </sheetData>
      <sheetData sheetId="3534">
        <row r="1">
          <cell r="B1" t="str">
            <v>220 kV SUB-STATION</v>
          </cell>
        </row>
      </sheetData>
      <sheetData sheetId="3535">
        <row r="1">
          <cell r="B1" t="str">
            <v>220 kV SUB-STATION</v>
          </cell>
        </row>
      </sheetData>
      <sheetData sheetId="3536">
        <row r="1">
          <cell r="B1" t="str">
            <v>220 kV SUB-STATION</v>
          </cell>
        </row>
      </sheetData>
      <sheetData sheetId="3537" refreshError="1"/>
      <sheetData sheetId="3538" refreshError="1"/>
      <sheetData sheetId="3539" refreshError="1"/>
      <sheetData sheetId="3540" refreshError="1"/>
      <sheetData sheetId="3541" refreshError="1"/>
      <sheetData sheetId="3542" refreshError="1"/>
      <sheetData sheetId="3543" refreshError="1"/>
      <sheetData sheetId="3544" refreshError="1"/>
      <sheetData sheetId="3545" refreshError="1"/>
      <sheetData sheetId="3546" refreshError="1"/>
      <sheetData sheetId="3547" refreshError="1"/>
      <sheetData sheetId="3548" refreshError="1"/>
      <sheetData sheetId="3549" refreshError="1"/>
      <sheetData sheetId="3550" refreshError="1"/>
      <sheetData sheetId="3551" refreshError="1"/>
      <sheetData sheetId="3552" refreshError="1"/>
      <sheetData sheetId="3553" refreshError="1"/>
      <sheetData sheetId="3554" refreshError="1"/>
      <sheetData sheetId="3555" refreshError="1"/>
      <sheetData sheetId="3556" refreshError="1"/>
      <sheetData sheetId="3557" refreshError="1"/>
      <sheetData sheetId="3558" refreshError="1"/>
      <sheetData sheetId="3559" refreshError="1"/>
      <sheetData sheetId="3560" refreshError="1"/>
      <sheetData sheetId="3561" refreshError="1"/>
      <sheetData sheetId="3562" refreshError="1"/>
      <sheetData sheetId="3563" refreshError="1"/>
      <sheetData sheetId="3564" refreshError="1"/>
      <sheetData sheetId="3565" refreshError="1"/>
      <sheetData sheetId="3566" refreshError="1"/>
      <sheetData sheetId="3567" refreshError="1"/>
      <sheetData sheetId="3568" refreshError="1"/>
      <sheetData sheetId="3569" refreshError="1"/>
      <sheetData sheetId="3570" refreshError="1"/>
      <sheetData sheetId="3571" refreshError="1"/>
      <sheetData sheetId="3572" refreshError="1"/>
      <sheetData sheetId="3573" refreshError="1"/>
      <sheetData sheetId="3574" refreshError="1"/>
      <sheetData sheetId="3575" refreshError="1"/>
      <sheetData sheetId="3576" refreshError="1"/>
      <sheetData sheetId="3577" refreshError="1"/>
      <sheetData sheetId="3578" refreshError="1"/>
      <sheetData sheetId="3579" refreshError="1"/>
      <sheetData sheetId="3580" refreshError="1"/>
      <sheetData sheetId="3581" refreshError="1"/>
      <sheetData sheetId="3582" refreshError="1"/>
      <sheetData sheetId="3583" refreshError="1"/>
      <sheetData sheetId="3584" refreshError="1"/>
      <sheetData sheetId="3585" refreshError="1"/>
      <sheetData sheetId="3586" refreshError="1"/>
      <sheetData sheetId="3587" refreshError="1"/>
      <sheetData sheetId="3588" refreshError="1"/>
      <sheetData sheetId="3589" refreshError="1"/>
      <sheetData sheetId="3590" refreshError="1"/>
      <sheetData sheetId="3591" refreshError="1"/>
      <sheetData sheetId="3592" refreshError="1"/>
      <sheetData sheetId="3593" refreshError="1"/>
      <sheetData sheetId="3594" refreshError="1"/>
      <sheetData sheetId="3595" refreshError="1"/>
      <sheetData sheetId="3596" refreshError="1"/>
      <sheetData sheetId="3597" refreshError="1"/>
      <sheetData sheetId="3598" refreshError="1"/>
      <sheetData sheetId="3599" refreshError="1"/>
      <sheetData sheetId="3600" refreshError="1"/>
      <sheetData sheetId="3601" refreshError="1"/>
      <sheetData sheetId="3602" refreshError="1"/>
      <sheetData sheetId="3603" refreshError="1"/>
      <sheetData sheetId="3604" refreshError="1"/>
      <sheetData sheetId="3605" refreshError="1"/>
      <sheetData sheetId="3606" refreshError="1"/>
      <sheetData sheetId="3607" refreshError="1"/>
      <sheetData sheetId="3608" refreshError="1"/>
      <sheetData sheetId="3609" refreshError="1"/>
      <sheetData sheetId="3610" refreshError="1"/>
      <sheetData sheetId="3611" refreshError="1"/>
      <sheetData sheetId="3612" refreshError="1"/>
      <sheetData sheetId="3613" refreshError="1"/>
      <sheetData sheetId="3614" refreshError="1"/>
      <sheetData sheetId="3615" refreshError="1"/>
      <sheetData sheetId="3616" refreshError="1"/>
      <sheetData sheetId="3617" refreshError="1"/>
      <sheetData sheetId="3618" refreshError="1"/>
      <sheetData sheetId="3619" refreshError="1"/>
      <sheetData sheetId="3620" refreshError="1"/>
      <sheetData sheetId="3621" refreshError="1"/>
      <sheetData sheetId="3622" refreshError="1"/>
      <sheetData sheetId="3623">
        <row r="1">
          <cell r="B1" t="str">
            <v>220 kV SUB-STATION</v>
          </cell>
        </row>
      </sheetData>
      <sheetData sheetId="3624">
        <row r="1">
          <cell r="B1" t="str">
            <v>220 kV SUB-STATION</v>
          </cell>
        </row>
      </sheetData>
      <sheetData sheetId="3625">
        <row r="1">
          <cell r="B1" t="str">
            <v>220 kV SUB-STATION</v>
          </cell>
        </row>
      </sheetData>
      <sheetData sheetId="3626">
        <row r="1">
          <cell r="B1" t="str">
            <v>220 kV SUB-STATION</v>
          </cell>
        </row>
      </sheetData>
      <sheetData sheetId="3627">
        <row r="1">
          <cell r="B1" t="str">
            <v>220 kV SUB-STATION</v>
          </cell>
        </row>
      </sheetData>
      <sheetData sheetId="3628">
        <row r="1">
          <cell r="B1" t="str">
            <v>220 kV SUB-STATION</v>
          </cell>
        </row>
      </sheetData>
      <sheetData sheetId="3629">
        <row r="1">
          <cell r="B1" t="str">
            <v>220 kV SUB-STATION</v>
          </cell>
        </row>
      </sheetData>
      <sheetData sheetId="3630">
        <row r="1">
          <cell r="B1" t="str">
            <v>220 kV SUB-STATION</v>
          </cell>
        </row>
      </sheetData>
      <sheetData sheetId="3631">
        <row r="1">
          <cell r="B1" t="str">
            <v>220 kV SUB-STATION</v>
          </cell>
        </row>
      </sheetData>
      <sheetData sheetId="3632">
        <row r="1">
          <cell r="B1" t="str">
            <v>220 kV SUB-STATION</v>
          </cell>
        </row>
      </sheetData>
      <sheetData sheetId="3633">
        <row r="1">
          <cell r="B1" t="str">
            <v>220 kV SUB-STATION</v>
          </cell>
        </row>
      </sheetData>
      <sheetData sheetId="3634">
        <row r="1">
          <cell r="B1" t="str">
            <v>220 kV SUB-STATION</v>
          </cell>
        </row>
      </sheetData>
      <sheetData sheetId="3635">
        <row r="1">
          <cell r="B1" t="str">
            <v>220 kV SUB-STATION</v>
          </cell>
        </row>
      </sheetData>
      <sheetData sheetId="3636">
        <row r="1">
          <cell r="B1" t="str">
            <v>220 kV SUB-STATION</v>
          </cell>
        </row>
      </sheetData>
      <sheetData sheetId="3637">
        <row r="1">
          <cell r="B1" t="str">
            <v>220 kV SUB-STATION</v>
          </cell>
        </row>
      </sheetData>
      <sheetData sheetId="3638">
        <row r="1">
          <cell r="B1" t="str">
            <v>220 kV SUB-STATION</v>
          </cell>
        </row>
      </sheetData>
      <sheetData sheetId="3639">
        <row r="1">
          <cell r="B1" t="str">
            <v>220 kV SUB-STATION</v>
          </cell>
        </row>
      </sheetData>
      <sheetData sheetId="3640">
        <row r="1">
          <cell r="B1" t="str">
            <v>220 kV SUB-STATION</v>
          </cell>
        </row>
      </sheetData>
      <sheetData sheetId="3641">
        <row r="1">
          <cell r="B1" t="str">
            <v>220 kV SUB-STATION</v>
          </cell>
        </row>
      </sheetData>
      <sheetData sheetId="3642">
        <row r="1">
          <cell r="B1" t="str">
            <v>220 kV SUB-STATION</v>
          </cell>
        </row>
      </sheetData>
      <sheetData sheetId="3643">
        <row r="1">
          <cell r="B1" t="str">
            <v>220 kV SUB-STATION</v>
          </cell>
        </row>
      </sheetData>
      <sheetData sheetId="3644">
        <row r="1">
          <cell r="B1" t="str">
            <v>220 kV SUB-STATION</v>
          </cell>
        </row>
      </sheetData>
      <sheetData sheetId="3645">
        <row r="1">
          <cell r="B1" t="str">
            <v>220 kV SUB-STATION</v>
          </cell>
        </row>
      </sheetData>
      <sheetData sheetId="3646">
        <row r="1">
          <cell r="B1" t="str">
            <v>220 kV SUB-STATION</v>
          </cell>
        </row>
      </sheetData>
      <sheetData sheetId="3647">
        <row r="1">
          <cell r="B1" t="str">
            <v>220 kV SUB-STATION</v>
          </cell>
        </row>
      </sheetData>
      <sheetData sheetId="3648">
        <row r="1">
          <cell r="B1" t="str">
            <v>220 kV SUB-STATION</v>
          </cell>
        </row>
      </sheetData>
      <sheetData sheetId="3649">
        <row r="1">
          <cell r="B1" t="str">
            <v>220 kV SUB-STATION</v>
          </cell>
        </row>
      </sheetData>
      <sheetData sheetId="3650">
        <row r="1">
          <cell r="B1" t="str">
            <v>220 kV SUB-STATION</v>
          </cell>
        </row>
      </sheetData>
      <sheetData sheetId="3651">
        <row r="1">
          <cell r="B1" t="str">
            <v>220 kV SUB-STATION</v>
          </cell>
        </row>
      </sheetData>
      <sheetData sheetId="3652">
        <row r="1">
          <cell r="B1" t="str">
            <v>220 kV SUB-STATION</v>
          </cell>
        </row>
      </sheetData>
      <sheetData sheetId="3653">
        <row r="1">
          <cell r="B1" t="str">
            <v>220 kV SUB-STATION</v>
          </cell>
        </row>
      </sheetData>
      <sheetData sheetId="3654">
        <row r="1">
          <cell r="B1" t="str">
            <v>220 kV SUB-STATION</v>
          </cell>
        </row>
      </sheetData>
      <sheetData sheetId="3655">
        <row r="1">
          <cell r="B1" t="str">
            <v>220 kV SUB-STATION</v>
          </cell>
        </row>
      </sheetData>
      <sheetData sheetId="3656">
        <row r="1">
          <cell r="B1" t="str">
            <v>220 kV SUB-STATION</v>
          </cell>
        </row>
      </sheetData>
      <sheetData sheetId="3657">
        <row r="1">
          <cell r="B1" t="str">
            <v>220 kV SUB-STATION</v>
          </cell>
        </row>
      </sheetData>
      <sheetData sheetId="3658">
        <row r="1">
          <cell r="B1" t="str">
            <v>220 kV SUB-STATION</v>
          </cell>
        </row>
      </sheetData>
      <sheetData sheetId="3659">
        <row r="1">
          <cell r="B1" t="str">
            <v>220 kV SUB-STATION</v>
          </cell>
        </row>
      </sheetData>
      <sheetData sheetId="3660">
        <row r="1">
          <cell r="B1" t="str">
            <v>220 kV SUB-STATION</v>
          </cell>
        </row>
      </sheetData>
      <sheetData sheetId="3661">
        <row r="1">
          <cell r="B1" t="str">
            <v>220 kV SUB-STATION</v>
          </cell>
        </row>
      </sheetData>
      <sheetData sheetId="3662">
        <row r="1">
          <cell r="B1" t="str">
            <v>220 kV SUB-STATION</v>
          </cell>
        </row>
      </sheetData>
      <sheetData sheetId="3663">
        <row r="1">
          <cell r="B1" t="str">
            <v>220 kV SUB-STATION</v>
          </cell>
        </row>
      </sheetData>
      <sheetData sheetId="3664">
        <row r="1">
          <cell r="B1" t="str">
            <v>220 kV SUB-STATION</v>
          </cell>
        </row>
      </sheetData>
      <sheetData sheetId="3665">
        <row r="1">
          <cell r="B1" t="str">
            <v>220 kV SUB-STATION</v>
          </cell>
        </row>
      </sheetData>
      <sheetData sheetId="3666">
        <row r="1">
          <cell r="B1" t="str">
            <v>220 kV SUB-STATION</v>
          </cell>
        </row>
      </sheetData>
      <sheetData sheetId="3667">
        <row r="1">
          <cell r="B1" t="str">
            <v>220 kV SUB-STATION</v>
          </cell>
        </row>
      </sheetData>
      <sheetData sheetId="3668">
        <row r="1">
          <cell r="B1" t="str">
            <v>220 kV SUB-STATION</v>
          </cell>
        </row>
      </sheetData>
      <sheetData sheetId="3669">
        <row r="1">
          <cell r="B1" t="str">
            <v>220 kV SUB-STATION</v>
          </cell>
        </row>
      </sheetData>
      <sheetData sheetId="3670">
        <row r="1">
          <cell r="B1" t="str">
            <v>220 kV SUB-STATION</v>
          </cell>
        </row>
      </sheetData>
      <sheetData sheetId="3671">
        <row r="1">
          <cell r="B1" t="str">
            <v>220 kV SUB-STATION</v>
          </cell>
        </row>
      </sheetData>
      <sheetData sheetId="3672">
        <row r="1">
          <cell r="B1" t="str">
            <v>220 kV SUB-STATION</v>
          </cell>
        </row>
      </sheetData>
      <sheetData sheetId="3673">
        <row r="1">
          <cell r="B1" t="str">
            <v>220 kV SUB-STATION</v>
          </cell>
        </row>
      </sheetData>
      <sheetData sheetId="3674">
        <row r="1">
          <cell r="B1" t="str">
            <v>220 kV SUB-STATION</v>
          </cell>
        </row>
      </sheetData>
      <sheetData sheetId="3675">
        <row r="1">
          <cell r="B1" t="str">
            <v>220 kV SUB-STATION</v>
          </cell>
        </row>
      </sheetData>
      <sheetData sheetId="3676">
        <row r="1">
          <cell r="B1" t="str">
            <v>220 kV SUB-STATION</v>
          </cell>
        </row>
      </sheetData>
      <sheetData sheetId="3677">
        <row r="1">
          <cell r="B1" t="str">
            <v>220 kV SUB-STATION</v>
          </cell>
        </row>
      </sheetData>
      <sheetData sheetId="3678">
        <row r="1">
          <cell r="B1" t="str">
            <v>220 kV SUB-STATION</v>
          </cell>
        </row>
      </sheetData>
      <sheetData sheetId="3679">
        <row r="1">
          <cell r="B1" t="str">
            <v>220 kV SUB-STATION</v>
          </cell>
        </row>
      </sheetData>
      <sheetData sheetId="3680">
        <row r="1">
          <cell r="B1" t="str">
            <v>220 kV SUB-STATION</v>
          </cell>
        </row>
      </sheetData>
      <sheetData sheetId="3681">
        <row r="1">
          <cell r="B1" t="str">
            <v>220 kV SUB-STATION</v>
          </cell>
        </row>
      </sheetData>
      <sheetData sheetId="3682">
        <row r="1">
          <cell r="B1" t="str">
            <v>220 kV SUB-STATION</v>
          </cell>
        </row>
      </sheetData>
      <sheetData sheetId="3683">
        <row r="1">
          <cell r="B1" t="str">
            <v>220 kV SUB-STATION</v>
          </cell>
        </row>
      </sheetData>
      <sheetData sheetId="3684">
        <row r="1">
          <cell r="B1" t="str">
            <v>220 kV SUB-STATION</v>
          </cell>
        </row>
      </sheetData>
      <sheetData sheetId="3685"/>
      <sheetData sheetId="3686">
        <row r="1">
          <cell r="B1" t="str">
            <v>220 kV SUB-STATION</v>
          </cell>
        </row>
      </sheetData>
      <sheetData sheetId="3687">
        <row r="1">
          <cell r="B1" t="str">
            <v>220 kV SUB-STATION</v>
          </cell>
        </row>
      </sheetData>
      <sheetData sheetId="3688"/>
      <sheetData sheetId="3689">
        <row r="1">
          <cell r="B1" t="str">
            <v>220 kV SUB-STATION</v>
          </cell>
        </row>
      </sheetData>
      <sheetData sheetId="3690">
        <row r="1">
          <cell r="B1" t="str">
            <v>220 kV SUB-STATION</v>
          </cell>
        </row>
      </sheetData>
      <sheetData sheetId="3691">
        <row r="1">
          <cell r="B1" t="str">
            <v>220 kV SUB-STATION</v>
          </cell>
        </row>
      </sheetData>
      <sheetData sheetId="3692">
        <row r="1">
          <cell r="B1" t="str">
            <v>220 kV SUB-STATION</v>
          </cell>
        </row>
      </sheetData>
      <sheetData sheetId="3693">
        <row r="1">
          <cell r="B1" t="str">
            <v>220 kV SUB-STATION</v>
          </cell>
        </row>
      </sheetData>
      <sheetData sheetId="3694">
        <row r="1">
          <cell r="B1" t="str">
            <v>220 kV SUB-STATION</v>
          </cell>
        </row>
      </sheetData>
      <sheetData sheetId="3695">
        <row r="1">
          <cell r="B1" t="str">
            <v>220 kV SUB-STATION</v>
          </cell>
        </row>
      </sheetData>
      <sheetData sheetId="3696">
        <row r="1">
          <cell r="B1" t="str">
            <v>220 kV SUB-STATION</v>
          </cell>
        </row>
      </sheetData>
      <sheetData sheetId="3697">
        <row r="1">
          <cell r="B1" t="str">
            <v>220 kV SUB-STATION</v>
          </cell>
        </row>
      </sheetData>
      <sheetData sheetId="3698">
        <row r="1">
          <cell r="B1" t="str">
            <v>220 kV SUB-STATION</v>
          </cell>
        </row>
      </sheetData>
      <sheetData sheetId="3699">
        <row r="1">
          <cell r="B1" t="str">
            <v>220 kV SUB-STATION</v>
          </cell>
        </row>
      </sheetData>
      <sheetData sheetId="3700"/>
      <sheetData sheetId="3701"/>
      <sheetData sheetId="3702"/>
      <sheetData sheetId="3703"/>
      <sheetData sheetId="3704"/>
      <sheetData sheetId="3705"/>
      <sheetData sheetId="3706"/>
      <sheetData sheetId="3707"/>
      <sheetData sheetId="3708"/>
      <sheetData sheetId="3709"/>
      <sheetData sheetId="3710"/>
      <sheetData sheetId="3711"/>
      <sheetData sheetId="3712"/>
      <sheetData sheetId="3713" refreshError="1"/>
      <sheetData sheetId="3714" refreshError="1"/>
      <sheetData sheetId="3715" refreshError="1"/>
      <sheetData sheetId="3716" refreshError="1"/>
      <sheetData sheetId="3717" refreshError="1"/>
      <sheetData sheetId="3718" refreshError="1"/>
      <sheetData sheetId="3719" refreshError="1"/>
      <sheetData sheetId="3720" refreshError="1"/>
      <sheetData sheetId="3721" refreshError="1"/>
      <sheetData sheetId="3722" refreshError="1"/>
      <sheetData sheetId="3723" refreshError="1"/>
      <sheetData sheetId="3724"/>
      <sheetData sheetId="3725"/>
      <sheetData sheetId="3726" refreshError="1"/>
      <sheetData sheetId="3727" refreshError="1"/>
      <sheetData sheetId="3728" refreshError="1"/>
      <sheetData sheetId="3729" refreshError="1"/>
      <sheetData sheetId="3730" refreshError="1"/>
      <sheetData sheetId="3731" refreshError="1"/>
      <sheetData sheetId="3732" refreshError="1"/>
      <sheetData sheetId="3733" refreshError="1"/>
      <sheetData sheetId="3734" refreshError="1"/>
      <sheetData sheetId="3735" refreshError="1"/>
      <sheetData sheetId="3736" refreshError="1"/>
      <sheetData sheetId="3737" refreshError="1"/>
      <sheetData sheetId="3738" refreshError="1"/>
      <sheetData sheetId="3739" refreshError="1"/>
      <sheetData sheetId="3740" refreshError="1"/>
      <sheetData sheetId="3741" refreshError="1"/>
      <sheetData sheetId="3742" refreshError="1"/>
      <sheetData sheetId="3743" refreshError="1"/>
      <sheetData sheetId="3744" refreshError="1"/>
      <sheetData sheetId="3745" refreshError="1"/>
      <sheetData sheetId="3746" refreshError="1"/>
      <sheetData sheetId="3747" refreshError="1"/>
      <sheetData sheetId="3748" refreshError="1"/>
      <sheetData sheetId="3749" refreshError="1"/>
      <sheetData sheetId="3750" refreshError="1"/>
      <sheetData sheetId="3751" refreshError="1"/>
      <sheetData sheetId="3752" refreshError="1"/>
      <sheetData sheetId="3753" refreshError="1"/>
      <sheetData sheetId="3754" refreshError="1"/>
      <sheetData sheetId="3755" refreshError="1"/>
      <sheetData sheetId="3756"/>
      <sheetData sheetId="3757"/>
      <sheetData sheetId="3758" refreshError="1"/>
      <sheetData sheetId="3759" refreshError="1"/>
      <sheetData sheetId="3760" refreshError="1"/>
      <sheetData sheetId="3761" refreshError="1"/>
      <sheetData sheetId="3762" refreshError="1"/>
      <sheetData sheetId="3763" refreshError="1"/>
      <sheetData sheetId="3764" refreshError="1"/>
      <sheetData sheetId="3765" refreshError="1"/>
      <sheetData sheetId="3766" refreshError="1"/>
      <sheetData sheetId="3767" refreshError="1"/>
      <sheetData sheetId="3768" refreshError="1"/>
      <sheetData sheetId="3769" refreshError="1"/>
      <sheetData sheetId="3770" refreshError="1"/>
      <sheetData sheetId="3771" refreshError="1"/>
      <sheetData sheetId="3772" refreshError="1"/>
      <sheetData sheetId="3773" refreshError="1"/>
      <sheetData sheetId="3774" refreshError="1"/>
      <sheetData sheetId="3775" refreshError="1"/>
      <sheetData sheetId="3776" refreshError="1"/>
      <sheetData sheetId="3777" refreshError="1"/>
      <sheetData sheetId="3778" refreshError="1"/>
      <sheetData sheetId="3779" refreshError="1"/>
      <sheetData sheetId="3780" refreshError="1"/>
      <sheetData sheetId="3781" refreshError="1"/>
      <sheetData sheetId="3782" refreshError="1"/>
      <sheetData sheetId="3783" refreshError="1"/>
      <sheetData sheetId="3784" refreshError="1"/>
      <sheetData sheetId="3785" refreshError="1"/>
      <sheetData sheetId="3786" refreshError="1"/>
      <sheetData sheetId="3787" refreshError="1"/>
      <sheetData sheetId="3788" refreshError="1"/>
      <sheetData sheetId="3789" refreshError="1"/>
      <sheetData sheetId="3790" refreshError="1"/>
      <sheetData sheetId="3791" refreshError="1"/>
      <sheetData sheetId="3792" refreshError="1"/>
      <sheetData sheetId="3793" refreshError="1"/>
      <sheetData sheetId="3794" refreshError="1"/>
      <sheetData sheetId="3795" refreshError="1"/>
      <sheetData sheetId="3796" refreshError="1"/>
      <sheetData sheetId="3797" refreshError="1"/>
      <sheetData sheetId="3798" refreshError="1"/>
      <sheetData sheetId="3799" refreshError="1"/>
      <sheetData sheetId="3800" refreshError="1"/>
      <sheetData sheetId="3801" refreshError="1"/>
      <sheetData sheetId="3802" refreshError="1"/>
      <sheetData sheetId="3803" refreshError="1"/>
      <sheetData sheetId="3804" refreshError="1"/>
      <sheetData sheetId="3805" refreshError="1"/>
      <sheetData sheetId="3806" refreshError="1"/>
      <sheetData sheetId="3807" refreshError="1"/>
      <sheetData sheetId="3808" refreshError="1"/>
      <sheetData sheetId="3809" refreshError="1"/>
      <sheetData sheetId="3810" refreshError="1"/>
      <sheetData sheetId="3811" refreshError="1"/>
      <sheetData sheetId="3812" refreshError="1"/>
      <sheetData sheetId="3813" refreshError="1"/>
      <sheetData sheetId="3814" refreshError="1"/>
      <sheetData sheetId="3815" refreshError="1"/>
      <sheetData sheetId="3816" refreshError="1"/>
      <sheetData sheetId="3817" refreshError="1"/>
      <sheetData sheetId="3818" refreshError="1"/>
      <sheetData sheetId="3819" refreshError="1"/>
      <sheetData sheetId="3820" refreshError="1"/>
      <sheetData sheetId="3821" refreshError="1"/>
      <sheetData sheetId="3822" refreshError="1"/>
      <sheetData sheetId="3823" refreshError="1"/>
      <sheetData sheetId="3824" refreshError="1"/>
      <sheetData sheetId="3825" refreshError="1"/>
      <sheetData sheetId="3826" refreshError="1"/>
      <sheetData sheetId="3827" refreshError="1"/>
      <sheetData sheetId="3828" refreshError="1"/>
      <sheetData sheetId="3829" refreshError="1"/>
      <sheetData sheetId="3830" refreshError="1"/>
      <sheetData sheetId="3831" refreshError="1"/>
      <sheetData sheetId="3832" refreshError="1"/>
      <sheetData sheetId="3833" refreshError="1"/>
      <sheetData sheetId="3834" refreshError="1"/>
      <sheetData sheetId="3835" refreshError="1"/>
      <sheetData sheetId="3836" refreshError="1"/>
      <sheetData sheetId="3837" refreshError="1"/>
      <sheetData sheetId="3838" refreshError="1"/>
      <sheetData sheetId="3839" refreshError="1"/>
      <sheetData sheetId="3840" refreshError="1"/>
      <sheetData sheetId="3841" refreshError="1"/>
      <sheetData sheetId="3842" refreshError="1"/>
      <sheetData sheetId="3843" refreshError="1"/>
      <sheetData sheetId="3844" refreshError="1"/>
      <sheetData sheetId="3845" refreshError="1"/>
      <sheetData sheetId="3846" refreshError="1"/>
      <sheetData sheetId="3847" refreshError="1"/>
      <sheetData sheetId="3848" refreshError="1"/>
      <sheetData sheetId="3849" refreshError="1"/>
      <sheetData sheetId="3850" refreshError="1"/>
      <sheetData sheetId="3851" refreshError="1"/>
      <sheetData sheetId="3852" refreshError="1"/>
      <sheetData sheetId="3853" refreshError="1"/>
      <sheetData sheetId="3854" refreshError="1"/>
      <sheetData sheetId="3855" refreshError="1"/>
      <sheetData sheetId="3856" refreshError="1"/>
      <sheetData sheetId="3857" refreshError="1"/>
      <sheetData sheetId="3858" refreshError="1"/>
      <sheetData sheetId="3859" refreshError="1"/>
      <sheetData sheetId="3860" refreshError="1"/>
      <sheetData sheetId="3861" refreshError="1"/>
      <sheetData sheetId="3862" refreshError="1"/>
      <sheetData sheetId="3863" refreshError="1"/>
      <sheetData sheetId="3864" refreshError="1"/>
      <sheetData sheetId="3865" refreshError="1"/>
      <sheetData sheetId="3866" refreshError="1"/>
      <sheetData sheetId="3867" refreshError="1"/>
      <sheetData sheetId="3868" refreshError="1"/>
      <sheetData sheetId="3869" refreshError="1"/>
      <sheetData sheetId="3870" refreshError="1"/>
      <sheetData sheetId="3871" refreshError="1"/>
      <sheetData sheetId="3872" refreshError="1"/>
      <sheetData sheetId="3873" refreshError="1"/>
      <sheetData sheetId="3874" refreshError="1"/>
      <sheetData sheetId="3875" refreshError="1"/>
      <sheetData sheetId="3876" refreshError="1"/>
      <sheetData sheetId="3877" refreshError="1"/>
      <sheetData sheetId="3878" refreshError="1"/>
      <sheetData sheetId="3879" refreshError="1"/>
      <sheetData sheetId="3880" refreshError="1"/>
      <sheetData sheetId="3881"/>
      <sheetData sheetId="3882"/>
      <sheetData sheetId="3883"/>
      <sheetData sheetId="3884"/>
      <sheetData sheetId="3885"/>
      <sheetData sheetId="3886"/>
      <sheetData sheetId="3887"/>
      <sheetData sheetId="3888"/>
      <sheetData sheetId="3889"/>
      <sheetData sheetId="3890"/>
      <sheetData sheetId="3891"/>
      <sheetData sheetId="3892"/>
      <sheetData sheetId="3893"/>
      <sheetData sheetId="3894"/>
      <sheetData sheetId="3895"/>
      <sheetData sheetId="3896"/>
      <sheetData sheetId="3897"/>
      <sheetData sheetId="3898"/>
      <sheetData sheetId="3899"/>
      <sheetData sheetId="3900"/>
      <sheetData sheetId="3901"/>
      <sheetData sheetId="3902"/>
      <sheetData sheetId="3903"/>
      <sheetData sheetId="3904"/>
      <sheetData sheetId="3905"/>
      <sheetData sheetId="3906"/>
      <sheetData sheetId="3907"/>
      <sheetData sheetId="3908"/>
      <sheetData sheetId="3909"/>
      <sheetData sheetId="3910"/>
      <sheetData sheetId="3911"/>
      <sheetData sheetId="3912"/>
      <sheetData sheetId="3913"/>
      <sheetData sheetId="3914"/>
      <sheetData sheetId="3915"/>
      <sheetData sheetId="3916"/>
      <sheetData sheetId="3917"/>
      <sheetData sheetId="3918"/>
      <sheetData sheetId="3919"/>
      <sheetData sheetId="3920"/>
      <sheetData sheetId="3921"/>
      <sheetData sheetId="3922"/>
      <sheetData sheetId="3923"/>
      <sheetData sheetId="3924"/>
      <sheetData sheetId="3925"/>
      <sheetData sheetId="3926"/>
      <sheetData sheetId="3927"/>
      <sheetData sheetId="3928"/>
      <sheetData sheetId="3929"/>
      <sheetData sheetId="3930"/>
      <sheetData sheetId="3931"/>
      <sheetData sheetId="3932"/>
      <sheetData sheetId="3933"/>
      <sheetData sheetId="3934"/>
      <sheetData sheetId="3935"/>
      <sheetData sheetId="3936"/>
      <sheetData sheetId="3937"/>
      <sheetData sheetId="3938"/>
      <sheetData sheetId="3939"/>
      <sheetData sheetId="3940"/>
      <sheetData sheetId="3941"/>
      <sheetData sheetId="3942"/>
      <sheetData sheetId="3943"/>
      <sheetData sheetId="3944"/>
      <sheetData sheetId="3945"/>
      <sheetData sheetId="3946"/>
      <sheetData sheetId="3947"/>
      <sheetData sheetId="3948"/>
      <sheetData sheetId="3949"/>
      <sheetData sheetId="3950"/>
      <sheetData sheetId="3951"/>
      <sheetData sheetId="3952"/>
      <sheetData sheetId="3953"/>
      <sheetData sheetId="3954"/>
      <sheetData sheetId="3955"/>
      <sheetData sheetId="3956"/>
      <sheetData sheetId="3957"/>
      <sheetData sheetId="3958"/>
      <sheetData sheetId="3959"/>
      <sheetData sheetId="3960"/>
      <sheetData sheetId="3961"/>
      <sheetData sheetId="3962"/>
      <sheetData sheetId="3963"/>
      <sheetData sheetId="3964"/>
      <sheetData sheetId="3965"/>
      <sheetData sheetId="3966"/>
      <sheetData sheetId="3967"/>
      <sheetData sheetId="3968"/>
      <sheetData sheetId="3969"/>
      <sheetData sheetId="3970"/>
      <sheetData sheetId="3971"/>
      <sheetData sheetId="3972"/>
      <sheetData sheetId="3973"/>
      <sheetData sheetId="3974"/>
      <sheetData sheetId="3975"/>
      <sheetData sheetId="3976"/>
      <sheetData sheetId="3977"/>
      <sheetData sheetId="3978"/>
      <sheetData sheetId="3979"/>
      <sheetData sheetId="3980"/>
      <sheetData sheetId="3981"/>
      <sheetData sheetId="3982"/>
      <sheetData sheetId="3983"/>
      <sheetData sheetId="3984"/>
      <sheetData sheetId="3985"/>
      <sheetData sheetId="3986"/>
      <sheetData sheetId="3987"/>
      <sheetData sheetId="3988"/>
      <sheetData sheetId="3989"/>
      <sheetData sheetId="3990"/>
      <sheetData sheetId="3991"/>
      <sheetData sheetId="3992"/>
      <sheetData sheetId="3993"/>
      <sheetData sheetId="3994"/>
      <sheetData sheetId="3995"/>
      <sheetData sheetId="3996"/>
      <sheetData sheetId="3997"/>
      <sheetData sheetId="3998"/>
      <sheetData sheetId="3999"/>
      <sheetData sheetId="4000"/>
      <sheetData sheetId="4001"/>
      <sheetData sheetId="4002"/>
      <sheetData sheetId="4003">
        <row r="1">
          <cell r="B1" t="str">
            <v>220 kV SUB-STATION</v>
          </cell>
        </row>
      </sheetData>
      <sheetData sheetId="4004">
        <row r="1">
          <cell r="B1" t="str">
            <v>220 kV SUB-STATION</v>
          </cell>
        </row>
      </sheetData>
      <sheetData sheetId="4005"/>
      <sheetData sheetId="4006"/>
      <sheetData sheetId="4007"/>
      <sheetData sheetId="4008"/>
      <sheetData sheetId="4009"/>
      <sheetData sheetId="4010"/>
      <sheetData sheetId="4011"/>
      <sheetData sheetId="4012"/>
      <sheetData sheetId="4013"/>
      <sheetData sheetId="4014"/>
      <sheetData sheetId="4015"/>
      <sheetData sheetId="4016"/>
      <sheetData sheetId="4017"/>
      <sheetData sheetId="4018"/>
      <sheetData sheetId="4019"/>
      <sheetData sheetId="4020"/>
      <sheetData sheetId="4021"/>
      <sheetData sheetId="4022"/>
      <sheetData sheetId="4023"/>
      <sheetData sheetId="4024"/>
      <sheetData sheetId="4025">
        <row r="1">
          <cell r="B1" t="str">
            <v>220 kV SUB-STATION</v>
          </cell>
        </row>
      </sheetData>
      <sheetData sheetId="4026">
        <row r="1">
          <cell r="B1" t="str">
            <v>220 kV SUB-STATION</v>
          </cell>
        </row>
      </sheetData>
      <sheetData sheetId="4027">
        <row r="1">
          <cell r="B1" t="str">
            <v>220 kV SUB-STATION</v>
          </cell>
        </row>
      </sheetData>
      <sheetData sheetId="4028">
        <row r="1">
          <cell r="B1" t="str">
            <v>220 kV SUB-STATION</v>
          </cell>
        </row>
      </sheetData>
      <sheetData sheetId="4029">
        <row r="1">
          <cell r="B1" t="str">
            <v>220 kV SUB-STATION</v>
          </cell>
        </row>
      </sheetData>
      <sheetData sheetId="4030">
        <row r="1">
          <cell r="B1" t="str">
            <v>220 kV SUB-STATION</v>
          </cell>
        </row>
      </sheetData>
      <sheetData sheetId="4031">
        <row r="1">
          <cell r="B1" t="str">
            <v>220 kV SUB-STATION</v>
          </cell>
        </row>
      </sheetData>
      <sheetData sheetId="4032">
        <row r="1">
          <cell r="B1" t="str">
            <v>220 kV SUB-STATION</v>
          </cell>
        </row>
      </sheetData>
      <sheetData sheetId="4033">
        <row r="1">
          <cell r="B1" t="str">
            <v>220 kV SUB-STATION</v>
          </cell>
        </row>
      </sheetData>
      <sheetData sheetId="4034">
        <row r="1">
          <cell r="B1" t="str">
            <v>220 kV SUB-STATION</v>
          </cell>
        </row>
      </sheetData>
      <sheetData sheetId="4035"/>
      <sheetData sheetId="4036"/>
      <sheetData sheetId="4037"/>
      <sheetData sheetId="4038"/>
      <sheetData sheetId="4039"/>
      <sheetData sheetId="4040"/>
      <sheetData sheetId="4041"/>
      <sheetData sheetId="4042"/>
      <sheetData sheetId="4043"/>
      <sheetData sheetId="4044"/>
      <sheetData sheetId="4045"/>
      <sheetData sheetId="4046"/>
      <sheetData sheetId="4047"/>
      <sheetData sheetId="4048"/>
      <sheetData sheetId="4049"/>
      <sheetData sheetId="4050"/>
      <sheetData sheetId="4051"/>
      <sheetData sheetId="4052"/>
      <sheetData sheetId="4053" refreshError="1"/>
      <sheetData sheetId="4054" refreshError="1"/>
      <sheetData sheetId="4055" refreshError="1"/>
      <sheetData sheetId="4056" refreshError="1"/>
      <sheetData sheetId="4057" refreshError="1"/>
      <sheetData sheetId="4058" refreshError="1"/>
      <sheetData sheetId="4059" refreshError="1"/>
      <sheetData sheetId="4060" refreshError="1"/>
      <sheetData sheetId="4061" refreshError="1"/>
      <sheetData sheetId="4062" refreshError="1"/>
      <sheetData sheetId="4063" refreshError="1"/>
      <sheetData sheetId="4064" refreshError="1"/>
      <sheetData sheetId="4065" refreshError="1"/>
      <sheetData sheetId="4066" refreshError="1"/>
      <sheetData sheetId="4067" refreshError="1"/>
      <sheetData sheetId="4068" refreshError="1"/>
      <sheetData sheetId="4069" refreshError="1"/>
      <sheetData sheetId="4070" refreshError="1"/>
      <sheetData sheetId="4071" refreshError="1"/>
      <sheetData sheetId="4072" refreshError="1"/>
      <sheetData sheetId="4073" refreshError="1"/>
      <sheetData sheetId="4074" refreshError="1"/>
      <sheetData sheetId="4075" refreshError="1"/>
      <sheetData sheetId="4076" refreshError="1"/>
      <sheetData sheetId="4077" refreshError="1"/>
      <sheetData sheetId="4078" refreshError="1"/>
      <sheetData sheetId="4079" refreshError="1"/>
      <sheetData sheetId="4080" refreshError="1"/>
      <sheetData sheetId="4081" refreshError="1"/>
      <sheetData sheetId="4082" refreshError="1"/>
      <sheetData sheetId="4083" refreshError="1"/>
      <sheetData sheetId="4084" refreshError="1"/>
      <sheetData sheetId="4085" refreshError="1"/>
      <sheetData sheetId="4086" refreshError="1"/>
      <sheetData sheetId="4087" refreshError="1"/>
      <sheetData sheetId="4088" refreshError="1"/>
      <sheetData sheetId="4089" refreshError="1"/>
      <sheetData sheetId="4090" refreshError="1"/>
      <sheetData sheetId="4091" refreshError="1"/>
      <sheetData sheetId="4092" refreshError="1"/>
      <sheetData sheetId="4093" refreshError="1"/>
      <sheetData sheetId="4094" refreshError="1"/>
      <sheetData sheetId="4095" refreshError="1"/>
      <sheetData sheetId="4096" refreshError="1"/>
      <sheetData sheetId="4097" refreshError="1"/>
      <sheetData sheetId="4098" refreshError="1"/>
      <sheetData sheetId="4099" refreshError="1"/>
      <sheetData sheetId="4100" refreshError="1"/>
      <sheetData sheetId="4101" refreshError="1"/>
      <sheetData sheetId="4102" refreshError="1"/>
      <sheetData sheetId="4103" refreshError="1"/>
      <sheetData sheetId="4104" refreshError="1"/>
      <sheetData sheetId="4105" refreshError="1"/>
      <sheetData sheetId="4106" refreshError="1"/>
      <sheetData sheetId="4107" refreshError="1"/>
      <sheetData sheetId="4108" refreshError="1"/>
      <sheetData sheetId="4109" refreshError="1"/>
      <sheetData sheetId="4110" refreshError="1"/>
      <sheetData sheetId="4111" refreshError="1"/>
      <sheetData sheetId="4112" refreshError="1"/>
      <sheetData sheetId="4113" refreshError="1"/>
      <sheetData sheetId="4114" refreshError="1"/>
      <sheetData sheetId="4115" refreshError="1"/>
      <sheetData sheetId="4116" refreshError="1"/>
      <sheetData sheetId="4117" refreshError="1"/>
      <sheetData sheetId="4118" refreshError="1"/>
      <sheetData sheetId="4119" refreshError="1"/>
      <sheetData sheetId="4120" refreshError="1"/>
      <sheetData sheetId="4121" refreshError="1"/>
      <sheetData sheetId="4122" refreshError="1"/>
      <sheetData sheetId="4123" refreshError="1"/>
      <sheetData sheetId="4124" refreshError="1"/>
      <sheetData sheetId="4125" refreshError="1"/>
      <sheetData sheetId="4126" refreshError="1"/>
      <sheetData sheetId="4127" refreshError="1"/>
      <sheetData sheetId="4128" refreshError="1"/>
      <sheetData sheetId="4129" refreshError="1"/>
      <sheetData sheetId="4130" refreshError="1"/>
      <sheetData sheetId="4131" refreshError="1"/>
      <sheetData sheetId="4132" refreshError="1"/>
      <sheetData sheetId="4133" refreshError="1"/>
      <sheetData sheetId="4134" refreshError="1"/>
      <sheetData sheetId="4135" refreshError="1"/>
      <sheetData sheetId="4136" refreshError="1"/>
      <sheetData sheetId="4137" refreshError="1"/>
      <sheetData sheetId="4138" refreshError="1"/>
      <sheetData sheetId="4139" refreshError="1"/>
      <sheetData sheetId="4140" refreshError="1"/>
      <sheetData sheetId="4141" refreshError="1"/>
      <sheetData sheetId="4142" refreshError="1"/>
      <sheetData sheetId="4143" refreshError="1"/>
      <sheetData sheetId="4144" refreshError="1"/>
      <sheetData sheetId="4145" refreshError="1"/>
      <sheetData sheetId="4146" refreshError="1"/>
      <sheetData sheetId="4147" refreshError="1"/>
      <sheetData sheetId="4148" refreshError="1"/>
      <sheetData sheetId="4149" refreshError="1"/>
      <sheetData sheetId="4150" refreshError="1"/>
      <sheetData sheetId="4151" refreshError="1"/>
      <sheetData sheetId="4152" refreshError="1"/>
      <sheetData sheetId="4153" refreshError="1"/>
      <sheetData sheetId="4154" refreshError="1"/>
      <sheetData sheetId="4155" refreshError="1"/>
      <sheetData sheetId="4156" refreshError="1"/>
      <sheetData sheetId="4157" refreshError="1"/>
      <sheetData sheetId="4158" refreshError="1"/>
      <sheetData sheetId="4159" refreshError="1"/>
      <sheetData sheetId="4160" refreshError="1"/>
      <sheetData sheetId="4161" refreshError="1"/>
      <sheetData sheetId="4162" refreshError="1"/>
      <sheetData sheetId="4163" refreshError="1"/>
      <sheetData sheetId="4164" refreshError="1"/>
      <sheetData sheetId="4165" refreshError="1"/>
      <sheetData sheetId="4166" refreshError="1"/>
      <sheetData sheetId="4167" refreshError="1"/>
      <sheetData sheetId="4168" refreshError="1"/>
      <sheetData sheetId="4169" refreshError="1"/>
      <sheetData sheetId="4170" refreshError="1"/>
      <sheetData sheetId="4171" refreshError="1"/>
      <sheetData sheetId="4172" refreshError="1"/>
      <sheetData sheetId="4173" refreshError="1"/>
      <sheetData sheetId="4174" refreshError="1"/>
      <sheetData sheetId="4175" refreshError="1"/>
      <sheetData sheetId="4176" refreshError="1"/>
      <sheetData sheetId="4177" refreshError="1"/>
      <sheetData sheetId="4178" refreshError="1"/>
      <sheetData sheetId="4179" refreshError="1"/>
      <sheetData sheetId="4180" refreshError="1"/>
      <sheetData sheetId="4181" refreshError="1"/>
      <sheetData sheetId="4182" refreshError="1"/>
      <sheetData sheetId="4183" refreshError="1"/>
      <sheetData sheetId="4184" refreshError="1"/>
      <sheetData sheetId="4185" refreshError="1"/>
      <sheetData sheetId="4186" refreshError="1"/>
      <sheetData sheetId="4187" refreshError="1"/>
      <sheetData sheetId="4188" refreshError="1"/>
      <sheetData sheetId="4189" refreshError="1"/>
      <sheetData sheetId="4190" refreshError="1"/>
      <sheetData sheetId="4191" refreshError="1"/>
      <sheetData sheetId="4192" refreshError="1"/>
      <sheetData sheetId="4193" refreshError="1"/>
      <sheetData sheetId="4194" refreshError="1"/>
      <sheetData sheetId="4195" refreshError="1"/>
      <sheetData sheetId="4196" refreshError="1"/>
      <sheetData sheetId="4197" refreshError="1"/>
      <sheetData sheetId="4198" refreshError="1"/>
      <sheetData sheetId="4199" refreshError="1"/>
      <sheetData sheetId="4200" refreshError="1"/>
      <sheetData sheetId="4201" refreshError="1"/>
      <sheetData sheetId="4202" refreshError="1"/>
      <sheetData sheetId="4203" refreshError="1"/>
      <sheetData sheetId="4204" refreshError="1"/>
      <sheetData sheetId="4205" refreshError="1"/>
      <sheetData sheetId="4206" refreshError="1"/>
      <sheetData sheetId="4207" refreshError="1"/>
      <sheetData sheetId="4208" refreshError="1"/>
      <sheetData sheetId="4209" refreshError="1"/>
      <sheetData sheetId="4210" refreshError="1"/>
      <sheetData sheetId="4211" refreshError="1"/>
      <sheetData sheetId="4212" refreshError="1"/>
      <sheetData sheetId="4213" refreshError="1"/>
      <sheetData sheetId="4214" refreshError="1"/>
      <sheetData sheetId="4215" refreshError="1"/>
      <sheetData sheetId="4216" refreshError="1"/>
      <sheetData sheetId="4217" refreshError="1"/>
      <sheetData sheetId="4218" refreshError="1"/>
      <sheetData sheetId="4219" refreshError="1"/>
      <sheetData sheetId="4220" refreshError="1"/>
      <sheetData sheetId="4221" refreshError="1"/>
      <sheetData sheetId="4222" refreshError="1"/>
      <sheetData sheetId="4223" refreshError="1"/>
      <sheetData sheetId="4224" refreshError="1"/>
      <sheetData sheetId="4225" refreshError="1"/>
      <sheetData sheetId="4226" refreshError="1"/>
      <sheetData sheetId="4227" refreshError="1"/>
      <sheetData sheetId="4228" refreshError="1"/>
      <sheetData sheetId="4229" refreshError="1"/>
      <sheetData sheetId="4230" refreshError="1"/>
      <sheetData sheetId="4231" refreshError="1"/>
      <sheetData sheetId="4232" refreshError="1"/>
      <sheetData sheetId="4233" refreshError="1"/>
      <sheetData sheetId="4234" refreshError="1"/>
      <sheetData sheetId="4235" refreshError="1"/>
      <sheetData sheetId="4236" refreshError="1"/>
      <sheetData sheetId="4237" refreshError="1"/>
      <sheetData sheetId="4238" refreshError="1"/>
      <sheetData sheetId="4239" refreshError="1"/>
      <sheetData sheetId="4240" refreshError="1"/>
      <sheetData sheetId="4241" refreshError="1"/>
      <sheetData sheetId="4242" refreshError="1"/>
      <sheetData sheetId="4243" refreshError="1"/>
      <sheetData sheetId="4244" refreshError="1"/>
      <sheetData sheetId="4245" refreshError="1"/>
      <sheetData sheetId="4246" refreshError="1"/>
      <sheetData sheetId="4247" refreshError="1"/>
      <sheetData sheetId="4248" refreshError="1"/>
      <sheetData sheetId="4249" refreshError="1"/>
      <sheetData sheetId="4250" refreshError="1"/>
      <sheetData sheetId="4251" refreshError="1"/>
      <sheetData sheetId="4252" refreshError="1"/>
      <sheetData sheetId="4253" refreshError="1"/>
      <sheetData sheetId="4254" refreshError="1"/>
      <sheetData sheetId="4255" refreshError="1"/>
      <sheetData sheetId="4256" refreshError="1"/>
      <sheetData sheetId="4257" refreshError="1"/>
      <sheetData sheetId="4258" refreshError="1"/>
      <sheetData sheetId="4259" refreshError="1"/>
      <sheetData sheetId="4260" refreshError="1"/>
      <sheetData sheetId="4261" refreshError="1"/>
      <sheetData sheetId="4262" refreshError="1"/>
      <sheetData sheetId="4263" refreshError="1"/>
      <sheetData sheetId="4264" refreshError="1"/>
      <sheetData sheetId="4265" refreshError="1"/>
      <sheetData sheetId="4266" refreshError="1"/>
      <sheetData sheetId="4267" refreshError="1"/>
      <sheetData sheetId="4268" refreshError="1"/>
      <sheetData sheetId="4269" refreshError="1"/>
      <sheetData sheetId="4270" refreshError="1"/>
      <sheetData sheetId="4271" refreshError="1"/>
      <sheetData sheetId="4272" refreshError="1"/>
      <sheetData sheetId="4273" refreshError="1"/>
      <sheetData sheetId="4274" refreshError="1"/>
      <sheetData sheetId="4275" refreshError="1"/>
      <sheetData sheetId="4276" refreshError="1"/>
      <sheetData sheetId="4277" refreshError="1"/>
      <sheetData sheetId="4278" refreshError="1"/>
      <sheetData sheetId="4279" refreshError="1"/>
      <sheetData sheetId="4280" refreshError="1"/>
      <sheetData sheetId="4281" refreshError="1"/>
      <sheetData sheetId="4282" refreshError="1"/>
      <sheetData sheetId="4283" refreshError="1"/>
      <sheetData sheetId="4284" refreshError="1"/>
      <sheetData sheetId="4285" refreshError="1"/>
      <sheetData sheetId="4286" refreshError="1"/>
      <sheetData sheetId="4287" refreshError="1"/>
      <sheetData sheetId="4288" refreshError="1"/>
      <sheetData sheetId="4289" refreshError="1"/>
      <sheetData sheetId="4290" refreshError="1"/>
      <sheetData sheetId="4291" refreshError="1"/>
      <sheetData sheetId="4292" refreshError="1"/>
      <sheetData sheetId="4293" refreshError="1"/>
      <sheetData sheetId="4294" refreshError="1"/>
      <sheetData sheetId="4295" refreshError="1"/>
      <sheetData sheetId="4296" refreshError="1"/>
      <sheetData sheetId="4297" refreshError="1"/>
      <sheetData sheetId="4298" refreshError="1"/>
      <sheetData sheetId="4299" refreshError="1"/>
      <sheetData sheetId="4300" refreshError="1"/>
      <sheetData sheetId="4301" refreshError="1"/>
      <sheetData sheetId="4302" refreshError="1"/>
      <sheetData sheetId="4303" refreshError="1"/>
      <sheetData sheetId="4304" refreshError="1"/>
      <sheetData sheetId="4305" refreshError="1"/>
      <sheetData sheetId="4306" refreshError="1"/>
      <sheetData sheetId="4307" refreshError="1"/>
      <sheetData sheetId="4308" refreshError="1"/>
      <sheetData sheetId="4309" refreshError="1"/>
      <sheetData sheetId="4310" refreshError="1"/>
      <sheetData sheetId="4311"/>
      <sheetData sheetId="4312"/>
      <sheetData sheetId="4313"/>
      <sheetData sheetId="4314"/>
      <sheetData sheetId="4315"/>
      <sheetData sheetId="4316"/>
      <sheetData sheetId="4317"/>
      <sheetData sheetId="4318"/>
      <sheetData sheetId="4319"/>
      <sheetData sheetId="4320"/>
      <sheetData sheetId="4321"/>
      <sheetData sheetId="4322"/>
      <sheetData sheetId="4323"/>
      <sheetData sheetId="4324"/>
      <sheetData sheetId="4325"/>
      <sheetData sheetId="4326"/>
      <sheetData sheetId="4327"/>
      <sheetData sheetId="4328"/>
      <sheetData sheetId="4329"/>
      <sheetData sheetId="4330"/>
      <sheetData sheetId="4331"/>
      <sheetData sheetId="4332"/>
      <sheetData sheetId="4333"/>
      <sheetData sheetId="4334"/>
      <sheetData sheetId="4335"/>
      <sheetData sheetId="4336"/>
      <sheetData sheetId="4337"/>
      <sheetData sheetId="4338"/>
      <sheetData sheetId="4339"/>
      <sheetData sheetId="4340"/>
      <sheetData sheetId="4341"/>
      <sheetData sheetId="4342"/>
      <sheetData sheetId="4343"/>
      <sheetData sheetId="4344"/>
      <sheetData sheetId="4345"/>
      <sheetData sheetId="4346"/>
      <sheetData sheetId="4347"/>
      <sheetData sheetId="4348"/>
      <sheetData sheetId="4349"/>
      <sheetData sheetId="4350"/>
      <sheetData sheetId="4351"/>
      <sheetData sheetId="4352"/>
      <sheetData sheetId="4353"/>
      <sheetData sheetId="4354"/>
      <sheetData sheetId="4355"/>
      <sheetData sheetId="4356"/>
      <sheetData sheetId="4357"/>
      <sheetData sheetId="4358"/>
      <sheetData sheetId="4359"/>
      <sheetData sheetId="4360"/>
      <sheetData sheetId="4361"/>
      <sheetData sheetId="4362"/>
      <sheetData sheetId="4363"/>
      <sheetData sheetId="4364"/>
      <sheetData sheetId="4365"/>
      <sheetData sheetId="4366"/>
      <sheetData sheetId="4367"/>
      <sheetData sheetId="4368"/>
      <sheetData sheetId="4369"/>
      <sheetData sheetId="4370"/>
      <sheetData sheetId="4371"/>
      <sheetData sheetId="4372"/>
      <sheetData sheetId="4373"/>
      <sheetData sheetId="4374"/>
      <sheetData sheetId="4375"/>
      <sheetData sheetId="4376"/>
      <sheetData sheetId="4377"/>
      <sheetData sheetId="4378"/>
      <sheetData sheetId="4379"/>
      <sheetData sheetId="4380"/>
      <sheetData sheetId="4381"/>
      <sheetData sheetId="4382"/>
      <sheetData sheetId="4383"/>
      <sheetData sheetId="4384"/>
      <sheetData sheetId="4385"/>
      <sheetData sheetId="4386"/>
      <sheetData sheetId="4387"/>
      <sheetData sheetId="4388"/>
      <sheetData sheetId="4389"/>
      <sheetData sheetId="4390"/>
      <sheetData sheetId="4391"/>
      <sheetData sheetId="4392"/>
      <sheetData sheetId="4393"/>
      <sheetData sheetId="4394"/>
      <sheetData sheetId="4395"/>
      <sheetData sheetId="4396"/>
      <sheetData sheetId="4397"/>
      <sheetData sheetId="4398"/>
      <sheetData sheetId="4399"/>
      <sheetData sheetId="4400"/>
      <sheetData sheetId="4401"/>
      <sheetData sheetId="4402"/>
      <sheetData sheetId="4403"/>
      <sheetData sheetId="4404"/>
      <sheetData sheetId="4405"/>
      <sheetData sheetId="4406"/>
      <sheetData sheetId="4407"/>
      <sheetData sheetId="4408"/>
      <sheetData sheetId="4409"/>
      <sheetData sheetId="4410"/>
      <sheetData sheetId="4411"/>
      <sheetData sheetId="4412"/>
      <sheetData sheetId="4413"/>
      <sheetData sheetId="4414"/>
      <sheetData sheetId="4415"/>
      <sheetData sheetId="4416"/>
      <sheetData sheetId="4417"/>
      <sheetData sheetId="4418"/>
      <sheetData sheetId="4419"/>
      <sheetData sheetId="4420"/>
      <sheetData sheetId="4421"/>
      <sheetData sheetId="4422"/>
      <sheetData sheetId="4423"/>
      <sheetData sheetId="4424"/>
      <sheetData sheetId="4425"/>
      <sheetData sheetId="4426"/>
      <sheetData sheetId="4427"/>
      <sheetData sheetId="4428"/>
      <sheetData sheetId="4429"/>
      <sheetData sheetId="4430"/>
      <sheetData sheetId="4431"/>
      <sheetData sheetId="4432"/>
      <sheetData sheetId="4433"/>
      <sheetData sheetId="4434"/>
      <sheetData sheetId="4435"/>
      <sheetData sheetId="4436"/>
      <sheetData sheetId="4437"/>
      <sheetData sheetId="4438"/>
      <sheetData sheetId="4439"/>
      <sheetData sheetId="4440"/>
      <sheetData sheetId="4441"/>
      <sheetData sheetId="4442"/>
      <sheetData sheetId="4443"/>
      <sheetData sheetId="4444"/>
      <sheetData sheetId="4445"/>
      <sheetData sheetId="4446"/>
      <sheetData sheetId="4447"/>
      <sheetData sheetId="4448"/>
      <sheetData sheetId="4449"/>
      <sheetData sheetId="4450"/>
      <sheetData sheetId="4451"/>
      <sheetData sheetId="4452"/>
      <sheetData sheetId="4453"/>
      <sheetData sheetId="4454"/>
      <sheetData sheetId="4455"/>
      <sheetData sheetId="4456"/>
      <sheetData sheetId="4457"/>
      <sheetData sheetId="4458"/>
      <sheetData sheetId="4459"/>
      <sheetData sheetId="4460"/>
      <sheetData sheetId="4461"/>
      <sheetData sheetId="4462"/>
      <sheetData sheetId="4463"/>
      <sheetData sheetId="4464"/>
      <sheetData sheetId="4465"/>
      <sheetData sheetId="4466"/>
      <sheetData sheetId="4467"/>
      <sheetData sheetId="4468"/>
      <sheetData sheetId="4469"/>
      <sheetData sheetId="4470"/>
      <sheetData sheetId="4471"/>
      <sheetData sheetId="4472"/>
      <sheetData sheetId="4473"/>
      <sheetData sheetId="4474"/>
      <sheetData sheetId="4475"/>
      <sheetData sheetId="4476"/>
      <sheetData sheetId="4477"/>
      <sheetData sheetId="4478"/>
      <sheetData sheetId="4479"/>
      <sheetData sheetId="4480"/>
      <sheetData sheetId="4481"/>
      <sheetData sheetId="4482"/>
      <sheetData sheetId="4483"/>
      <sheetData sheetId="4484"/>
      <sheetData sheetId="4485"/>
      <sheetData sheetId="4486"/>
      <sheetData sheetId="4487"/>
      <sheetData sheetId="4488"/>
      <sheetData sheetId="4489"/>
      <sheetData sheetId="4490"/>
      <sheetData sheetId="4491"/>
      <sheetData sheetId="4492"/>
      <sheetData sheetId="4493"/>
      <sheetData sheetId="4494"/>
      <sheetData sheetId="4495"/>
      <sheetData sheetId="4496"/>
      <sheetData sheetId="4497"/>
      <sheetData sheetId="4498"/>
      <sheetData sheetId="4499"/>
      <sheetData sheetId="4500"/>
      <sheetData sheetId="4501"/>
      <sheetData sheetId="4502"/>
      <sheetData sheetId="4503"/>
      <sheetData sheetId="4504"/>
      <sheetData sheetId="4505"/>
      <sheetData sheetId="4506"/>
      <sheetData sheetId="4507"/>
      <sheetData sheetId="4508"/>
      <sheetData sheetId="4509"/>
      <sheetData sheetId="4510"/>
      <sheetData sheetId="4511"/>
      <sheetData sheetId="4512"/>
      <sheetData sheetId="4513"/>
      <sheetData sheetId="4514"/>
      <sheetData sheetId="4515"/>
      <sheetData sheetId="4516"/>
      <sheetData sheetId="4517"/>
      <sheetData sheetId="4518"/>
      <sheetData sheetId="4519"/>
      <sheetData sheetId="4520"/>
      <sheetData sheetId="4521"/>
      <sheetData sheetId="4522"/>
      <sheetData sheetId="4523"/>
      <sheetData sheetId="4524"/>
      <sheetData sheetId="4525"/>
      <sheetData sheetId="4526"/>
      <sheetData sheetId="4527"/>
      <sheetData sheetId="4528"/>
      <sheetData sheetId="4529"/>
      <sheetData sheetId="4530"/>
      <sheetData sheetId="4531"/>
      <sheetData sheetId="4532"/>
      <sheetData sheetId="4533"/>
      <sheetData sheetId="4534"/>
      <sheetData sheetId="4535"/>
      <sheetData sheetId="4536"/>
      <sheetData sheetId="4537"/>
      <sheetData sheetId="4538"/>
      <sheetData sheetId="4539"/>
      <sheetData sheetId="4540"/>
      <sheetData sheetId="4541"/>
      <sheetData sheetId="4542"/>
      <sheetData sheetId="4543"/>
      <sheetData sheetId="4544"/>
      <sheetData sheetId="4545"/>
      <sheetData sheetId="4546"/>
      <sheetData sheetId="4547"/>
      <sheetData sheetId="4548"/>
      <sheetData sheetId="4549"/>
      <sheetData sheetId="4550"/>
      <sheetData sheetId="4551"/>
      <sheetData sheetId="4552"/>
      <sheetData sheetId="4553"/>
      <sheetData sheetId="4554"/>
      <sheetData sheetId="4555"/>
      <sheetData sheetId="4556"/>
      <sheetData sheetId="4557"/>
      <sheetData sheetId="4558"/>
      <sheetData sheetId="4559"/>
      <sheetData sheetId="4560"/>
      <sheetData sheetId="4561"/>
      <sheetData sheetId="4562"/>
      <sheetData sheetId="4563"/>
      <sheetData sheetId="4564"/>
      <sheetData sheetId="4565"/>
      <sheetData sheetId="4566"/>
      <sheetData sheetId="4567"/>
      <sheetData sheetId="4568"/>
      <sheetData sheetId="4569"/>
      <sheetData sheetId="4570"/>
      <sheetData sheetId="4571"/>
      <sheetData sheetId="4572"/>
      <sheetData sheetId="4573"/>
      <sheetData sheetId="4574"/>
      <sheetData sheetId="4575"/>
      <sheetData sheetId="4576"/>
      <sheetData sheetId="4577"/>
      <sheetData sheetId="4578"/>
      <sheetData sheetId="4579"/>
      <sheetData sheetId="4580"/>
      <sheetData sheetId="4581"/>
      <sheetData sheetId="4582"/>
      <sheetData sheetId="4583"/>
      <sheetData sheetId="4584"/>
      <sheetData sheetId="4585"/>
      <sheetData sheetId="4586"/>
      <sheetData sheetId="4587"/>
      <sheetData sheetId="4588"/>
      <sheetData sheetId="4589"/>
      <sheetData sheetId="4590"/>
      <sheetData sheetId="4591"/>
      <sheetData sheetId="4592"/>
      <sheetData sheetId="4593"/>
      <sheetData sheetId="4594"/>
      <sheetData sheetId="4595"/>
      <sheetData sheetId="4596"/>
      <sheetData sheetId="4597"/>
      <sheetData sheetId="4598"/>
      <sheetData sheetId="4599"/>
      <sheetData sheetId="4600"/>
      <sheetData sheetId="4601"/>
      <sheetData sheetId="4602"/>
      <sheetData sheetId="4603"/>
      <sheetData sheetId="4604"/>
      <sheetData sheetId="4605"/>
      <sheetData sheetId="4606"/>
      <sheetData sheetId="4607"/>
      <sheetData sheetId="4608"/>
      <sheetData sheetId="4609"/>
      <sheetData sheetId="4610"/>
      <sheetData sheetId="4611"/>
      <sheetData sheetId="4612"/>
      <sheetData sheetId="4613"/>
      <sheetData sheetId="4614"/>
      <sheetData sheetId="4615"/>
      <sheetData sheetId="4616"/>
      <sheetData sheetId="4617"/>
      <sheetData sheetId="4618"/>
      <sheetData sheetId="4619"/>
      <sheetData sheetId="4620"/>
      <sheetData sheetId="4621"/>
      <sheetData sheetId="4622"/>
      <sheetData sheetId="4623"/>
      <sheetData sheetId="4624"/>
      <sheetData sheetId="4625"/>
      <sheetData sheetId="4626"/>
      <sheetData sheetId="4627"/>
      <sheetData sheetId="4628"/>
      <sheetData sheetId="4629"/>
      <sheetData sheetId="4630"/>
      <sheetData sheetId="4631"/>
      <sheetData sheetId="4632"/>
      <sheetData sheetId="4633"/>
      <sheetData sheetId="4634"/>
      <sheetData sheetId="4635"/>
      <sheetData sheetId="4636"/>
      <sheetData sheetId="4637"/>
      <sheetData sheetId="4638"/>
      <sheetData sheetId="4639"/>
      <sheetData sheetId="4640"/>
      <sheetData sheetId="4641"/>
      <sheetData sheetId="4642"/>
      <sheetData sheetId="4643"/>
      <sheetData sheetId="4644"/>
      <sheetData sheetId="4645"/>
      <sheetData sheetId="4646"/>
      <sheetData sheetId="4647"/>
      <sheetData sheetId="4648"/>
      <sheetData sheetId="4649"/>
      <sheetData sheetId="4650"/>
      <sheetData sheetId="4651"/>
      <sheetData sheetId="4652"/>
      <sheetData sheetId="4653"/>
      <sheetData sheetId="4654"/>
      <sheetData sheetId="4655"/>
      <sheetData sheetId="4656"/>
      <sheetData sheetId="4657"/>
      <sheetData sheetId="4658"/>
      <sheetData sheetId="4659"/>
      <sheetData sheetId="4660"/>
      <sheetData sheetId="4661"/>
      <sheetData sheetId="4662"/>
      <sheetData sheetId="4663"/>
      <sheetData sheetId="4664"/>
      <sheetData sheetId="4665"/>
      <sheetData sheetId="4666"/>
      <sheetData sheetId="4667"/>
      <sheetData sheetId="4668"/>
      <sheetData sheetId="4669"/>
      <sheetData sheetId="4670"/>
      <sheetData sheetId="4671"/>
      <sheetData sheetId="4672"/>
      <sheetData sheetId="4673"/>
      <sheetData sheetId="4674"/>
      <sheetData sheetId="4675"/>
      <sheetData sheetId="4676"/>
      <sheetData sheetId="4677"/>
      <sheetData sheetId="4678"/>
      <sheetData sheetId="4679"/>
      <sheetData sheetId="4680"/>
      <sheetData sheetId="4681"/>
      <sheetData sheetId="4682"/>
      <sheetData sheetId="4683"/>
      <sheetData sheetId="4684"/>
      <sheetData sheetId="4685"/>
      <sheetData sheetId="4686"/>
      <sheetData sheetId="4687"/>
      <sheetData sheetId="4688"/>
      <sheetData sheetId="4689"/>
      <sheetData sheetId="4690"/>
      <sheetData sheetId="4691"/>
      <sheetData sheetId="4692"/>
      <sheetData sheetId="4693"/>
      <sheetData sheetId="4694"/>
      <sheetData sheetId="4695"/>
      <sheetData sheetId="4696"/>
      <sheetData sheetId="4697"/>
      <sheetData sheetId="4698"/>
      <sheetData sheetId="4699"/>
      <sheetData sheetId="4700"/>
      <sheetData sheetId="4701"/>
      <sheetData sheetId="4702"/>
      <sheetData sheetId="4703"/>
      <sheetData sheetId="4704"/>
      <sheetData sheetId="4705"/>
      <sheetData sheetId="4706"/>
      <sheetData sheetId="4707"/>
      <sheetData sheetId="4708"/>
      <sheetData sheetId="4709"/>
      <sheetData sheetId="4710"/>
      <sheetData sheetId="4711"/>
      <sheetData sheetId="4712"/>
      <sheetData sheetId="4713"/>
      <sheetData sheetId="4714"/>
      <sheetData sheetId="4715"/>
      <sheetData sheetId="4716"/>
      <sheetData sheetId="4717"/>
      <sheetData sheetId="4718"/>
      <sheetData sheetId="4719"/>
      <sheetData sheetId="4720"/>
      <sheetData sheetId="4721"/>
      <sheetData sheetId="4722"/>
      <sheetData sheetId="4723"/>
      <sheetData sheetId="4724"/>
      <sheetData sheetId="4725"/>
      <sheetData sheetId="4726"/>
      <sheetData sheetId="4727"/>
      <sheetData sheetId="4728"/>
      <sheetData sheetId="4729"/>
      <sheetData sheetId="4730"/>
      <sheetData sheetId="4731"/>
      <sheetData sheetId="4732"/>
      <sheetData sheetId="4733"/>
      <sheetData sheetId="4734"/>
      <sheetData sheetId="4735"/>
      <sheetData sheetId="4736"/>
      <sheetData sheetId="4737"/>
      <sheetData sheetId="4738"/>
      <sheetData sheetId="4739"/>
      <sheetData sheetId="4740"/>
      <sheetData sheetId="4741"/>
      <sheetData sheetId="4742"/>
      <sheetData sheetId="4743"/>
      <sheetData sheetId="4744"/>
      <sheetData sheetId="4745"/>
      <sheetData sheetId="4746"/>
      <sheetData sheetId="4747"/>
      <sheetData sheetId="4748"/>
      <sheetData sheetId="4749"/>
      <sheetData sheetId="4750"/>
      <sheetData sheetId="4751"/>
      <sheetData sheetId="4752"/>
      <sheetData sheetId="4753"/>
      <sheetData sheetId="4754"/>
      <sheetData sheetId="4755"/>
      <sheetData sheetId="4756"/>
      <sheetData sheetId="4757"/>
      <sheetData sheetId="4758"/>
      <sheetData sheetId="4759"/>
      <sheetData sheetId="4760"/>
      <sheetData sheetId="4761"/>
      <sheetData sheetId="4762"/>
      <sheetData sheetId="4763"/>
      <sheetData sheetId="4764"/>
      <sheetData sheetId="4765"/>
      <sheetData sheetId="4766"/>
      <sheetData sheetId="4767"/>
      <sheetData sheetId="4768"/>
      <sheetData sheetId="4769"/>
      <sheetData sheetId="4770"/>
      <sheetData sheetId="4771"/>
      <sheetData sheetId="4772"/>
      <sheetData sheetId="4773"/>
      <sheetData sheetId="4774"/>
      <sheetData sheetId="4775"/>
      <sheetData sheetId="4776"/>
      <sheetData sheetId="4777"/>
      <sheetData sheetId="4778"/>
      <sheetData sheetId="4779"/>
      <sheetData sheetId="4780"/>
      <sheetData sheetId="4781"/>
      <sheetData sheetId="4782"/>
      <sheetData sheetId="4783"/>
      <sheetData sheetId="4784"/>
      <sheetData sheetId="4785"/>
      <sheetData sheetId="4786"/>
      <sheetData sheetId="4787"/>
      <sheetData sheetId="4788"/>
      <sheetData sheetId="4789"/>
      <sheetData sheetId="4790"/>
      <sheetData sheetId="4791"/>
      <sheetData sheetId="4792"/>
      <sheetData sheetId="4793"/>
      <sheetData sheetId="4794"/>
      <sheetData sheetId="4795"/>
      <sheetData sheetId="4796"/>
      <sheetData sheetId="4797"/>
      <sheetData sheetId="4798"/>
      <sheetData sheetId="4799"/>
      <sheetData sheetId="4800"/>
      <sheetData sheetId="4801"/>
      <sheetData sheetId="4802"/>
      <sheetData sheetId="4803"/>
      <sheetData sheetId="4804"/>
      <sheetData sheetId="4805"/>
      <sheetData sheetId="4806"/>
      <sheetData sheetId="4807"/>
      <sheetData sheetId="4808"/>
      <sheetData sheetId="4809"/>
      <sheetData sheetId="4810"/>
      <sheetData sheetId="4811"/>
      <sheetData sheetId="4812"/>
      <sheetData sheetId="4813"/>
      <sheetData sheetId="4814"/>
      <sheetData sheetId="4815"/>
      <sheetData sheetId="4816"/>
      <sheetData sheetId="4817"/>
      <sheetData sheetId="4818"/>
      <sheetData sheetId="4819"/>
      <sheetData sheetId="4820"/>
      <sheetData sheetId="4821"/>
      <sheetData sheetId="4822"/>
      <sheetData sheetId="4823"/>
      <sheetData sheetId="4824"/>
      <sheetData sheetId="4825"/>
      <sheetData sheetId="4826"/>
      <sheetData sheetId="4827" refreshError="1"/>
      <sheetData sheetId="4828" refreshError="1"/>
      <sheetData sheetId="4829" refreshError="1"/>
      <sheetData sheetId="4830" refreshError="1"/>
      <sheetData sheetId="4831" refreshError="1"/>
      <sheetData sheetId="4832" refreshError="1"/>
      <sheetData sheetId="4833" refreshError="1"/>
      <sheetData sheetId="4834" refreshError="1"/>
      <sheetData sheetId="4835" refreshError="1"/>
      <sheetData sheetId="4836" refreshError="1"/>
      <sheetData sheetId="4837" refreshError="1"/>
      <sheetData sheetId="4838" refreshError="1"/>
      <sheetData sheetId="4839" refreshError="1"/>
      <sheetData sheetId="4840" refreshError="1"/>
      <sheetData sheetId="4841" refreshError="1"/>
      <sheetData sheetId="4842" refreshError="1"/>
      <sheetData sheetId="4843" refreshError="1"/>
      <sheetData sheetId="4844" refreshError="1"/>
      <sheetData sheetId="4845" refreshError="1"/>
      <sheetData sheetId="4846" refreshError="1"/>
      <sheetData sheetId="4847" refreshError="1"/>
      <sheetData sheetId="4848" refreshError="1"/>
      <sheetData sheetId="4849" refreshError="1"/>
      <sheetData sheetId="4850" refreshError="1"/>
      <sheetData sheetId="4851" refreshError="1"/>
      <sheetData sheetId="4852" refreshError="1"/>
      <sheetData sheetId="4853" refreshError="1"/>
      <sheetData sheetId="4854" refreshError="1"/>
      <sheetData sheetId="4855" refreshError="1"/>
      <sheetData sheetId="4856" refreshError="1"/>
      <sheetData sheetId="4857" refreshError="1"/>
      <sheetData sheetId="4858" refreshError="1"/>
      <sheetData sheetId="4859" refreshError="1"/>
      <sheetData sheetId="4860" refreshError="1"/>
      <sheetData sheetId="4861" refreshError="1"/>
      <sheetData sheetId="4862" refreshError="1"/>
      <sheetData sheetId="4863" refreshError="1"/>
      <sheetData sheetId="4864" refreshError="1"/>
      <sheetData sheetId="4865" refreshError="1"/>
      <sheetData sheetId="4866" refreshError="1"/>
      <sheetData sheetId="4867" refreshError="1"/>
      <sheetData sheetId="4868" refreshError="1"/>
      <sheetData sheetId="4869" refreshError="1"/>
      <sheetData sheetId="4870" refreshError="1"/>
      <sheetData sheetId="4871" refreshError="1"/>
      <sheetData sheetId="4872" refreshError="1"/>
      <sheetData sheetId="4873" refreshError="1"/>
      <sheetData sheetId="4874" refreshError="1"/>
      <sheetData sheetId="4875" refreshError="1"/>
      <sheetData sheetId="4876" refreshError="1"/>
      <sheetData sheetId="4877" refreshError="1"/>
      <sheetData sheetId="4878" refreshError="1"/>
      <sheetData sheetId="4879" refreshError="1"/>
      <sheetData sheetId="4880" refreshError="1"/>
      <sheetData sheetId="4881" refreshError="1"/>
      <sheetData sheetId="4882" refreshError="1"/>
      <sheetData sheetId="4883" refreshError="1"/>
      <sheetData sheetId="4884" refreshError="1"/>
      <sheetData sheetId="4885" refreshError="1"/>
      <sheetData sheetId="4886" refreshError="1"/>
      <sheetData sheetId="4887" refreshError="1"/>
      <sheetData sheetId="4888" refreshError="1"/>
      <sheetData sheetId="4889" refreshError="1"/>
      <sheetData sheetId="4890" refreshError="1"/>
      <sheetData sheetId="4891" refreshError="1"/>
      <sheetData sheetId="4892" refreshError="1"/>
      <sheetData sheetId="4893" refreshError="1"/>
      <sheetData sheetId="4894" refreshError="1"/>
      <sheetData sheetId="4895" refreshError="1"/>
      <sheetData sheetId="4896" refreshError="1"/>
      <sheetData sheetId="4897" refreshError="1"/>
      <sheetData sheetId="4898" refreshError="1"/>
      <sheetData sheetId="4899" refreshError="1"/>
      <sheetData sheetId="4900" refreshError="1"/>
      <sheetData sheetId="4901" refreshError="1"/>
      <sheetData sheetId="4902" refreshError="1"/>
      <sheetData sheetId="4903" refreshError="1"/>
      <sheetData sheetId="4904" refreshError="1"/>
      <sheetData sheetId="4905" refreshError="1"/>
      <sheetData sheetId="4906" refreshError="1"/>
      <sheetData sheetId="4907" refreshError="1"/>
      <sheetData sheetId="4908" refreshError="1"/>
      <sheetData sheetId="4909" refreshError="1"/>
      <sheetData sheetId="4910" refreshError="1"/>
      <sheetData sheetId="4911" refreshError="1"/>
      <sheetData sheetId="4912" refreshError="1"/>
      <sheetData sheetId="4913"/>
      <sheetData sheetId="4914"/>
      <sheetData sheetId="4915"/>
      <sheetData sheetId="4916"/>
      <sheetData sheetId="4917"/>
      <sheetData sheetId="4918"/>
      <sheetData sheetId="4919"/>
      <sheetData sheetId="4920"/>
      <sheetData sheetId="4921"/>
      <sheetData sheetId="4922"/>
      <sheetData sheetId="4923"/>
      <sheetData sheetId="4924"/>
      <sheetData sheetId="4925"/>
      <sheetData sheetId="4926"/>
      <sheetData sheetId="4927"/>
      <sheetData sheetId="4928"/>
      <sheetData sheetId="4929"/>
      <sheetData sheetId="4930"/>
      <sheetData sheetId="4931"/>
      <sheetData sheetId="4932"/>
      <sheetData sheetId="4933"/>
      <sheetData sheetId="4934"/>
      <sheetData sheetId="4935"/>
      <sheetData sheetId="4936"/>
      <sheetData sheetId="4937"/>
      <sheetData sheetId="4938"/>
      <sheetData sheetId="4939"/>
      <sheetData sheetId="4940"/>
      <sheetData sheetId="4941"/>
      <sheetData sheetId="4942"/>
      <sheetData sheetId="4943"/>
      <sheetData sheetId="4944"/>
      <sheetData sheetId="4945"/>
      <sheetData sheetId="4946"/>
      <sheetData sheetId="4947"/>
      <sheetData sheetId="4948"/>
      <sheetData sheetId="4949"/>
      <sheetData sheetId="4950"/>
      <sheetData sheetId="4951"/>
      <sheetData sheetId="4952"/>
      <sheetData sheetId="4953"/>
      <sheetData sheetId="4954"/>
      <sheetData sheetId="4955"/>
      <sheetData sheetId="4956"/>
      <sheetData sheetId="4957">
        <row r="1">
          <cell r="B1" t="str">
            <v>220 kV SUB-STATION</v>
          </cell>
        </row>
      </sheetData>
      <sheetData sheetId="4958"/>
      <sheetData sheetId="4959"/>
      <sheetData sheetId="4960"/>
      <sheetData sheetId="4961"/>
      <sheetData sheetId="4962"/>
      <sheetData sheetId="4963"/>
      <sheetData sheetId="4964"/>
      <sheetData sheetId="4965"/>
      <sheetData sheetId="4966"/>
      <sheetData sheetId="4967"/>
      <sheetData sheetId="4968"/>
      <sheetData sheetId="4969"/>
      <sheetData sheetId="4970"/>
      <sheetData sheetId="4971">
        <row r="1">
          <cell r="B1" t="str">
            <v>220 kV SUB-STATION</v>
          </cell>
        </row>
      </sheetData>
      <sheetData sheetId="4972">
        <row r="1">
          <cell r="B1" t="str">
            <v>220 kV SUB-STATION</v>
          </cell>
        </row>
      </sheetData>
      <sheetData sheetId="4973">
        <row r="1">
          <cell r="B1" t="str">
            <v>220 kV SUB-STATION</v>
          </cell>
        </row>
      </sheetData>
      <sheetData sheetId="4974">
        <row r="1">
          <cell r="B1" t="str">
            <v>220 kV SUB-STATION</v>
          </cell>
        </row>
      </sheetData>
      <sheetData sheetId="4975">
        <row r="1">
          <cell r="B1" t="str">
            <v>220 kV SUB-STATION</v>
          </cell>
        </row>
      </sheetData>
      <sheetData sheetId="4976"/>
      <sheetData sheetId="4977">
        <row r="1">
          <cell r="B1" t="str">
            <v>220 kV SUB-STATION</v>
          </cell>
        </row>
      </sheetData>
      <sheetData sheetId="4978"/>
      <sheetData sheetId="4979"/>
      <sheetData sheetId="4980"/>
      <sheetData sheetId="4981"/>
      <sheetData sheetId="4982"/>
      <sheetData sheetId="4983"/>
      <sheetData sheetId="4984">
        <row r="1">
          <cell r="B1" t="str">
            <v>220 kV SUB-STATION</v>
          </cell>
        </row>
      </sheetData>
      <sheetData sheetId="4985"/>
      <sheetData sheetId="4986"/>
      <sheetData sheetId="4987"/>
      <sheetData sheetId="4988">
        <row r="1">
          <cell r="B1" t="str">
            <v>220 kV SUB-STATION</v>
          </cell>
        </row>
      </sheetData>
      <sheetData sheetId="4989">
        <row r="1">
          <cell r="B1" t="str">
            <v>220 kV SUB-STATION</v>
          </cell>
        </row>
      </sheetData>
      <sheetData sheetId="4990">
        <row r="1">
          <cell r="B1" t="str">
            <v>220 kV SUB-STATION</v>
          </cell>
        </row>
      </sheetData>
      <sheetData sheetId="4991">
        <row r="1">
          <cell r="B1" t="str">
            <v>220 kV SUB-STATION</v>
          </cell>
        </row>
      </sheetData>
      <sheetData sheetId="4992">
        <row r="1">
          <cell r="B1" t="str">
            <v>220 kV SUB-STATION</v>
          </cell>
        </row>
      </sheetData>
      <sheetData sheetId="4993">
        <row r="1">
          <cell r="B1" t="str">
            <v>220 kV SUB-STATION</v>
          </cell>
        </row>
      </sheetData>
      <sheetData sheetId="4994">
        <row r="1">
          <cell r="B1" t="str">
            <v>220 kV SUB-STATION</v>
          </cell>
        </row>
      </sheetData>
      <sheetData sheetId="4995">
        <row r="1">
          <cell r="B1" t="str">
            <v>220 kV SUB-STATION</v>
          </cell>
        </row>
      </sheetData>
      <sheetData sheetId="4996">
        <row r="1">
          <cell r="B1" t="str">
            <v>220 kV SUB-STATION</v>
          </cell>
        </row>
      </sheetData>
      <sheetData sheetId="4997">
        <row r="1">
          <cell r="B1" t="str">
            <v>220 kV SUB-STATION</v>
          </cell>
        </row>
      </sheetData>
      <sheetData sheetId="4998">
        <row r="1">
          <cell r="B1" t="str">
            <v>220 kV SUB-STATION</v>
          </cell>
        </row>
      </sheetData>
      <sheetData sheetId="4999" refreshError="1"/>
      <sheetData sheetId="5000" refreshError="1"/>
      <sheetData sheetId="5001" refreshError="1"/>
      <sheetData sheetId="5002" refreshError="1"/>
      <sheetData sheetId="5003" refreshError="1"/>
      <sheetData sheetId="5004" refreshError="1"/>
      <sheetData sheetId="5005" refreshError="1"/>
      <sheetData sheetId="5006" refreshError="1"/>
      <sheetData sheetId="5007" refreshError="1"/>
      <sheetData sheetId="5008" refreshError="1"/>
      <sheetData sheetId="5009" refreshError="1"/>
      <sheetData sheetId="5010" refreshError="1"/>
      <sheetData sheetId="5011" refreshError="1"/>
      <sheetData sheetId="5012" refreshError="1"/>
      <sheetData sheetId="5013" refreshError="1"/>
      <sheetData sheetId="5014" refreshError="1"/>
      <sheetData sheetId="5015" refreshError="1"/>
      <sheetData sheetId="5016" refreshError="1"/>
      <sheetData sheetId="5017" refreshError="1"/>
      <sheetData sheetId="5018" refreshError="1"/>
      <sheetData sheetId="5019" refreshError="1"/>
      <sheetData sheetId="5020" refreshError="1"/>
      <sheetData sheetId="5021" refreshError="1"/>
      <sheetData sheetId="5022" refreshError="1"/>
      <sheetData sheetId="5023" refreshError="1"/>
      <sheetData sheetId="5024" refreshError="1"/>
      <sheetData sheetId="5025" refreshError="1"/>
      <sheetData sheetId="5026" refreshError="1"/>
      <sheetData sheetId="5027" refreshError="1"/>
      <sheetData sheetId="5028" refreshError="1"/>
      <sheetData sheetId="5029" refreshError="1"/>
      <sheetData sheetId="5030" refreshError="1"/>
      <sheetData sheetId="5031" refreshError="1"/>
      <sheetData sheetId="5032" refreshError="1"/>
      <sheetData sheetId="5033" refreshError="1"/>
      <sheetData sheetId="5034" refreshError="1"/>
      <sheetData sheetId="5035" refreshError="1"/>
      <sheetData sheetId="5036" refreshError="1"/>
      <sheetData sheetId="5037" refreshError="1"/>
      <sheetData sheetId="5038" refreshError="1"/>
      <sheetData sheetId="5039" refreshError="1"/>
      <sheetData sheetId="5040" refreshError="1"/>
      <sheetData sheetId="5041" refreshError="1"/>
      <sheetData sheetId="5042" refreshError="1"/>
      <sheetData sheetId="5043" refreshError="1"/>
      <sheetData sheetId="5044" refreshError="1"/>
      <sheetData sheetId="5045" refreshError="1"/>
      <sheetData sheetId="5046" refreshError="1"/>
      <sheetData sheetId="5047" refreshError="1"/>
      <sheetData sheetId="5048" refreshError="1"/>
      <sheetData sheetId="5049" refreshError="1"/>
      <sheetData sheetId="5050" refreshError="1"/>
      <sheetData sheetId="5051" refreshError="1"/>
      <sheetData sheetId="5052" refreshError="1"/>
      <sheetData sheetId="5053" refreshError="1"/>
      <sheetData sheetId="5054" refreshError="1"/>
      <sheetData sheetId="5055" refreshError="1"/>
      <sheetData sheetId="5056" refreshError="1"/>
      <sheetData sheetId="5057" refreshError="1"/>
      <sheetData sheetId="5058" refreshError="1"/>
      <sheetData sheetId="5059" refreshError="1"/>
      <sheetData sheetId="5060" refreshError="1"/>
      <sheetData sheetId="5061" refreshError="1"/>
      <sheetData sheetId="5062" refreshError="1"/>
      <sheetData sheetId="5063" refreshError="1"/>
      <sheetData sheetId="5064" refreshError="1"/>
      <sheetData sheetId="5065" refreshError="1"/>
      <sheetData sheetId="5066" refreshError="1"/>
      <sheetData sheetId="5067" refreshError="1"/>
      <sheetData sheetId="5068" refreshError="1"/>
      <sheetData sheetId="5069" refreshError="1"/>
      <sheetData sheetId="5070" refreshError="1"/>
      <sheetData sheetId="5071" refreshError="1"/>
      <sheetData sheetId="5072" refreshError="1"/>
      <sheetData sheetId="5073" refreshError="1"/>
      <sheetData sheetId="5074" refreshError="1"/>
      <sheetData sheetId="5075" refreshError="1"/>
      <sheetData sheetId="5076" refreshError="1"/>
      <sheetData sheetId="5077" refreshError="1"/>
      <sheetData sheetId="5078" refreshError="1"/>
      <sheetData sheetId="5079" refreshError="1"/>
      <sheetData sheetId="5080" refreshError="1"/>
      <sheetData sheetId="5081" refreshError="1"/>
      <sheetData sheetId="5082" refreshError="1"/>
      <sheetData sheetId="5083" refreshError="1"/>
      <sheetData sheetId="5084" refreshError="1"/>
      <sheetData sheetId="5085" refreshError="1"/>
      <sheetData sheetId="5086" refreshError="1"/>
      <sheetData sheetId="5087" refreshError="1"/>
      <sheetData sheetId="5088" refreshError="1"/>
      <sheetData sheetId="5089" refreshError="1"/>
      <sheetData sheetId="5090" refreshError="1"/>
      <sheetData sheetId="5091" refreshError="1"/>
      <sheetData sheetId="5092" refreshError="1"/>
      <sheetData sheetId="5093" refreshError="1"/>
      <sheetData sheetId="5094" refreshError="1"/>
      <sheetData sheetId="5095" refreshError="1"/>
      <sheetData sheetId="5096" refreshError="1"/>
      <sheetData sheetId="5097" refreshError="1"/>
      <sheetData sheetId="5098" refreshError="1"/>
      <sheetData sheetId="5099" refreshError="1"/>
      <sheetData sheetId="5100" refreshError="1"/>
      <sheetData sheetId="5101" refreshError="1"/>
      <sheetData sheetId="5102" refreshError="1"/>
      <sheetData sheetId="5103" refreshError="1"/>
      <sheetData sheetId="5104" refreshError="1"/>
      <sheetData sheetId="5105" refreshError="1"/>
      <sheetData sheetId="5106" refreshError="1"/>
      <sheetData sheetId="5107" refreshError="1"/>
      <sheetData sheetId="5108" refreshError="1"/>
      <sheetData sheetId="5109" refreshError="1"/>
      <sheetData sheetId="5110" refreshError="1"/>
      <sheetData sheetId="5111" refreshError="1"/>
      <sheetData sheetId="5112" refreshError="1"/>
      <sheetData sheetId="5113" refreshError="1"/>
      <sheetData sheetId="5114" refreshError="1"/>
      <sheetData sheetId="5115" refreshError="1"/>
      <sheetData sheetId="5116" refreshError="1"/>
      <sheetData sheetId="5117" refreshError="1"/>
      <sheetData sheetId="5118" refreshError="1"/>
      <sheetData sheetId="5119" refreshError="1"/>
      <sheetData sheetId="5120" refreshError="1"/>
      <sheetData sheetId="5121" refreshError="1"/>
      <sheetData sheetId="5122" refreshError="1"/>
      <sheetData sheetId="5123" refreshError="1"/>
      <sheetData sheetId="5124" refreshError="1"/>
      <sheetData sheetId="5125" refreshError="1"/>
      <sheetData sheetId="5126" refreshError="1"/>
      <sheetData sheetId="5127" refreshError="1"/>
      <sheetData sheetId="5128" refreshError="1"/>
      <sheetData sheetId="5129" refreshError="1"/>
      <sheetData sheetId="5130" refreshError="1"/>
      <sheetData sheetId="5131" refreshError="1"/>
      <sheetData sheetId="5132" refreshError="1"/>
      <sheetData sheetId="5133" refreshError="1"/>
      <sheetData sheetId="5134" refreshError="1"/>
      <sheetData sheetId="5135" refreshError="1"/>
      <sheetData sheetId="5136" refreshError="1"/>
      <sheetData sheetId="5137" refreshError="1"/>
      <sheetData sheetId="5138" refreshError="1"/>
      <sheetData sheetId="5139" refreshError="1"/>
      <sheetData sheetId="5140" refreshError="1"/>
      <sheetData sheetId="5141" refreshError="1"/>
      <sheetData sheetId="5142" refreshError="1"/>
      <sheetData sheetId="5143" refreshError="1"/>
      <sheetData sheetId="5144" refreshError="1"/>
      <sheetData sheetId="5145" refreshError="1"/>
      <sheetData sheetId="5146" refreshError="1"/>
      <sheetData sheetId="5147" refreshError="1"/>
      <sheetData sheetId="5148" refreshError="1"/>
      <sheetData sheetId="5149" refreshError="1"/>
      <sheetData sheetId="5150" refreshError="1"/>
      <sheetData sheetId="5151" refreshError="1"/>
      <sheetData sheetId="5152" refreshError="1"/>
      <sheetData sheetId="5153" refreshError="1"/>
      <sheetData sheetId="5154" refreshError="1"/>
      <sheetData sheetId="5155" refreshError="1"/>
      <sheetData sheetId="5156" refreshError="1"/>
      <sheetData sheetId="5157" refreshError="1"/>
      <sheetData sheetId="5158" refreshError="1"/>
      <sheetData sheetId="5159" refreshError="1"/>
      <sheetData sheetId="5160" refreshError="1"/>
      <sheetData sheetId="5161" refreshError="1"/>
      <sheetData sheetId="5162" refreshError="1"/>
      <sheetData sheetId="5163" refreshError="1"/>
      <sheetData sheetId="5164" refreshError="1"/>
      <sheetData sheetId="5165" refreshError="1"/>
      <sheetData sheetId="5166" refreshError="1"/>
      <sheetData sheetId="5167" refreshError="1"/>
      <sheetData sheetId="5168" refreshError="1"/>
      <sheetData sheetId="5169" refreshError="1"/>
      <sheetData sheetId="5170" refreshError="1"/>
      <sheetData sheetId="5171">
        <row r="1">
          <cell r="B1" t="str">
            <v>220 kV SUB-STATION</v>
          </cell>
        </row>
      </sheetData>
      <sheetData sheetId="5172">
        <row r="1">
          <cell r="B1" t="str">
            <v>220 kV SUB-STATION</v>
          </cell>
        </row>
      </sheetData>
      <sheetData sheetId="5173">
        <row r="1">
          <cell r="B1" t="str">
            <v>220 kV SUB-STATION</v>
          </cell>
        </row>
      </sheetData>
      <sheetData sheetId="5174">
        <row r="1">
          <cell r="B1" t="str">
            <v>220 kV SUB-STATION</v>
          </cell>
        </row>
      </sheetData>
      <sheetData sheetId="5175">
        <row r="1">
          <cell r="B1" t="str">
            <v>220 kV SUB-STATION</v>
          </cell>
        </row>
      </sheetData>
      <sheetData sheetId="5176">
        <row r="1">
          <cell r="B1" t="str">
            <v>220 kV SUB-STATION</v>
          </cell>
        </row>
      </sheetData>
      <sheetData sheetId="5177">
        <row r="1">
          <cell r="B1" t="str">
            <v>220 kV SUB-STATION</v>
          </cell>
        </row>
      </sheetData>
      <sheetData sheetId="5178">
        <row r="1">
          <cell r="B1" t="str">
            <v>220 kV SUB-STATION</v>
          </cell>
        </row>
      </sheetData>
      <sheetData sheetId="5179">
        <row r="1">
          <cell r="B1" t="str">
            <v>220 kV SUB-STATION</v>
          </cell>
        </row>
      </sheetData>
      <sheetData sheetId="5180"/>
      <sheetData sheetId="5181">
        <row r="1">
          <cell r="B1" t="str">
            <v>220 kV SUB-STATION</v>
          </cell>
        </row>
      </sheetData>
      <sheetData sheetId="5182">
        <row r="1">
          <cell r="B1" t="str">
            <v>220 kV SUB-STATION</v>
          </cell>
        </row>
      </sheetData>
      <sheetData sheetId="5183">
        <row r="1">
          <cell r="B1" t="str">
            <v>220 kV SUB-STATION</v>
          </cell>
        </row>
      </sheetData>
      <sheetData sheetId="5184">
        <row r="1">
          <cell r="B1" t="str">
            <v>220 kV SUB-STATION</v>
          </cell>
        </row>
      </sheetData>
      <sheetData sheetId="5185">
        <row r="1">
          <cell r="B1" t="str">
            <v>220 kV SUB-STATION</v>
          </cell>
        </row>
      </sheetData>
      <sheetData sheetId="5186">
        <row r="1">
          <cell r="B1" t="str">
            <v>220 kV SUB-STATION</v>
          </cell>
        </row>
      </sheetData>
      <sheetData sheetId="5187"/>
      <sheetData sheetId="5188"/>
      <sheetData sheetId="5189"/>
      <sheetData sheetId="5190"/>
      <sheetData sheetId="5191"/>
      <sheetData sheetId="5192"/>
      <sheetData sheetId="5193"/>
      <sheetData sheetId="5194"/>
      <sheetData sheetId="5195"/>
      <sheetData sheetId="5196"/>
      <sheetData sheetId="5197"/>
      <sheetData sheetId="5198"/>
      <sheetData sheetId="5199">
        <row r="1">
          <cell r="B1" t="str">
            <v>220 kV SUB-STATION</v>
          </cell>
        </row>
      </sheetData>
      <sheetData sheetId="5200">
        <row r="1">
          <cell r="B1" t="str">
            <v>220 kV SUB-STATION</v>
          </cell>
        </row>
      </sheetData>
      <sheetData sheetId="5201"/>
      <sheetData sheetId="5202">
        <row r="1">
          <cell r="B1" t="str">
            <v>220 kV SUB-STATION</v>
          </cell>
        </row>
      </sheetData>
      <sheetData sheetId="5203">
        <row r="1">
          <cell r="B1" t="str">
            <v>220 kV SUB-STATION</v>
          </cell>
        </row>
      </sheetData>
      <sheetData sheetId="5204">
        <row r="1">
          <cell r="B1" t="str">
            <v>220 kV SUB-STATION</v>
          </cell>
        </row>
      </sheetData>
      <sheetData sheetId="5205">
        <row r="1">
          <cell r="B1" t="str">
            <v>220 kV SUB-STATION</v>
          </cell>
        </row>
      </sheetData>
      <sheetData sheetId="5206">
        <row r="1">
          <cell r="B1" t="str">
            <v>220 kV SUB-STATION</v>
          </cell>
        </row>
      </sheetData>
      <sheetData sheetId="5207">
        <row r="1">
          <cell r="B1" t="str">
            <v>220 kV SUB-STATION</v>
          </cell>
        </row>
      </sheetData>
      <sheetData sheetId="5208">
        <row r="1">
          <cell r="B1" t="str">
            <v>220 kV SUB-STATION</v>
          </cell>
        </row>
      </sheetData>
      <sheetData sheetId="5209">
        <row r="1">
          <cell r="B1" t="str">
            <v>220 kV SUB-STATION</v>
          </cell>
        </row>
      </sheetData>
      <sheetData sheetId="5210">
        <row r="1">
          <cell r="B1" t="str">
            <v>220 kV SUB-STATION</v>
          </cell>
        </row>
      </sheetData>
      <sheetData sheetId="5211">
        <row r="1">
          <cell r="B1" t="str">
            <v>220 kV SUB-STATION</v>
          </cell>
        </row>
      </sheetData>
      <sheetData sheetId="5212">
        <row r="1">
          <cell r="B1" t="str">
            <v>220 kV SUB-STATION</v>
          </cell>
        </row>
      </sheetData>
      <sheetData sheetId="5213">
        <row r="1">
          <cell r="B1" t="str">
            <v>220 kV SUB-STATION</v>
          </cell>
        </row>
      </sheetData>
      <sheetData sheetId="5214">
        <row r="1">
          <cell r="B1" t="str">
            <v>220 kV SUB-STATION</v>
          </cell>
        </row>
      </sheetData>
      <sheetData sheetId="5215">
        <row r="1">
          <cell r="B1" t="str">
            <v>220 kV SUB-STATION</v>
          </cell>
        </row>
      </sheetData>
      <sheetData sheetId="5216">
        <row r="1">
          <cell r="B1" t="str">
            <v>220 kV SUB-STATION</v>
          </cell>
        </row>
      </sheetData>
      <sheetData sheetId="5217">
        <row r="1">
          <cell r="B1" t="str">
            <v>220 kV SUB-STATION</v>
          </cell>
        </row>
      </sheetData>
      <sheetData sheetId="5218">
        <row r="1">
          <cell r="B1" t="str">
            <v>220 kV SUB-STATION</v>
          </cell>
        </row>
      </sheetData>
      <sheetData sheetId="5219">
        <row r="1">
          <cell r="B1" t="str">
            <v>220 kV SUB-STATION</v>
          </cell>
        </row>
      </sheetData>
      <sheetData sheetId="5220"/>
      <sheetData sheetId="5221"/>
      <sheetData sheetId="5222"/>
      <sheetData sheetId="5223"/>
      <sheetData sheetId="5224"/>
      <sheetData sheetId="5225"/>
      <sheetData sheetId="5226"/>
      <sheetData sheetId="5227"/>
      <sheetData sheetId="5228"/>
      <sheetData sheetId="5229"/>
      <sheetData sheetId="5230"/>
      <sheetData sheetId="5231"/>
      <sheetData sheetId="5232"/>
      <sheetData sheetId="5233"/>
      <sheetData sheetId="5234"/>
      <sheetData sheetId="5235"/>
      <sheetData sheetId="5236"/>
      <sheetData sheetId="5237"/>
      <sheetData sheetId="5238"/>
      <sheetData sheetId="5239"/>
      <sheetData sheetId="5240"/>
      <sheetData sheetId="5241"/>
      <sheetData sheetId="5242"/>
      <sheetData sheetId="5243"/>
      <sheetData sheetId="5244"/>
      <sheetData sheetId="5245"/>
      <sheetData sheetId="5246"/>
      <sheetData sheetId="5247"/>
      <sheetData sheetId="5248"/>
      <sheetData sheetId="5249"/>
      <sheetData sheetId="5250"/>
      <sheetData sheetId="5251"/>
      <sheetData sheetId="5252"/>
      <sheetData sheetId="5253"/>
      <sheetData sheetId="5254"/>
      <sheetData sheetId="5255"/>
      <sheetData sheetId="5256"/>
      <sheetData sheetId="5257"/>
      <sheetData sheetId="5258"/>
      <sheetData sheetId="5259"/>
      <sheetData sheetId="5260"/>
      <sheetData sheetId="5261"/>
      <sheetData sheetId="5262"/>
      <sheetData sheetId="5263"/>
      <sheetData sheetId="5264"/>
      <sheetData sheetId="5265"/>
      <sheetData sheetId="5266"/>
      <sheetData sheetId="5267"/>
      <sheetData sheetId="5268"/>
      <sheetData sheetId="5269"/>
      <sheetData sheetId="5270"/>
      <sheetData sheetId="5271">
        <row r="1">
          <cell r="B1" t="str">
            <v>220 kV SUB-STATION</v>
          </cell>
        </row>
      </sheetData>
      <sheetData sheetId="5272"/>
      <sheetData sheetId="5273"/>
      <sheetData sheetId="5274"/>
      <sheetData sheetId="5275"/>
      <sheetData sheetId="5276"/>
      <sheetData sheetId="5277"/>
      <sheetData sheetId="5278"/>
      <sheetData sheetId="5279"/>
      <sheetData sheetId="5280"/>
      <sheetData sheetId="5281"/>
      <sheetData sheetId="5282"/>
      <sheetData sheetId="5283"/>
      <sheetData sheetId="5284"/>
      <sheetData sheetId="5285"/>
      <sheetData sheetId="5286"/>
      <sheetData sheetId="5287"/>
      <sheetData sheetId="5288"/>
      <sheetData sheetId="5289"/>
      <sheetData sheetId="5290"/>
      <sheetData sheetId="5291"/>
      <sheetData sheetId="5292">
        <row r="1">
          <cell r="B1" t="str">
            <v>220 kV SUB-STATION</v>
          </cell>
        </row>
      </sheetData>
      <sheetData sheetId="5293"/>
      <sheetData sheetId="5294"/>
      <sheetData sheetId="5295"/>
      <sheetData sheetId="5296"/>
      <sheetData sheetId="5297"/>
      <sheetData sheetId="5298"/>
      <sheetData sheetId="5299"/>
      <sheetData sheetId="5300"/>
      <sheetData sheetId="5301"/>
      <sheetData sheetId="5302"/>
      <sheetData sheetId="5303"/>
      <sheetData sheetId="5304"/>
      <sheetData sheetId="5305">
        <row r="1">
          <cell r="B1" t="str">
            <v>220 kV SUB-STATION</v>
          </cell>
        </row>
      </sheetData>
      <sheetData sheetId="5306">
        <row r="1">
          <cell r="B1" t="str">
            <v>220 kV SUB-STATION</v>
          </cell>
        </row>
      </sheetData>
      <sheetData sheetId="5307">
        <row r="1">
          <cell r="B1" t="str">
            <v>220 kV SUB-STATION</v>
          </cell>
        </row>
      </sheetData>
      <sheetData sheetId="5308">
        <row r="1">
          <cell r="B1" t="str">
            <v>220 kV SUB-STATION</v>
          </cell>
        </row>
      </sheetData>
      <sheetData sheetId="5309">
        <row r="1">
          <cell r="B1" t="str">
            <v>220 kV SUB-STATION</v>
          </cell>
        </row>
      </sheetData>
      <sheetData sheetId="5310">
        <row r="1">
          <cell r="B1" t="str">
            <v>220 kV SUB-STATION</v>
          </cell>
        </row>
      </sheetData>
      <sheetData sheetId="5311"/>
      <sheetData sheetId="5312">
        <row r="1">
          <cell r="B1" t="str">
            <v>220 kV SUB-STATION</v>
          </cell>
        </row>
      </sheetData>
      <sheetData sheetId="5313"/>
      <sheetData sheetId="5314"/>
      <sheetData sheetId="5315"/>
      <sheetData sheetId="5316"/>
      <sheetData sheetId="5317"/>
      <sheetData sheetId="5318"/>
      <sheetData sheetId="5319">
        <row r="1">
          <cell r="B1" t="str">
            <v>220 kV SUB-STATION</v>
          </cell>
        </row>
      </sheetData>
      <sheetData sheetId="5320"/>
      <sheetData sheetId="5321"/>
      <sheetData sheetId="5322"/>
      <sheetData sheetId="5323">
        <row r="1">
          <cell r="B1" t="str">
            <v>220 kV SUB-STATION</v>
          </cell>
        </row>
      </sheetData>
      <sheetData sheetId="5324">
        <row r="1">
          <cell r="B1" t="str">
            <v>220 kV SUB-STATION</v>
          </cell>
        </row>
      </sheetData>
      <sheetData sheetId="5325">
        <row r="1">
          <cell r="B1" t="str">
            <v>220 kV SUB-STATION</v>
          </cell>
        </row>
      </sheetData>
      <sheetData sheetId="5326">
        <row r="1">
          <cell r="B1" t="str">
            <v>220 kV SUB-STATION</v>
          </cell>
        </row>
      </sheetData>
      <sheetData sheetId="5327">
        <row r="1">
          <cell r="B1" t="str">
            <v>220 kV SUB-STATION</v>
          </cell>
        </row>
      </sheetData>
      <sheetData sheetId="5328">
        <row r="1">
          <cell r="B1" t="str">
            <v>220 kV SUB-STATION</v>
          </cell>
        </row>
      </sheetData>
      <sheetData sheetId="5329">
        <row r="1">
          <cell r="B1" t="str">
            <v>220 kV SUB-STATION</v>
          </cell>
        </row>
      </sheetData>
      <sheetData sheetId="5330">
        <row r="1">
          <cell r="B1" t="str">
            <v>220 kV SUB-STATION</v>
          </cell>
        </row>
      </sheetData>
      <sheetData sheetId="5331">
        <row r="1">
          <cell r="B1" t="str">
            <v>220 kV SUB-STATION</v>
          </cell>
        </row>
      </sheetData>
      <sheetData sheetId="5332">
        <row r="1">
          <cell r="B1" t="str">
            <v>220 kV SUB-STATION</v>
          </cell>
        </row>
      </sheetData>
      <sheetData sheetId="5333">
        <row r="1">
          <cell r="B1" t="str">
            <v>220 kV SUB-STATION</v>
          </cell>
        </row>
      </sheetData>
      <sheetData sheetId="5334"/>
      <sheetData sheetId="5335"/>
      <sheetData sheetId="5336"/>
      <sheetData sheetId="5337"/>
      <sheetData sheetId="5338"/>
      <sheetData sheetId="5339"/>
      <sheetData sheetId="5340"/>
      <sheetData sheetId="5341"/>
      <sheetData sheetId="5342"/>
      <sheetData sheetId="5343"/>
      <sheetData sheetId="5344"/>
      <sheetData sheetId="5345"/>
      <sheetData sheetId="5346"/>
      <sheetData sheetId="5347"/>
      <sheetData sheetId="5348"/>
      <sheetData sheetId="5349"/>
      <sheetData sheetId="5350"/>
      <sheetData sheetId="5351"/>
      <sheetData sheetId="5352"/>
      <sheetData sheetId="5353"/>
      <sheetData sheetId="5354"/>
      <sheetData sheetId="5355"/>
      <sheetData sheetId="5356"/>
      <sheetData sheetId="5357"/>
      <sheetData sheetId="5358"/>
      <sheetData sheetId="5359"/>
      <sheetData sheetId="5360"/>
      <sheetData sheetId="5361"/>
      <sheetData sheetId="5362"/>
      <sheetData sheetId="5363"/>
      <sheetData sheetId="5364"/>
      <sheetData sheetId="5365"/>
      <sheetData sheetId="5366"/>
      <sheetData sheetId="5367"/>
      <sheetData sheetId="5368"/>
      <sheetData sheetId="5369"/>
      <sheetData sheetId="5370"/>
      <sheetData sheetId="5371"/>
      <sheetData sheetId="5372"/>
      <sheetData sheetId="5373"/>
      <sheetData sheetId="5374"/>
      <sheetData sheetId="5375"/>
      <sheetData sheetId="5376"/>
      <sheetData sheetId="5377"/>
      <sheetData sheetId="5378"/>
      <sheetData sheetId="5379"/>
      <sheetData sheetId="5380"/>
      <sheetData sheetId="5381"/>
      <sheetData sheetId="5382"/>
      <sheetData sheetId="5383"/>
      <sheetData sheetId="5384"/>
      <sheetData sheetId="5385"/>
      <sheetData sheetId="5386"/>
      <sheetData sheetId="5387"/>
      <sheetData sheetId="5388"/>
      <sheetData sheetId="5389"/>
      <sheetData sheetId="5390"/>
      <sheetData sheetId="5391"/>
      <sheetData sheetId="5392"/>
      <sheetData sheetId="5393"/>
      <sheetData sheetId="5394"/>
      <sheetData sheetId="5395"/>
      <sheetData sheetId="5396"/>
      <sheetData sheetId="5397"/>
      <sheetData sheetId="5398"/>
      <sheetData sheetId="5399"/>
      <sheetData sheetId="5400"/>
      <sheetData sheetId="5401"/>
      <sheetData sheetId="5402"/>
      <sheetData sheetId="5403"/>
      <sheetData sheetId="5404"/>
      <sheetData sheetId="5405"/>
      <sheetData sheetId="5406"/>
      <sheetData sheetId="5407"/>
      <sheetData sheetId="5408"/>
      <sheetData sheetId="5409"/>
      <sheetData sheetId="5410"/>
      <sheetData sheetId="5411"/>
      <sheetData sheetId="5412"/>
      <sheetData sheetId="5413"/>
      <sheetData sheetId="5414"/>
      <sheetData sheetId="5415"/>
      <sheetData sheetId="5416"/>
      <sheetData sheetId="5417"/>
      <sheetData sheetId="5418"/>
      <sheetData sheetId="5419"/>
      <sheetData sheetId="5420"/>
      <sheetData sheetId="5421"/>
      <sheetData sheetId="5422"/>
      <sheetData sheetId="5423"/>
      <sheetData sheetId="5424"/>
      <sheetData sheetId="5425"/>
      <sheetData sheetId="5426"/>
      <sheetData sheetId="5427"/>
      <sheetData sheetId="5428"/>
      <sheetData sheetId="5429"/>
      <sheetData sheetId="5430"/>
      <sheetData sheetId="5431"/>
      <sheetData sheetId="5432"/>
      <sheetData sheetId="5433"/>
      <sheetData sheetId="5434"/>
      <sheetData sheetId="5435"/>
      <sheetData sheetId="5436"/>
      <sheetData sheetId="5437"/>
      <sheetData sheetId="5438"/>
      <sheetData sheetId="5439"/>
      <sheetData sheetId="5440"/>
      <sheetData sheetId="5441"/>
      <sheetData sheetId="5442"/>
      <sheetData sheetId="5443"/>
      <sheetData sheetId="5444"/>
      <sheetData sheetId="5445"/>
      <sheetData sheetId="5446"/>
      <sheetData sheetId="5447"/>
      <sheetData sheetId="5448"/>
      <sheetData sheetId="5449"/>
      <sheetData sheetId="5450"/>
      <sheetData sheetId="5451"/>
      <sheetData sheetId="5452"/>
      <sheetData sheetId="5453"/>
      <sheetData sheetId="5454"/>
      <sheetData sheetId="5455"/>
      <sheetData sheetId="5456"/>
      <sheetData sheetId="5457"/>
      <sheetData sheetId="5458"/>
      <sheetData sheetId="5459"/>
      <sheetData sheetId="5460"/>
      <sheetData sheetId="5461"/>
      <sheetData sheetId="5462"/>
      <sheetData sheetId="5463"/>
      <sheetData sheetId="5464"/>
      <sheetData sheetId="5465"/>
      <sheetData sheetId="5466"/>
      <sheetData sheetId="5467"/>
      <sheetData sheetId="5468"/>
      <sheetData sheetId="5469"/>
      <sheetData sheetId="5470"/>
      <sheetData sheetId="5471"/>
      <sheetData sheetId="5472"/>
      <sheetData sheetId="5473"/>
      <sheetData sheetId="5474"/>
      <sheetData sheetId="5475"/>
      <sheetData sheetId="5476"/>
      <sheetData sheetId="5477"/>
      <sheetData sheetId="5478"/>
      <sheetData sheetId="5479"/>
      <sheetData sheetId="5480"/>
      <sheetData sheetId="5481"/>
      <sheetData sheetId="5482"/>
      <sheetData sheetId="5483"/>
      <sheetData sheetId="5484"/>
      <sheetData sheetId="5485"/>
      <sheetData sheetId="5486"/>
      <sheetData sheetId="5487"/>
      <sheetData sheetId="5488"/>
      <sheetData sheetId="5489"/>
      <sheetData sheetId="5490"/>
      <sheetData sheetId="5491"/>
      <sheetData sheetId="5492"/>
      <sheetData sheetId="5493"/>
      <sheetData sheetId="5494"/>
      <sheetData sheetId="5495"/>
      <sheetData sheetId="5496"/>
      <sheetData sheetId="5497"/>
      <sheetData sheetId="5498"/>
      <sheetData sheetId="5499"/>
      <sheetData sheetId="5500"/>
      <sheetData sheetId="5501"/>
      <sheetData sheetId="5502"/>
      <sheetData sheetId="5503"/>
      <sheetData sheetId="5504"/>
      <sheetData sheetId="5505"/>
      <sheetData sheetId="5506">
        <row r="1">
          <cell r="B1" t="str">
            <v>220 kV SUB-STATION</v>
          </cell>
        </row>
      </sheetData>
      <sheetData sheetId="5507">
        <row r="1">
          <cell r="B1" t="str">
            <v>220 kV SUB-STATION</v>
          </cell>
        </row>
      </sheetData>
      <sheetData sheetId="5508">
        <row r="1">
          <cell r="B1" t="str">
            <v>220 kV SUB-STATION</v>
          </cell>
        </row>
      </sheetData>
      <sheetData sheetId="5509">
        <row r="1">
          <cell r="B1" t="str">
            <v>220 kV SUB-STATION</v>
          </cell>
        </row>
      </sheetData>
      <sheetData sheetId="5510">
        <row r="1">
          <cell r="B1" t="str">
            <v>220 kV SUB-STATION</v>
          </cell>
        </row>
      </sheetData>
      <sheetData sheetId="5511">
        <row r="1">
          <cell r="B1" t="str">
            <v>220 kV SUB-STATION</v>
          </cell>
        </row>
      </sheetData>
      <sheetData sheetId="5512">
        <row r="1">
          <cell r="B1" t="str">
            <v>220 kV SUB-STATION</v>
          </cell>
        </row>
      </sheetData>
      <sheetData sheetId="5513">
        <row r="1">
          <cell r="B1" t="str">
            <v>220 kV SUB-STATION</v>
          </cell>
        </row>
      </sheetData>
      <sheetData sheetId="5514">
        <row r="1">
          <cell r="B1" t="str">
            <v>220 kV SUB-STATION</v>
          </cell>
        </row>
      </sheetData>
      <sheetData sheetId="5515"/>
      <sheetData sheetId="5516">
        <row r="1">
          <cell r="B1" t="str">
            <v>220 kV SUB-STATION</v>
          </cell>
        </row>
      </sheetData>
      <sheetData sheetId="5517">
        <row r="1">
          <cell r="B1" t="str">
            <v>220 kV SUB-STATION</v>
          </cell>
        </row>
      </sheetData>
      <sheetData sheetId="5518">
        <row r="1">
          <cell r="B1" t="str">
            <v>220 kV SUB-STATION</v>
          </cell>
        </row>
      </sheetData>
      <sheetData sheetId="5519">
        <row r="1">
          <cell r="B1" t="str">
            <v>220 kV SUB-STATION</v>
          </cell>
        </row>
      </sheetData>
      <sheetData sheetId="5520">
        <row r="1">
          <cell r="B1" t="str">
            <v>220 kV SUB-STATION</v>
          </cell>
        </row>
      </sheetData>
      <sheetData sheetId="5521">
        <row r="1">
          <cell r="B1" t="str">
            <v>220 kV SUB-STATION</v>
          </cell>
        </row>
      </sheetData>
      <sheetData sheetId="5522"/>
      <sheetData sheetId="5523"/>
      <sheetData sheetId="5524"/>
      <sheetData sheetId="5525"/>
      <sheetData sheetId="5526"/>
      <sheetData sheetId="5527"/>
      <sheetData sheetId="5528"/>
      <sheetData sheetId="5529"/>
      <sheetData sheetId="5530"/>
      <sheetData sheetId="5531"/>
      <sheetData sheetId="5532"/>
      <sheetData sheetId="5533"/>
      <sheetData sheetId="5534">
        <row r="1">
          <cell r="B1" t="str">
            <v>220 kV SUB-STATION</v>
          </cell>
        </row>
      </sheetData>
      <sheetData sheetId="5535">
        <row r="1">
          <cell r="B1" t="str">
            <v>220 kV SUB-STATION</v>
          </cell>
        </row>
      </sheetData>
      <sheetData sheetId="5536"/>
      <sheetData sheetId="5537">
        <row r="1">
          <cell r="B1" t="str">
            <v>220 kV SUB-STATION</v>
          </cell>
        </row>
      </sheetData>
      <sheetData sheetId="5538">
        <row r="1">
          <cell r="B1" t="str">
            <v>220 kV SUB-STATION</v>
          </cell>
        </row>
      </sheetData>
      <sheetData sheetId="5539">
        <row r="1">
          <cell r="B1" t="str">
            <v>220 kV SUB-STATION</v>
          </cell>
        </row>
      </sheetData>
      <sheetData sheetId="5540">
        <row r="1">
          <cell r="B1" t="str">
            <v>220 kV SUB-STATION</v>
          </cell>
        </row>
      </sheetData>
      <sheetData sheetId="5541">
        <row r="1">
          <cell r="B1" t="str">
            <v>220 kV SUB-STATION</v>
          </cell>
        </row>
      </sheetData>
      <sheetData sheetId="5542">
        <row r="1">
          <cell r="B1" t="str">
            <v>220 kV SUB-STATION</v>
          </cell>
        </row>
      </sheetData>
      <sheetData sheetId="5543">
        <row r="1">
          <cell r="B1" t="str">
            <v>220 kV SUB-STATION</v>
          </cell>
        </row>
      </sheetData>
      <sheetData sheetId="5544">
        <row r="1">
          <cell r="B1" t="str">
            <v>220 kV SUB-STATION</v>
          </cell>
        </row>
      </sheetData>
      <sheetData sheetId="5545">
        <row r="1">
          <cell r="B1" t="str">
            <v>220 kV SUB-STATION</v>
          </cell>
        </row>
      </sheetData>
      <sheetData sheetId="5546">
        <row r="1">
          <cell r="B1" t="str">
            <v>220 kV SUB-STATION</v>
          </cell>
        </row>
      </sheetData>
      <sheetData sheetId="5547">
        <row r="1">
          <cell r="B1" t="str">
            <v>220 kV SUB-STATION</v>
          </cell>
        </row>
      </sheetData>
      <sheetData sheetId="5548">
        <row r="1">
          <cell r="B1" t="str">
            <v>220 kV SUB-STATION</v>
          </cell>
        </row>
      </sheetData>
      <sheetData sheetId="5549">
        <row r="1">
          <cell r="B1" t="str">
            <v>220 kV SUB-STATION</v>
          </cell>
        </row>
      </sheetData>
      <sheetData sheetId="5550">
        <row r="1">
          <cell r="B1" t="str">
            <v>220 kV SUB-STATION</v>
          </cell>
        </row>
      </sheetData>
      <sheetData sheetId="5551">
        <row r="1">
          <cell r="B1" t="str">
            <v>220 kV SUB-STATION</v>
          </cell>
        </row>
      </sheetData>
      <sheetData sheetId="5552">
        <row r="1">
          <cell r="B1" t="str">
            <v>220 kV SUB-STATION</v>
          </cell>
        </row>
      </sheetData>
      <sheetData sheetId="5553">
        <row r="1">
          <cell r="B1" t="str">
            <v>220 kV SUB-STATION</v>
          </cell>
        </row>
      </sheetData>
      <sheetData sheetId="5554">
        <row r="1">
          <cell r="B1" t="str">
            <v>220 kV SUB-STATION</v>
          </cell>
        </row>
      </sheetData>
      <sheetData sheetId="5555"/>
      <sheetData sheetId="5556"/>
      <sheetData sheetId="5557"/>
      <sheetData sheetId="5558"/>
      <sheetData sheetId="5559"/>
      <sheetData sheetId="5560"/>
      <sheetData sheetId="5561"/>
      <sheetData sheetId="5562"/>
      <sheetData sheetId="5563"/>
      <sheetData sheetId="5564"/>
      <sheetData sheetId="5565"/>
      <sheetData sheetId="5566"/>
      <sheetData sheetId="5567"/>
      <sheetData sheetId="5568"/>
      <sheetData sheetId="5569"/>
      <sheetData sheetId="5570"/>
      <sheetData sheetId="5571"/>
      <sheetData sheetId="5572"/>
      <sheetData sheetId="5573"/>
      <sheetData sheetId="5574"/>
      <sheetData sheetId="5575"/>
      <sheetData sheetId="5576"/>
      <sheetData sheetId="5577"/>
      <sheetData sheetId="5578"/>
      <sheetData sheetId="5579"/>
      <sheetData sheetId="5580"/>
      <sheetData sheetId="5581"/>
      <sheetData sheetId="5582"/>
      <sheetData sheetId="5583"/>
      <sheetData sheetId="5584"/>
      <sheetData sheetId="5585"/>
      <sheetData sheetId="5586"/>
      <sheetData sheetId="5587"/>
      <sheetData sheetId="5588"/>
      <sheetData sheetId="5589"/>
      <sheetData sheetId="5590"/>
      <sheetData sheetId="5591"/>
      <sheetData sheetId="5592"/>
      <sheetData sheetId="5593"/>
      <sheetData sheetId="5594"/>
      <sheetData sheetId="5595"/>
      <sheetData sheetId="5596"/>
      <sheetData sheetId="5597"/>
      <sheetData sheetId="5598"/>
      <sheetData sheetId="5599"/>
      <sheetData sheetId="5600"/>
      <sheetData sheetId="5601" refreshError="1"/>
      <sheetData sheetId="5602" refreshError="1"/>
      <sheetData sheetId="5603" refreshError="1"/>
      <sheetData sheetId="5604" refreshError="1"/>
      <sheetData sheetId="5605" refreshError="1"/>
      <sheetData sheetId="5606" refreshError="1"/>
      <sheetData sheetId="5607" refreshError="1"/>
      <sheetData sheetId="5608" refreshError="1"/>
      <sheetData sheetId="5609" refreshError="1"/>
      <sheetData sheetId="5610" refreshError="1"/>
      <sheetData sheetId="5611" refreshError="1"/>
      <sheetData sheetId="5612" refreshError="1"/>
      <sheetData sheetId="5613" refreshError="1"/>
      <sheetData sheetId="5614" refreshError="1"/>
      <sheetData sheetId="5615" refreshError="1"/>
      <sheetData sheetId="5616" refreshError="1"/>
      <sheetData sheetId="5617" refreshError="1"/>
      <sheetData sheetId="5618" refreshError="1"/>
      <sheetData sheetId="5619" refreshError="1"/>
      <sheetData sheetId="5620" refreshError="1"/>
      <sheetData sheetId="5621" refreshError="1"/>
      <sheetData sheetId="5622" refreshError="1"/>
      <sheetData sheetId="5623" refreshError="1"/>
      <sheetData sheetId="5624" refreshError="1"/>
      <sheetData sheetId="5625" refreshError="1"/>
      <sheetData sheetId="5626" refreshError="1"/>
      <sheetData sheetId="5627" refreshError="1"/>
      <sheetData sheetId="5628" refreshError="1"/>
      <sheetData sheetId="5629" refreshError="1"/>
      <sheetData sheetId="5630" refreshError="1"/>
      <sheetData sheetId="5631" refreshError="1"/>
      <sheetData sheetId="5632" refreshError="1"/>
      <sheetData sheetId="5633" refreshError="1"/>
      <sheetData sheetId="5634" refreshError="1"/>
      <sheetData sheetId="5635" refreshError="1"/>
      <sheetData sheetId="5636" refreshError="1"/>
      <sheetData sheetId="5637" refreshError="1"/>
      <sheetData sheetId="5638" refreshError="1"/>
      <sheetData sheetId="5639" refreshError="1"/>
      <sheetData sheetId="5640" refreshError="1"/>
      <sheetData sheetId="5641" refreshError="1"/>
      <sheetData sheetId="5642" refreshError="1"/>
      <sheetData sheetId="5643" refreshError="1"/>
      <sheetData sheetId="5644" refreshError="1"/>
      <sheetData sheetId="5645" refreshError="1"/>
      <sheetData sheetId="5646" refreshError="1"/>
      <sheetData sheetId="5647" refreshError="1"/>
      <sheetData sheetId="5648" refreshError="1"/>
      <sheetData sheetId="5649" refreshError="1"/>
      <sheetData sheetId="5650" refreshError="1"/>
      <sheetData sheetId="5651" refreshError="1"/>
      <sheetData sheetId="5652" refreshError="1"/>
      <sheetData sheetId="5653" refreshError="1"/>
      <sheetData sheetId="5654" refreshError="1"/>
      <sheetData sheetId="5655" refreshError="1"/>
      <sheetData sheetId="5656" refreshError="1"/>
      <sheetData sheetId="5657" refreshError="1"/>
      <sheetData sheetId="5658" refreshError="1"/>
      <sheetData sheetId="5659" refreshError="1"/>
      <sheetData sheetId="5660" refreshError="1"/>
      <sheetData sheetId="5661" refreshError="1"/>
      <sheetData sheetId="5662" refreshError="1"/>
      <sheetData sheetId="5663" refreshError="1"/>
      <sheetData sheetId="5664" refreshError="1"/>
      <sheetData sheetId="5665" refreshError="1"/>
      <sheetData sheetId="5666" refreshError="1"/>
      <sheetData sheetId="5667" refreshError="1"/>
      <sheetData sheetId="5668" refreshError="1"/>
      <sheetData sheetId="5669" refreshError="1"/>
      <sheetData sheetId="5670" refreshError="1"/>
      <sheetData sheetId="5671" refreshError="1"/>
      <sheetData sheetId="5672" refreshError="1"/>
      <sheetData sheetId="5673" refreshError="1"/>
      <sheetData sheetId="5674" refreshError="1"/>
      <sheetData sheetId="5675" refreshError="1"/>
      <sheetData sheetId="5676" refreshError="1"/>
      <sheetData sheetId="5677" refreshError="1"/>
      <sheetData sheetId="5678" refreshError="1"/>
      <sheetData sheetId="5679" refreshError="1"/>
      <sheetData sheetId="5680" refreshError="1"/>
      <sheetData sheetId="5681" refreshError="1"/>
      <sheetData sheetId="5682" refreshError="1"/>
      <sheetData sheetId="5683" refreshError="1"/>
      <sheetData sheetId="5684" refreshError="1"/>
      <sheetData sheetId="5685" refreshError="1"/>
      <sheetData sheetId="5686" refreshError="1"/>
      <sheetData sheetId="5687"/>
      <sheetData sheetId="5688"/>
      <sheetData sheetId="5689"/>
      <sheetData sheetId="5690"/>
      <sheetData sheetId="5691"/>
      <sheetData sheetId="5692"/>
      <sheetData sheetId="5693"/>
      <sheetData sheetId="5694"/>
      <sheetData sheetId="5695"/>
      <sheetData sheetId="5696"/>
      <sheetData sheetId="5697"/>
      <sheetData sheetId="5698"/>
      <sheetData sheetId="5699"/>
      <sheetData sheetId="5700"/>
      <sheetData sheetId="5701"/>
      <sheetData sheetId="5702"/>
      <sheetData sheetId="5703"/>
      <sheetData sheetId="5704"/>
      <sheetData sheetId="5705"/>
      <sheetData sheetId="5706"/>
      <sheetData sheetId="5707"/>
      <sheetData sheetId="5708"/>
      <sheetData sheetId="5709"/>
      <sheetData sheetId="5710"/>
      <sheetData sheetId="5711"/>
      <sheetData sheetId="5712"/>
      <sheetData sheetId="5713"/>
      <sheetData sheetId="5714"/>
      <sheetData sheetId="5715"/>
      <sheetData sheetId="5716"/>
      <sheetData sheetId="5717"/>
      <sheetData sheetId="5718"/>
      <sheetData sheetId="5719"/>
      <sheetData sheetId="5720"/>
      <sheetData sheetId="5721"/>
      <sheetData sheetId="5722"/>
      <sheetData sheetId="5723"/>
      <sheetData sheetId="5724"/>
      <sheetData sheetId="5725"/>
      <sheetData sheetId="5726"/>
      <sheetData sheetId="5727"/>
      <sheetData sheetId="5728"/>
      <sheetData sheetId="5729"/>
      <sheetData sheetId="5730"/>
      <sheetData sheetId="5731"/>
      <sheetData sheetId="5732"/>
      <sheetData sheetId="5733"/>
      <sheetData sheetId="5734"/>
      <sheetData sheetId="5735"/>
      <sheetData sheetId="5736"/>
      <sheetData sheetId="5737"/>
      <sheetData sheetId="5738"/>
      <sheetData sheetId="5739"/>
      <sheetData sheetId="5740"/>
      <sheetData sheetId="5741"/>
      <sheetData sheetId="5742"/>
      <sheetData sheetId="5743"/>
      <sheetData sheetId="5744"/>
      <sheetData sheetId="5745"/>
      <sheetData sheetId="5746"/>
      <sheetData sheetId="5747"/>
      <sheetData sheetId="5748"/>
      <sheetData sheetId="5749"/>
      <sheetData sheetId="5750"/>
      <sheetData sheetId="5751"/>
      <sheetData sheetId="5752"/>
      <sheetData sheetId="5753"/>
      <sheetData sheetId="5754"/>
      <sheetData sheetId="5755"/>
      <sheetData sheetId="5756"/>
      <sheetData sheetId="5757"/>
      <sheetData sheetId="5758"/>
      <sheetData sheetId="5759"/>
      <sheetData sheetId="5760"/>
      <sheetData sheetId="5761"/>
      <sheetData sheetId="5762"/>
      <sheetData sheetId="5763"/>
      <sheetData sheetId="5764"/>
      <sheetData sheetId="5765"/>
      <sheetData sheetId="5766"/>
      <sheetData sheetId="5767"/>
      <sheetData sheetId="5768"/>
      <sheetData sheetId="5769"/>
      <sheetData sheetId="5770"/>
      <sheetData sheetId="5771"/>
      <sheetData sheetId="5772"/>
      <sheetData sheetId="5773"/>
      <sheetData sheetId="5774"/>
      <sheetData sheetId="5775"/>
      <sheetData sheetId="5776"/>
      <sheetData sheetId="5777"/>
      <sheetData sheetId="5778"/>
      <sheetData sheetId="5779"/>
      <sheetData sheetId="5780"/>
      <sheetData sheetId="5781"/>
      <sheetData sheetId="5782"/>
      <sheetData sheetId="5783"/>
      <sheetData sheetId="5784"/>
      <sheetData sheetId="5785"/>
      <sheetData sheetId="5786"/>
      <sheetData sheetId="5787"/>
      <sheetData sheetId="5788"/>
      <sheetData sheetId="5789"/>
      <sheetData sheetId="5790"/>
      <sheetData sheetId="5791"/>
      <sheetData sheetId="5792"/>
      <sheetData sheetId="5793"/>
      <sheetData sheetId="5794"/>
      <sheetData sheetId="5795"/>
      <sheetData sheetId="5796"/>
      <sheetData sheetId="5797"/>
      <sheetData sheetId="5798"/>
      <sheetData sheetId="5799"/>
      <sheetData sheetId="5800"/>
      <sheetData sheetId="5801"/>
      <sheetData sheetId="5802"/>
      <sheetData sheetId="5803"/>
      <sheetData sheetId="5804"/>
      <sheetData sheetId="5805"/>
      <sheetData sheetId="5806"/>
      <sheetData sheetId="5807"/>
      <sheetData sheetId="5808"/>
      <sheetData sheetId="5809"/>
      <sheetData sheetId="5810"/>
      <sheetData sheetId="5811"/>
      <sheetData sheetId="5812"/>
      <sheetData sheetId="5813"/>
      <sheetData sheetId="5814"/>
      <sheetData sheetId="5815"/>
      <sheetData sheetId="5816"/>
      <sheetData sheetId="5817"/>
      <sheetData sheetId="5818"/>
      <sheetData sheetId="5819"/>
      <sheetData sheetId="5820"/>
      <sheetData sheetId="5821"/>
      <sheetData sheetId="5822"/>
      <sheetData sheetId="5823"/>
      <sheetData sheetId="5824"/>
      <sheetData sheetId="5825"/>
      <sheetData sheetId="5826"/>
      <sheetData sheetId="5827"/>
      <sheetData sheetId="5828"/>
      <sheetData sheetId="5829"/>
      <sheetData sheetId="5830"/>
      <sheetData sheetId="5831"/>
      <sheetData sheetId="5832"/>
      <sheetData sheetId="5833"/>
      <sheetData sheetId="5834"/>
      <sheetData sheetId="5835"/>
      <sheetData sheetId="5836"/>
      <sheetData sheetId="5837"/>
      <sheetData sheetId="5838"/>
      <sheetData sheetId="5839"/>
      <sheetData sheetId="5840"/>
      <sheetData sheetId="5841"/>
      <sheetData sheetId="5842"/>
      <sheetData sheetId="5843"/>
      <sheetData sheetId="5844"/>
      <sheetData sheetId="5845"/>
      <sheetData sheetId="5846"/>
      <sheetData sheetId="5847"/>
      <sheetData sheetId="5848"/>
      <sheetData sheetId="5849"/>
      <sheetData sheetId="5850"/>
      <sheetData sheetId="5851"/>
      <sheetData sheetId="5852"/>
      <sheetData sheetId="5853"/>
      <sheetData sheetId="5854"/>
      <sheetData sheetId="5855"/>
      <sheetData sheetId="5856"/>
      <sheetData sheetId="5857"/>
      <sheetData sheetId="5858"/>
      <sheetData sheetId="5859"/>
      <sheetData sheetId="5860"/>
      <sheetData sheetId="5861"/>
      <sheetData sheetId="5862"/>
      <sheetData sheetId="5863"/>
      <sheetData sheetId="5864"/>
      <sheetData sheetId="5865"/>
      <sheetData sheetId="5866"/>
      <sheetData sheetId="5867"/>
      <sheetData sheetId="5868"/>
      <sheetData sheetId="5869"/>
      <sheetData sheetId="5870"/>
      <sheetData sheetId="5871"/>
      <sheetData sheetId="5872"/>
      <sheetData sheetId="5873"/>
      <sheetData sheetId="5874"/>
      <sheetData sheetId="5875"/>
      <sheetData sheetId="5876"/>
      <sheetData sheetId="5877"/>
      <sheetData sheetId="5878"/>
      <sheetData sheetId="5879"/>
      <sheetData sheetId="5880"/>
      <sheetData sheetId="5881"/>
      <sheetData sheetId="5882"/>
      <sheetData sheetId="5883"/>
      <sheetData sheetId="5884"/>
      <sheetData sheetId="5885"/>
      <sheetData sheetId="5886"/>
      <sheetData sheetId="5887"/>
      <sheetData sheetId="5888"/>
      <sheetData sheetId="5889"/>
      <sheetData sheetId="5890"/>
      <sheetData sheetId="5891"/>
      <sheetData sheetId="5892"/>
      <sheetData sheetId="5893"/>
      <sheetData sheetId="5894"/>
      <sheetData sheetId="5895"/>
      <sheetData sheetId="5896"/>
      <sheetData sheetId="5897"/>
      <sheetData sheetId="5898"/>
      <sheetData sheetId="5899"/>
      <sheetData sheetId="5900"/>
      <sheetData sheetId="5901"/>
      <sheetData sheetId="5902"/>
      <sheetData sheetId="5903"/>
      <sheetData sheetId="5904"/>
      <sheetData sheetId="5905"/>
      <sheetData sheetId="5906"/>
      <sheetData sheetId="5907"/>
      <sheetData sheetId="5908"/>
      <sheetData sheetId="5909"/>
      <sheetData sheetId="5910"/>
      <sheetData sheetId="5911"/>
      <sheetData sheetId="5912"/>
      <sheetData sheetId="5913"/>
      <sheetData sheetId="5914"/>
      <sheetData sheetId="5915"/>
      <sheetData sheetId="5916"/>
      <sheetData sheetId="5917"/>
      <sheetData sheetId="5918"/>
      <sheetData sheetId="5919"/>
      <sheetData sheetId="5920"/>
      <sheetData sheetId="5921"/>
      <sheetData sheetId="5922"/>
      <sheetData sheetId="5923"/>
      <sheetData sheetId="5924"/>
      <sheetData sheetId="5925"/>
      <sheetData sheetId="5926"/>
      <sheetData sheetId="5927"/>
      <sheetData sheetId="5928"/>
      <sheetData sheetId="5929"/>
      <sheetData sheetId="5930"/>
      <sheetData sheetId="5931"/>
      <sheetData sheetId="5932"/>
      <sheetData sheetId="5933"/>
      <sheetData sheetId="5934"/>
      <sheetData sheetId="5935"/>
      <sheetData sheetId="5936"/>
      <sheetData sheetId="5937"/>
      <sheetData sheetId="5938"/>
      <sheetData sheetId="5939"/>
      <sheetData sheetId="5940"/>
      <sheetData sheetId="5941"/>
      <sheetData sheetId="5942"/>
      <sheetData sheetId="5943"/>
      <sheetData sheetId="5944"/>
      <sheetData sheetId="5945"/>
      <sheetData sheetId="5946"/>
      <sheetData sheetId="5947"/>
      <sheetData sheetId="5948"/>
      <sheetData sheetId="5949"/>
      <sheetData sheetId="5950"/>
      <sheetData sheetId="5951"/>
      <sheetData sheetId="5952"/>
      <sheetData sheetId="5953"/>
      <sheetData sheetId="5954"/>
      <sheetData sheetId="5955"/>
      <sheetData sheetId="5956"/>
      <sheetData sheetId="5957"/>
      <sheetData sheetId="5958"/>
      <sheetData sheetId="5959"/>
      <sheetData sheetId="5960"/>
      <sheetData sheetId="5961"/>
      <sheetData sheetId="5962"/>
      <sheetData sheetId="5963"/>
      <sheetData sheetId="5964"/>
      <sheetData sheetId="5965"/>
      <sheetData sheetId="5966"/>
      <sheetData sheetId="5967"/>
      <sheetData sheetId="5968"/>
      <sheetData sheetId="5969"/>
      <sheetData sheetId="5970"/>
      <sheetData sheetId="5971"/>
      <sheetData sheetId="5972"/>
      <sheetData sheetId="5973"/>
      <sheetData sheetId="5974"/>
      <sheetData sheetId="5975"/>
      <sheetData sheetId="5976"/>
      <sheetData sheetId="5977"/>
      <sheetData sheetId="5978"/>
      <sheetData sheetId="5979"/>
      <sheetData sheetId="5980"/>
      <sheetData sheetId="5981"/>
      <sheetData sheetId="5982"/>
      <sheetData sheetId="5983"/>
      <sheetData sheetId="5984"/>
      <sheetData sheetId="5985"/>
      <sheetData sheetId="5986"/>
      <sheetData sheetId="5987"/>
      <sheetData sheetId="5988"/>
      <sheetData sheetId="5989"/>
      <sheetData sheetId="5990"/>
      <sheetData sheetId="5991"/>
      <sheetData sheetId="5992"/>
      <sheetData sheetId="5993"/>
      <sheetData sheetId="5994"/>
      <sheetData sheetId="5995"/>
      <sheetData sheetId="5996"/>
      <sheetData sheetId="5997"/>
      <sheetData sheetId="5998"/>
      <sheetData sheetId="5999"/>
      <sheetData sheetId="6000"/>
      <sheetData sheetId="6001"/>
      <sheetData sheetId="6002"/>
      <sheetData sheetId="6003"/>
      <sheetData sheetId="6004"/>
      <sheetData sheetId="6005"/>
      <sheetData sheetId="6006"/>
      <sheetData sheetId="6007"/>
      <sheetData sheetId="6008"/>
      <sheetData sheetId="6009"/>
      <sheetData sheetId="6010"/>
      <sheetData sheetId="6011"/>
      <sheetData sheetId="6012"/>
      <sheetData sheetId="6013"/>
      <sheetData sheetId="6014"/>
      <sheetData sheetId="6015"/>
      <sheetData sheetId="6016"/>
      <sheetData sheetId="6017"/>
      <sheetData sheetId="6018"/>
      <sheetData sheetId="6019"/>
      <sheetData sheetId="6020"/>
      <sheetData sheetId="6021"/>
      <sheetData sheetId="6022"/>
      <sheetData sheetId="6023"/>
      <sheetData sheetId="6024"/>
      <sheetData sheetId="6025"/>
      <sheetData sheetId="6026"/>
      <sheetData sheetId="6027"/>
      <sheetData sheetId="6028"/>
      <sheetData sheetId="6029"/>
      <sheetData sheetId="6030"/>
      <sheetData sheetId="6031"/>
      <sheetData sheetId="6032"/>
      <sheetData sheetId="6033"/>
      <sheetData sheetId="6034"/>
      <sheetData sheetId="6035"/>
      <sheetData sheetId="6036"/>
      <sheetData sheetId="6037"/>
      <sheetData sheetId="6038"/>
      <sheetData sheetId="6039"/>
      <sheetData sheetId="6040"/>
      <sheetData sheetId="6041"/>
      <sheetData sheetId="6042"/>
      <sheetData sheetId="6043"/>
      <sheetData sheetId="6044"/>
      <sheetData sheetId="6045"/>
      <sheetData sheetId="6046"/>
      <sheetData sheetId="6047"/>
      <sheetData sheetId="6048"/>
      <sheetData sheetId="6049"/>
      <sheetData sheetId="6050"/>
      <sheetData sheetId="6051"/>
      <sheetData sheetId="6052"/>
      <sheetData sheetId="6053"/>
      <sheetData sheetId="6054"/>
      <sheetData sheetId="6055"/>
      <sheetData sheetId="6056"/>
      <sheetData sheetId="6057"/>
      <sheetData sheetId="6058"/>
      <sheetData sheetId="6059"/>
      <sheetData sheetId="6060"/>
      <sheetData sheetId="6061"/>
      <sheetData sheetId="6062"/>
      <sheetData sheetId="6063"/>
      <sheetData sheetId="6064"/>
      <sheetData sheetId="6065"/>
      <sheetData sheetId="6066"/>
      <sheetData sheetId="6067"/>
      <sheetData sheetId="6068"/>
      <sheetData sheetId="6069"/>
      <sheetData sheetId="6070"/>
      <sheetData sheetId="6071"/>
      <sheetData sheetId="6072"/>
      <sheetData sheetId="6073"/>
      <sheetData sheetId="6074"/>
      <sheetData sheetId="6075"/>
      <sheetData sheetId="6076"/>
      <sheetData sheetId="6077"/>
      <sheetData sheetId="6078"/>
      <sheetData sheetId="6079"/>
      <sheetData sheetId="6080"/>
      <sheetData sheetId="6081"/>
      <sheetData sheetId="6082"/>
      <sheetData sheetId="6083"/>
      <sheetData sheetId="6084"/>
      <sheetData sheetId="6085"/>
      <sheetData sheetId="6086"/>
      <sheetData sheetId="6087"/>
      <sheetData sheetId="6088"/>
      <sheetData sheetId="6089"/>
      <sheetData sheetId="6090"/>
      <sheetData sheetId="6091"/>
      <sheetData sheetId="6092"/>
      <sheetData sheetId="6093"/>
      <sheetData sheetId="6094"/>
      <sheetData sheetId="6095"/>
      <sheetData sheetId="6096"/>
      <sheetData sheetId="6097"/>
      <sheetData sheetId="6098"/>
      <sheetData sheetId="6099"/>
      <sheetData sheetId="6100"/>
      <sheetData sheetId="6101"/>
      <sheetData sheetId="6102"/>
      <sheetData sheetId="6103"/>
      <sheetData sheetId="6104"/>
      <sheetData sheetId="6105"/>
      <sheetData sheetId="6106"/>
      <sheetData sheetId="6107"/>
      <sheetData sheetId="6108"/>
      <sheetData sheetId="6109"/>
      <sheetData sheetId="6110"/>
      <sheetData sheetId="6111"/>
      <sheetData sheetId="6112"/>
      <sheetData sheetId="6113"/>
      <sheetData sheetId="6114"/>
      <sheetData sheetId="6115"/>
      <sheetData sheetId="6116"/>
      <sheetData sheetId="6117"/>
      <sheetData sheetId="6118"/>
      <sheetData sheetId="6119"/>
      <sheetData sheetId="6120"/>
      <sheetData sheetId="6121"/>
      <sheetData sheetId="6122"/>
      <sheetData sheetId="6123">
        <row r="1">
          <cell r="B1" t="str">
            <v>220 kV SUB-STATION</v>
          </cell>
        </row>
      </sheetData>
      <sheetData sheetId="6124">
        <row r="1">
          <cell r="B1" t="str">
            <v>220 kV SUB-STATION</v>
          </cell>
        </row>
      </sheetData>
      <sheetData sheetId="6125">
        <row r="1">
          <cell r="B1" t="str">
            <v>220 kV SUB-STATION</v>
          </cell>
        </row>
      </sheetData>
      <sheetData sheetId="6126">
        <row r="1">
          <cell r="B1" t="str">
            <v>220 kV SUB-STATION</v>
          </cell>
        </row>
      </sheetData>
      <sheetData sheetId="6127">
        <row r="1">
          <cell r="B1" t="str">
            <v>220 kV SUB-STATION</v>
          </cell>
        </row>
      </sheetData>
      <sheetData sheetId="6128">
        <row r="1">
          <cell r="B1" t="str">
            <v>220 kV SUB-STATION</v>
          </cell>
        </row>
      </sheetData>
      <sheetData sheetId="6129"/>
      <sheetData sheetId="6130">
        <row r="1">
          <cell r="B1" t="str">
            <v>220 kV SUB-STATION</v>
          </cell>
        </row>
      </sheetData>
      <sheetData sheetId="6131"/>
      <sheetData sheetId="6132"/>
      <sheetData sheetId="6133"/>
      <sheetData sheetId="6134"/>
      <sheetData sheetId="6135"/>
      <sheetData sheetId="6136"/>
      <sheetData sheetId="6137"/>
      <sheetData sheetId="6138"/>
      <sheetData sheetId="6139"/>
      <sheetData sheetId="6140"/>
      <sheetData sheetId="6141"/>
      <sheetData sheetId="6142">
        <row r="1">
          <cell r="B1" t="str">
            <v>220 kV SUB-STATION</v>
          </cell>
        </row>
      </sheetData>
      <sheetData sheetId="6143">
        <row r="1">
          <cell r="B1" t="str">
            <v>220 kV SUB-STATION</v>
          </cell>
        </row>
      </sheetData>
      <sheetData sheetId="6144">
        <row r="1">
          <cell r="B1" t="str">
            <v>220 kV SUB-STATION</v>
          </cell>
        </row>
      </sheetData>
      <sheetData sheetId="6145">
        <row r="1">
          <cell r="B1" t="str">
            <v>220 kV SUB-STATION</v>
          </cell>
        </row>
      </sheetData>
      <sheetData sheetId="6146">
        <row r="1">
          <cell r="B1" t="str">
            <v>220 kV SUB-STATION</v>
          </cell>
        </row>
      </sheetData>
      <sheetData sheetId="6147">
        <row r="1">
          <cell r="B1" t="str">
            <v>220 kV SUB-STATION</v>
          </cell>
        </row>
      </sheetData>
      <sheetData sheetId="6148">
        <row r="1">
          <cell r="B1" t="str">
            <v>220 kV SUB-STATION</v>
          </cell>
        </row>
      </sheetData>
      <sheetData sheetId="6149">
        <row r="1">
          <cell r="B1" t="str">
            <v>220 kV SUB-STATION</v>
          </cell>
        </row>
      </sheetData>
      <sheetData sheetId="6150">
        <row r="1">
          <cell r="B1" t="str">
            <v>220 kV SUB-STATION</v>
          </cell>
        </row>
      </sheetData>
      <sheetData sheetId="6151">
        <row r="1">
          <cell r="B1" t="str">
            <v>220 kV SUB-STATION</v>
          </cell>
        </row>
      </sheetData>
      <sheetData sheetId="6152"/>
      <sheetData sheetId="6153">
        <row r="1">
          <cell r="B1" t="str">
            <v>220 kV SUB-STATION</v>
          </cell>
        </row>
      </sheetData>
      <sheetData sheetId="6154"/>
      <sheetData sheetId="6155"/>
      <sheetData sheetId="6156"/>
      <sheetData sheetId="6157"/>
      <sheetData sheetId="6158"/>
      <sheetData sheetId="6159"/>
      <sheetData sheetId="6160"/>
      <sheetData sheetId="6161"/>
      <sheetData sheetId="6162"/>
      <sheetData sheetId="6163"/>
      <sheetData sheetId="6164"/>
      <sheetData sheetId="6165"/>
      <sheetData sheetId="6166"/>
      <sheetData sheetId="6167">
        <row r="1">
          <cell r="B1" t="str">
            <v>220 kV SUB-STATION</v>
          </cell>
        </row>
      </sheetData>
      <sheetData sheetId="6168">
        <row r="1">
          <cell r="B1" t="str">
            <v>220 kV SUB-STATION</v>
          </cell>
        </row>
      </sheetData>
      <sheetData sheetId="6169">
        <row r="1">
          <cell r="B1" t="str">
            <v>220 kV SUB-STATION</v>
          </cell>
        </row>
      </sheetData>
      <sheetData sheetId="6170">
        <row r="1">
          <cell r="B1" t="str">
            <v>220 kV SUB-STATION</v>
          </cell>
        </row>
      </sheetData>
      <sheetData sheetId="6171">
        <row r="1">
          <cell r="B1" t="str">
            <v>220 kV SUB-STATION</v>
          </cell>
        </row>
      </sheetData>
      <sheetData sheetId="6172">
        <row r="1">
          <cell r="B1" t="str">
            <v>220 kV SUB-STATION</v>
          </cell>
        </row>
      </sheetData>
      <sheetData sheetId="6173"/>
      <sheetData sheetId="6174">
        <row r="1">
          <cell r="B1" t="str">
            <v>220 kV SUB-STATION</v>
          </cell>
        </row>
      </sheetData>
      <sheetData sheetId="6175"/>
      <sheetData sheetId="6176"/>
      <sheetData sheetId="6177"/>
      <sheetData sheetId="6178"/>
      <sheetData sheetId="6179"/>
      <sheetData sheetId="6180"/>
      <sheetData sheetId="6181"/>
      <sheetData sheetId="6182"/>
      <sheetData sheetId="6183"/>
      <sheetData sheetId="6184"/>
      <sheetData sheetId="6185"/>
      <sheetData sheetId="6186"/>
      <sheetData sheetId="6187"/>
      <sheetData sheetId="6188"/>
      <sheetData sheetId="6189"/>
      <sheetData sheetId="6190"/>
      <sheetData sheetId="6191"/>
      <sheetData sheetId="6192"/>
      <sheetData sheetId="6193"/>
      <sheetData sheetId="6194"/>
      <sheetData sheetId="6195"/>
      <sheetData sheetId="6196"/>
      <sheetData sheetId="6197"/>
      <sheetData sheetId="6198"/>
      <sheetData sheetId="6199"/>
      <sheetData sheetId="6200"/>
      <sheetData sheetId="6201"/>
      <sheetData sheetId="6202"/>
      <sheetData sheetId="6203"/>
      <sheetData sheetId="6204"/>
      <sheetData sheetId="6205"/>
      <sheetData sheetId="6206"/>
      <sheetData sheetId="6207"/>
      <sheetData sheetId="6208"/>
      <sheetData sheetId="6209"/>
      <sheetData sheetId="6210"/>
      <sheetData sheetId="6211"/>
      <sheetData sheetId="6212"/>
      <sheetData sheetId="6213"/>
      <sheetData sheetId="6214"/>
      <sheetData sheetId="6215"/>
      <sheetData sheetId="6216"/>
      <sheetData sheetId="6217"/>
      <sheetData sheetId="6218"/>
      <sheetData sheetId="6219"/>
      <sheetData sheetId="6220"/>
      <sheetData sheetId="6221"/>
      <sheetData sheetId="6222"/>
      <sheetData sheetId="6223"/>
      <sheetData sheetId="6224"/>
      <sheetData sheetId="6225"/>
      <sheetData sheetId="6226"/>
      <sheetData sheetId="6227"/>
      <sheetData sheetId="6228"/>
      <sheetData sheetId="6229"/>
      <sheetData sheetId="6230"/>
      <sheetData sheetId="6231"/>
      <sheetData sheetId="6232"/>
      <sheetData sheetId="6233"/>
      <sheetData sheetId="6234"/>
      <sheetData sheetId="6235"/>
      <sheetData sheetId="6236"/>
      <sheetData sheetId="6237"/>
      <sheetData sheetId="6238"/>
      <sheetData sheetId="6239"/>
      <sheetData sheetId="6240"/>
      <sheetData sheetId="6241"/>
      <sheetData sheetId="6242"/>
      <sheetData sheetId="6243"/>
      <sheetData sheetId="6244"/>
      <sheetData sheetId="6245"/>
      <sheetData sheetId="6246"/>
      <sheetData sheetId="6247"/>
      <sheetData sheetId="6248"/>
      <sheetData sheetId="6249"/>
      <sheetData sheetId="6250"/>
      <sheetData sheetId="6251"/>
      <sheetData sheetId="6252"/>
      <sheetData sheetId="6253"/>
      <sheetData sheetId="6254"/>
      <sheetData sheetId="6255"/>
      <sheetData sheetId="6256"/>
      <sheetData sheetId="6257"/>
      <sheetData sheetId="6258"/>
      <sheetData sheetId="6259"/>
      <sheetData sheetId="6260"/>
      <sheetData sheetId="6261"/>
      <sheetData sheetId="6262"/>
      <sheetData sheetId="6263"/>
      <sheetData sheetId="6264"/>
      <sheetData sheetId="6265"/>
      <sheetData sheetId="6266"/>
      <sheetData sheetId="6267"/>
      <sheetData sheetId="6268"/>
      <sheetData sheetId="6269"/>
      <sheetData sheetId="6270"/>
      <sheetData sheetId="6271"/>
      <sheetData sheetId="6272"/>
      <sheetData sheetId="6273">
        <row r="1">
          <cell r="B1" t="str">
            <v>220 kV SUB-STATION</v>
          </cell>
        </row>
      </sheetData>
      <sheetData sheetId="6274">
        <row r="1">
          <cell r="B1" t="str">
            <v>220 kV SUB-STATION</v>
          </cell>
        </row>
      </sheetData>
      <sheetData sheetId="6275">
        <row r="1">
          <cell r="B1" t="str">
            <v>220 kV SUB-STATION</v>
          </cell>
        </row>
      </sheetData>
      <sheetData sheetId="6276">
        <row r="1">
          <cell r="B1" t="str">
            <v>220 kV SUB-STATION</v>
          </cell>
        </row>
      </sheetData>
      <sheetData sheetId="6277">
        <row r="1">
          <cell r="B1" t="str">
            <v>220 kV SUB-STATION</v>
          </cell>
        </row>
      </sheetData>
      <sheetData sheetId="6278">
        <row r="1">
          <cell r="B1" t="str">
            <v>220 kV SUB-STATION</v>
          </cell>
        </row>
      </sheetData>
      <sheetData sheetId="6279">
        <row r="1">
          <cell r="B1" t="str">
            <v>220 kV SUB-STATION</v>
          </cell>
        </row>
      </sheetData>
      <sheetData sheetId="6280">
        <row r="1">
          <cell r="B1" t="str">
            <v>220 kV SUB-STATION</v>
          </cell>
        </row>
      </sheetData>
      <sheetData sheetId="6281">
        <row r="1">
          <cell r="B1" t="str">
            <v>220 kV SUB-STATION</v>
          </cell>
        </row>
      </sheetData>
      <sheetData sheetId="6282">
        <row r="1">
          <cell r="B1" t="str">
            <v>220 kV SUB-STATION</v>
          </cell>
        </row>
      </sheetData>
      <sheetData sheetId="6283">
        <row r="1">
          <cell r="B1" t="str">
            <v>220 kV SUB-STATION</v>
          </cell>
        </row>
      </sheetData>
      <sheetData sheetId="6284">
        <row r="1">
          <cell r="B1" t="str">
            <v>220 kV SUB-STATION</v>
          </cell>
        </row>
      </sheetData>
      <sheetData sheetId="6285">
        <row r="1">
          <cell r="B1" t="str">
            <v>220 kV SUB-STATION</v>
          </cell>
        </row>
      </sheetData>
      <sheetData sheetId="6286">
        <row r="1">
          <cell r="B1" t="str">
            <v>220 kV SUB-STATION</v>
          </cell>
        </row>
      </sheetData>
      <sheetData sheetId="6287">
        <row r="1">
          <cell r="B1" t="str">
            <v>220 kV SUB-STATION</v>
          </cell>
        </row>
      </sheetData>
      <sheetData sheetId="6288">
        <row r="1">
          <cell r="B1" t="str">
            <v>220 kV SUB-STATION</v>
          </cell>
        </row>
      </sheetData>
      <sheetData sheetId="6289">
        <row r="1">
          <cell r="B1" t="str">
            <v>220 kV SUB-STATION</v>
          </cell>
        </row>
      </sheetData>
      <sheetData sheetId="6290">
        <row r="1">
          <cell r="B1" t="str">
            <v>220 kV SUB-STATION</v>
          </cell>
        </row>
      </sheetData>
      <sheetData sheetId="6291">
        <row r="1">
          <cell r="B1" t="str">
            <v>220 kV SUB-STATION</v>
          </cell>
        </row>
      </sheetData>
      <sheetData sheetId="6292">
        <row r="1">
          <cell r="B1" t="str">
            <v>220 kV SUB-STATION</v>
          </cell>
        </row>
      </sheetData>
      <sheetData sheetId="6293">
        <row r="1">
          <cell r="B1" t="str">
            <v>220 kV SUB-STATION</v>
          </cell>
        </row>
      </sheetData>
      <sheetData sheetId="6294">
        <row r="1">
          <cell r="B1" t="str">
            <v>220 kV SUB-STATION</v>
          </cell>
        </row>
      </sheetData>
      <sheetData sheetId="6295">
        <row r="1">
          <cell r="B1" t="str">
            <v>220 kV SUB-STATION</v>
          </cell>
        </row>
      </sheetData>
      <sheetData sheetId="6296">
        <row r="1">
          <cell r="B1" t="str">
            <v>220 kV SUB-STATION</v>
          </cell>
        </row>
      </sheetData>
      <sheetData sheetId="6297">
        <row r="1">
          <cell r="B1" t="str">
            <v>220 kV SUB-STATION</v>
          </cell>
        </row>
      </sheetData>
      <sheetData sheetId="6298">
        <row r="1">
          <cell r="B1" t="str">
            <v>220 kV SUB-STATION</v>
          </cell>
        </row>
      </sheetData>
      <sheetData sheetId="6299">
        <row r="1">
          <cell r="B1" t="str">
            <v>220 kV SUB-STATION</v>
          </cell>
        </row>
      </sheetData>
      <sheetData sheetId="6300">
        <row r="1">
          <cell r="B1" t="str">
            <v>220 kV SUB-STATION</v>
          </cell>
        </row>
      </sheetData>
      <sheetData sheetId="6301">
        <row r="1">
          <cell r="B1" t="str">
            <v>220 kV SUB-STATION</v>
          </cell>
        </row>
      </sheetData>
      <sheetData sheetId="6302">
        <row r="1">
          <cell r="B1" t="str">
            <v>220 kV SUB-STATION</v>
          </cell>
        </row>
      </sheetData>
      <sheetData sheetId="6303">
        <row r="1">
          <cell r="B1" t="str">
            <v>220 kV SUB-STATION</v>
          </cell>
        </row>
      </sheetData>
      <sheetData sheetId="6304">
        <row r="1">
          <cell r="B1" t="str">
            <v>220 kV SUB-STATION</v>
          </cell>
        </row>
      </sheetData>
      <sheetData sheetId="6305">
        <row r="1">
          <cell r="B1" t="str">
            <v>220 kV SUB-STATION</v>
          </cell>
        </row>
      </sheetData>
      <sheetData sheetId="6306">
        <row r="1">
          <cell r="B1" t="str">
            <v>220 kV SUB-STATION</v>
          </cell>
        </row>
      </sheetData>
      <sheetData sheetId="6307">
        <row r="1">
          <cell r="B1" t="str">
            <v>220 kV SUB-STATION</v>
          </cell>
        </row>
      </sheetData>
      <sheetData sheetId="6308">
        <row r="1">
          <cell r="B1" t="str">
            <v>220 kV SUB-STATION</v>
          </cell>
        </row>
      </sheetData>
      <sheetData sheetId="6309">
        <row r="1">
          <cell r="B1" t="str">
            <v>220 kV SUB-STATION</v>
          </cell>
        </row>
      </sheetData>
      <sheetData sheetId="6310">
        <row r="1">
          <cell r="B1" t="str">
            <v>220 kV SUB-STATION</v>
          </cell>
        </row>
      </sheetData>
      <sheetData sheetId="6311">
        <row r="1">
          <cell r="B1" t="str">
            <v>220 kV SUB-STATION</v>
          </cell>
        </row>
      </sheetData>
      <sheetData sheetId="6312">
        <row r="1">
          <cell r="B1" t="str">
            <v>220 kV SUB-STATION</v>
          </cell>
        </row>
      </sheetData>
      <sheetData sheetId="6313">
        <row r="1">
          <cell r="B1" t="str">
            <v>220 kV SUB-STATION</v>
          </cell>
        </row>
      </sheetData>
      <sheetData sheetId="6314">
        <row r="1">
          <cell r="B1" t="str">
            <v>220 kV SUB-STATION</v>
          </cell>
        </row>
      </sheetData>
      <sheetData sheetId="6315">
        <row r="1">
          <cell r="B1" t="str">
            <v>220 kV SUB-STATION</v>
          </cell>
        </row>
      </sheetData>
      <sheetData sheetId="6316">
        <row r="1">
          <cell r="B1" t="str">
            <v>220 kV SUB-STATION</v>
          </cell>
        </row>
      </sheetData>
      <sheetData sheetId="6317">
        <row r="1">
          <cell r="B1" t="str">
            <v>220 kV SUB-STATION</v>
          </cell>
        </row>
      </sheetData>
      <sheetData sheetId="6318">
        <row r="1">
          <cell r="B1" t="str">
            <v>220 kV SUB-STATION</v>
          </cell>
        </row>
      </sheetData>
      <sheetData sheetId="6319">
        <row r="1">
          <cell r="B1" t="str">
            <v>220 kV SUB-STATION</v>
          </cell>
        </row>
      </sheetData>
      <sheetData sheetId="6320">
        <row r="1">
          <cell r="B1" t="str">
            <v>220 kV SUB-STATION</v>
          </cell>
        </row>
      </sheetData>
      <sheetData sheetId="6321">
        <row r="1">
          <cell r="B1" t="str">
            <v>220 kV SUB-STATION</v>
          </cell>
        </row>
      </sheetData>
      <sheetData sheetId="6322">
        <row r="1">
          <cell r="B1" t="str">
            <v>220 kV SUB-STATION</v>
          </cell>
        </row>
      </sheetData>
      <sheetData sheetId="6323">
        <row r="1">
          <cell r="B1" t="str">
            <v>220 kV SUB-STATION</v>
          </cell>
        </row>
      </sheetData>
      <sheetData sheetId="6324">
        <row r="1">
          <cell r="B1" t="str">
            <v>220 kV SUB-STATION</v>
          </cell>
        </row>
      </sheetData>
      <sheetData sheetId="6325">
        <row r="1">
          <cell r="B1" t="str">
            <v>220 kV SUB-STATION</v>
          </cell>
        </row>
      </sheetData>
      <sheetData sheetId="6326">
        <row r="1">
          <cell r="B1" t="str">
            <v>220 kV SUB-STATION</v>
          </cell>
        </row>
      </sheetData>
      <sheetData sheetId="6327">
        <row r="1">
          <cell r="B1" t="str">
            <v>220 kV SUB-STATION</v>
          </cell>
        </row>
      </sheetData>
      <sheetData sheetId="6328">
        <row r="1">
          <cell r="B1" t="str">
            <v>220 kV SUB-STATION</v>
          </cell>
        </row>
      </sheetData>
      <sheetData sheetId="6329">
        <row r="1">
          <cell r="B1" t="str">
            <v>220 kV SUB-STATION</v>
          </cell>
        </row>
      </sheetData>
      <sheetData sheetId="6330">
        <row r="1">
          <cell r="B1" t="str">
            <v>220 kV SUB-STATION</v>
          </cell>
        </row>
      </sheetData>
      <sheetData sheetId="6331">
        <row r="1">
          <cell r="B1" t="str">
            <v>220 kV SUB-STATION</v>
          </cell>
        </row>
      </sheetData>
      <sheetData sheetId="6332">
        <row r="1">
          <cell r="B1" t="str">
            <v>220 kV SUB-STATION</v>
          </cell>
        </row>
      </sheetData>
      <sheetData sheetId="6333">
        <row r="1">
          <cell r="B1" t="str">
            <v>220 kV SUB-STATION</v>
          </cell>
        </row>
      </sheetData>
      <sheetData sheetId="6334">
        <row r="1">
          <cell r="B1" t="str">
            <v>220 kV SUB-STATION</v>
          </cell>
        </row>
      </sheetData>
      <sheetData sheetId="6335">
        <row r="1">
          <cell r="B1" t="str">
            <v>220 kV SUB-STATION</v>
          </cell>
        </row>
      </sheetData>
      <sheetData sheetId="6336">
        <row r="1">
          <cell r="B1" t="str">
            <v>220 kV SUB-STATION</v>
          </cell>
        </row>
      </sheetData>
      <sheetData sheetId="6337">
        <row r="1">
          <cell r="B1" t="str">
            <v>220 kV SUB-STATION</v>
          </cell>
        </row>
      </sheetData>
      <sheetData sheetId="6338">
        <row r="1">
          <cell r="B1" t="str">
            <v>220 kV SUB-STATION</v>
          </cell>
        </row>
      </sheetData>
      <sheetData sheetId="6339">
        <row r="1">
          <cell r="B1" t="str">
            <v>220 kV SUB-STATION</v>
          </cell>
        </row>
      </sheetData>
      <sheetData sheetId="6340">
        <row r="1">
          <cell r="B1" t="str">
            <v>220 kV SUB-STATION</v>
          </cell>
        </row>
      </sheetData>
      <sheetData sheetId="6341">
        <row r="1">
          <cell r="B1" t="str">
            <v>220 kV SUB-STATION</v>
          </cell>
        </row>
      </sheetData>
      <sheetData sheetId="6342">
        <row r="1">
          <cell r="B1" t="str">
            <v>220 kV SUB-STATION</v>
          </cell>
        </row>
      </sheetData>
      <sheetData sheetId="6343">
        <row r="1">
          <cell r="B1" t="str">
            <v>220 kV SUB-STATION</v>
          </cell>
        </row>
      </sheetData>
      <sheetData sheetId="6344">
        <row r="1">
          <cell r="B1" t="str">
            <v>220 kV SUB-STATION</v>
          </cell>
        </row>
      </sheetData>
      <sheetData sheetId="6345">
        <row r="1">
          <cell r="B1" t="str">
            <v>220 kV SUB-STATION</v>
          </cell>
        </row>
      </sheetData>
      <sheetData sheetId="6346">
        <row r="1">
          <cell r="B1" t="str">
            <v>220 kV SUB-STATION</v>
          </cell>
        </row>
      </sheetData>
      <sheetData sheetId="6347">
        <row r="1">
          <cell r="B1" t="str">
            <v>220 kV SUB-STATION</v>
          </cell>
        </row>
      </sheetData>
      <sheetData sheetId="6348">
        <row r="1">
          <cell r="B1" t="str">
            <v>220 kV SUB-STATION</v>
          </cell>
        </row>
      </sheetData>
      <sheetData sheetId="6349">
        <row r="1">
          <cell r="B1" t="str">
            <v>220 kV SUB-STATION</v>
          </cell>
        </row>
      </sheetData>
      <sheetData sheetId="6350">
        <row r="1">
          <cell r="B1" t="str">
            <v>220 kV SUB-STATION</v>
          </cell>
        </row>
      </sheetData>
      <sheetData sheetId="6351">
        <row r="1">
          <cell r="B1" t="str">
            <v>220 kV SUB-STATION</v>
          </cell>
        </row>
      </sheetData>
      <sheetData sheetId="6352">
        <row r="1">
          <cell r="B1" t="str">
            <v>220 kV SUB-STATION</v>
          </cell>
        </row>
      </sheetData>
      <sheetData sheetId="6353">
        <row r="1">
          <cell r="B1" t="str">
            <v>220 kV SUB-STATION</v>
          </cell>
        </row>
      </sheetData>
      <sheetData sheetId="6354">
        <row r="1">
          <cell r="B1" t="str">
            <v>220 kV SUB-STATION</v>
          </cell>
        </row>
      </sheetData>
      <sheetData sheetId="6355">
        <row r="1">
          <cell r="B1" t="str">
            <v>220 kV SUB-STATION</v>
          </cell>
        </row>
      </sheetData>
      <sheetData sheetId="6356">
        <row r="1">
          <cell r="B1" t="str">
            <v>220 kV SUB-STATION</v>
          </cell>
        </row>
      </sheetData>
      <sheetData sheetId="6357">
        <row r="1">
          <cell r="B1" t="str">
            <v>220 kV SUB-STATION</v>
          </cell>
        </row>
      </sheetData>
      <sheetData sheetId="6358">
        <row r="1">
          <cell r="B1" t="str">
            <v>220 kV SUB-STATION</v>
          </cell>
        </row>
      </sheetData>
      <sheetData sheetId="6359">
        <row r="1">
          <cell r="B1" t="str">
            <v>220 kV SUB-STATION</v>
          </cell>
        </row>
      </sheetData>
      <sheetData sheetId="6360">
        <row r="1">
          <cell r="B1" t="str">
            <v>220 kV SUB-STATION</v>
          </cell>
        </row>
      </sheetData>
      <sheetData sheetId="6361">
        <row r="1">
          <cell r="B1" t="str">
            <v>220 kV SUB-STATION</v>
          </cell>
        </row>
      </sheetData>
      <sheetData sheetId="6362">
        <row r="1">
          <cell r="B1" t="str">
            <v>220 kV SUB-STATION</v>
          </cell>
        </row>
      </sheetData>
      <sheetData sheetId="6363">
        <row r="1">
          <cell r="B1" t="str">
            <v>220 kV SUB-STATION</v>
          </cell>
        </row>
      </sheetData>
      <sheetData sheetId="6364">
        <row r="1">
          <cell r="B1" t="str">
            <v>220 kV SUB-STATION</v>
          </cell>
        </row>
      </sheetData>
      <sheetData sheetId="6365">
        <row r="1">
          <cell r="B1" t="str">
            <v>220 kV SUB-STATION</v>
          </cell>
        </row>
      </sheetData>
      <sheetData sheetId="6366">
        <row r="1">
          <cell r="B1" t="str">
            <v>220 kV SUB-STATION</v>
          </cell>
        </row>
      </sheetData>
      <sheetData sheetId="6367">
        <row r="1">
          <cell r="B1" t="str">
            <v>220 kV SUB-STATION</v>
          </cell>
        </row>
      </sheetData>
      <sheetData sheetId="6368">
        <row r="1">
          <cell r="B1" t="str">
            <v>220 kV SUB-STATION</v>
          </cell>
        </row>
      </sheetData>
      <sheetData sheetId="6369">
        <row r="1">
          <cell r="B1" t="str">
            <v>220 kV SUB-STATION</v>
          </cell>
        </row>
      </sheetData>
      <sheetData sheetId="6370">
        <row r="1">
          <cell r="B1" t="str">
            <v>220 kV SUB-STATION</v>
          </cell>
        </row>
      </sheetData>
      <sheetData sheetId="6371">
        <row r="1">
          <cell r="B1" t="str">
            <v>220 kV SUB-STATION</v>
          </cell>
        </row>
      </sheetData>
      <sheetData sheetId="6372">
        <row r="1">
          <cell r="B1" t="str">
            <v>220 kV SUB-STATION</v>
          </cell>
        </row>
      </sheetData>
      <sheetData sheetId="6373">
        <row r="1">
          <cell r="B1" t="str">
            <v>220 kV SUB-STATION</v>
          </cell>
        </row>
      </sheetData>
      <sheetData sheetId="6374">
        <row r="1">
          <cell r="B1" t="str">
            <v>220 kV SUB-STATION</v>
          </cell>
        </row>
      </sheetData>
      <sheetData sheetId="6375">
        <row r="1">
          <cell r="B1" t="str">
            <v>220 kV SUB-STATION</v>
          </cell>
        </row>
      </sheetData>
      <sheetData sheetId="6376">
        <row r="1">
          <cell r="B1" t="str">
            <v>220 kV SUB-STATION</v>
          </cell>
        </row>
      </sheetData>
      <sheetData sheetId="6377">
        <row r="1">
          <cell r="B1" t="str">
            <v>220 kV SUB-STATION</v>
          </cell>
        </row>
      </sheetData>
      <sheetData sheetId="6378">
        <row r="1">
          <cell r="B1" t="str">
            <v>220 kV SUB-STATION</v>
          </cell>
        </row>
      </sheetData>
      <sheetData sheetId="6379">
        <row r="1">
          <cell r="B1" t="str">
            <v>220 kV SUB-STATION</v>
          </cell>
        </row>
      </sheetData>
      <sheetData sheetId="6380">
        <row r="1">
          <cell r="B1" t="str">
            <v>220 kV SUB-STATION</v>
          </cell>
        </row>
      </sheetData>
      <sheetData sheetId="6381">
        <row r="1">
          <cell r="B1" t="str">
            <v>220 kV SUB-STATION</v>
          </cell>
        </row>
      </sheetData>
      <sheetData sheetId="6382">
        <row r="1">
          <cell r="B1" t="str">
            <v>220 kV SUB-STATION</v>
          </cell>
        </row>
      </sheetData>
      <sheetData sheetId="6383">
        <row r="1">
          <cell r="B1" t="str">
            <v>220 kV SUB-STATION</v>
          </cell>
        </row>
      </sheetData>
      <sheetData sheetId="6384">
        <row r="1">
          <cell r="B1" t="str">
            <v>220 kV SUB-STATION</v>
          </cell>
        </row>
      </sheetData>
      <sheetData sheetId="6385">
        <row r="1">
          <cell r="B1" t="str">
            <v>220 kV SUB-STATION</v>
          </cell>
        </row>
      </sheetData>
      <sheetData sheetId="6386">
        <row r="1">
          <cell r="B1" t="str">
            <v>220 kV SUB-STATION</v>
          </cell>
        </row>
      </sheetData>
      <sheetData sheetId="6387">
        <row r="1">
          <cell r="B1" t="str">
            <v>220 kV SUB-STATION</v>
          </cell>
        </row>
      </sheetData>
      <sheetData sheetId="6388">
        <row r="1">
          <cell r="B1" t="str">
            <v>220 kV SUB-STATION</v>
          </cell>
        </row>
      </sheetData>
      <sheetData sheetId="6389">
        <row r="1">
          <cell r="B1" t="str">
            <v>220 kV SUB-STATION</v>
          </cell>
        </row>
      </sheetData>
      <sheetData sheetId="6390">
        <row r="1">
          <cell r="B1" t="str">
            <v>220 kV SUB-STATION</v>
          </cell>
        </row>
      </sheetData>
      <sheetData sheetId="6391">
        <row r="1">
          <cell r="B1" t="str">
            <v>220 kV SUB-STATION</v>
          </cell>
        </row>
      </sheetData>
      <sheetData sheetId="6392">
        <row r="1">
          <cell r="B1" t="str">
            <v>220 kV SUB-STATION</v>
          </cell>
        </row>
      </sheetData>
      <sheetData sheetId="6393">
        <row r="1">
          <cell r="B1" t="str">
            <v>220 kV SUB-STATION</v>
          </cell>
        </row>
      </sheetData>
      <sheetData sheetId="6394">
        <row r="1">
          <cell r="B1" t="str">
            <v>220 kV SUB-STATION</v>
          </cell>
        </row>
      </sheetData>
      <sheetData sheetId="6395">
        <row r="1">
          <cell r="B1" t="str">
            <v>220 kV SUB-STATION</v>
          </cell>
        </row>
      </sheetData>
      <sheetData sheetId="6396">
        <row r="1">
          <cell r="B1" t="str">
            <v>220 kV SUB-STATION</v>
          </cell>
        </row>
      </sheetData>
      <sheetData sheetId="6397">
        <row r="1">
          <cell r="B1" t="str">
            <v>220 kV SUB-STATION</v>
          </cell>
        </row>
      </sheetData>
      <sheetData sheetId="6398">
        <row r="1">
          <cell r="B1" t="str">
            <v>220 kV SUB-STATION</v>
          </cell>
        </row>
      </sheetData>
      <sheetData sheetId="6399">
        <row r="1">
          <cell r="B1" t="str">
            <v>220 kV SUB-STATION</v>
          </cell>
        </row>
      </sheetData>
      <sheetData sheetId="6400">
        <row r="1">
          <cell r="B1" t="str">
            <v>220 kV SUB-STATION</v>
          </cell>
        </row>
      </sheetData>
      <sheetData sheetId="6401">
        <row r="1">
          <cell r="B1" t="str">
            <v>220 kV SUB-STATION</v>
          </cell>
        </row>
      </sheetData>
      <sheetData sheetId="6402">
        <row r="1">
          <cell r="B1" t="str">
            <v>220 kV SUB-STATION</v>
          </cell>
        </row>
      </sheetData>
      <sheetData sheetId="6403">
        <row r="1">
          <cell r="B1" t="str">
            <v>220 kV SUB-STATION</v>
          </cell>
        </row>
      </sheetData>
      <sheetData sheetId="6404">
        <row r="1">
          <cell r="B1" t="str">
            <v>220 kV SUB-STATION</v>
          </cell>
        </row>
      </sheetData>
      <sheetData sheetId="6405">
        <row r="1">
          <cell r="B1" t="str">
            <v>220 kV SUB-STATION</v>
          </cell>
        </row>
      </sheetData>
      <sheetData sheetId="6406">
        <row r="1">
          <cell r="B1" t="str">
            <v>220 kV SUB-STATION</v>
          </cell>
        </row>
      </sheetData>
      <sheetData sheetId="6407">
        <row r="1">
          <cell r="B1" t="str">
            <v>220 kV SUB-STATION</v>
          </cell>
        </row>
      </sheetData>
      <sheetData sheetId="6408">
        <row r="1">
          <cell r="B1" t="str">
            <v>220 kV SUB-STATION</v>
          </cell>
        </row>
      </sheetData>
      <sheetData sheetId="6409">
        <row r="1">
          <cell r="B1" t="str">
            <v>220 kV SUB-STATION</v>
          </cell>
        </row>
      </sheetData>
      <sheetData sheetId="6410">
        <row r="1">
          <cell r="B1" t="str">
            <v>220 kV SUB-STATION</v>
          </cell>
        </row>
      </sheetData>
      <sheetData sheetId="6411">
        <row r="1">
          <cell r="B1" t="str">
            <v>220 kV SUB-STATION</v>
          </cell>
        </row>
      </sheetData>
      <sheetData sheetId="6412">
        <row r="1">
          <cell r="B1" t="str">
            <v>220 kV SUB-STATION</v>
          </cell>
        </row>
      </sheetData>
      <sheetData sheetId="6413">
        <row r="1">
          <cell r="B1" t="str">
            <v>220 kV SUB-STATION</v>
          </cell>
        </row>
      </sheetData>
      <sheetData sheetId="6414">
        <row r="1">
          <cell r="B1" t="str">
            <v>220 kV SUB-STATION</v>
          </cell>
        </row>
      </sheetData>
      <sheetData sheetId="6415">
        <row r="1">
          <cell r="B1" t="str">
            <v>220 kV SUB-STATION</v>
          </cell>
        </row>
      </sheetData>
      <sheetData sheetId="6416">
        <row r="1">
          <cell r="B1" t="str">
            <v>220 kV SUB-STATION</v>
          </cell>
        </row>
      </sheetData>
      <sheetData sheetId="6417">
        <row r="1">
          <cell r="B1" t="str">
            <v>220 kV SUB-STATION</v>
          </cell>
        </row>
      </sheetData>
      <sheetData sheetId="6418">
        <row r="1">
          <cell r="B1" t="str">
            <v>220 kV SUB-STATION</v>
          </cell>
        </row>
      </sheetData>
      <sheetData sheetId="6419">
        <row r="1">
          <cell r="B1" t="str">
            <v>220 kV SUB-STATION</v>
          </cell>
        </row>
      </sheetData>
      <sheetData sheetId="6420">
        <row r="1">
          <cell r="B1" t="str">
            <v>220 kV SUB-STATION</v>
          </cell>
        </row>
      </sheetData>
      <sheetData sheetId="6421">
        <row r="1">
          <cell r="B1" t="str">
            <v>220 kV SUB-STATION</v>
          </cell>
        </row>
      </sheetData>
      <sheetData sheetId="6422">
        <row r="1">
          <cell r="B1" t="str">
            <v>220 kV SUB-STATION</v>
          </cell>
        </row>
      </sheetData>
      <sheetData sheetId="6423">
        <row r="1">
          <cell r="B1" t="str">
            <v>220 kV SUB-STATION</v>
          </cell>
        </row>
      </sheetData>
      <sheetData sheetId="6424">
        <row r="1">
          <cell r="B1" t="str">
            <v>220 kV SUB-STATION</v>
          </cell>
        </row>
      </sheetData>
      <sheetData sheetId="6425">
        <row r="1">
          <cell r="B1" t="str">
            <v>220 kV SUB-STATION</v>
          </cell>
        </row>
      </sheetData>
      <sheetData sheetId="6426">
        <row r="1">
          <cell r="B1" t="str">
            <v>220 kV SUB-STATION</v>
          </cell>
        </row>
      </sheetData>
      <sheetData sheetId="6427">
        <row r="1">
          <cell r="B1" t="str">
            <v>220 kV SUB-STATION</v>
          </cell>
        </row>
      </sheetData>
      <sheetData sheetId="6428">
        <row r="1">
          <cell r="B1" t="str">
            <v>220 kV SUB-STATION</v>
          </cell>
        </row>
      </sheetData>
      <sheetData sheetId="6429">
        <row r="1">
          <cell r="B1" t="str">
            <v>220 kV SUB-STATION</v>
          </cell>
        </row>
      </sheetData>
      <sheetData sheetId="6430">
        <row r="1">
          <cell r="B1" t="str">
            <v>220 kV SUB-STATION</v>
          </cell>
        </row>
      </sheetData>
      <sheetData sheetId="6431">
        <row r="1">
          <cell r="B1" t="str">
            <v>220 kV SUB-STATION</v>
          </cell>
        </row>
      </sheetData>
      <sheetData sheetId="6432">
        <row r="1">
          <cell r="B1" t="str">
            <v>220 kV SUB-STATION</v>
          </cell>
        </row>
      </sheetData>
      <sheetData sheetId="6433">
        <row r="1">
          <cell r="B1" t="str">
            <v>220 kV SUB-STATION</v>
          </cell>
        </row>
      </sheetData>
      <sheetData sheetId="6434">
        <row r="1">
          <cell r="B1" t="str">
            <v>220 kV SUB-STATION</v>
          </cell>
        </row>
      </sheetData>
      <sheetData sheetId="6435">
        <row r="1">
          <cell r="B1" t="str">
            <v>220 kV SUB-STATION</v>
          </cell>
        </row>
      </sheetData>
      <sheetData sheetId="6436">
        <row r="1">
          <cell r="B1" t="str">
            <v>220 kV SUB-STATION</v>
          </cell>
        </row>
      </sheetData>
      <sheetData sheetId="6437">
        <row r="1">
          <cell r="B1" t="str">
            <v>220 kV SUB-STATION</v>
          </cell>
        </row>
      </sheetData>
      <sheetData sheetId="6438">
        <row r="1">
          <cell r="B1" t="str">
            <v>220 kV SUB-STATION</v>
          </cell>
        </row>
      </sheetData>
      <sheetData sheetId="6439">
        <row r="1">
          <cell r="B1" t="str">
            <v>220 kV SUB-STATION</v>
          </cell>
        </row>
      </sheetData>
      <sheetData sheetId="6440">
        <row r="1">
          <cell r="B1" t="str">
            <v>220 kV SUB-STATION</v>
          </cell>
        </row>
      </sheetData>
      <sheetData sheetId="6441">
        <row r="1">
          <cell r="B1" t="str">
            <v>220 kV SUB-STATION</v>
          </cell>
        </row>
      </sheetData>
      <sheetData sheetId="6442">
        <row r="1">
          <cell r="B1" t="str">
            <v>220 kV SUB-STATION</v>
          </cell>
        </row>
      </sheetData>
      <sheetData sheetId="6443">
        <row r="1">
          <cell r="B1" t="str">
            <v>220 kV SUB-STATION</v>
          </cell>
        </row>
      </sheetData>
      <sheetData sheetId="6444">
        <row r="1">
          <cell r="B1" t="str">
            <v>220 kV SUB-STATION</v>
          </cell>
        </row>
      </sheetData>
      <sheetData sheetId="6445">
        <row r="1">
          <cell r="B1" t="str">
            <v>220 kV SUB-STATION</v>
          </cell>
        </row>
      </sheetData>
      <sheetData sheetId="6446">
        <row r="1">
          <cell r="B1" t="str">
            <v>220 kV SUB-STATION</v>
          </cell>
        </row>
      </sheetData>
      <sheetData sheetId="6447">
        <row r="1">
          <cell r="B1" t="str">
            <v>220 kV SUB-STATION</v>
          </cell>
        </row>
      </sheetData>
      <sheetData sheetId="6448">
        <row r="1">
          <cell r="B1" t="str">
            <v>220 kV SUB-STATION</v>
          </cell>
        </row>
      </sheetData>
      <sheetData sheetId="6449">
        <row r="1">
          <cell r="B1" t="str">
            <v>220 kV SUB-STATION</v>
          </cell>
        </row>
      </sheetData>
      <sheetData sheetId="6450">
        <row r="1">
          <cell r="B1" t="str">
            <v>220 kV SUB-STATION</v>
          </cell>
        </row>
      </sheetData>
      <sheetData sheetId="6451">
        <row r="1">
          <cell r="B1" t="str">
            <v>220 kV SUB-STATION</v>
          </cell>
        </row>
      </sheetData>
      <sheetData sheetId="6452">
        <row r="1">
          <cell r="B1" t="str">
            <v>220 kV SUB-STATION</v>
          </cell>
        </row>
      </sheetData>
      <sheetData sheetId="6453">
        <row r="1">
          <cell r="B1" t="str">
            <v>220 kV SUB-STATION</v>
          </cell>
        </row>
      </sheetData>
      <sheetData sheetId="6454">
        <row r="1">
          <cell r="B1" t="str">
            <v>220 kV SUB-STATION</v>
          </cell>
        </row>
      </sheetData>
      <sheetData sheetId="6455">
        <row r="1">
          <cell r="B1" t="str">
            <v>220 kV SUB-STATION</v>
          </cell>
        </row>
      </sheetData>
      <sheetData sheetId="6456">
        <row r="1">
          <cell r="B1" t="str">
            <v>220 kV SUB-STATION</v>
          </cell>
        </row>
      </sheetData>
      <sheetData sheetId="6457">
        <row r="1">
          <cell r="B1" t="str">
            <v>220 kV SUB-STATION</v>
          </cell>
        </row>
      </sheetData>
      <sheetData sheetId="6458">
        <row r="1">
          <cell r="B1" t="str">
            <v>220 kV SUB-STATION</v>
          </cell>
        </row>
      </sheetData>
      <sheetData sheetId="6459">
        <row r="1">
          <cell r="B1" t="str">
            <v>220 kV SUB-STATION</v>
          </cell>
        </row>
      </sheetData>
      <sheetData sheetId="6460">
        <row r="1">
          <cell r="B1" t="str">
            <v>220 kV SUB-STATION</v>
          </cell>
        </row>
      </sheetData>
      <sheetData sheetId="6461" refreshError="1"/>
      <sheetData sheetId="6462" refreshError="1"/>
      <sheetData sheetId="6463" refreshError="1"/>
      <sheetData sheetId="6464" refreshError="1"/>
      <sheetData sheetId="6465" refreshError="1"/>
      <sheetData sheetId="6466" refreshError="1"/>
      <sheetData sheetId="6467" refreshError="1"/>
      <sheetData sheetId="6468" refreshError="1"/>
      <sheetData sheetId="6469" refreshError="1"/>
      <sheetData sheetId="6470" refreshError="1"/>
      <sheetData sheetId="6471" refreshError="1"/>
      <sheetData sheetId="6472" refreshError="1"/>
      <sheetData sheetId="6473" refreshError="1"/>
      <sheetData sheetId="6474">
        <row r="1">
          <cell r="B1" t="str">
            <v>220 kV SUB-STATION</v>
          </cell>
        </row>
      </sheetData>
      <sheetData sheetId="6475">
        <row r="1">
          <cell r="B1" t="str">
            <v>220 kV SUB-STATION</v>
          </cell>
        </row>
      </sheetData>
      <sheetData sheetId="6476" refreshError="1"/>
      <sheetData sheetId="6477">
        <row r="1">
          <cell r="B1" t="str">
            <v>220 kV SUB-STATION</v>
          </cell>
        </row>
      </sheetData>
      <sheetData sheetId="6478" refreshError="1"/>
      <sheetData sheetId="6479" refreshError="1"/>
      <sheetData sheetId="6480" refreshError="1"/>
      <sheetData sheetId="6481" refreshError="1"/>
      <sheetData sheetId="6482" refreshError="1"/>
      <sheetData sheetId="6483" refreshError="1"/>
      <sheetData sheetId="6484" refreshError="1"/>
      <sheetData sheetId="6485" refreshError="1"/>
      <sheetData sheetId="6486" refreshError="1"/>
      <sheetData sheetId="6487" refreshError="1"/>
      <sheetData sheetId="6488" refreshError="1"/>
      <sheetData sheetId="6489" refreshError="1"/>
      <sheetData sheetId="6490" refreshError="1"/>
      <sheetData sheetId="6491" refreshError="1"/>
      <sheetData sheetId="6492" refreshError="1"/>
      <sheetData sheetId="6493" refreshError="1"/>
      <sheetData sheetId="6494" refreshError="1"/>
      <sheetData sheetId="6495" refreshError="1"/>
      <sheetData sheetId="6496" refreshError="1"/>
      <sheetData sheetId="6497" refreshError="1"/>
      <sheetData sheetId="6498" refreshError="1"/>
      <sheetData sheetId="6499" refreshError="1"/>
      <sheetData sheetId="6500" refreshError="1"/>
      <sheetData sheetId="6501" refreshError="1"/>
      <sheetData sheetId="6502" refreshError="1"/>
      <sheetData sheetId="6503" refreshError="1"/>
      <sheetData sheetId="6504" refreshError="1"/>
      <sheetData sheetId="6505" refreshError="1"/>
      <sheetData sheetId="6506" refreshError="1"/>
      <sheetData sheetId="6507" refreshError="1"/>
      <sheetData sheetId="6508" refreshError="1"/>
      <sheetData sheetId="6509" refreshError="1"/>
      <sheetData sheetId="6510" refreshError="1"/>
      <sheetData sheetId="6511" refreshError="1"/>
      <sheetData sheetId="6512" refreshError="1"/>
      <sheetData sheetId="6513" refreshError="1"/>
      <sheetData sheetId="6514" refreshError="1"/>
      <sheetData sheetId="6515" refreshError="1"/>
      <sheetData sheetId="6516" refreshError="1"/>
      <sheetData sheetId="6517" refreshError="1"/>
      <sheetData sheetId="6518" refreshError="1"/>
      <sheetData sheetId="6519" refreshError="1"/>
      <sheetData sheetId="6520" refreshError="1"/>
      <sheetData sheetId="6521" refreshError="1"/>
      <sheetData sheetId="6522" refreshError="1"/>
      <sheetData sheetId="6523" refreshError="1"/>
      <sheetData sheetId="6524" refreshError="1"/>
      <sheetData sheetId="6525" refreshError="1"/>
      <sheetData sheetId="6526" refreshError="1"/>
      <sheetData sheetId="6527" refreshError="1"/>
      <sheetData sheetId="6528" refreshError="1"/>
      <sheetData sheetId="6529" refreshError="1"/>
      <sheetData sheetId="6530" refreshError="1"/>
      <sheetData sheetId="6531" refreshError="1"/>
      <sheetData sheetId="6532" refreshError="1"/>
      <sheetData sheetId="6533" refreshError="1"/>
      <sheetData sheetId="6534" refreshError="1"/>
      <sheetData sheetId="6535" refreshError="1"/>
      <sheetData sheetId="6536" refreshError="1"/>
      <sheetData sheetId="6537" refreshError="1"/>
      <sheetData sheetId="6538" refreshError="1"/>
      <sheetData sheetId="6539" refreshError="1"/>
      <sheetData sheetId="6540" refreshError="1"/>
      <sheetData sheetId="6541" refreshError="1"/>
      <sheetData sheetId="6542" refreshError="1"/>
      <sheetData sheetId="6543" refreshError="1"/>
      <sheetData sheetId="6544" refreshError="1"/>
      <sheetData sheetId="6545" refreshError="1"/>
      <sheetData sheetId="6546" refreshError="1"/>
      <sheetData sheetId="6547" refreshError="1"/>
      <sheetData sheetId="6548" refreshError="1"/>
      <sheetData sheetId="6549" refreshError="1"/>
      <sheetData sheetId="6550" refreshError="1"/>
      <sheetData sheetId="6551" refreshError="1"/>
      <sheetData sheetId="6552" refreshError="1"/>
      <sheetData sheetId="6553" refreshError="1"/>
      <sheetData sheetId="6554" refreshError="1"/>
      <sheetData sheetId="6555" refreshError="1"/>
      <sheetData sheetId="6556" refreshError="1"/>
      <sheetData sheetId="6557" refreshError="1"/>
      <sheetData sheetId="6558" refreshError="1"/>
      <sheetData sheetId="6559" refreshError="1"/>
      <sheetData sheetId="6560" refreshError="1"/>
      <sheetData sheetId="6561" refreshError="1"/>
      <sheetData sheetId="6562" refreshError="1"/>
      <sheetData sheetId="6563" refreshError="1"/>
      <sheetData sheetId="6564" refreshError="1"/>
      <sheetData sheetId="6565" refreshError="1"/>
      <sheetData sheetId="6566" refreshError="1"/>
      <sheetData sheetId="6567" refreshError="1"/>
      <sheetData sheetId="6568" refreshError="1"/>
      <sheetData sheetId="6569" refreshError="1"/>
      <sheetData sheetId="6570" refreshError="1"/>
      <sheetData sheetId="6571" refreshError="1"/>
      <sheetData sheetId="6572" refreshError="1"/>
      <sheetData sheetId="6573" refreshError="1"/>
      <sheetData sheetId="6574" refreshError="1"/>
      <sheetData sheetId="6575" refreshError="1"/>
      <sheetData sheetId="6576" refreshError="1"/>
      <sheetData sheetId="6577" refreshError="1"/>
      <sheetData sheetId="6578" refreshError="1"/>
      <sheetData sheetId="6579" refreshError="1"/>
      <sheetData sheetId="6580" refreshError="1"/>
      <sheetData sheetId="6581" refreshError="1"/>
      <sheetData sheetId="6582" refreshError="1"/>
      <sheetData sheetId="6583" refreshError="1"/>
      <sheetData sheetId="6584" refreshError="1"/>
      <sheetData sheetId="6585" refreshError="1"/>
      <sheetData sheetId="6586" refreshError="1"/>
      <sheetData sheetId="6587" refreshError="1"/>
      <sheetData sheetId="6588" refreshError="1"/>
      <sheetData sheetId="6589" refreshError="1"/>
      <sheetData sheetId="6590" refreshError="1"/>
      <sheetData sheetId="6591" refreshError="1"/>
      <sheetData sheetId="6592" refreshError="1"/>
      <sheetData sheetId="6593" refreshError="1"/>
      <sheetData sheetId="6594" refreshError="1"/>
      <sheetData sheetId="6595" refreshError="1"/>
      <sheetData sheetId="6596" refreshError="1"/>
      <sheetData sheetId="6597" refreshError="1"/>
      <sheetData sheetId="6598" refreshError="1"/>
      <sheetData sheetId="6599" refreshError="1"/>
      <sheetData sheetId="6600" refreshError="1"/>
      <sheetData sheetId="6601" refreshError="1"/>
      <sheetData sheetId="6602" refreshError="1"/>
      <sheetData sheetId="6603" refreshError="1"/>
      <sheetData sheetId="6604" refreshError="1"/>
      <sheetData sheetId="6605" refreshError="1"/>
      <sheetData sheetId="6606" refreshError="1"/>
      <sheetData sheetId="6607">
        <row r="1">
          <cell r="B1" t="str">
            <v>220 kV SUB-STATION</v>
          </cell>
        </row>
      </sheetData>
      <sheetData sheetId="6608">
        <row r="1">
          <cell r="B1" t="str">
            <v>220 kV SUB-STATION</v>
          </cell>
        </row>
      </sheetData>
      <sheetData sheetId="6609">
        <row r="1">
          <cell r="B1" t="str">
            <v>220 kV SUB-STATION</v>
          </cell>
        </row>
      </sheetData>
      <sheetData sheetId="6610">
        <row r="1">
          <cell r="B1" t="str">
            <v>220 kV SUB-STATION</v>
          </cell>
        </row>
      </sheetData>
      <sheetData sheetId="6611"/>
      <sheetData sheetId="6612">
        <row r="1">
          <cell r="B1" t="str">
            <v>220 kV SUB-STATION</v>
          </cell>
        </row>
      </sheetData>
      <sheetData sheetId="6613">
        <row r="1">
          <cell r="B1" t="str">
            <v>220 kV SUB-STATION</v>
          </cell>
        </row>
      </sheetData>
      <sheetData sheetId="6614" refreshError="1"/>
      <sheetData sheetId="6615">
        <row r="1">
          <cell r="B1" t="str">
            <v>220 kV SUB-STATION</v>
          </cell>
        </row>
      </sheetData>
      <sheetData sheetId="6616">
        <row r="1">
          <cell r="B1" t="str">
            <v>220 kV SUB-STATION</v>
          </cell>
        </row>
      </sheetData>
      <sheetData sheetId="6617" refreshError="1"/>
      <sheetData sheetId="6618" refreshError="1"/>
      <sheetData sheetId="6619" refreshError="1"/>
      <sheetData sheetId="6620">
        <row r="1">
          <cell r="B1" t="str">
            <v>220 kV SUB-STATION</v>
          </cell>
        </row>
      </sheetData>
      <sheetData sheetId="6621">
        <row r="1">
          <cell r="B1" t="str">
            <v>220 kV SUB-STATION</v>
          </cell>
        </row>
      </sheetData>
      <sheetData sheetId="6622" refreshError="1"/>
      <sheetData sheetId="6623" refreshError="1"/>
      <sheetData sheetId="6624">
        <row r="1">
          <cell r="B1" t="str">
            <v>220 kV SUB-STATION</v>
          </cell>
        </row>
      </sheetData>
      <sheetData sheetId="6625">
        <row r="1">
          <cell r="B1" t="str">
            <v>220 kV SUB-STATION</v>
          </cell>
        </row>
      </sheetData>
      <sheetData sheetId="6626">
        <row r="1">
          <cell r="B1" t="str">
            <v>220 kV SUB-STATION</v>
          </cell>
        </row>
      </sheetData>
      <sheetData sheetId="6627">
        <row r="1">
          <cell r="B1" t="str">
            <v>220 kV SUB-STATION</v>
          </cell>
        </row>
      </sheetData>
      <sheetData sheetId="6628">
        <row r="1">
          <cell r="B1" t="str">
            <v>220 kV SUB-STATION</v>
          </cell>
        </row>
      </sheetData>
      <sheetData sheetId="6629">
        <row r="1">
          <cell r="B1" t="str">
            <v>220 kV SUB-STATION</v>
          </cell>
        </row>
      </sheetData>
      <sheetData sheetId="6630">
        <row r="1">
          <cell r="B1" t="str">
            <v>220 kV SUB-STATION</v>
          </cell>
        </row>
      </sheetData>
      <sheetData sheetId="6631">
        <row r="1">
          <cell r="B1" t="str">
            <v>220 kV SUB-STATION</v>
          </cell>
        </row>
      </sheetData>
      <sheetData sheetId="6632">
        <row r="1">
          <cell r="B1" t="str">
            <v>220 kV SUB-STATION</v>
          </cell>
        </row>
      </sheetData>
      <sheetData sheetId="6633">
        <row r="1">
          <cell r="B1" t="str">
            <v>220 kV SUB-STATION</v>
          </cell>
        </row>
      </sheetData>
      <sheetData sheetId="6634">
        <row r="1">
          <cell r="B1" t="str">
            <v>220 kV SUB-STATION</v>
          </cell>
        </row>
      </sheetData>
      <sheetData sheetId="6635">
        <row r="1">
          <cell r="B1" t="str">
            <v>220 kV SUB-STATION</v>
          </cell>
        </row>
      </sheetData>
      <sheetData sheetId="6636">
        <row r="1">
          <cell r="B1" t="str">
            <v>220 kV SUB-STATION</v>
          </cell>
        </row>
      </sheetData>
      <sheetData sheetId="6637" refreshError="1"/>
      <sheetData sheetId="6638">
        <row r="1">
          <cell r="B1" t="str">
            <v>220 kV SUB-STATION</v>
          </cell>
        </row>
      </sheetData>
      <sheetData sheetId="6639">
        <row r="1">
          <cell r="B1" t="str">
            <v>220 kV SUB-STATION</v>
          </cell>
        </row>
      </sheetData>
      <sheetData sheetId="6640">
        <row r="1">
          <cell r="B1" t="str">
            <v>220 kV SUB-STATION</v>
          </cell>
        </row>
      </sheetData>
      <sheetData sheetId="6641">
        <row r="1">
          <cell r="B1" t="str">
            <v>220 kV SUB-STATION</v>
          </cell>
        </row>
      </sheetData>
      <sheetData sheetId="6642">
        <row r="1">
          <cell r="B1" t="str">
            <v>220 kV SUB-STATION</v>
          </cell>
        </row>
      </sheetData>
      <sheetData sheetId="6643">
        <row r="1">
          <cell r="B1" t="str">
            <v>220 kV SUB-STATION</v>
          </cell>
        </row>
      </sheetData>
      <sheetData sheetId="6644">
        <row r="1">
          <cell r="B1" t="str">
            <v>220 kV SUB-STATION</v>
          </cell>
        </row>
      </sheetData>
      <sheetData sheetId="6645">
        <row r="1">
          <cell r="B1" t="str">
            <v>220 kV SUB-STATION</v>
          </cell>
        </row>
      </sheetData>
      <sheetData sheetId="6646">
        <row r="1">
          <cell r="B1" t="str">
            <v>220 kV SUB-STATION</v>
          </cell>
        </row>
      </sheetData>
      <sheetData sheetId="6647">
        <row r="1">
          <cell r="B1" t="str">
            <v>220 kV SUB-STATION</v>
          </cell>
        </row>
      </sheetData>
      <sheetData sheetId="6648">
        <row r="1">
          <cell r="B1" t="str">
            <v>220 kV SUB-STATION</v>
          </cell>
        </row>
      </sheetData>
      <sheetData sheetId="6649">
        <row r="1">
          <cell r="B1" t="str">
            <v>220 kV SUB-STATION</v>
          </cell>
        </row>
      </sheetData>
      <sheetData sheetId="6650">
        <row r="1">
          <cell r="B1" t="str">
            <v>220 kV SUB-STATION</v>
          </cell>
        </row>
      </sheetData>
      <sheetData sheetId="6651">
        <row r="1">
          <cell r="B1" t="str">
            <v>220 kV SUB-STATION</v>
          </cell>
        </row>
      </sheetData>
      <sheetData sheetId="6652">
        <row r="1">
          <cell r="B1" t="str">
            <v>220 kV SUB-STATION</v>
          </cell>
        </row>
      </sheetData>
      <sheetData sheetId="6653">
        <row r="1">
          <cell r="B1" t="str">
            <v>220 kV SUB-STATION</v>
          </cell>
        </row>
      </sheetData>
      <sheetData sheetId="6654">
        <row r="1">
          <cell r="B1" t="str">
            <v>220 kV SUB-STATION</v>
          </cell>
        </row>
      </sheetData>
      <sheetData sheetId="6655">
        <row r="1">
          <cell r="B1" t="str">
            <v>220 kV SUB-STATION</v>
          </cell>
        </row>
      </sheetData>
      <sheetData sheetId="6656">
        <row r="1">
          <cell r="B1" t="str">
            <v>220 kV SUB-STATION</v>
          </cell>
        </row>
      </sheetData>
      <sheetData sheetId="6657">
        <row r="1">
          <cell r="B1" t="str">
            <v>220 kV SUB-STATION</v>
          </cell>
        </row>
      </sheetData>
      <sheetData sheetId="6658">
        <row r="1">
          <cell r="B1" t="str">
            <v>220 kV SUB-STATION</v>
          </cell>
        </row>
      </sheetData>
      <sheetData sheetId="6659">
        <row r="1">
          <cell r="B1" t="str">
            <v>220 kV SUB-STATION</v>
          </cell>
        </row>
      </sheetData>
      <sheetData sheetId="6660">
        <row r="1">
          <cell r="B1" t="str">
            <v>220 kV SUB-STATION</v>
          </cell>
        </row>
      </sheetData>
      <sheetData sheetId="6661">
        <row r="1">
          <cell r="B1" t="str">
            <v>220 kV SUB-STATION</v>
          </cell>
        </row>
      </sheetData>
      <sheetData sheetId="6662">
        <row r="1">
          <cell r="B1" t="str">
            <v>220 kV SUB-STATION</v>
          </cell>
        </row>
      </sheetData>
      <sheetData sheetId="6663">
        <row r="1">
          <cell r="B1" t="str">
            <v>220 kV SUB-STATION</v>
          </cell>
        </row>
      </sheetData>
      <sheetData sheetId="6664">
        <row r="1">
          <cell r="B1" t="str">
            <v>220 kV SUB-STATION</v>
          </cell>
        </row>
      </sheetData>
      <sheetData sheetId="6665">
        <row r="1">
          <cell r="B1" t="str">
            <v>220 kV SUB-STATION</v>
          </cell>
        </row>
      </sheetData>
      <sheetData sheetId="6666">
        <row r="1">
          <cell r="B1" t="str">
            <v>220 kV SUB-STATION</v>
          </cell>
        </row>
      </sheetData>
      <sheetData sheetId="6667">
        <row r="1">
          <cell r="B1" t="str">
            <v>220 kV SUB-STATION</v>
          </cell>
        </row>
      </sheetData>
      <sheetData sheetId="6668">
        <row r="1">
          <cell r="B1" t="str">
            <v>220 kV SUB-STATION</v>
          </cell>
        </row>
      </sheetData>
      <sheetData sheetId="6669">
        <row r="1">
          <cell r="B1" t="str">
            <v>220 kV SUB-STATION</v>
          </cell>
        </row>
      </sheetData>
      <sheetData sheetId="6670">
        <row r="1">
          <cell r="B1" t="str">
            <v>220 kV SUB-STATION</v>
          </cell>
        </row>
      </sheetData>
      <sheetData sheetId="6671">
        <row r="1">
          <cell r="B1" t="str">
            <v>220 kV SUB-STATION</v>
          </cell>
        </row>
      </sheetData>
      <sheetData sheetId="6672">
        <row r="1">
          <cell r="B1" t="str">
            <v>220 kV SUB-STATION</v>
          </cell>
        </row>
      </sheetData>
      <sheetData sheetId="6673">
        <row r="1">
          <cell r="B1" t="str">
            <v>220 kV SUB-STATION</v>
          </cell>
        </row>
      </sheetData>
      <sheetData sheetId="6674">
        <row r="1">
          <cell r="B1" t="str">
            <v>220 kV SUB-STATION</v>
          </cell>
        </row>
      </sheetData>
      <sheetData sheetId="6675">
        <row r="1">
          <cell r="B1" t="str">
            <v>220 kV SUB-STATION</v>
          </cell>
        </row>
      </sheetData>
      <sheetData sheetId="6676">
        <row r="1">
          <cell r="B1" t="str">
            <v>220 kV SUB-STATION</v>
          </cell>
        </row>
      </sheetData>
      <sheetData sheetId="6677">
        <row r="1">
          <cell r="B1" t="str">
            <v>220 kV SUB-STATION</v>
          </cell>
        </row>
      </sheetData>
      <sheetData sheetId="6678">
        <row r="1">
          <cell r="B1" t="str">
            <v>220 kV SUB-STATION</v>
          </cell>
        </row>
      </sheetData>
      <sheetData sheetId="6679">
        <row r="1">
          <cell r="B1" t="str">
            <v>220 kV SUB-STATION</v>
          </cell>
        </row>
      </sheetData>
      <sheetData sheetId="6680">
        <row r="1">
          <cell r="B1" t="str">
            <v>220 kV SUB-STATION</v>
          </cell>
        </row>
      </sheetData>
      <sheetData sheetId="6681">
        <row r="1">
          <cell r="B1" t="str">
            <v>220 kV SUB-STATION</v>
          </cell>
        </row>
      </sheetData>
      <sheetData sheetId="6682">
        <row r="1">
          <cell r="B1" t="str">
            <v>220 kV SUB-STATION</v>
          </cell>
        </row>
      </sheetData>
      <sheetData sheetId="6683">
        <row r="1">
          <cell r="B1" t="str">
            <v>220 kV SUB-STATION</v>
          </cell>
        </row>
      </sheetData>
      <sheetData sheetId="6684">
        <row r="1">
          <cell r="B1" t="str">
            <v>220 kV SUB-STATION</v>
          </cell>
        </row>
      </sheetData>
      <sheetData sheetId="6685">
        <row r="1">
          <cell r="B1" t="str">
            <v>220 kV SUB-STATION</v>
          </cell>
        </row>
      </sheetData>
      <sheetData sheetId="6686">
        <row r="1">
          <cell r="B1" t="str">
            <v>220 kV SUB-STATION</v>
          </cell>
        </row>
      </sheetData>
      <sheetData sheetId="6687">
        <row r="1">
          <cell r="B1" t="str">
            <v>220 kV SUB-STATION</v>
          </cell>
        </row>
      </sheetData>
      <sheetData sheetId="6688">
        <row r="1">
          <cell r="B1" t="str">
            <v>220 kV SUB-STATION</v>
          </cell>
        </row>
      </sheetData>
      <sheetData sheetId="6689">
        <row r="1">
          <cell r="B1" t="str">
            <v>220 kV SUB-STATION</v>
          </cell>
        </row>
      </sheetData>
      <sheetData sheetId="6690">
        <row r="1">
          <cell r="B1" t="str">
            <v>220 kV SUB-STATION</v>
          </cell>
        </row>
      </sheetData>
      <sheetData sheetId="6691">
        <row r="1">
          <cell r="B1" t="str">
            <v>220 kV SUB-STATION</v>
          </cell>
        </row>
      </sheetData>
      <sheetData sheetId="6692">
        <row r="1">
          <cell r="B1" t="str">
            <v>220 kV SUB-STATION</v>
          </cell>
        </row>
      </sheetData>
      <sheetData sheetId="6693">
        <row r="1">
          <cell r="B1" t="str">
            <v>220 kV SUB-STATION</v>
          </cell>
        </row>
      </sheetData>
      <sheetData sheetId="6694">
        <row r="1">
          <cell r="B1" t="str">
            <v>220 kV SUB-STATION</v>
          </cell>
        </row>
      </sheetData>
      <sheetData sheetId="6695">
        <row r="1">
          <cell r="B1" t="str">
            <v>220 kV SUB-STATION</v>
          </cell>
        </row>
      </sheetData>
      <sheetData sheetId="6696">
        <row r="1">
          <cell r="B1" t="str">
            <v>220 kV SUB-STATION</v>
          </cell>
        </row>
      </sheetData>
      <sheetData sheetId="6697">
        <row r="1">
          <cell r="B1" t="str">
            <v>220 kV SUB-STATION</v>
          </cell>
        </row>
      </sheetData>
      <sheetData sheetId="6698">
        <row r="1">
          <cell r="B1" t="str">
            <v>220 kV SUB-STATION</v>
          </cell>
        </row>
      </sheetData>
      <sheetData sheetId="6699">
        <row r="1">
          <cell r="B1" t="str">
            <v>220 kV SUB-STATION</v>
          </cell>
        </row>
      </sheetData>
      <sheetData sheetId="6700">
        <row r="1">
          <cell r="B1" t="str">
            <v>220 kV SUB-STATION</v>
          </cell>
        </row>
      </sheetData>
      <sheetData sheetId="6701">
        <row r="1">
          <cell r="B1" t="str">
            <v>220 kV SUB-STATION</v>
          </cell>
        </row>
      </sheetData>
      <sheetData sheetId="6702">
        <row r="1">
          <cell r="B1" t="str">
            <v>220 kV SUB-STATION</v>
          </cell>
        </row>
      </sheetData>
      <sheetData sheetId="6703">
        <row r="1">
          <cell r="B1" t="str">
            <v>220 kV SUB-STATION</v>
          </cell>
        </row>
      </sheetData>
      <sheetData sheetId="6704">
        <row r="1">
          <cell r="B1" t="str">
            <v>220 kV SUB-STATION</v>
          </cell>
        </row>
      </sheetData>
      <sheetData sheetId="6705">
        <row r="1">
          <cell r="B1" t="str">
            <v>220 kV SUB-STATION</v>
          </cell>
        </row>
      </sheetData>
      <sheetData sheetId="6706">
        <row r="1">
          <cell r="B1" t="str">
            <v>220 kV SUB-STATION</v>
          </cell>
        </row>
      </sheetData>
      <sheetData sheetId="6707">
        <row r="1">
          <cell r="B1" t="str">
            <v>220 kV SUB-STATION</v>
          </cell>
        </row>
      </sheetData>
      <sheetData sheetId="6708">
        <row r="1">
          <cell r="B1" t="str">
            <v>220 kV SUB-STATION</v>
          </cell>
        </row>
      </sheetData>
      <sheetData sheetId="6709">
        <row r="1">
          <cell r="B1" t="str">
            <v>220 kV SUB-STATION</v>
          </cell>
        </row>
      </sheetData>
      <sheetData sheetId="6710">
        <row r="1">
          <cell r="B1" t="str">
            <v>220 kV SUB-STATION</v>
          </cell>
        </row>
      </sheetData>
      <sheetData sheetId="6711">
        <row r="1">
          <cell r="B1" t="str">
            <v>220 kV SUB-STATION</v>
          </cell>
        </row>
      </sheetData>
      <sheetData sheetId="6712">
        <row r="1">
          <cell r="B1" t="str">
            <v>220 kV SUB-STATION</v>
          </cell>
        </row>
      </sheetData>
      <sheetData sheetId="6713">
        <row r="1">
          <cell r="B1" t="str">
            <v>220 kV SUB-STATION</v>
          </cell>
        </row>
      </sheetData>
      <sheetData sheetId="6714">
        <row r="1">
          <cell r="B1" t="str">
            <v>220 kV SUB-STATION</v>
          </cell>
        </row>
      </sheetData>
      <sheetData sheetId="6715">
        <row r="1">
          <cell r="B1" t="str">
            <v>220 kV SUB-STATION</v>
          </cell>
        </row>
      </sheetData>
      <sheetData sheetId="6716">
        <row r="1">
          <cell r="B1" t="str">
            <v>220 kV SUB-STATION</v>
          </cell>
        </row>
      </sheetData>
      <sheetData sheetId="6717">
        <row r="1">
          <cell r="B1" t="str">
            <v>220 kV SUB-STATION</v>
          </cell>
        </row>
      </sheetData>
      <sheetData sheetId="6718"/>
      <sheetData sheetId="6719"/>
      <sheetData sheetId="6720"/>
      <sheetData sheetId="6721"/>
      <sheetData sheetId="6722">
        <row r="1">
          <cell r="B1" t="str">
            <v>220 kV SUB-STATION</v>
          </cell>
        </row>
      </sheetData>
      <sheetData sheetId="6723">
        <row r="1">
          <cell r="B1" t="str">
            <v>220 kV SUB-STATION</v>
          </cell>
        </row>
      </sheetData>
      <sheetData sheetId="6724">
        <row r="1">
          <cell r="B1" t="str">
            <v>220 kV SUB-STATION</v>
          </cell>
        </row>
      </sheetData>
      <sheetData sheetId="6725">
        <row r="1">
          <cell r="B1" t="str">
            <v>220 kV SUB-STATION</v>
          </cell>
        </row>
      </sheetData>
      <sheetData sheetId="6726">
        <row r="1">
          <cell r="B1" t="str">
            <v>220 kV SUB-STATION</v>
          </cell>
        </row>
      </sheetData>
      <sheetData sheetId="6727">
        <row r="1">
          <cell r="B1" t="str">
            <v>220 kV SUB-STATION</v>
          </cell>
        </row>
      </sheetData>
      <sheetData sheetId="6728">
        <row r="1">
          <cell r="B1" t="str">
            <v>220 kV SUB-STATION</v>
          </cell>
        </row>
      </sheetData>
      <sheetData sheetId="6729">
        <row r="1">
          <cell r="B1" t="str">
            <v>220 kV SUB-STATION</v>
          </cell>
        </row>
      </sheetData>
      <sheetData sheetId="6730">
        <row r="1">
          <cell r="B1" t="str">
            <v>220 kV SUB-STATION</v>
          </cell>
        </row>
      </sheetData>
      <sheetData sheetId="6731">
        <row r="1">
          <cell r="B1" t="str">
            <v>220 kV SUB-STATION</v>
          </cell>
        </row>
      </sheetData>
      <sheetData sheetId="6732">
        <row r="1">
          <cell r="B1" t="str">
            <v>220 kV SUB-STATION</v>
          </cell>
        </row>
      </sheetData>
      <sheetData sheetId="6733">
        <row r="1">
          <cell r="B1" t="str">
            <v>220 kV SUB-STATION</v>
          </cell>
        </row>
      </sheetData>
      <sheetData sheetId="6734">
        <row r="1">
          <cell r="B1" t="str">
            <v>220 kV SUB-STATION</v>
          </cell>
        </row>
      </sheetData>
      <sheetData sheetId="6735">
        <row r="1">
          <cell r="B1" t="str">
            <v>220 kV SUB-STATION</v>
          </cell>
        </row>
      </sheetData>
      <sheetData sheetId="6736"/>
      <sheetData sheetId="6737">
        <row r="1">
          <cell r="B1" t="str">
            <v>220 kV SUB-STATION</v>
          </cell>
        </row>
      </sheetData>
      <sheetData sheetId="6738">
        <row r="1">
          <cell r="B1" t="str">
            <v>220 kV SUB-STATION</v>
          </cell>
        </row>
      </sheetData>
      <sheetData sheetId="6739">
        <row r="1">
          <cell r="B1" t="str">
            <v>220 kV SUB-STATION</v>
          </cell>
        </row>
      </sheetData>
      <sheetData sheetId="6740">
        <row r="1">
          <cell r="B1" t="str">
            <v>220 kV SUB-STATION</v>
          </cell>
        </row>
      </sheetData>
      <sheetData sheetId="6741">
        <row r="1">
          <cell r="B1" t="str">
            <v>220 kV SUB-STATION</v>
          </cell>
        </row>
      </sheetData>
      <sheetData sheetId="6742">
        <row r="1">
          <cell r="B1" t="str">
            <v>220 kV SUB-STATION</v>
          </cell>
        </row>
      </sheetData>
      <sheetData sheetId="6743">
        <row r="1">
          <cell r="B1" t="str">
            <v>220 kV SUB-STATION</v>
          </cell>
        </row>
      </sheetData>
      <sheetData sheetId="6744">
        <row r="1">
          <cell r="B1" t="str">
            <v>220 kV SUB-STATION</v>
          </cell>
        </row>
      </sheetData>
      <sheetData sheetId="6745">
        <row r="1">
          <cell r="B1" t="str">
            <v>220 kV SUB-STATION</v>
          </cell>
        </row>
      </sheetData>
      <sheetData sheetId="6746">
        <row r="1">
          <cell r="B1" t="str">
            <v>220 kV SUB-STATION</v>
          </cell>
        </row>
      </sheetData>
      <sheetData sheetId="6747">
        <row r="1">
          <cell r="B1" t="str">
            <v>220 kV SUB-STATION</v>
          </cell>
        </row>
      </sheetData>
      <sheetData sheetId="6748">
        <row r="1">
          <cell r="B1" t="str">
            <v>220 kV SUB-STATION</v>
          </cell>
        </row>
      </sheetData>
      <sheetData sheetId="6749">
        <row r="1">
          <cell r="B1" t="str">
            <v>220 kV SUB-STATION</v>
          </cell>
        </row>
      </sheetData>
      <sheetData sheetId="6750">
        <row r="1">
          <cell r="B1" t="str">
            <v>220 kV SUB-STATION</v>
          </cell>
        </row>
      </sheetData>
      <sheetData sheetId="6751">
        <row r="1">
          <cell r="B1" t="str">
            <v>220 kV SUB-STATION</v>
          </cell>
        </row>
      </sheetData>
      <sheetData sheetId="6752"/>
      <sheetData sheetId="6753"/>
      <sheetData sheetId="6754"/>
      <sheetData sheetId="6755"/>
      <sheetData sheetId="6756"/>
      <sheetData sheetId="6757"/>
      <sheetData sheetId="6758"/>
      <sheetData sheetId="6759">
        <row r="1">
          <cell r="B1" t="str">
            <v>220 kV SUB-STATION</v>
          </cell>
        </row>
      </sheetData>
      <sheetData sheetId="6760"/>
      <sheetData sheetId="6761">
        <row r="1">
          <cell r="B1" t="str">
            <v>220 kV SUB-STATION</v>
          </cell>
        </row>
      </sheetData>
      <sheetData sheetId="6762">
        <row r="1">
          <cell r="B1" t="str">
            <v>220 kV SUB-STATION</v>
          </cell>
        </row>
      </sheetData>
      <sheetData sheetId="6763">
        <row r="1">
          <cell r="B1" t="str">
            <v>220 kV SUB-STATION</v>
          </cell>
        </row>
      </sheetData>
      <sheetData sheetId="6764">
        <row r="1">
          <cell r="B1" t="str">
            <v>220 kV SUB-STATION</v>
          </cell>
        </row>
      </sheetData>
      <sheetData sheetId="6765">
        <row r="1">
          <cell r="B1" t="str">
            <v>220 kV SUB-STATION</v>
          </cell>
        </row>
      </sheetData>
      <sheetData sheetId="6766">
        <row r="1">
          <cell r="B1" t="str">
            <v>220 kV SUB-STATION</v>
          </cell>
        </row>
      </sheetData>
      <sheetData sheetId="6767">
        <row r="1">
          <cell r="B1" t="str">
            <v>220 kV SUB-STATION</v>
          </cell>
        </row>
      </sheetData>
      <sheetData sheetId="6768">
        <row r="1">
          <cell r="B1" t="str">
            <v>220 kV SUB-STATION</v>
          </cell>
        </row>
      </sheetData>
      <sheetData sheetId="6769">
        <row r="1">
          <cell r="B1" t="str">
            <v>220 kV SUB-STATION</v>
          </cell>
        </row>
      </sheetData>
      <sheetData sheetId="6770">
        <row r="1">
          <cell r="B1" t="str">
            <v>220 kV SUB-STATION</v>
          </cell>
        </row>
      </sheetData>
      <sheetData sheetId="6771">
        <row r="1">
          <cell r="B1" t="str">
            <v>220 kV SUB-STATION</v>
          </cell>
        </row>
      </sheetData>
      <sheetData sheetId="6772"/>
      <sheetData sheetId="6773"/>
      <sheetData sheetId="6774">
        <row r="1">
          <cell r="B1" t="str">
            <v>220 kV SUB-STATION</v>
          </cell>
        </row>
      </sheetData>
      <sheetData sheetId="6775"/>
      <sheetData sheetId="6776"/>
      <sheetData sheetId="6777"/>
      <sheetData sheetId="6778">
        <row r="1">
          <cell r="B1" t="str">
            <v>220 kV SUB-STATION</v>
          </cell>
        </row>
      </sheetData>
      <sheetData sheetId="6779"/>
      <sheetData sheetId="6780"/>
      <sheetData sheetId="6781">
        <row r="1">
          <cell r="B1" t="str">
            <v>220 kV SUB-STATION</v>
          </cell>
        </row>
      </sheetData>
      <sheetData sheetId="6782">
        <row r="1">
          <cell r="B1" t="str">
            <v>220 kV SUB-STATION</v>
          </cell>
        </row>
      </sheetData>
      <sheetData sheetId="6783"/>
      <sheetData sheetId="6784"/>
      <sheetData sheetId="6785"/>
      <sheetData sheetId="6786"/>
      <sheetData sheetId="6787"/>
      <sheetData sheetId="6788"/>
      <sheetData sheetId="6789">
        <row r="1">
          <cell r="B1" t="str">
            <v>220 kV SUB-STATION</v>
          </cell>
        </row>
      </sheetData>
      <sheetData sheetId="6790">
        <row r="1">
          <cell r="B1" t="str">
            <v>220 kV SUB-STATION</v>
          </cell>
        </row>
      </sheetData>
      <sheetData sheetId="6791"/>
      <sheetData sheetId="6792"/>
      <sheetData sheetId="6793"/>
      <sheetData sheetId="6794"/>
      <sheetData sheetId="6795"/>
      <sheetData sheetId="6796"/>
      <sheetData sheetId="6797"/>
      <sheetData sheetId="6798"/>
      <sheetData sheetId="6799"/>
      <sheetData sheetId="6800"/>
      <sheetData sheetId="6801"/>
      <sheetData sheetId="6802"/>
      <sheetData sheetId="6803"/>
      <sheetData sheetId="6804">
        <row r="1">
          <cell r="B1" t="str">
            <v>220 kV SUB-STATION</v>
          </cell>
        </row>
      </sheetData>
      <sheetData sheetId="6805"/>
      <sheetData sheetId="6806"/>
      <sheetData sheetId="6807"/>
      <sheetData sheetId="6808"/>
      <sheetData sheetId="6809"/>
      <sheetData sheetId="6810"/>
      <sheetData sheetId="6811"/>
      <sheetData sheetId="6812"/>
      <sheetData sheetId="6813"/>
      <sheetData sheetId="6814">
        <row r="1">
          <cell r="B1" t="str">
            <v>220 kV SUB-STATION</v>
          </cell>
        </row>
      </sheetData>
      <sheetData sheetId="6815">
        <row r="1">
          <cell r="B1" t="str">
            <v>220 kV SUB-STATION</v>
          </cell>
        </row>
      </sheetData>
      <sheetData sheetId="6816">
        <row r="1">
          <cell r="B1" t="str">
            <v>220 kV SUB-STATION</v>
          </cell>
        </row>
      </sheetData>
      <sheetData sheetId="6817"/>
      <sheetData sheetId="6818"/>
      <sheetData sheetId="6819"/>
      <sheetData sheetId="6820"/>
      <sheetData sheetId="6821"/>
      <sheetData sheetId="6822"/>
      <sheetData sheetId="6823"/>
      <sheetData sheetId="6824"/>
      <sheetData sheetId="6825"/>
      <sheetData sheetId="6826"/>
      <sheetData sheetId="6827"/>
      <sheetData sheetId="6828"/>
      <sheetData sheetId="6829"/>
      <sheetData sheetId="6830"/>
      <sheetData sheetId="6831"/>
      <sheetData sheetId="6832"/>
      <sheetData sheetId="6833"/>
      <sheetData sheetId="6834"/>
      <sheetData sheetId="6835"/>
      <sheetData sheetId="6836"/>
      <sheetData sheetId="6837"/>
      <sheetData sheetId="6838"/>
      <sheetData sheetId="6839"/>
      <sheetData sheetId="6840"/>
      <sheetData sheetId="6841"/>
      <sheetData sheetId="6842"/>
      <sheetData sheetId="6843"/>
      <sheetData sheetId="6844"/>
      <sheetData sheetId="6845"/>
      <sheetData sheetId="6846"/>
      <sheetData sheetId="6847"/>
      <sheetData sheetId="6848"/>
      <sheetData sheetId="6849"/>
      <sheetData sheetId="6850">
        <row r="1">
          <cell r="B1" t="str">
            <v>220 kV SUB-STATION</v>
          </cell>
        </row>
      </sheetData>
      <sheetData sheetId="6851">
        <row r="1">
          <cell r="B1" t="str">
            <v>220 kV SUB-STATION</v>
          </cell>
        </row>
      </sheetData>
      <sheetData sheetId="6852">
        <row r="1">
          <cell r="B1" t="str">
            <v>220 kV SUB-STATION</v>
          </cell>
        </row>
      </sheetData>
      <sheetData sheetId="6853"/>
      <sheetData sheetId="6854"/>
      <sheetData sheetId="6855"/>
      <sheetData sheetId="6856">
        <row r="1">
          <cell r="B1" t="str">
            <v>220 kV SUB-STATION</v>
          </cell>
        </row>
      </sheetData>
      <sheetData sheetId="6857">
        <row r="1">
          <cell r="B1" t="str">
            <v>220 kV SUB-STATION</v>
          </cell>
        </row>
      </sheetData>
      <sheetData sheetId="6858">
        <row r="1">
          <cell r="B1" t="str">
            <v>220 kV SUB-STATION</v>
          </cell>
        </row>
      </sheetData>
      <sheetData sheetId="6859">
        <row r="1">
          <cell r="B1" t="str">
            <v>220 kV SUB-STATION</v>
          </cell>
        </row>
      </sheetData>
      <sheetData sheetId="6860">
        <row r="1">
          <cell r="B1" t="str">
            <v>220 kV SUB-STATION</v>
          </cell>
        </row>
      </sheetData>
      <sheetData sheetId="6861">
        <row r="1">
          <cell r="B1" t="str">
            <v>220 kV SUB-STATION</v>
          </cell>
        </row>
      </sheetData>
      <sheetData sheetId="6862">
        <row r="1">
          <cell r="B1" t="str">
            <v>220 kV SUB-STATION</v>
          </cell>
        </row>
      </sheetData>
      <sheetData sheetId="6863"/>
      <sheetData sheetId="6864">
        <row r="1">
          <cell r="B1" t="str">
            <v>220 kV SUB-STATION</v>
          </cell>
        </row>
      </sheetData>
      <sheetData sheetId="6865">
        <row r="1">
          <cell r="B1" t="str">
            <v>220 kV SUB-STATION</v>
          </cell>
        </row>
      </sheetData>
      <sheetData sheetId="6866"/>
      <sheetData sheetId="6867">
        <row r="1">
          <cell r="B1" t="str">
            <v>220 kV SUB-STATION</v>
          </cell>
        </row>
      </sheetData>
      <sheetData sheetId="6868"/>
      <sheetData sheetId="6869"/>
      <sheetData sheetId="6870"/>
      <sheetData sheetId="6871">
        <row r="1">
          <cell r="B1" t="str">
            <v>220 kV SUB-STATION</v>
          </cell>
        </row>
      </sheetData>
      <sheetData sheetId="6872">
        <row r="1">
          <cell r="B1" t="str">
            <v>220 kV SUB-STATION</v>
          </cell>
        </row>
      </sheetData>
      <sheetData sheetId="6873">
        <row r="1">
          <cell r="B1" t="str">
            <v>220 kV SUB-STATION</v>
          </cell>
        </row>
      </sheetData>
      <sheetData sheetId="6874">
        <row r="1">
          <cell r="B1" t="str">
            <v>220 kV SUB-STATION</v>
          </cell>
        </row>
      </sheetData>
      <sheetData sheetId="6875">
        <row r="1">
          <cell r="B1" t="str">
            <v>220 kV SUB-STATION</v>
          </cell>
        </row>
      </sheetData>
      <sheetData sheetId="6876">
        <row r="1">
          <cell r="B1" t="str">
            <v>220 kV SUB-STATION</v>
          </cell>
        </row>
      </sheetData>
      <sheetData sheetId="6877">
        <row r="1">
          <cell r="B1" t="str">
            <v>220 kV SUB-STATION</v>
          </cell>
        </row>
      </sheetData>
      <sheetData sheetId="6878">
        <row r="1">
          <cell r="B1" t="str">
            <v>220 kV SUB-STATION</v>
          </cell>
        </row>
      </sheetData>
      <sheetData sheetId="6879"/>
      <sheetData sheetId="6880"/>
      <sheetData sheetId="6881"/>
      <sheetData sheetId="6882"/>
      <sheetData sheetId="6883"/>
      <sheetData sheetId="6884"/>
      <sheetData sheetId="6885">
        <row r="1">
          <cell r="B1" t="str">
            <v>220 kV SUB-STATION</v>
          </cell>
        </row>
      </sheetData>
      <sheetData sheetId="6886"/>
      <sheetData sheetId="6887">
        <row r="1">
          <cell r="B1" t="str">
            <v>220 kV SUB-STATION</v>
          </cell>
        </row>
      </sheetData>
      <sheetData sheetId="6888"/>
      <sheetData sheetId="6889"/>
      <sheetData sheetId="6890">
        <row r="1">
          <cell r="B1" t="str">
            <v>220 kV SUB-STATION</v>
          </cell>
        </row>
      </sheetData>
      <sheetData sheetId="6891">
        <row r="1">
          <cell r="B1" t="str">
            <v>220 kV SUB-STATION</v>
          </cell>
        </row>
      </sheetData>
      <sheetData sheetId="6892"/>
      <sheetData sheetId="6893"/>
      <sheetData sheetId="6894"/>
      <sheetData sheetId="6895">
        <row r="1">
          <cell r="B1" t="str">
            <v>220 kV SUB-STATION</v>
          </cell>
        </row>
      </sheetData>
      <sheetData sheetId="6896">
        <row r="1">
          <cell r="B1" t="str">
            <v>220 kV SUB-STATION</v>
          </cell>
        </row>
      </sheetData>
      <sheetData sheetId="6897">
        <row r="1">
          <cell r="B1" t="str">
            <v>220 kV SUB-STATION</v>
          </cell>
        </row>
      </sheetData>
      <sheetData sheetId="6898">
        <row r="1">
          <cell r="B1" t="str">
            <v>220 kV SUB-STATION</v>
          </cell>
        </row>
      </sheetData>
      <sheetData sheetId="6899">
        <row r="1">
          <cell r="B1" t="str">
            <v>220 kV SUB-STATION</v>
          </cell>
        </row>
      </sheetData>
      <sheetData sheetId="6900">
        <row r="1">
          <cell r="B1" t="str">
            <v>220 kV SUB-STATION</v>
          </cell>
        </row>
      </sheetData>
      <sheetData sheetId="6901">
        <row r="1">
          <cell r="B1" t="str">
            <v>220 kV SUB-STATION</v>
          </cell>
        </row>
      </sheetData>
      <sheetData sheetId="6902">
        <row r="1">
          <cell r="B1" t="str">
            <v>220 kV SUB-STATION</v>
          </cell>
        </row>
      </sheetData>
      <sheetData sheetId="6903">
        <row r="1">
          <cell r="B1" t="str">
            <v>220 kV SUB-STATION</v>
          </cell>
        </row>
      </sheetData>
      <sheetData sheetId="6904"/>
      <sheetData sheetId="6905">
        <row r="1">
          <cell r="B1" t="str">
            <v>220 kV SUB-STATION</v>
          </cell>
        </row>
      </sheetData>
      <sheetData sheetId="6906">
        <row r="1">
          <cell r="B1" t="str">
            <v>220 kV SUB-STATION</v>
          </cell>
        </row>
      </sheetData>
      <sheetData sheetId="6907">
        <row r="1">
          <cell r="B1" t="str">
            <v>220 kV SUB-STATION</v>
          </cell>
        </row>
      </sheetData>
      <sheetData sheetId="6908"/>
      <sheetData sheetId="6909"/>
      <sheetData sheetId="6910"/>
      <sheetData sheetId="6911"/>
      <sheetData sheetId="6912"/>
      <sheetData sheetId="6913"/>
      <sheetData sheetId="6914"/>
      <sheetData sheetId="6915"/>
      <sheetData sheetId="6916"/>
      <sheetData sheetId="6917"/>
      <sheetData sheetId="6918"/>
      <sheetData sheetId="6919"/>
      <sheetData sheetId="6920"/>
      <sheetData sheetId="6921"/>
      <sheetData sheetId="6922"/>
      <sheetData sheetId="6923"/>
      <sheetData sheetId="6924"/>
      <sheetData sheetId="6925"/>
      <sheetData sheetId="6926"/>
      <sheetData sheetId="6927"/>
      <sheetData sheetId="6928"/>
      <sheetData sheetId="6929"/>
      <sheetData sheetId="6930"/>
      <sheetData sheetId="6931"/>
      <sheetData sheetId="6932"/>
      <sheetData sheetId="6933"/>
      <sheetData sheetId="6934"/>
      <sheetData sheetId="6935"/>
      <sheetData sheetId="6936"/>
      <sheetData sheetId="6937"/>
      <sheetData sheetId="6938"/>
      <sheetData sheetId="6939"/>
      <sheetData sheetId="6940"/>
      <sheetData sheetId="6941"/>
      <sheetData sheetId="6942"/>
      <sheetData sheetId="6943"/>
      <sheetData sheetId="6944"/>
      <sheetData sheetId="6945"/>
      <sheetData sheetId="6946"/>
      <sheetData sheetId="6947"/>
      <sheetData sheetId="6948"/>
      <sheetData sheetId="6949"/>
      <sheetData sheetId="6950"/>
      <sheetData sheetId="6951"/>
      <sheetData sheetId="6952"/>
      <sheetData sheetId="6953"/>
      <sheetData sheetId="6954"/>
      <sheetData sheetId="6955"/>
      <sheetData sheetId="6956"/>
      <sheetData sheetId="6957"/>
      <sheetData sheetId="6958"/>
      <sheetData sheetId="6959"/>
      <sheetData sheetId="6960"/>
      <sheetData sheetId="6961"/>
      <sheetData sheetId="6962"/>
      <sheetData sheetId="6963"/>
      <sheetData sheetId="6964"/>
      <sheetData sheetId="6965"/>
      <sheetData sheetId="6966"/>
      <sheetData sheetId="6967"/>
      <sheetData sheetId="6968"/>
      <sheetData sheetId="6969"/>
      <sheetData sheetId="6970"/>
      <sheetData sheetId="6971"/>
      <sheetData sheetId="6972"/>
      <sheetData sheetId="6973"/>
      <sheetData sheetId="6974">
        <row r="1">
          <cell r="B1" t="str">
            <v>220 kV SUB-STATION</v>
          </cell>
        </row>
      </sheetData>
      <sheetData sheetId="6975"/>
      <sheetData sheetId="6976"/>
      <sheetData sheetId="6977"/>
      <sheetData sheetId="6978"/>
      <sheetData sheetId="6979"/>
      <sheetData sheetId="6980"/>
      <sheetData sheetId="6981"/>
      <sheetData sheetId="6982"/>
      <sheetData sheetId="6983"/>
      <sheetData sheetId="6984"/>
      <sheetData sheetId="6985"/>
      <sheetData sheetId="6986"/>
      <sheetData sheetId="6987"/>
      <sheetData sheetId="6988"/>
      <sheetData sheetId="6989"/>
      <sheetData sheetId="6990"/>
      <sheetData sheetId="6991"/>
      <sheetData sheetId="6992"/>
      <sheetData sheetId="6993"/>
      <sheetData sheetId="6994"/>
      <sheetData sheetId="6995"/>
      <sheetData sheetId="6996"/>
      <sheetData sheetId="6997"/>
      <sheetData sheetId="6998"/>
      <sheetData sheetId="6999"/>
      <sheetData sheetId="7000"/>
      <sheetData sheetId="7001"/>
      <sheetData sheetId="7002"/>
      <sheetData sheetId="7003">
        <row r="1">
          <cell r="B1" t="str">
            <v>220 kV SUB-STATION</v>
          </cell>
        </row>
      </sheetData>
      <sheetData sheetId="7004">
        <row r="1">
          <cell r="B1" t="str">
            <v>220 kV SUB-STATION</v>
          </cell>
        </row>
      </sheetData>
      <sheetData sheetId="7005"/>
      <sheetData sheetId="7006">
        <row r="1">
          <cell r="B1" t="str">
            <v>220 kV SUB-STATION</v>
          </cell>
        </row>
      </sheetData>
      <sheetData sheetId="7007"/>
      <sheetData sheetId="7008">
        <row r="1">
          <cell r="B1" t="str">
            <v>220 kV SUB-STATION</v>
          </cell>
        </row>
      </sheetData>
      <sheetData sheetId="7009"/>
      <sheetData sheetId="7010"/>
      <sheetData sheetId="7011">
        <row r="1">
          <cell r="B1" t="str">
            <v>220 kV SUB-STATION</v>
          </cell>
        </row>
      </sheetData>
      <sheetData sheetId="7012">
        <row r="1">
          <cell r="B1" t="str">
            <v>220 kV SUB-STATION</v>
          </cell>
        </row>
      </sheetData>
      <sheetData sheetId="7013"/>
      <sheetData sheetId="7014">
        <row r="1">
          <cell r="B1" t="str">
            <v>220 kV SUB-STATION</v>
          </cell>
        </row>
      </sheetData>
      <sheetData sheetId="7015">
        <row r="1">
          <cell r="B1" t="str">
            <v>220 kV SUB-STATION</v>
          </cell>
        </row>
      </sheetData>
      <sheetData sheetId="7016">
        <row r="1">
          <cell r="B1" t="str">
            <v>220 kV SUB-STATION</v>
          </cell>
        </row>
      </sheetData>
      <sheetData sheetId="7017">
        <row r="1">
          <cell r="B1" t="str">
            <v>220 kV SUB-STATION</v>
          </cell>
        </row>
      </sheetData>
      <sheetData sheetId="7018"/>
      <sheetData sheetId="7019">
        <row r="1">
          <cell r="B1" t="str">
            <v>220 kV SUB-STATION</v>
          </cell>
        </row>
      </sheetData>
      <sheetData sheetId="7020">
        <row r="1">
          <cell r="B1" t="str">
            <v>220 kV SUB-STATION</v>
          </cell>
        </row>
      </sheetData>
      <sheetData sheetId="7021"/>
      <sheetData sheetId="7022">
        <row r="1">
          <cell r="B1" t="str">
            <v>220 kV SUB-STATION</v>
          </cell>
        </row>
      </sheetData>
      <sheetData sheetId="7023">
        <row r="1">
          <cell r="B1" t="str">
            <v>220 kV SUB-STATION</v>
          </cell>
        </row>
      </sheetData>
      <sheetData sheetId="7024">
        <row r="1">
          <cell r="B1" t="str">
            <v>220 kV SUB-STATION</v>
          </cell>
        </row>
      </sheetData>
      <sheetData sheetId="7025"/>
      <sheetData sheetId="7026"/>
      <sheetData sheetId="7027"/>
      <sheetData sheetId="7028">
        <row r="1">
          <cell r="B1" t="str">
            <v>220 kV SUB-STATION</v>
          </cell>
        </row>
      </sheetData>
      <sheetData sheetId="7029">
        <row r="1">
          <cell r="B1" t="str">
            <v>220 kV SUB-STATION</v>
          </cell>
        </row>
      </sheetData>
      <sheetData sheetId="7030">
        <row r="1">
          <cell r="B1" t="str">
            <v>220 kV SUB-STATION</v>
          </cell>
        </row>
      </sheetData>
      <sheetData sheetId="7031"/>
      <sheetData sheetId="7032"/>
      <sheetData sheetId="7033"/>
      <sheetData sheetId="7034"/>
      <sheetData sheetId="7035"/>
      <sheetData sheetId="7036"/>
      <sheetData sheetId="7037">
        <row r="1">
          <cell r="B1" t="str">
            <v>220 kV SUB-STATION</v>
          </cell>
        </row>
      </sheetData>
      <sheetData sheetId="7038">
        <row r="1">
          <cell r="B1" t="str">
            <v>220 kV SUB-STATION</v>
          </cell>
        </row>
      </sheetData>
      <sheetData sheetId="7039">
        <row r="1">
          <cell r="B1" t="str">
            <v>220 kV SUB-STATION</v>
          </cell>
        </row>
      </sheetData>
      <sheetData sheetId="7040">
        <row r="1">
          <cell r="B1" t="str">
            <v>220 kV SUB-STATION</v>
          </cell>
        </row>
      </sheetData>
      <sheetData sheetId="7041">
        <row r="1">
          <cell r="B1" t="str">
            <v>220 kV SUB-STATION</v>
          </cell>
        </row>
      </sheetData>
      <sheetData sheetId="7042">
        <row r="1">
          <cell r="B1" t="str">
            <v>220 kV SUB-STATION</v>
          </cell>
        </row>
      </sheetData>
      <sheetData sheetId="7043"/>
      <sheetData sheetId="7044">
        <row r="1">
          <cell r="B1" t="str">
            <v>220 kV SUB-STATION</v>
          </cell>
        </row>
      </sheetData>
      <sheetData sheetId="7045"/>
      <sheetData sheetId="7046"/>
      <sheetData sheetId="7047"/>
      <sheetData sheetId="7048">
        <row r="1">
          <cell r="B1" t="str">
            <v>220 kV SUB-STATION</v>
          </cell>
        </row>
      </sheetData>
      <sheetData sheetId="7049"/>
      <sheetData sheetId="7050"/>
      <sheetData sheetId="7051"/>
      <sheetData sheetId="7052"/>
      <sheetData sheetId="7053"/>
      <sheetData sheetId="7054"/>
      <sheetData sheetId="7055"/>
      <sheetData sheetId="7056">
        <row r="1">
          <cell r="B1" t="str">
            <v>220 kV SUB-STATION</v>
          </cell>
        </row>
      </sheetData>
      <sheetData sheetId="7057"/>
      <sheetData sheetId="7058"/>
      <sheetData sheetId="7059"/>
      <sheetData sheetId="7060"/>
      <sheetData sheetId="7061"/>
      <sheetData sheetId="7062"/>
      <sheetData sheetId="7063"/>
      <sheetData sheetId="7064"/>
      <sheetData sheetId="7065"/>
      <sheetData sheetId="7066"/>
      <sheetData sheetId="7067"/>
      <sheetData sheetId="7068"/>
      <sheetData sheetId="7069"/>
      <sheetData sheetId="7070"/>
      <sheetData sheetId="7071"/>
      <sheetData sheetId="7072"/>
      <sheetData sheetId="7073"/>
      <sheetData sheetId="7074"/>
      <sheetData sheetId="7075"/>
      <sheetData sheetId="7076"/>
      <sheetData sheetId="7077"/>
      <sheetData sheetId="7078"/>
      <sheetData sheetId="7079"/>
      <sheetData sheetId="7080"/>
      <sheetData sheetId="7081"/>
      <sheetData sheetId="7082"/>
      <sheetData sheetId="7083"/>
      <sheetData sheetId="7084"/>
      <sheetData sheetId="7085"/>
      <sheetData sheetId="7086"/>
      <sheetData sheetId="7087"/>
      <sheetData sheetId="7088"/>
      <sheetData sheetId="7089"/>
      <sheetData sheetId="7090"/>
      <sheetData sheetId="7091"/>
      <sheetData sheetId="7092"/>
      <sheetData sheetId="7093"/>
      <sheetData sheetId="7094"/>
      <sheetData sheetId="7095"/>
      <sheetData sheetId="7096"/>
      <sheetData sheetId="7097"/>
      <sheetData sheetId="7098">
        <row r="1">
          <cell r="B1" t="str">
            <v>220 kV SUB-STATION</v>
          </cell>
        </row>
      </sheetData>
      <sheetData sheetId="7099">
        <row r="1">
          <cell r="B1" t="str">
            <v>220 kV SUB-STATION</v>
          </cell>
        </row>
      </sheetData>
      <sheetData sheetId="7100">
        <row r="1">
          <cell r="B1" t="str">
            <v>220 kV SUB-STATION</v>
          </cell>
        </row>
      </sheetData>
      <sheetData sheetId="7101">
        <row r="1">
          <cell r="B1" t="str">
            <v>220 kV SUB-STATION</v>
          </cell>
        </row>
      </sheetData>
      <sheetData sheetId="7102">
        <row r="1">
          <cell r="B1" t="str">
            <v>220 kV SUB-STATION</v>
          </cell>
        </row>
      </sheetData>
      <sheetData sheetId="7103"/>
      <sheetData sheetId="7104"/>
      <sheetData sheetId="7105"/>
      <sheetData sheetId="7106"/>
      <sheetData sheetId="7107">
        <row r="1">
          <cell r="B1" t="str">
            <v>220 kV SUB-STATION</v>
          </cell>
        </row>
      </sheetData>
      <sheetData sheetId="7108">
        <row r="1">
          <cell r="B1" t="str">
            <v>220 kV SUB-STATION</v>
          </cell>
        </row>
      </sheetData>
      <sheetData sheetId="7109">
        <row r="1">
          <cell r="B1" t="str">
            <v>220 kV SUB-STATION</v>
          </cell>
        </row>
      </sheetData>
      <sheetData sheetId="7110">
        <row r="1">
          <cell r="B1" t="str">
            <v>220 kV SUB-STATION</v>
          </cell>
        </row>
      </sheetData>
      <sheetData sheetId="7111"/>
      <sheetData sheetId="7112"/>
      <sheetData sheetId="7113"/>
      <sheetData sheetId="7114"/>
      <sheetData sheetId="7115"/>
      <sheetData sheetId="7116"/>
      <sheetData sheetId="7117"/>
      <sheetData sheetId="7118"/>
      <sheetData sheetId="7119"/>
      <sheetData sheetId="7120"/>
      <sheetData sheetId="7121"/>
      <sheetData sheetId="7122"/>
      <sheetData sheetId="7123"/>
      <sheetData sheetId="7124"/>
      <sheetData sheetId="7125"/>
      <sheetData sheetId="7126"/>
      <sheetData sheetId="7127"/>
      <sheetData sheetId="7128"/>
      <sheetData sheetId="7129"/>
      <sheetData sheetId="7130"/>
      <sheetData sheetId="7131"/>
      <sheetData sheetId="7132"/>
      <sheetData sheetId="7133"/>
      <sheetData sheetId="7134"/>
      <sheetData sheetId="7135"/>
      <sheetData sheetId="7136"/>
      <sheetData sheetId="7137"/>
      <sheetData sheetId="7138"/>
      <sheetData sheetId="7139"/>
      <sheetData sheetId="7140"/>
      <sheetData sheetId="7141"/>
      <sheetData sheetId="7142"/>
      <sheetData sheetId="7143"/>
      <sheetData sheetId="7144"/>
      <sheetData sheetId="7145"/>
      <sheetData sheetId="7146"/>
      <sheetData sheetId="7147"/>
      <sheetData sheetId="7148"/>
      <sheetData sheetId="7149"/>
      <sheetData sheetId="7150"/>
      <sheetData sheetId="7151"/>
      <sheetData sheetId="7152"/>
      <sheetData sheetId="7153"/>
      <sheetData sheetId="7154"/>
      <sheetData sheetId="7155"/>
      <sheetData sheetId="7156"/>
      <sheetData sheetId="7157"/>
      <sheetData sheetId="7158"/>
      <sheetData sheetId="7159"/>
      <sheetData sheetId="7160"/>
      <sheetData sheetId="7161"/>
      <sheetData sheetId="7162"/>
      <sheetData sheetId="7163"/>
      <sheetData sheetId="7164"/>
      <sheetData sheetId="7165"/>
      <sheetData sheetId="7166"/>
      <sheetData sheetId="7167"/>
      <sheetData sheetId="7168"/>
      <sheetData sheetId="7169"/>
      <sheetData sheetId="7170"/>
      <sheetData sheetId="7171"/>
      <sheetData sheetId="7172"/>
      <sheetData sheetId="7173"/>
      <sheetData sheetId="7174"/>
      <sheetData sheetId="7175"/>
      <sheetData sheetId="7176"/>
      <sheetData sheetId="7177"/>
      <sheetData sheetId="7178"/>
      <sheetData sheetId="7179"/>
      <sheetData sheetId="7180"/>
      <sheetData sheetId="7181"/>
      <sheetData sheetId="7182"/>
      <sheetData sheetId="7183"/>
      <sheetData sheetId="7184"/>
      <sheetData sheetId="7185"/>
      <sheetData sheetId="7186"/>
      <sheetData sheetId="7187"/>
      <sheetData sheetId="7188"/>
      <sheetData sheetId="7189"/>
      <sheetData sheetId="7190"/>
      <sheetData sheetId="7191"/>
      <sheetData sheetId="7192"/>
      <sheetData sheetId="7193"/>
      <sheetData sheetId="7194"/>
      <sheetData sheetId="7195"/>
      <sheetData sheetId="7196"/>
      <sheetData sheetId="7197"/>
      <sheetData sheetId="7198"/>
      <sheetData sheetId="7199"/>
      <sheetData sheetId="7200"/>
      <sheetData sheetId="7201"/>
      <sheetData sheetId="7202"/>
      <sheetData sheetId="7203"/>
      <sheetData sheetId="7204"/>
      <sheetData sheetId="7205"/>
      <sheetData sheetId="7206"/>
      <sheetData sheetId="7207"/>
      <sheetData sheetId="7208"/>
      <sheetData sheetId="7209"/>
      <sheetData sheetId="7210"/>
      <sheetData sheetId="7211"/>
      <sheetData sheetId="7212"/>
      <sheetData sheetId="7213"/>
      <sheetData sheetId="7214"/>
      <sheetData sheetId="7215"/>
      <sheetData sheetId="7216"/>
      <sheetData sheetId="7217"/>
      <sheetData sheetId="7218"/>
      <sheetData sheetId="7219"/>
      <sheetData sheetId="7220"/>
      <sheetData sheetId="7221"/>
      <sheetData sheetId="7222"/>
      <sheetData sheetId="7223">
        <row r="1">
          <cell r="B1" t="str">
            <v>220 kV SUB-STATION</v>
          </cell>
        </row>
      </sheetData>
      <sheetData sheetId="7224">
        <row r="1">
          <cell r="B1" t="str">
            <v>220 kV SUB-STATION</v>
          </cell>
        </row>
      </sheetData>
      <sheetData sheetId="7225"/>
      <sheetData sheetId="7226"/>
      <sheetData sheetId="7227"/>
      <sheetData sheetId="7228"/>
      <sheetData sheetId="7229">
        <row r="1">
          <cell r="B1" t="str">
            <v>220 kV SUB-STATION</v>
          </cell>
        </row>
      </sheetData>
      <sheetData sheetId="7230"/>
      <sheetData sheetId="7231"/>
      <sheetData sheetId="7232"/>
      <sheetData sheetId="7233"/>
      <sheetData sheetId="7234"/>
      <sheetData sheetId="7235"/>
      <sheetData sheetId="7236"/>
      <sheetData sheetId="7237"/>
      <sheetData sheetId="7238"/>
      <sheetData sheetId="7239"/>
      <sheetData sheetId="7240"/>
      <sheetData sheetId="7241"/>
      <sheetData sheetId="7242"/>
      <sheetData sheetId="7243"/>
      <sheetData sheetId="7244"/>
      <sheetData sheetId="7245"/>
      <sheetData sheetId="7246"/>
      <sheetData sheetId="7247" refreshError="1"/>
      <sheetData sheetId="7248" refreshError="1"/>
      <sheetData sheetId="7249"/>
      <sheetData sheetId="7250"/>
      <sheetData sheetId="7251"/>
      <sheetData sheetId="7252"/>
      <sheetData sheetId="7253"/>
      <sheetData sheetId="7254"/>
      <sheetData sheetId="7255"/>
      <sheetData sheetId="7256"/>
      <sheetData sheetId="7257"/>
      <sheetData sheetId="7258" refreshError="1"/>
      <sheetData sheetId="7259"/>
      <sheetData sheetId="7260">
        <row r="1">
          <cell r="B1" t="str">
            <v>220 kV SUB-STATION</v>
          </cell>
        </row>
      </sheetData>
      <sheetData sheetId="7261">
        <row r="1">
          <cell r="B1" t="str">
            <v>220 kV SUB-STATION</v>
          </cell>
        </row>
      </sheetData>
      <sheetData sheetId="7262"/>
      <sheetData sheetId="7263"/>
      <sheetData sheetId="7264"/>
      <sheetData sheetId="7265"/>
      <sheetData sheetId="7266"/>
      <sheetData sheetId="7267"/>
      <sheetData sheetId="7268"/>
      <sheetData sheetId="7269"/>
      <sheetData sheetId="7270"/>
      <sheetData sheetId="7271"/>
      <sheetData sheetId="7272"/>
      <sheetData sheetId="7273"/>
      <sheetData sheetId="7274"/>
      <sheetData sheetId="7275"/>
      <sheetData sheetId="7276"/>
      <sheetData sheetId="7277"/>
      <sheetData sheetId="7278"/>
      <sheetData sheetId="7279"/>
      <sheetData sheetId="7280"/>
      <sheetData sheetId="7281"/>
      <sheetData sheetId="7282">
        <row r="1">
          <cell r="B1" t="str">
            <v>220 kV SUB-STATION</v>
          </cell>
        </row>
      </sheetData>
      <sheetData sheetId="7283"/>
      <sheetData sheetId="7284"/>
      <sheetData sheetId="7285"/>
      <sheetData sheetId="7286"/>
      <sheetData sheetId="7287"/>
      <sheetData sheetId="7288"/>
      <sheetData sheetId="7289"/>
      <sheetData sheetId="7290"/>
      <sheetData sheetId="7291"/>
      <sheetData sheetId="7292"/>
      <sheetData sheetId="7293"/>
      <sheetData sheetId="7294"/>
      <sheetData sheetId="7295"/>
      <sheetData sheetId="7296"/>
      <sheetData sheetId="7297"/>
      <sheetData sheetId="7298"/>
      <sheetData sheetId="7299"/>
      <sheetData sheetId="7300"/>
      <sheetData sheetId="7301"/>
      <sheetData sheetId="7302"/>
      <sheetData sheetId="7303"/>
      <sheetData sheetId="7304"/>
      <sheetData sheetId="7305"/>
      <sheetData sheetId="7306"/>
      <sheetData sheetId="7307"/>
      <sheetData sheetId="7308"/>
      <sheetData sheetId="7309"/>
      <sheetData sheetId="7310"/>
      <sheetData sheetId="7311"/>
      <sheetData sheetId="7312"/>
      <sheetData sheetId="7313"/>
      <sheetData sheetId="7314"/>
      <sheetData sheetId="7315"/>
      <sheetData sheetId="7316"/>
      <sheetData sheetId="7317"/>
      <sheetData sheetId="7318"/>
      <sheetData sheetId="7319"/>
      <sheetData sheetId="7320"/>
      <sheetData sheetId="7321"/>
      <sheetData sheetId="7322"/>
      <sheetData sheetId="7323"/>
      <sheetData sheetId="7324"/>
      <sheetData sheetId="7325"/>
      <sheetData sheetId="7326"/>
      <sheetData sheetId="7327"/>
      <sheetData sheetId="7328"/>
      <sheetData sheetId="7329"/>
      <sheetData sheetId="7330"/>
      <sheetData sheetId="7331"/>
      <sheetData sheetId="7332"/>
      <sheetData sheetId="7333"/>
      <sheetData sheetId="7334"/>
      <sheetData sheetId="7335"/>
      <sheetData sheetId="7336"/>
      <sheetData sheetId="7337"/>
      <sheetData sheetId="7338"/>
      <sheetData sheetId="7339"/>
      <sheetData sheetId="7340"/>
      <sheetData sheetId="7341">
        <row r="1">
          <cell r="B1" t="str">
            <v>220 kV SUB-STATION</v>
          </cell>
        </row>
      </sheetData>
      <sheetData sheetId="7342"/>
      <sheetData sheetId="7343"/>
      <sheetData sheetId="7344"/>
      <sheetData sheetId="7345"/>
      <sheetData sheetId="7346"/>
      <sheetData sheetId="7347"/>
      <sheetData sheetId="7348"/>
      <sheetData sheetId="7349"/>
      <sheetData sheetId="7350"/>
      <sheetData sheetId="7351"/>
      <sheetData sheetId="7352"/>
      <sheetData sheetId="7353"/>
      <sheetData sheetId="7354"/>
      <sheetData sheetId="7355"/>
      <sheetData sheetId="7356"/>
      <sheetData sheetId="7357"/>
      <sheetData sheetId="7358"/>
      <sheetData sheetId="7359"/>
      <sheetData sheetId="7360"/>
      <sheetData sheetId="7361"/>
      <sheetData sheetId="7362"/>
      <sheetData sheetId="7363"/>
      <sheetData sheetId="7364"/>
      <sheetData sheetId="7365"/>
      <sheetData sheetId="7366"/>
      <sheetData sheetId="7367"/>
      <sheetData sheetId="7368"/>
      <sheetData sheetId="7369"/>
      <sheetData sheetId="7370">
        <row r="1">
          <cell r="B1" t="str">
            <v>220 kV SUB-STATION</v>
          </cell>
        </row>
      </sheetData>
      <sheetData sheetId="7371">
        <row r="1">
          <cell r="B1" t="str">
            <v>220 kV SUB-STATION</v>
          </cell>
        </row>
      </sheetData>
      <sheetData sheetId="7372"/>
      <sheetData sheetId="7373">
        <row r="1">
          <cell r="B1" t="str">
            <v>220 kV SUB-STATION</v>
          </cell>
        </row>
      </sheetData>
      <sheetData sheetId="7374"/>
      <sheetData sheetId="7375">
        <row r="1">
          <cell r="B1" t="str">
            <v>220 kV SUB-STATION</v>
          </cell>
        </row>
      </sheetData>
      <sheetData sheetId="7376"/>
      <sheetData sheetId="7377"/>
      <sheetData sheetId="7378">
        <row r="1">
          <cell r="B1" t="str">
            <v>220 kV SUB-STATION</v>
          </cell>
        </row>
      </sheetData>
      <sheetData sheetId="7379"/>
      <sheetData sheetId="7380"/>
      <sheetData sheetId="7381">
        <row r="1">
          <cell r="B1" t="str">
            <v>220 kV SUB-STATION</v>
          </cell>
        </row>
      </sheetData>
      <sheetData sheetId="7382"/>
      <sheetData sheetId="7383">
        <row r="1">
          <cell r="B1" t="str">
            <v>220 kV SUB-STATION</v>
          </cell>
        </row>
      </sheetData>
      <sheetData sheetId="7384">
        <row r="1">
          <cell r="B1" t="str">
            <v>220 kV SUB-STATION</v>
          </cell>
        </row>
      </sheetData>
      <sheetData sheetId="7385"/>
      <sheetData sheetId="7386"/>
      <sheetData sheetId="7387">
        <row r="1">
          <cell r="B1" t="str">
            <v>220 kV SUB-STATION</v>
          </cell>
        </row>
      </sheetData>
      <sheetData sheetId="7388">
        <row r="1">
          <cell r="B1" t="str">
            <v>220 kV SUB-STATION</v>
          </cell>
        </row>
      </sheetData>
      <sheetData sheetId="7389">
        <row r="1">
          <cell r="B1" t="str">
            <v>220 kV SUB-STATION</v>
          </cell>
        </row>
      </sheetData>
      <sheetData sheetId="7390">
        <row r="1">
          <cell r="B1" t="str">
            <v>220 kV SUB-STATION</v>
          </cell>
        </row>
      </sheetData>
      <sheetData sheetId="7391"/>
      <sheetData sheetId="7392"/>
      <sheetData sheetId="7393"/>
      <sheetData sheetId="7394"/>
      <sheetData sheetId="7395">
        <row r="1">
          <cell r="B1" t="str">
            <v>220 kV SUB-STATION</v>
          </cell>
        </row>
      </sheetData>
      <sheetData sheetId="7396"/>
      <sheetData sheetId="7397"/>
      <sheetData sheetId="7398"/>
      <sheetData sheetId="7399"/>
      <sheetData sheetId="7400"/>
      <sheetData sheetId="7401"/>
      <sheetData sheetId="7402"/>
      <sheetData sheetId="7403"/>
      <sheetData sheetId="7404"/>
      <sheetData sheetId="7405">
        <row r="1">
          <cell r="B1" t="str">
            <v>220 kV SUB-STATION</v>
          </cell>
        </row>
      </sheetData>
      <sheetData sheetId="7406"/>
      <sheetData sheetId="7407"/>
      <sheetData sheetId="7408"/>
      <sheetData sheetId="7409">
        <row r="1">
          <cell r="B1" t="str">
            <v>220 kV SUB-STATION</v>
          </cell>
        </row>
      </sheetData>
      <sheetData sheetId="7410">
        <row r="1">
          <cell r="B1" t="str">
            <v>220 kV SUB-STATION</v>
          </cell>
        </row>
      </sheetData>
      <sheetData sheetId="7411"/>
      <sheetData sheetId="7412"/>
      <sheetData sheetId="7413"/>
      <sheetData sheetId="7414"/>
      <sheetData sheetId="7415"/>
      <sheetData sheetId="7416"/>
      <sheetData sheetId="7417"/>
      <sheetData sheetId="7418"/>
      <sheetData sheetId="7419"/>
      <sheetData sheetId="7420"/>
      <sheetData sheetId="7421"/>
      <sheetData sheetId="7422"/>
      <sheetData sheetId="7423"/>
      <sheetData sheetId="7424"/>
      <sheetData sheetId="7425"/>
      <sheetData sheetId="7426"/>
      <sheetData sheetId="7427"/>
      <sheetData sheetId="7428"/>
      <sheetData sheetId="7429"/>
      <sheetData sheetId="7430"/>
      <sheetData sheetId="7431"/>
      <sheetData sheetId="7432"/>
      <sheetData sheetId="7433"/>
      <sheetData sheetId="7434"/>
      <sheetData sheetId="7435"/>
      <sheetData sheetId="7436"/>
      <sheetData sheetId="7437"/>
      <sheetData sheetId="7438"/>
      <sheetData sheetId="7439"/>
      <sheetData sheetId="7440"/>
      <sheetData sheetId="7441"/>
      <sheetData sheetId="7442"/>
      <sheetData sheetId="7443"/>
      <sheetData sheetId="7444"/>
      <sheetData sheetId="7445"/>
      <sheetData sheetId="7446"/>
      <sheetData sheetId="7447"/>
      <sheetData sheetId="7448"/>
      <sheetData sheetId="7449"/>
      <sheetData sheetId="7450"/>
      <sheetData sheetId="7451"/>
      <sheetData sheetId="7452"/>
      <sheetData sheetId="7453"/>
      <sheetData sheetId="7454"/>
      <sheetData sheetId="7455"/>
      <sheetData sheetId="7456"/>
      <sheetData sheetId="7457"/>
      <sheetData sheetId="7458"/>
      <sheetData sheetId="7459"/>
      <sheetData sheetId="7460"/>
      <sheetData sheetId="7461"/>
      <sheetData sheetId="7462"/>
      <sheetData sheetId="7463"/>
      <sheetData sheetId="7464"/>
      <sheetData sheetId="7465"/>
      <sheetData sheetId="7466"/>
      <sheetData sheetId="7467">
        <row r="1">
          <cell r="B1" t="str">
            <v>220 kV SUB-STATION</v>
          </cell>
        </row>
      </sheetData>
      <sheetData sheetId="7468">
        <row r="1">
          <cell r="B1" t="str">
            <v>220 kV SUB-STATION</v>
          </cell>
        </row>
      </sheetData>
      <sheetData sheetId="7469">
        <row r="1">
          <cell r="B1" t="str">
            <v>220 kV SUB-STATION</v>
          </cell>
        </row>
      </sheetData>
      <sheetData sheetId="7470" refreshError="1"/>
      <sheetData sheetId="7471" refreshError="1"/>
      <sheetData sheetId="7472" refreshError="1"/>
      <sheetData sheetId="7473" refreshError="1"/>
      <sheetData sheetId="7474" refreshError="1"/>
      <sheetData sheetId="7475" refreshError="1"/>
      <sheetData sheetId="7476" refreshError="1"/>
      <sheetData sheetId="7477" refreshError="1"/>
      <sheetData sheetId="7478" refreshError="1"/>
      <sheetData sheetId="7479" refreshError="1"/>
      <sheetData sheetId="7480" refreshError="1"/>
      <sheetData sheetId="7481" refreshError="1"/>
      <sheetData sheetId="7482" refreshError="1"/>
      <sheetData sheetId="7483" refreshError="1"/>
      <sheetData sheetId="7484" refreshError="1"/>
      <sheetData sheetId="7485">
        <row r="1">
          <cell r="B1" t="str">
            <v>220 kV SUB-STATION</v>
          </cell>
        </row>
      </sheetData>
      <sheetData sheetId="7486">
        <row r="1">
          <cell r="B1" t="str">
            <v>220 kV SUB-STATION</v>
          </cell>
        </row>
      </sheetData>
      <sheetData sheetId="7487" refreshError="1"/>
      <sheetData sheetId="7488" refreshError="1"/>
      <sheetData sheetId="7489" refreshError="1"/>
      <sheetData sheetId="7490" refreshError="1"/>
      <sheetData sheetId="7491" refreshError="1"/>
      <sheetData sheetId="7492" refreshError="1"/>
      <sheetData sheetId="7493" refreshError="1"/>
      <sheetData sheetId="7494" refreshError="1"/>
      <sheetData sheetId="7495" refreshError="1"/>
      <sheetData sheetId="7496" refreshError="1"/>
      <sheetData sheetId="7497" refreshError="1"/>
      <sheetData sheetId="7498" refreshError="1"/>
      <sheetData sheetId="7499" refreshError="1"/>
      <sheetData sheetId="7500" refreshError="1"/>
      <sheetData sheetId="7501" refreshError="1"/>
      <sheetData sheetId="7502" refreshError="1"/>
      <sheetData sheetId="7503" refreshError="1"/>
      <sheetData sheetId="7504" refreshError="1"/>
      <sheetData sheetId="7505" refreshError="1"/>
      <sheetData sheetId="7506" refreshError="1"/>
      <sheetData sheetId="7507" refreshError="1"/>
      <sheetData sheetId="7508" refreshError="1"/>
      <sheetData sheetId="7509" refreshError="1"/>
      <sheetData sheetId="7510" refreshError="1"/>
      <sheetData sheetId="7511" refreshError="1"/>
      <sheetData sheetId="7512" refreshError="1"/>
      <sheetData sheetId="7513" refreshError="1"/>
      <sheetData sheetId="7514" refreshError="1"/>
      <sheetData sheetId="7515" refreshError="1"/>
      <sheetData sheetId="7516" refreshError="1"/>
      <sheetData sheetId="7517" refreshError="1"/>
      <sheetData sheetId="7518" refreshError="1"/>
      <sheetData sheetId="7519" refreshError="1"/>
      <sheetData sheetId="7520" refreshError="1"/>
      <sheetData sheetId="7521" refreshError="1"/>
      <sheetData sheetId="7522" refreshError="1"/>
      <sheetData sheetId="7523" refreshError="1"/>
      <sheetData sheetId="7524" refreshError="1"/>
      <sheetData sheetId="7525" refreshError="1"/>
      <sheetData sheetId="7526" refreshError="1"/>
      <sheetData sheetId="7527" refreshError="1"/>
      <sheetData sheetId="7528" refreshError="1"/>
      <sheetData sheetId="7529" refreshError="1"/>
      <sheetData sheetId="7530" refreshError="1"/>
      <sheetData sheetId="7531" refreshError="1"/>
      <sheetData sheetId="7532" refreshError="1"/>
      <sheetData sheetId="7533" refreshError="1"/>
      <sheetData sheetId="7534" refreshError="1"/>
      <sheetData sheetId="7535" refreshError="1"/>
      <sheetData sheetId="7536" refreshError="1"/>
      <sheetData sheetId="7537" refreshError="1"/>
      <sheetData sheetId="7538" refreshError="1"/>
      <sheetData sheetId="7539" refreshError="1"/>
      <sheetData sheetId="7540" refreshError="1"/>
      <sheetData sheetId="7541" refreshError="1"/>
      <sheetData sheetId="7542">
        <row r="1">
          <cell r="B1" t="str">
            <v>220 kV SUB-STATION</v>
          </cell>
        </row>
      </sheetData>
      <sheetData sheetId="7543">
        <row r="1">
          <cell r="B1" t="str">
            <v>220 kV SUB-STATION</v>
          </cell>
        </row>
      </sheetData>
      <sheetData sheetId="7544">
        <row r="1">
          <cell r="B1" t="str">
            <v>220 kV SUB-STATION</v>
          </cell>
        </row>
      </sheetData>
      <sheetData sheetId="7545">
        <row r="1">
          <cell r="B1" t="str">
            <v>220 kV SUB-STATION</v>
          </cell>
        </row>
      </sheetData>
      <sheetData sheetId="7546"/>
      <sheetData sheetId="7547"/>
      <sheetData sheetId="7548">
        <row r="1">
          <cell r="B1" t="str">
            <v>220 kV SUB-STATION</v>
          </cell>
        </row>
      </sheetData>
      <sheetData sheetId="7549"/>
      <sheetData sheetId="7550">
        <row r="1">
          <cell r="B1" t="str">
            <v>220 kV SUB-STATION</v>
          </cell>
        </row>
      </sheetData>
      <sheetData sheetId="7551"/>
      <sheetData sheetId="7552">
        <row r="1">
          <cell r="B1" t="str">
            <v>220 kV SUB-STATION</v>
          </cell>
        </row>
      </sheetData>
      <sheetData sheetId="7553">
        <row r="1">
          <cell r="B1" t="str">
            <v>220 kV SUB-STATION</v>
          </cell>
        </row>
      </sheetData>
      <sheetData sheetId="7554">
        <row r="1">
          <cell r="B1" t="str">
            <v>220 kV SUB-STATION</v>
          </cell>
        </row>
      </sheetData>
      <sheetData sheetId="7555">
        <row r="1">
          <cell r="B1" t="str">
            <v>220 kV SUB-STATION</v>
          </cell>
        </row>
      </sheetData>
      <sheetData sheetId="7556">
        <row r="1">
          <cell r="B1" t="str">
            <v>220 kV SUB-STATION</v>
          </cell>
        </row>
      </sheetData>
      <sheetData sheetId="7557">
        <row r="1">
          <cell r="B1" t="str">
            <v>220 kV SUB-STATION</v>
          </cell>
        </row>
      </sheetData>
      <sheetData sheetId="7558">
        <row r="1">
          <cell r="B1" t="str">
            <v>220 kV SUB-STATION</v>
          </cell>
        </row>
      </sheetData>
      <sheetData sheetId="7559"/>
      <sheetData sheetId="7560">
        <row r="1">
          <cell r="B1" t="str">
            <v>220 kV SUB-STATION</v>
          </cell>
        </row>
      </sheetData>
      <sheetData sheetId="7561"/>
      <sheetData sheetId="7562"/>
      <sheetData sheetId="7563"/>
      <sheetData sheetId="7564"/>
      <sheetData sheetId="7565"/>
      <sheetData sheetId="7566" refreshError="1"/>
      <sheetData sheetId="7567">
        <row r="1">
          <cell r="B1" t="str">
            <v>220 kV SUB-STATION</v>
          </cell>
        </row>
      </sheetData>
      <sheetData sheetId="7568"/>
      <sheetData sheetId="7569"/>
      <sheetData sheetId="7570">
        <row r="1">
          <cell r="B1" t="str">
            <v>220 kV SUB-STATION</v>
          </cell>
        </row>
      </sheetData>
      <sheetData sheetId="7571">
        <row r="1">
          <cell r="B1" t="str">
            <v>220 kV SUB-STATION</v>
          </cell>
        </row>
      </sheetData>
      <sheetData sheetId="7572"/>
      <sheetData sheetId="7573"/>
      <sheetData sheetId="7574"/>
      <sheetData sheetId="7575"/>
      <sheetData sheetId="7576"/>
      <sheetData sheetId="7577">
        <row r="1">
          <cell r="B1" t="str">
            <v>220 kV SUB-STATION</v>
          </cell>
        </row>
      </sheetData>
      <sheetData sheetId="7578"/>
      <sheetData sheetId="7579"/>
      <sheetData sheetId="7580"/>
      <sheetData sheetId="7581"/>
      <sheetData sheetId="7582"/>
      <sheetData sheetId="7583">
        <row r="1">
          <cell r="B1" t="str">
            <v>220 kV SUB-STATION</v>
          </cell>
        </row>
      </sheetData>
      <sheetData sheetId="7584">
        <row r="1">
          <cell r="B1" t="str">
            <v>220 kV SUB-STATION</v>
          </cell>
        </row>
      </sheetData>
      <sheetData sheetId="7585">
        <row r="1">
          <cell r="B1" t="str">
            <v>220 kV SUB-STATION</v>
          </cell>
        </row>
      </sheetData>
      <sheetData sheetId="7586"/>
      <sheetData sheetId="7587">
        <row r="1">
          <cell r="B1" t="str">
            <v>220 kV SUB-STATION</v>
          </cell>
        </row>
      </sheetData>
      <sheetData sheetId="7588"/>
      <sheetData sheetId="7589">
        <row r="1">
          <cell r="B1" t="str">
            <v>220 kV SUB-STATION</v>
          </cell>
        </row>
      </sheetData>
      <sheetData sheetId="7590">
        <row r="1">
          <cell r="B1" t="str">
            <v>220 kV SUB-STATION</v>
          </cell>
        </row>
      </sheetData>
      <sheetData sheetId="7591">
        <row r="1">
          <cell r="B1" t="str">
            <v>220 kV SUB-STATION</v>
          </cell>
        </row>
      </sheetData>
      <sheetData sheetId="7592">
        <row r="1">
          <cell r="B1" t="str">
            <v>220 kV SUB-STATION</v>
          </cell>
        </row>
      </sheetData>
      <sheetData sheetId="7593">
        <row r="1">
          <cell r="B1" t="str">
            <v>220 kV SUB-STATION</v>
          </cell>
        </row>
      </sheetData>
      <sheetData sheetId="7594"/>
      <sheetData sheetId="7595">
        <row r="1">
          <cell r="B1" t="str">
            <v>220 kV SUB-STATION</v>
          </cell>
        </row>
      </sheetData>
      <sheetData sheetId="7596">
        <row r="1">
          <cell r="B1" t="str">
            <v>220 kV SUB-STATION</v>
          </cell>
        </row>
      </sheetData>
      <sheetData sheetId="7597">
        <row r="1">
          <cell r="B1" t="str">
            <v>220 kV SUB-STATION</v>
          </cell>
        </row>
      </sheetData>
      <sheetData sheetId="7598">
        <row r="1">
          <cell r="B1" t="str">
            <v>220 kV SUB-STATION</v>
          </cell>
        </row>
      </sheetData>
      <sheetData sheetId="7599">
        <row r="1">
          <cell r="B1" t="str">
            <v>220 kV SUB-STATION</v>
          </cell>
        </row>
      </sheetData>
      <sheetData sheetId="7600"/>
      <sheetData sheetId="7601"/>
      <sheetData sheetId="7602"/>
      <sheetData sheetId="7603"/>
      <sheetData sheetId="7604">
        <row r="1">
          <cell r="B1" t="str">
            <v>220 kV SUB-STATION</v>
          </cell>
        </row>
      </sheetData>
      <sheetData sheetId="7605">
        <row r="1">
          <cell r="B1" t="str">
            <v>220 kV SUB-STATION</v>
          </cell>
        </row>
      </sheetData>
      <sheetData sheetId="7606">
        <row r="1">
          <cell r="B1" t="str">
            <v>220 kV SUB-STATION</v>
          </cell>
        </row>
      </sheetData>
      <sheetData sheetId="7607" refreshError="1"/>
      <sheetData sheetId="7608">
        <row r="1">
          <cell r="B1" t="str">
            <v>220 kV SUB-STATION</v>
          </cell>
        </row>
      </sheetData>
      <sheetData sheetId="7609">
        <row r="1">
          <cell r="B1" t="str">
            <v>220 kV SUB-STATION</v>
          </cell>
        </row>
      </sheetData>
      <sheetData sheetId="7610">
        <row r="1">
          <cell r="B1" t="str">
            <v>220 kV SUB-STATION</v>
          </cell>
        </row>
      </sheetData>
      <sheetData sheetId="7611">
        <row r="1">
          <cell r="B1" t="str">
            <v>220 kV SUB-STATION</v>
          </cell>
        </row>
      </sheetData>
      <sheetData sheetId="7612"/>
      <sheetData sheetId="7613"/>
      <sheetData sheetId="7614"/>
      <sheetData sheetId="7615"/>
      <sheetData sheetId="7616"/>
      <sheetData sheetId="7617"/>
      <sheetData sheetId="7618">
        <row r="1">
          <cell r="B1" t="str">
            <v>220 kV SUB-STATION</v>
          </cell>
        </row>
      </sheetData>
      <sheetData sheetId="7619">
        <row r="1">
          <cell r="B1" t="str">
            <v>220 kV SUB-STATION</v>
          </cell>
        </row>
      </sheetData>
      <sheetData sheetId="7620"/>
      <sheetData sheetId="7621">
        <row r="1">
          <cell r="B1" t="str">
            <v>220 kV SUB-STATION</v>
          </cell>
        </row>
      </sheetData>
      <sheetData sheetId="7622" refreshError="1"/>
      <sheetData sheetId="7623" refreshError="1"/>
      <sheetData sheetId="7624" refreshError="1"/>
      <sheetData sheetId="7625" refreshError="1"/>
      <sheetData sheetId="7626" refreshError="1"/>
      <sheetData sheetId="7627" refreshError="1"/>
      <sheetData sheetId="7628" refreshError="1"/>
      <sheetData sheetId="7629" refreshError="1"/>
      <sheetData sheetId="7630" refreshError="1"/>
      <sheetData sheetId="7631" refreshError="1"/>
      <sheetData sheetId="7632" refreshError="1"/>
      <sheetData sheetId="7633" refreshError="1"/>
      <sheetData sheetId="7634" refreshError="1"/>
      <sheetData sheetId="7635" refreshError="1"/>
      <sheetData sheetId="7636" refreshError="1"/>
      <sheetData sheetId="7637" refreshError="1"/>
      <sheetData sheetId="7638" refreshError="1"/>
      <sheetData sheetId="7639" refreshError="1"/>
      <sheetData sheetId="7640" refreshError="1"/>
      <sheetData sheetId="7641" refreshError="1"/>
      <sheetData sheetId="7642" refreshError="1"/>
      <sheetData sheetId="7643" refreshError="1"/>
      <sheetData sheetId="7644" refreshError="1"/>
      <sheetData sheetId="7645"/>
      <sheetData sheetId="7646">
        <row r="1">
          <cell r="B1" t="str">
            <v>220 kV SUB-STATION</v>
          </cell>
        </row>
      </sheetData>
      <sheetData sheetId="7647">
        <row r="1">
          <cell r="B1" t="str">
            <v>220 kV SUB-STATION</v>
          </cell>
        </row>
      </sheetData>
      <sheetData sheetId="7648">
        <row r="1">
          <cell r="B1" t="str">
            <v>220 kV SUB-STATION</v>
          </cell>
        </row>
      </sheetData>
      <sheetData sheetId="7649">
        <row r="1">
          <cell r="B1" t="str">
            <v>220 kV SUB-STATION</v>
          </cell>
        </row>
      </sheetData>
      <sheetData sheetId="7650">
        <row r="1">
          <cell r="B1" t="str">
            <v>220 kV SUB-STATION</v>
          </cell>
        </row>
      </sheetData>
      <sheetData sheetId="7651">
        <row r="1">
          <cell r="B1" t="str">
            <v>220 kV SUB-STATION</v>
          </cell>
        </row>
      </sheetData>
      <sheetData sheetId="7652">
        <row r="1">
          <cell r="B1" t="str">
            <v>220 kV SUB-STATION</v>
          </cell>
        </row>
      </sheetData>
      <sheetData sheetId="7653">
        <row r="1">
          <cell r="B1" t="str">
            <v>220 kV SUB-STATION</v>
          </cell>
        </row>
      </sheetData>
      <sheetData sheetId="7654"/>
      <sheetData sheetId="7655">
        <row r="1">
          <cell r="B1" t="str">
            <v>220 kV SUB-STATION</v>
          </cell>
        </row>
      </sheetData>
      <sheetData sheetId="7656"/>
      <sheetData sheetId="7657">
        <row r="1">
          <cell r="B1" t="str">
            <v>220 kV SUB-STATION</v>
          </cell>
        </row>
      </sheetData>
      <sheetData sheetId="7658">
        <row r="1">
          <cell r="B1" t="str">
            <v>220 kV SUB-STATION</v>
          </cell>
        </row>
      </sheetData>
      <sheetData sheetId="7659">
        <row r="1">
          <cell r="B1" t="str">
            <v>220 kV SUB-STATION</v>
          </cell>
        </row>
      </sheetData>
      <sheetData sheetId="7660"/>
      <sheetData sheetId="7661"/>
      <sheetData sheetId="7662"/>
      <sheetData sheetId="7663">
        <row r="1">
          <cell r="B1" t="str">
            <v>220 kV SUB-STATION</v>
          </cell>
        </row>
      </sheetData>
      <sheetData sheetId="7664">
        <row r="1">
          <cell r="B1" t="str">
            <v>220 kV SUB-STATION</v>
          </cell>
        </row>
      </sheetData>
      <sheetData sheetId="7665">
        <row r="1">
          <cell r="B1" t="str">
            <v>220 kV SUB-STATION</v>
          </cell>
        </row>
      </sheetData>
      <sheetData sheetId="7666">
        <row r="1">
          <cell r="B1" t="str">
            <v>220 kV SUB-STATION</v>
          </cell>
        </row>
      </sheetData>
      <sheetData sheetId="7667">
        <row r="1">
          <cell r="B1" t="str">
            <v>220 kV SUB-STATION</v>
          </cell>
        </row>
      </sheetData>
      <sheetData sheetId="7668">
        <row r="1">
          <cell r="B1" t="str">
            <v>220 kV SUB-STATION</v>
          </cell>
        </row>
      </sheetData>
      <sheetData sheetId="7669"/>
      <sheetData sheetId="7670"/>
      <sheetData sheetId="7671"/>
      <sheetData sheetId="7672"/>
      <sheetData sheetId="7673"/>
      <sheetData sheetId="7674"/>
      <sheetData sheetId="7675"/>
      <sheetData sheetId="7676"/>
      <sheetData sheetId="7677"/>
      <sheetData sheetId="7678"/>
      <sheetData sheetId="7679"/>
      <sheetData sheetId="7680"/>
      <sheetData sheetId="7681"/>
      <sheetData sheetId="7682"/>
      <sheetData sheetId="7683"/>
      <sheetData sheetId="7684"/>
      <sheetData sheetId="7685"/>
      <sheetData sheetId="7686"/>
      <sheetData sheetId="7687"/>
      <sheetData sheetId="7688"/>
      <sheetData sheetId="7689"/>
      <sheetData sheetId="7690"/>
      <sheetData sheetId="7691">
        <row r="1">
          <cell r="B1" t="str">
            <v>220 kV SUB-STATION</v>
          </cell>
        </row>
      </sheetData>
      <sheetData sheetId="7692"/>
      <sheetData sheetId="7693"/>
      <sheetData sheetId="7694"/>
      <sheetData sheetId="7695"/>
      <sheetData sheetId="7696"/>
      <sheetData sheetId="7697">
        <row r="1">
          <cell r="B1" t="str">
            <v>220 kV SUB-STATION</v>
          </cell>
        </row>
      </sheetData>
      <sheetData sheetId="7698">
        <row r="1">
          <cell r="B1" t="str">
            <v>220 kV SUB-STATION</v>
          </cell>
        </row>
      </sheetData>
      <sheetData sheetId="7699">
        <row r="1">
          <cell r="B1" t="str">
            <v>220 kV SUB-STATION</v>
          </cell>
        </row>
      </sheetData>
      <sheetData sheetId="7700">
        <row r="1">
          <cell r="B1" t="str">
            <v>220 kV SUB-STATION</v>
          </cell>
        </row>
      </sheetData>
      <sheetData sheetId="7701">
        <row r="1">
          <cell r="B1" t="str">
            <v>220 kV SUB-STATION</v>
          </cell>
        </row>
      </sheetData>
      <sheetData sheetId="7702">
        <row r="1">
          <cell r="B1" t="str">
            <v>220 kV SUB-STATION</v>
          </cell>
        </row>
      </sheetData>
      <sheetData sheetId="7703">
        <row r="1">
          <cell r="B1" t="str">
            <v>220 kV SUB-STATION</v>
          </cell>
        </row>
      </sheetData>
      <sheetData sheetId="7704">
        <row r="1">
          <cell r="B1" t="str">
            <v>220 kV SUB-STATION</v>
          </cell>
        </row>
      </sheetData>
      <sheetData sheetId="7705"/>
      <sheetData sheetId="7706"/>
      <sheetData sheetId="7707"/>
      <sheetData sheetId="7708"/>
      <sheetData sheetId="7709"/>
      <sheetData sheetId="7710"/>
      <sheetData sheetId="7711" refreshError="1"/>
      <sheetData sheetId="7712" refreshError="1"/>
      <sheetData sheetId="7713" refreshError="1"/>
      <sheetData sheetId="7714" refreshError="1"/>
      <sheetData sheetId="7715" refreshError="1"/>
      <sheetData sheetId="7716" refreshError="1"/>
      <sheetData sheetId="7717">
        <row r="1">
          <cell r="B1" t="str">
            <v>220 kV SUB-STATION</v>
          </cell>
        </row>
      </sheetData>
      <sheetData sheetId="7718">
        <row r="1">
          <cell r="B1" t="str">
            <v>220 kV SUB-STATION</v>
          </cell>
        </row>
      </sheetData>
      <sheetData sheetId="7719">
        <row r="1">
          <cell r="B1" t="str">
            <v>220 kV SUB-STATION</v>
          </cell>
        </row>
      </sheetData>
      <sheetData sheetId="7720">
        <row r="1">
          <cell r="B1" t="str">
            <v>220 kV SUB-STATION</v>
          </cell>
        </row>
      </sheetData>
      <sheetData sheetId="7721"/>
      <sheetData sheetId="7722"/>
      <sheetData sheetId="7723"/>
      <sheetData sheetId="7724"/>
      <sheetData sheetId="7725"/>
      <sheetData sheetId="7726"/>
      <sheetData sheetId="7727"/>
      <sheetData sheetId="7728"/>
      <sheetData sheetId="7729"/>
      <sheetData sheetId="7730"/>
      <sheetData sheetId="7731"/>
      <sheetData sheetId="7732"/>
      <sheetData sheetId="7733"/>
      <sheetData sheetId="7734"/>
      <sheetData sheetId="7735"/>
      <sheetData sheetId="7736"/>
      <sheetData sheetId="7737"/>
      <sheetData sheetId="7738"/>
      <sheetData sheetId="7739"/>
      <sheetData sheetId="7740"/>
      <sheetData sheetId="7741"/>
      <sheetData sheetId="7742"/>
      <sheetData sheetId="7743"/>
      <sheetData sheetId="7744"/>
      <sheetData sheetId="7745"/>
      <sheetData sheetId="7746"/>
      <sheetData sheetId="7747"/>
      <sheetData sheetId="7748"/>
      <sheetData sheetId="7749"/>
      <sheetData sheetId="7750"/>
      <sheetData sheetId="7751"/>
      <sheetData sheetId="7752"/>
      <sheetData sheetId="7753"/>
      <sheetData sheetId="7754"/>
      <sheetData sheetId="7755"/>
      <sheetData sheetId="7756"/>
      <sheetData sheetId="7757"/>
      <sheetData sheetId="7758" refreshError="1"/>
      <sheetData sheetId="7759" refreshError="1"/>
      <sheetData sheetId="7760" refreshError="1"/>
      <sheetData sheetId="7761"/>
      <sheetData sheetId="7762"/>
      <sheetData sheetId="7763"/>
      <sheetData sheetId="7764"/>
      <sheetData sheetId="7765"/>
      <sheetData sheetId="7766"/>
      <sheetData sheetId="7767"/>
      <sheetData sheetId="7768"/>
      <sheetData sheetId="7769"/>
      <sheetData sheetId="7770"/>
      <sheetData sheetId="7771"/>
      <sheetData sheetId="7772"/>
      <sheetData sheetId="7773"/>
      <sheetData sheetId="7774"/>
      <sheetData sheetId="7775"/>
      <sheetData sheetId="7776"/>
      <sheetData sheetId="7777"/>
      <sheetData sheetId="7778"/>
      <sheetData sheetId="7779"/>
      <sheetData sheetId="7780"/>
      <sheetData sheetId="7781"/>
      <sheetData sheetId="7782"/>
      <sheetData sheetId="7783"/>
      <sheetData sheetId="7784"/>
      <sheetData sheetId="7785"/>
      <sheetData sheetId="7786"/>
      <sheetData sheetId="7787"/>
      <sheetData sheetId="7788"/>
      <sheetData sheetId="7789"/>
      <sheetData sheetId="7790"/>
      <sheetData sheetId="7791"/>
      <sheetData sheetId="7792"/>
      <sheetData sheetId="7793"/>
      <sheetData sheetId="7794"/>
      <sheetData sheetId="7795"/>
      <sheetData sheetId="7796"/>
      <sheetData sheetId="7797"/>
      <sheetData sheetId="7798"/>
      <sheetData sheetId="7799"/>
      <sheetData sheetId="7800"/>
      <sheetData sheetId="7801"/>
      <sheetData sheetId="7802"/>
      <sheetData sheetId="7803"/>
      <sheetData sheetId="7804"/>
      <sheetData sheetId="7805"/>
      <sheetData sheetId="7806"/>
      <sheetData sheetId="7807"/>
      <sheetData sheetId="7808"/>
      <sheetData sheetId="7809"/>
      <sheetData sheetId="7810"/>
      <sheetData sheetId="7811" refreshError="1"/>
      <sheetData sheetId="7812"/>
      <sheetData sheetId="7813"/>
      <sheetData sheetId="7814"/>
      <sheetData sheetId="7815"/>
      <sheetData sheetId="7816" refreshError="1"/>
      <sheetData sheetId="7817"/>
      <sheetData sheetId="7818"/>
      <sheetData sheetId="7819"/>
      <sheetData sheetId="7820"/>
      <sheetData sheetId="7821"/>
      <sheetData sheetId="7822"/>
      <sheetData sheetId="7823"/>
      <sheetData sheetId="7824" refreshError="1"/>
      <sheetData sheetId="7825" refreshError="1"/>
      <sheetData sheetId="7826"/>
      <sheetData sheetId="7827"/>
      <sheetData sheetId="7828"/>
      <sheetData sheetId="7829" refreshError="1"/>
      <sheetData sheetId="7830" refreshError="1"/>
      <sheetData sheetId="7831" refreshError="1"/>
      <sheetData sheetId="7832" refreshError="1"/>
      <sheetData sheetId="7833" refreshError="1"/>
      <sheetData sheetId="7834" refreshError="1"/>
      <sheetData sheetId="7835"/>
      <sheetData sheetId="7836"/>
      <sheetData sheetId="7837"/>
      <sheetData sheetId="7838"/>
      <sheetData sheetId="7839"/>
      <sheetData sheetId="7840"/>
      <sheetData sheetId="7841"/>
      <sheetData sheetId="7842"/>
      <sheetData sheetId="7843" refreshError="1"/>
      <sheetData sheetId="7844"/>
      <sheetData sheetId="7845" refreshError="1"/>
      <sheetData sheetId="7846"/>
      <sheetData sheetId="7847" refreshError="1"/>
      <sheetData sheetId="7848" refreshError="1"/>
      <sheetData sheetId="7849" refreshError="1"/>
      <sheetData sheetId="7850"/>
      <sheetData sheetId="7851"/>
      <sheetData sheetId="7852"/>
      <sheetData sheetId="7853"/>
      <sheetData sheetId="7854"/>
      <sheetData sheetId="7855"/>
      <sheetData sheetId="7856" refreshError="1"/>
      <sheetData sheetId="7857"/>
      <sheetData sheetId="7858" refreshError="1"/>
      <sheetData sheetId="7859"/>
      <sheetData sheetId="7860" refreshError="1"/>
      <sheetData sheetId="7861" refreshError="1"/>
      <sheetData sheetId="7862" refreshError="1"/>
      <sheetData sheetId="7863" refreshError="1"/>
      <sheetData sheetId="7864"/>
      <sheetData sheetId="7865"/>
      <sheetData sheetId="7866"/>
      <sheetData sheetId="7867" refreshError="1"/>
      <sheetData sheetId="7868"/>
      <sheetData sheetId="7869" refreshError="1"/>
      <sheetData sheetId="7870" refreshError="1"/>
      <sheetData sheetId="7871" refreshError="1"/>
      <sheetData sheetId="7872"/>
      <sheetData sheetId="7873" refreshError="1"/>
      <sheetData sheetId="7874"/>
      <sheetData sheetId="7875"/>
      <sheetData sheetId="7876" refreshError="1"/>
      <sheetData sheetId="7877" refreshError="1"/>
      <sheetData sheetId="7878" refreshError="1"/>
      <sheetData sheetId="7879" refreshError="1"/>
      <sheetData sheetId="7880" refreshError="1"/>
      <sheetData sheetId="7881" refreshError="1"/>
      <sheetData sheetId="7882" refreshError="1"/>
      <sheetData sheetId="7883" refreshError="1"/>
      <sheetData sheetId="7884" refreshError="1"/>
      <sheetData sheetId="7885" refreshError="1"/>
      <sheetData sheetId="7886" refreshError="1"/>
      <sheetData sheetId="7887" refreshError="1"/>
      <sheetData sheetId="7888" refreshError="1"/>
      <sheetData sheetId="7889" refreshError="1"/>
      <sheetData sheetId="7890" refreshError="1"/>
      <sheetData sheetId="7891" refreshError="1"/>
      <sheetData sheetId="7892" refreshError="1"/>
      <sheetData sheetId="7893"/>
      <sheetData sheetId="7894"/>
      <sheetData sheetId="7895"/>
      <sheetData sheetId="7896"/>
      <sheetData sheetId="7897" refreshError="1"/>
      <sheetData sheetId="7898"/>
      <sheetData sheetId="7899"/>
      <sheetData sheetId="7900"/>
      <sheetData sheetId="7901"/>
      <sheetData sheetId="7902">
        <row r="1">
          <cell r="B1" t="str">
            <v>220 kV SUB-STATION</v>
          </cell>
        </row>
      </sheetData>
      <sheetData sheetId="7903">
        <row r="1">
          <cell r="B1" t="str">
            <v>220 kV SUB-STATION</v>
          </cell>
        </row>
      </sheetData>
      <sheetData sheetId="7904">
        <row r="1">
          <cell r="B1" t="str">
            <v>220 kV SUB-STATION</v>
          </cell>
        </row>
      </sheetData>
      <sheetData sheetId="7905" refreshError="1"/>
      <sheetData sheetId="7906"/>
      <sheetData sheetId="7907"/>
      <sheetData sheetId="7908"/>
      <sheetData sheetId="7909"/>
      <sheetData sheetId="7910"/>
      <sheetData sheetId="7911"/>
      <sheetData sheetId="7912"/>
      <sheetData sheetId="7913"/>
      <sheetData sheetId="7914"/>
      <sheetData sheetId="7915"/>
      <sheetData sheetId="7916"/>
      <sheetData sheetId="7917"/>
      <sheetData sheetId="7918"/>
      <sheetData sheetId="7919"/>
      <sheetData sheetId="7920"/>
      <sheetData sheetId="7921"/>
      <sheetData sheetId="7922"/>
      <sheetData sheetId="7923"/>
      <sheetData sheetId="7924"/>
      <sheetData sheetId="7925"/>
      <sheetData sheetId="7926"/>
      <sheetData sheetId="7927"/>
      <sheetData sheetId="7928"/>
      <sheetData sheetId="7929"/>
      <sheetData sheetId="7930"/>
      <sheetData sheetId="7931"/>
      <sheetData sheetId="7932"/>
      <sheetData sheetId="7933"/>
      <sheetData sheetId="7934"/>
      <sheetData sheetId="7935"/>
      <sheetData sheetId="7936"/>
      <sheetData sheetId="7937"/>
      <sheetData sheetId="7938"/>
      <sheetData sheetId="7939"/>
      <sheetData sheetId="7940"/>
      <sheetData sheetId="7941"/>
      <sheetData sheetId="7942"/>
      <sheetData sheetId="7943"/>
      <sheetData sheetId="7944"/>
      <sheetData sheetId="7945"/>
      <sheetData sheetId="7946"/>
      <sheetData sheetId="7947"/>
      <sheetData sheetId="7948"/>
      <sheetData sheetId="7949"/>
      <sheetData sheetId="7950"/>
      <sheetData sheetId="7951"/>
      <sheetData sheetId="7952"/>
      <sheetData sheetId="7953"/>
      <sheetData sheetId="7954"/>
      <sheetData sheetId="7955"/>
      <sheetData sheetId="7956"/>
      <sheetData sheetId="7957"/>
      <sheetData sheetId="7958"/>
      <sheetData sheetId="7959"/>
      <sheetData sheetId="7960"/>
      <sheetData sheetId="7961"/>
      <sheetData sheetId="7962"/>
      <sheetData sheetId="7963"/>
      <sheetData sheetId="7964"/>
      <sheetData sheetId="7965"/>
      <sheetData sheetId="7966"/>
      <sheetData sheetId="7967"/>
      <sheetData sheetId="7968"/>
      <sheetData sheetId="7969"/>
      <sheetData sheetId="7970"/>
      <sheetData sheetId="7971"/>
      <sheetData sheetId="7972"/>
      <sheetData sheetId="7973"/>
      <sheetData sheetId="7974"/>
      <sheetData sheetId="7975"/>
      <sheetData sheetId="7976"/>
      <sheetData sheetId="7977"/>
      <sheetData sheetId="7978"/>
      <sheetData sheetId="7979"/>
      <sheetData sheetId="7980"/>
      <sheetData sheetId="7981">
        <row r="1">
          <cell r="B1" t="str">
            <v>220 kV SUB-STATION</v>
          </cell>
        </row>
      </sheetData>
      <sheetData sheetId="7982">
        <row r="1">
          <cell r="B1" t="str">
            <v>220 kV SUB-STATION</v>
          </cell>
        </row>
      </sheetData>
      <sheetData sheetId="7983">
        <row r="1">
          <cell r="B1" t="str">
            <v>220 kV SUB-STATION</v>
          </cell>
        </row>
      </sheetData>
      <sheetData sheetId="7984">
        <row r="1">
          <cell r="B1" t="str">
            <v>220 kV SUB-STATION</v>
          </cell>
        </row>
      </sheetData>
      <sheetData sheetId="7985">
        <row r="1">
          <cell r="B1" t="str">
            <v>220 kV SUB-STATION</v>
          </cell>
        </row>
      </sheetData>
      <sheetData sheetId="7986">
        <row r="1">
          <cell r="B1" t="str">
            <v>220 kV SUB-STATION</v>
          </cell>
        </row>
      </sheetData>
      <sheetData sheetId="7987">
        <row r="1">
          <cell r="B1" t="str">
            <v>220 kV SUB-STATION</v>
          </cell>
        </row>
      </sheetData>
      <sheetData sheetId="7988">
        <row r="1">
          <cell r="B1" t="str">
            <v>220 kV SUB-STATION</v>
          </cell>
        </row>
      </sheetData>
      <sheetData sheetId="7989">
        <row r="1">
          <cell r="B1" t="str">
            <v>220 kV SUB-STATION</v>
          </cell>
        </row>
      </sheetData>
      <sheetData sheetId="7990"/>
      <sheetData sheetId="7991"/>
      <sheetData sheetId="7992"/>
      <sheetData sheetId="7993"/>
      <sheetData sheetId="7994"/>
      <sheetData sheetId="7995"/>
      <sheetData sheetId="7996"/>
      <sheetData sheetId="7997"/>
      <sheetData sheetId="7998"/>
      <sheetData sheetId="7999"/>
      <sheetData sheetId="8000"/>
      <sheetData sheetId="8001"/>
      <sheetData sheetId="8002"/>
      <sheetData sheetId="8003"/>
      <sheetData sheetId="8004"/>
      <sheetData sheetId="8005"/>
      <sheetData sheetId="8006"/>
      <sheetData sheetId="8007"/>
      <sheetData sheetId="8008"/>
      <sheetData sheetId="8009"/>
      <sheetData sheetId="8010"/>
      <sheetData sheetId="8011"/>
      <sheetData sheetId="8012"/>
      <sheetData sheetId="8013"/>
      <sheetData sheetId="8014"/>
      <sheetData sheetId="8015"/>
      <sheetData sheetId="8016"/>
      <sheetData sheetId="8017"/>
      <sheetData sheetId="8018"/>
      <sheetData sheetId="8019"/>
      <sheetData sheetId="8020"/>
      <sheetData sheetId="8021"/>
      <sheetData sheetId="8022"/>
      <sheetData sheetId="8023"/>
      <sheetData sheetId="8024"/>
      <sheetData sheetId="8025"/>
      <sheetData sheetId="8026"/>
      <sheetData sheetId="8027">
        <row r="1">
          <cell r="B1" t="str">
            <v>220 kV SUB-STATION</v>
          </cell>
        </row>
      </sheetData>
      <sheetData sheetId="8028"/>
      <sheetData sheetId="8029"/>
      <sheetData sheetId="8030"/>
      <sheetData sheetId="8031"/>
      <sheetData sheetId="8032"/>
      <sheetData sheetId="8033"/>
      <sheetData sheetId="8034"/>
      <sheetData sheetId="8035"/>
      <sheetData sheetId="8036"/>
      <sheetData sheetId="8037"/>
      <sheetData sheetId="8038"/>
      <sheetData sheetId="8039" refreshError="1"/>
      <sheetData sheetId="8040" refreshError="1"/>
      <sheetData sheetId="8041"/>
      <sheetData sheetId="8042"/>
      <sheetData sheetId="8043"/>
      <sheetData sheetId="8044"/>
      <sheetData sheetId="8045"/>
      <sheetData sheetId="8046"/>
      <sheetData sheetId="8047"/>
      <sheetData sheetId="8048"/>
      <sheetData sheetId="8049"/>
      <sheetData sheetId="8050"/>
      <sheetData sheetId="8051"/>
      <sheetData sheetId="8052"/>
      <sheetData sheetId="8053"/>
      <sheetData sheetId="8054"/>
      <sheetData sheetId="8055" refreshError="1"/>
      <sheetData sheetId="8056"/>
      <sheetData sheetId="8057"/>
      <sheetData sheetId="8058"/>
      <sheetData sheetId="8059"/>
      <sheetData sheetId="8060"/>
      <sheetData sheetId="8061" refreshError="1"/>
      <sheetData sheetId="8062"/>
      <sheetData sheetId="8063" refreshError="1"/>
      <sheetData sheetId="8064"/>
      <sheetData sheetId="8065">
        <row r="1">
          <cell r="B1" t="str">
            <v>220 kV SUB-STATION</v>
          </cell>
        </row>
      </sheetData>
      <sheetData sheetId="8066">
        <row r="1">
          <cell r="B1" t="str">
            <v>220 kV SUB-STATION</v>
          </cell>
        </row>
      </sheetData>
      <sheetData sheetId="8067">
        <row r="1">
          <cell r="B1" t="str">
            <v>220 kV SUB-STATION</v>
          </cell>
        </row>
      </sheetData>
      <sheetData sheetId="8068">
        <row r="1">
          <cell r="B1" t="str">
            <v>220 kV SUB-STATION</v>
          </cell>
        </row>
      </sheetData>
      <sheetData sheetId="8069">
        <row r="1">
          <cell r="B1" t="str">
            <v>220 kV SUB-STATION</v>
          </cell>
        </row>
      </sheetData>
      <sheetData sheetId="8070">
        <row r="1">
          <cell r="B1" t="str">
            <v>220 kV SUB-STATION</v>
          </cell>
        </row>
      </sheetData>
      <sheetData sheetId="8071">
        <row r="1">
          <cell r="B1" t="str">
            <v>220 kV SUB-STATION</v>
          </cell>
        </row>
      </sheetData>
      <sheetData sheetId="8072">
        <row r="1">
          <cell r="B1" t="str">
            <v>220 kV SUB-STATION</v>
          </cell>
        </row>
      </sheetData>
      <sheetData sheetId="8073">
        <row r="1">
          <cell r="B1" t="str">
            <v>220 kV SUB-STATION</v>
          </cell>
        </row>
      </sheetData>
      <sheetData sheetId="8074"/>
      <sheetData sheetId="8075"/>
      <sheetData sheetId="8076"/>
      <sheetData sheetId="8077">
        <row r="1">
          <cell r="B1" t="str">
            <v>220 kV SUB-STATION</v>
          </cell>
        </row>
      </sheetData>
      <sheetData sheetId="8078">
        <row r="1">
          <cell r="B1" t="str">
            <v>220 kV SUB-STATION</v>
          </cell>
        </row>
      </sheetData>
      <sheetData sheetId="8079">
        <row r="1">
          <cell r="B1" t="str">
            <v>220 kV SUB-STATION</v>
          </cell>
        </row>
      </sheetData>
      <sheetData sheetId="8080">
        <row r="1">
          <cell r="B1" t="str">
            <v>220 kV SUB-STATION</v>
          </cell>
        </row>
      </sheetData>
      <sheetData sheetId="8081"/>
      <sheetData sheetId="8082" refreshError="1"/>
      <sheetData sheetId="8083" refreshError="1"/>
      <sheetData sheetId="8084" refreshError="1"/>
      <sheetData sheetId="8085" refreshError="1"/>
      <sheetData sheetId="8086"/>
      <sheetData sheetId="8087" refreshError="1"/>
      <sheetData sheetId="8088"/>
      <sheetData sheetId="8089"/>
      <sheetData sheetId="8090"/>
      <sheetData sheetId="8091"/>
      <sheetData sheetId="8092"/>
      <sheetData sheetId="8093"/>
      <sheetData sheetId="8094"/>
      <sheetData sheetId="8095"/>
      <sheetData sheetId="8096"/>
      <sheetData sheetId="8097"/>
      <sheetData sheetId="8098"/>
      <sheetData sheetId="8099"/>
      <sheetData sheetId="8100"/>
      <sheetData sheetId="8101"/>
      <sheetData sheetId="8102"/>
      <sheetData sheetId="8103"/>
      <sheetData sheetId="8104"/>
      <sheetData sheetId="8105"/>
      <sheetData sheetId="8106"/>
      <sheetData sheetId="8107"/>
      <sheetData sheetId="8108"/>
      <sheetData sheetId="8109"/>
      <sheetData sheetId="8110"/>
      <sheetData sheetId="8111"/>
      <sheetData sheetId="8112"/>
      <sheetData sheetId="8113"/>
      <sheetData sheetId="8114"/>
      <sheetData sheetId="8115"/>
      <sheetData sheetId="8116"/>
      <sheetData sheetId="8117"/>
      <sheetData sheetId="8118"/>
      <sheetData sheetId="8119"/>
      <sheetData sheetId="8120"/>
      <sheetData sheetId="8121"/>
      <sheetData sheetId="8122"/>
      <sheetData sheetId="8123"/>
      <sheetData sheetId="8124"/>
      <sheetData sheetId="8125"/>
      <sheetData sheetId="8126"/>
      <sheetData sheetId="8127"/>
      <sheetData sheetId="8128"/>
      <sheetData sheetId="8129"/>
      <sheetData sheetId="8130"/>
      <sheetData sheetId="8131"/>
      <sheetData sheetId="8132"/>
      <sheetData sheetId="8133"/>
      <sheetData sheetId="8134"/>
      <sheetData sheetId="8135"/>
      <sheetData sheetId="8136"/>
      <sheetData sheetId="8137"/>
      <sheetData sheetId="8138"/>
      <sheetData sheetId="8139"/>
      <sheetData sheetId="8140"/>
      <sheetData sheetId="8141"/>
      <sheetData sheetId="8142"/>
      <sheetData sheetId="8143"/>
      <sheetData sheetId="8144"/>
      <sheetData sheetId="8145"/>
      <sheetData sheetId="8146"/>
      <sheetData sheetId="8147"/>
      <sheetData sheetId="8148"/>
      <sheetData sheetId="8149"/>
      <sheetData sheetId="8150"/>
      <sheetData sheetId="8151"/>
      <sheetData sheetId="8152"/>
      <sheetData sheetId="8153"/>
      <sheetData sheetId="8154"/>
      <sheetData sheetId="8155"/>
      <sheetData sheetId="8156"/>
      <sheetData sheetId="8157"/>
      <sheetData sheetId="8158"/>
      <sheetData sheetId="8159"/>
      <sheetData sheetId="8160"/>
      <sheetData sheetId="8161"/>
      <sheetData sheetId="8162"/>
      <sheetData sheetId="8163"/>
      <sheetData sheetId="8164"/>
      <sheetData sheetId="8165"/>
      <sheetData sheetId="8166"/>
      <sheetData sheetId="8167"/>
      <sheetData sheetId="8168"/>
      <sheetData sheetId="8169"/>
      <sheetData sheetId="8170"/>
      <sheetData sheetId="8171"/>
      <sheetData sheetId="8172"/>
      <sheetData sheetId="8173"/>
      <sheetData sheetId="8174"/>
      <sheetData sheetId="8175"/>
      <sheetData sheetId="8176"/>
      <sheetData sheetId="8177"/>
      <sheetData sheetId="8178"/>
      <sheetData sheetId="8179"/>
      <sheetData sheetId="8180"/>
      <sheetData sheetId="8181"/>
      <sheetData sheetId="8182"/>
      <sheetData sheetId="8183"/>
      <sheetData sheetId="8184"/>
      <sheetData sheetId="8185"/>
      <sheetData sheetId="8186"/>
      <sheetData sheetId="8187"/>
      <sheetData sheetId="8188"/>
      <sheetData sheetId="8189"/>
      <sheetData sheetId="8190"/>
      <sheetData sheetId="8191"/>
      <sheetData sheetId="8192"/>
      <sheetData sheetId="8193"/>
      <sheetData sheetId="8194"/>
      <sheetData sheetId="8195"/>
      <sheetData sheetId="8196"/>
      <sheetData sheetId="8197" refreshError="1"/>
      <sheetData sheetId="8198"/>
      <sheetData sheetId="8199"/>
      <sheetData sheetId="8200"/>
      <sheetData sheetId="8201"/>
      <sheetData sheetId="8202"/>
      <sheetData sheetId="8203"/>
      <sheetData sheetId="8204"/>
      <sheetData sheetId="8205"/>
      <sheetData sheetId="8206"/>
      <sheetData sheetId="8207"/>
      <sheetData sheetId="8208"/>
      <sheetData sheetId="8209"/>
      <sheetData sheetId="8210"/>
      <sheetData sheetId="8211" refreshError="1"/>
      <sheetData sheetId="8212" refreshError="1"/>
      <sheetData sheetId="8213" refreshError="1"/>
      <sheetData sheetId="8214"/>
      <sheetData sheetId="8215"/>
      <sheetData sheetId="8216"/>
      <sheetData sheetId="8217"/>
      <sheetData sheetId="8218" refreshError="1"/>
      <sheetData sheetId="8219"/>
      <sheetData sheetId="8220"/>
      <sheetData sheetId="8221"/>
      <sheetData sheetId="8222"/>
      <sheetData sheetId="8223"/>
      <sheetData sheetId="8224"/>
      <sheetData sheetId="8225"/>
      <sheetData sheetId="8226" refreshError="1"/>
      <sheetData sheetId="8227" refreshError="1"/>
      <sheetData sheetId="8228" refreshError="1"/>
      <sheetData sheetId="8229" refreshError="1"/>
      <sheetData sheetId="8230"/>
      <sheetData sheetId="8231" refreshError="1"/>
      <sheetData sheetId="8232"/>
      <sheetData sheetId="8233" refreshError="1"/>
      <sheetData sheetId="8234"/>
      <sheetData sheetId="8235"/>
      <sheetData sheetId="8236"/>
      <sheetData sheetId="8237"/>
      <sheetData sheetId="8238"/>
      <sheetData sheetId="8239"/>
      <sheetData sheetId="8240"/>
      <sheetData sheetId="8241"/>
      <sheetData sheetId="8242" refreshError="1"/>
      <sheetData sheetId="8243"/>
      <sheetData sheetId="8244"/>
      <sheetData sheetId="8245"/>
      <sheetData sheetId="8246"/>
      <sheetData sheetId="8247"/>
      <sheetData sheetId="8248"/>
      <sheetData sheetId="8249"/>
      <sheetData sheetId="8250"/>
      <sheetData sheetId="8251"/>
      <sheetData sheetId="8252"/>
      <sheetData sheetId="8253"/>
      <sheetData sheetId="8254"/>
      <sheetData sheetId="8255"/>
      <sheetData sheetId="8256"/>
      <sheetData sheetId="8257"/>
      <sheetData sheetId="8258"/>
      <sheetData sheetId="8259"/>
      <sheetData sheetId="8260"/>
      <sheetData sheetId="8261"/>
      <sheetData sheetId="8262"/>
      <sheetData sheetId="8263"/>
      <sheetData sheetId="8264"/>
      <sheetData sheetId="8265"/>
      <sheetData sheetId="8266"/>
      <sheetData sheetId="8267"/>
      <sheetData sheetId="8268"/>
      <sheetData sheetId="8269"/>
      <sheetData sheetId="8270"/>
      <sheetData sheetId="8271"/>
      <sheetData sheetId="8272"/>
      <sheetData sheetId="8273"/>
      <sheetData sheetId="8274"/>
      <sheetData sheetId="8275" refreshError="1"/>
      <sheetData sheetId="8276"/>
      <sheetData sheetId="8277"/>
      <sheetData sheetId="8278"/>
      <sheetData sheetId="8279"/>
      <sheetData sheetId="8280"/>
      <sheetData sheetId="8281" refreshError="1"/>
      <sheetData sheetId="8282" refreshError="1"/>
      <sheetData sheetId="8283" refreshError="1"/>
      <sheetData sheetId="8284"/>
      <sheetData sheetId="8285"/>
      <sheetData sheetId="8286"/>
      <sheetData sheetId="8287">
        <row r="1">
          <cell r="B1" t="str">
            <v>220 kV SUB-STATION</v>
          </cell>
        </row>
      </sheetData>
      <sheetData sheetId="8288"/>
      <sheetData sheetId="8289"/>
      <sheetData sheetId="8290"/>
      <sheetData sheetId="8291"/>
      <sheetData sheetId="8292"/>
      <sheetData sheetId="8293"/>
      <sheetData sheetId="8294"/>
      <sheetData sheetId="8295"/>
      <sheetData sheetId="8296"/>
      <sheetData sheetId="8297"/>
      <sheetData sheetId="8298"/>
      <sheetData sheetId="8299"/>
      <sheetData sheetId="8300"/>
      <sheetData sheetId="8301"/>
      <sheetData sheetId="8302"/>
      <sheetData sheetId="8303">
        <row r="1">
          <cell r="B1" t="str">
            <v>220 kV SUB-STATION</v>
          </cell>
        </row>
      </sheetData>
      <sheetData sheetId="8304">
        <row r="1">
          <cell r="B1" t="str">
            <v>220 kV SUB-STATION</v>
          </cell>
        </row>
      </sheetData>
      <sheetData sheetId="8305">
        <row r="1">
          <cell r="B1" t="str">
            <v>220 kV SUB-STATION</v>
          </cell>
        </row>
      </sheetData>
      <sheetData sheetId="8306">
        <row r="1">
          <cell r="B1" t="str">
            <v>220 kV SUB-STATION</v>
          </cell>
        </row>
      </sheetData>
      <sheetData sheetId="8307">
        <row r="1">
          <cell r="B1" t="str">
            <v>220 kV SUB-STATION</v>
          </cell>
        </row>
      </sheetData>
      <sheetData sheetId="8308">
        <row r="1">
          <cell r="B1" t="str">
            <v>220 kV SUB-STATION</v>
          </cell>
        </row>
      </sheetData>
      <sheetData sheetId="8309">
        <row r="1">
          <cell r="B1" t="str">
            <v>220 kV SUB-STATION</v>
          </cell>
        </row>
      </sheetData>
      <sheetData sheetId="8310">
        <row r="1">
          <cell r="B1" t="str">
            <v>220 kV SUB-STATION</v>
          </cell>
        </row>
      </sheetData>
      <sheetData sheetId="8311">
        <row r="1">
          <cell r="B1" t="str">
            <v>220 kV SUB-STATION</v>
          </cell>
        </row>
      </sheetData>
      <sheetData sheetId="8312">
        <row r="1">
          <cell r="B1" t="str">
            <v>220 kV SUB-STATION</v>
          </cell>
        </row>
      </sheetData>
      <sheetData sheetId="8313">
        <row r="1">
          <cell r="B1" t="str">
            <v>220 kV SUB-STATION</v>
          </cell>
        </row>
      </sheetData>
      <sheetData sheetId="8314"/>
      <sheetData sheetId="8315">
        <row r="1">
          <cell r="B1" t="str">
            <v>220 kV SUB-STATION</v>
          </cell>
        </row>
      </sheetData>
      <sheetData sheetId="8316">
        <row r="1">
          <cell r="B1" t="str">
            <v>220 kV SUB-STATION</v>
          </cell>
        </row>
      </sheetData>
      <sheetData sheetId="8317">
        <row r="1">
          <cell r="B1" t="str">
            <v>220 kV SUB-STATION</v>
          </cell>
        </row>
      </sheetData>
      <sheetData sheetId="8318">
        <row r="1">
          <cell r="B1" t="str">
            <v>220 kV SUB-STATION</v>
          </cell>
        </row>
      </sheetData>
      <sheetData sheetId="8319">
        <row r="1">
          <cell r="B1" t="str">
            <v>220 kV SUB-STATION</v>
          </cell>
        </row>
      </sheetData>
      <sheetData sheetId="8320">
        <row r="1">
          <cell r="B1" t="str">
            <v>220 kV SUB-STATION</v>
          </cell>
        </row>
      </sheetData>
      <sheetData sheetId="8321">
        <row r="1">
          <cell r="B1" t="str">
            <v>220 kV SUB-STATION</v>
          </cell>
        </row>
      </sheetData>
      <sheetData sheetId="8322">
        <row r="1">
          <cell r="B1" t="str">
            <v>220 kV SUB-STATION</v>
          </cell>
        </row>
      </sheetData>
      <sheetData sheetId="8323">
        <row r="1">
          <cell r="B1" t="str">
            <v>220 kV SUB-STATION</v>
          </cell>
        </row>
      </sheetData>
      <sheetData sheetId="8324">
        <row r="1">
          <cell r="B1" t="str">
            <v>220 kV SUB-STATION</v>
          </cell>
        </row>
      </sheetData>
      <sheetData sheetId="8325">
        <row r="1">
          <cell r="B1" t="str">
            <v>220 kV SUB-STATION</v>
          </cell>
        </row>
      </sheetData>
      <sheetData sheetId="8326">
        <row r="1">
          <cell r="B1" t="str">
            <v>220 kV SUB-STATION</v>
          </cell>
        </row>
      </sheetData>
      <sheetData sheetId="8327">
        <row r="1">
          <cell r="B1" t="str">
            <v>220 kV SUB-STATION</v>
          </cell>
        </row>
      </sheetData>
      <sheetData sheetId="8328">
        <row r="1">
          <cell r="B1" t="str">
            <v>220 kV SUB-STATION</v>
          </cell>
        </row>
      </sheetData>
      <sheetData sheetId="8329">
        <row r="1">
          <cell r="B1" t="str">
            <v>220 kV SUB-STATION</v>
          </cell>
        </row>
      </sheetData>
      <sheetData sheetId="8330">
        <row r="1">
          <cell r="B1" t="str">
            <v>220 kV SUB-STATION</v>
          </cell>
        </row>
      </sheetData>
      <sheetData sheetId="8331">
        <row r="1">
          <cell r="B1" t="str">
            <v>220 kV SUB-STATION</v>
          </cell>
        </row>
      </sheetData>
      <sheetData sheetId="8332">
        <row r="1">
          <cell r="B1" t="str">
            <v>220 kV SUB-STATION</v>
          </cell>
        </row>
      </sheetData>
      <sheetData sheetId="8333">
        <row r="1">
          <cell r="B1" t="str">
            <v>220 kV SUB-STATION</v>
          </cell>
        </row>
      </sheetData>
      <sheetData sheetId="8334" refreshError="1"/>
      <sheetData sheetId="8335">
        <row r="1">
          <cell r="B1" t="str">
            <v>220 kV SUB-STATION</v>
          </cell>
        </row>
      </sheetData>
      <sheetData sheetId="8336"/>
      <sheetData sheetId="8337"/>
      <sheetData sheetId="8338"/>
      <sheetData sheetId="8339"/>
      <sheetData sheetId="8340"/>
      <sheetData sheetId="8341"/>
      <sheetData sheetId="8342"/>
      <sheetData sheetId="8343"/>
      <sheetData sheetId="8344"/>
      <sheetData sheetId="8345"/>
      <sheetData sheetId="8346"/>
      <sheetData sheetId="8347">
        <row r="1">
          <cell r="B1" t="str">
            <v>220 kV SUB-STATION</v>
          </cell>
        </row>
      </sheetData>
      <sheetData sheetId="8348"/>
      <sheetData sheetId="8349"/>
      <sheetData sheetId="8350"/>
      <sheetData sheetId="8351"/>
      <sheetData sheetId="8352"/>
      <sheetData sheetId="8353"/>
      <sheetData sheetId="8354"/>
      <sheetData sheetId="8355"/>
      <sheetData sheetId="8356"/>
      <sheetData sheetId="8357"/>
      <sheetData sheetId="8358"/>
      <sheetData sheetId="8359"/>
      <sheetData sheetId="8360"/>
      <sheetData sheetId="8361"/>
      <sheetData sheetId="8362"/>
      <sheetData sheetId="8363"/>
      <sheetData sheetId="8364"/>
      <sheetData sheetId="8365"/>
      <sheetData sheetId="8366"/>
      <sheetData sheetId="8367"/>
      <sheetData sheetId="8368"/>
      <sheetData sheetId="8369"/>
      <sheetData sheetId="8370"/>
      <sheetData sheetId="8371"/>
      <sheetData sheetId="8372"/>
      <sheetData sheetId="8373"/>
      <sheetData sheetId="8374"/>
      <sheetData sheetId="8375"/>
      <sheetData sheetId="8376"/>
      <sheetData sheetId="8377"/>
      <sheetData sheetId="8378"/>
      <sheetData sheetId="8379"/>
      <sheetData sheetId="8380"/>
      <sheetData sheetId="8381"/>
      <sheetData sheetId="8382"/>
      <sheetData sheetId="8383"/>
      <sheetData sheetId="8384"/>
      <sheetData sheetId="8385"/>
      <sheetData sheetId="8386"/>
      <sheetData sheetId="8387"/>
      <sheetData sheetId="8388"/>
      <sheetData sheetId="8389"/>
      <sheetData sheetId="8390"/>
      <sheetData sheetId="8391"/>
      <sheetData sheetId="8392"/>
      <sheetData sheetId="8393"/>
      <sheetData sheetId="8394"/>
      <sheetData sheetId="8395"/>
      <sheetData sheetId="8396"/>
      <sheetData sheetId="8397"/>
      <sheetData sheetId="8398"/>
      <sheetData sheetId="8399"/>
      <sheetData sheetId="8400"/>
      <sheetData sheetId="8401"/>
      <sheetData sheetId="8402"/>
      <sheetData sheetId="8403"/>
      <sheetData sheetId="8404"/>
      <sheetData sheetId="8405"/>
      <sheetData sheetId="8406"/>
      <sheetData sheetId="8407"/>
      <sheetData sheetId="8408"/>
      <sheetData sheetId="8409"/>
      <sheetData sheetId="8410"/>
      <sheetData sheetId="8411"/>
      <sheetData sheetId="8412">
        <row r="1">
          <cell r="B1" t="str">
            <v>220 kV SUB-STATION</v>
          </cell>
        </row>
      </sheetData>
      <sheetData sheetId="8413">
        <row r="1">
          <cell r="B1" t="str">
            <v>220 kV SUB-STATION</v>
          </cell>
        </row>
      </sheetData>
      <sheetData sheetId="8414">
        <row r="1">
          <cell r="B1" t="str">
            <v>220 kV SUB-STATION</v>
          </cell>
        </row>
      </sheetData>
      <sheetData sheetId="8415"/>
      <sheetData sheetId="8416"/>
      <sheetData sheetId="8417"/>
      <sheetData sheetId="8418"/>
      <sheetData sheetId="8419"/>
      <sheetData sheetId="8420"/>
      <sheetData sheetId="8421"/>
      <sheetData sheetId="8422" refreshError="1"/>
      <sheetData sheetId="8423" refreshError="1"/>
      <sheetData sheetId="8424" refreshError="1"/>
      <sheetData sheetId="8425"/>
      <sheetData sheetId="8426"/>
      <sheetData sheetId="8427"/>
      <sheetData sheetId="8428"/>
      <sheetData sheetId="8429"/>
      <sheetData sheetId="8430"/>
      <sheetData sheetId="8431"/>
      <sheetData sheetId="8432"/>
      <sheetData sheetId="8433"/>
      <sheetData sheetId="8434"/>
      <sheetData sheetId="8435"/>
      <sheetData sheetId="8436"/>
      <sheetData sheetId="8437"/>
      <sheetData sheetId="8438"/>
      <sheetData sheetId="8439"/>
      <sheetData sheetId="8440"/>
      <sheetData sheetId="8441"/>
      <sheetData sheetId="8442"/>
      <sheetData sheetId="8443"/>
      <sheetData sheetId="8444">
        <row r="1">
          <cell r="B1" t="str">
            <v>220 kV SUB-STATION</v>
          </cell>
        </row>
      </sheetData>
      <sheetData sheetId="8445"/>
      <sheetData sheetId="8446"/>
      <sheetData sheetId="8447"/>
      <sheetData sheetId="8448"/>
      <sheetData sheetId="8449"/>
      <sheetData sheetId="8450"/>
      <sheetData sheetId="8451"/>
      <sheetData sheetId="8452"/>
      <sheetData sheetId="8453">
        <row r="1">
          <cell r="B1" t="str">
            <v>220 kV SUB-STATION</v>
          </cell>
        </row>
      </sheetData>
      <sheetData sheetId="8454"/>
      <sheetData sheetId="8455"/>
      <sheetData sheetId="8456"/>
      <sheetData sheetId="8457"/>
      <sheetData sheetId="8458"/>
      <sheetData sheetId="8459"/>
      <sheetData sheetId="8460"/>
      <sheetData sheetId="8461"/>
      <sheetData sheetId="8462"/>
      <sheetData sheetId="8463"/>
      <sheetData sheetId="8464"/>
      <sheetData sheetId="8465"/>
      <sheetData sheetId="8466"/>
      <sheetData sheetId="8467"/>
      <sheetData sheetId="8468"/>
      <sheetData sheetId="8469"/>
      <sheetData sheetId="8470"/>
      <sheetData sheetId="8471"/>
      <sheetData sheetId="8472"/>
      <sheetData sheetId="8473"/>
      <sheetData sheetId="8474"/>
      <sheetData sheetId="8475"/>
      <sheetData sheetId="8476"/>
      <sheetData sheetId="8477"/>
      <sheetData sheetId="8478"/>
      <sheetData sheetId="8479"/>
      <sheetData sheetId="8480"/>
      <sheetData sheetId="8481"/>
      <sheetData sheetId="8482"/>
      <sheetData sheetId="8483"/>
      <sheetData sheetId="8484"/>
      <sheetData sheetId="8485"/>
      <sheetData sheetId="8486"/>
      <sheetData sheetId="8487"/>
      <sheetData sheetId="8488"/>
      <sheetData sheetId="8489"/>
      <sheetData sheetId="8490"/>
      <sheetData sheetId="8491"/>
      <sheetData sheetId="8492"/>
      <sheetData sheetId="8493"/>
      <sheetData sheetId="8494"/>
      <sheetData sheetId="8495"/>
      <sheetData sheetId="8496"/>
      <sheetData sheetId="8497"/>
      <sheetData sheetId="8498"/>
      <sheetData sheetId="8499"/>
      <sheetData sheetId="8500"/>
      <sheetData sheetId="8501"/>
      <sheetData sheetId="8502"/>
      <sheetData sheetId="8503">
        <row r="1">
          <cell r="B1" t="str">
            <v>220 kV SUB-STATION</v>
          </cell>
        </row>
      </sheetData>
      <sheetData sheetId="8504">
        <row r="1">
          <cell r="B1" t="str">
            <v>220 kV SUB-STATION</v>
          </cell>
        </row>
      </sheetData>
      <sheetData sheetId="8505">
        <row r="1">
          <cell r="B1" t="str">
            <v>220 kV SUB-STATION</v>
          </cell>
        </row>
      </sheetData>
      <sheetData sheetId="8506">
        <row r="1">
          <cell r="B1" t="str">
            <v>220 kV SUB-STATION</v>
          </cell>
        </row>
      </sheetData>
      <sheetData sheetId="8507"/>
      <sheetData sheetId="8508"/>
      <sheetData sheetId="8509"/>
      <sheetData sheetId="8510"/>
      <sheetData sheetId="8511"/>
      <sheetData sheetId="8512"/>
      <sheetData sheetId="8513"/>
      <sheetData sheetId="8514">
        <row r="1">
          <cell r="B1" t="str">
            <v>220 kV SUB-STATION</v>
          </cell>
        </row>
      </sheetData>
      <sheetData sheetId="8515">
        <row r="1">
          <cell r="B1" t="str">
            <v>220 kV SUB-STATION</v>
          </cell>
        </row>
      </sheetData>
      <sheetData sheetId="8516">
        <row r="1">
          <cell r="B1" t="str">
            <v>220 kV SUB-STATION</v>
          </cell>
        </row>
      </sheetData>
      <sheetData sheetId="8517"/>
      <sheetData sheetId="8518" refreshError="1"/>
      <sheetData sheetId="8519" refreshError="1"/>
      <sheetData sheetId="8520" refreshError="1"/>
      <sheetData sheetId="8521" refreshError="1"/>
      <sheetData sheetId="8522" refreshError="1"/>
      <sheetData sheetId="8523" refreshError="1"/>
      <sheetData sheetId="8524" refreshError="1"/>
      <sheetData sheetId="8525" refreshError="1"/>
      <sheetData sheetId="8526">
        <row r="1">
          <cell r="B1" t="str">
            <v>220 kV SUB-STATION</v>
          </cell>
        </row>
      </sheetData>
      <sheetData sheetId="8527"/>
      <sheetData sheetId="8528"/>
      <sheetData sheetId="8529"/>
      <sheetData sheetId="8530"/>
      <sheetData sheetId="8531"/>
      <sheetData sheetId="8532"/>
      <sheetData sheetId="8533"/>
      <sheetData sheetId="8534"/>
      <sheetData sheetId="8535"/>
      <sheetData sheetId="8536"/>
      <sheetData sheetId="8537"/>
      <sheetData sheetId="8538"/>
      <sheetData sheetId="8539"/>
      <sheetData sheetId="8540"/>
      <sheetData sheetId="8541"/>
      <sheetData sheetId="8542"/>
      <sheetData sheetId="8543"/>
      <sheetData sheetId="8544"/>
      <sheetData sheetId="8545"/>
      <sheetData sheetId="8546"/>
      <sheetData sheetId="8547"/>
      <sheetData sheetId="8548"/>
      <sheetData sheetId="8549"/>
      <sheetData sheetId="8550"/>
      <sheetData sheetId="8551"/>
      <sheetData sheetId="8552"/>
      <sheetData sheetId="8553"/>
      <sheetData sheetId="8554"/>
      <sheetData sheetId="8555"/>
      <sheetData sheetId="8556"/>
      <sheetData sheetId="8557"/>
      <sheetData sheetId="8558"/>
      <sheetData sheetId="8559"/>
      <sheetData sheetId="8560"/>
      <sheetData sheetId="8561"/>
      <sheetData sheetId="8562"/>
      <sheetData sheetId="8563"/>
      <sheetData sheetId="8564"/>
      <sheetData sheetId="8565"/>
      <sheetData sheetId="8566"/>
      <sheetData sheetId="8567"/>
      <sheetData sheetId="8568"/>
      <sheetData sheetId="8569"/>
      <sheetData sheetId="8570"/>
      <sheetData sheetId="8571"/>
      <sheetData sheetId="8572"/>
      <sheetData sheetId="8573"/>
      <sheetData sheetId="8574"/>
      <sheetData sheetId="8575"/>
      <sheetData sheetId="8576"/>
      <sheetData sheetId="8577"/>
      <sheetData sheetId="8578"/>
      <sheetData sheetId="8579"/>
      <sheetData sheetId="8580"/>
      <sheetData sheetId="8581"/>
      <sheetData sheetId="8582"/>
      <sheetData sheetId="8583"/>
      <sheetData sheetId="8584"/>
      <sheetData sheetId="8585"/>
      <sheetData sheetId="8586"/>
      <sheetData sheetId="8587"/>
      <sheetData sheetId="8588"/>
      <sheetData sheetId="8589"/>
      <sheetData sheetId="8590"/>
      <sheetData sheetId="8591"/>
      <sheetData sheetId="8592"/>
      <sheetData sheetId="8593"/>
      <sheetData sheetId="8594"/>
      <sheetData sheetId="8595"/>
      <sheetData sheetId="8596"/>
      <sheetData sheetId="8597"/>
      <sheetData sheetId="8598"/>
      <sheetData sheetId="8599"/>
      <sheetData sheetId="8600"/>
      <sheetData sheetId="8601"/>
      <sheetData sheetId="8602"/>
      <sheetData sheetId="8603"/>
      <sheetData sheetId="8604"/>
      <sheetData sheetId="8605"/>
      <sheetData sheetId="8606"/>
      <sheetData sheetId="8607"/>
      <sheetData sheetId="8608"/>
      <sheetData sheetId="8609"/>
      <sheetData sheetId="8610"/>
      <sheetData sheetId="8611"/>
      <sheetData sheetId="8612"/>
      <sheetData sheetId="8613"/>
      <sheetData sheetId="8614"/>
      <sheetData sheetId="8615"/>
      <sheetData sheetId="8616"/>
      <sheetData sheetId="8617"/>
      <sheetData sheetId="8618"/>
      <sheetData sheetId="8619"/>
      <sheetData sheetId="8620"/>
      <sheetData sheetId="8621"/>
      <sheetData sheetId="8622"/>
      <sheetData sheetId="8623"/>
      <sheetData sheetId="8624"/>
      <sheetData sheetId="8625"/>
      <sheetData sheetId="8626"/>
      <sheetData sheetId="8627"/>
      <sheetData sheetId="8628"/>
      <sheetData sheetId="8629"/>
      <sheetData sheetId="8630"/>
      <sheetData sheetId="8631"/>
      <sheetData sheetId="8632"/>
      <sheetData sheetId="8633"/>
      <sheetData sheetId="8634"/>
      <sheetData sheetId="8635"/>
      <sheetData sheetId="8636"/>
      <sheetData sheetId="8637"/>
      <sheetData sheetId="8638"/>
      <sheetData sheetId="8639"/>
      <sheetData sheetId="8640"/>
      <sheetData sheetId="8641"/>
      <sheetData sheetId="8642"/>
      <sheetData sheetId="8643"/>
      <sheetData sheetId="8644"/>
      <sheetData sheetId="8645"/>
      <sheetData sheetId="8646"/>
      <sheetData sheetId="8647"/>
      <sheetData sheetId="8648"/>
      <sheetData sheetId="8649"/>
      <sheetData sheetId="8650"/>
      <sheetData sheetId="8651"/>
      <sheetData sheetId="8652"/>
      <sheetData sheetId="8653"/>
      <sheetData sheetId="8654"/>
      <sheetData sheetId="8655"/>
      <sheetData sheetId="8656"/>
      <sheetData sheetId="8657"/>
      <sheetData sheetId="8658"/>
      <sheetData sheetId="8659"/>
      <sheetData sheetId="8660"/>
      <sheetData sheetId="8661"/>
      <sheetData sheetId="8662"/>
      <sheetData sheetId="8663"/>
      <sheetData sheetId="8664"/>
      <sheetData sheetId="8665"/>
      <sheetData sheetId="8666"/>
      <sheetData sheetId="8667"/>
      <sheetData sheetId="8668"/>
      <sheetData sheetId="8669"/>
      <sheetData sheetId="8670"/>
      <sheetData sheetId="8671"/>
      <sheetData sheetId="8672" refreshError="1"/>
      <sheetData sheetId="8673" refreshError="1"/>
      <sheetData sheetId="8674" refreshError="1"/>
      <sheetData sheetId="8675" refreshError="1"/>
      <sheetData sheetId="8676" refreshError="1"/>
      <sheetData sheetId="8677" refreshError="1"/>
      <sheetData sheetId="8678" refreshError="1"/>
      <sheetData sheetId="8679" refreshError="1"/>
      <sheetData sheetId="8680" refreshError="1"/>
      <sheetData sheetId="8681" refreshError="1"/>
      <sheetData sheetId="8682" refreshError="1"/>
      <sheetData sheetId="8683" refreshError="1"/>
      <sheetData sheetId="8684" refreshError="1"/>
      <sheetData sheetId="8685" refreshError="1"/>
      <sheetData sheetId="8686" refreshError="1"/>
      <sheetData sheetId="8687" refreshError="1"/>
      <sheetData sheetId="8688" refreshError="1"/>
      <sheetData sheetId="8689" refreshError="1"/>
      <sheetData sheetId="8690" refreshError="1"/>
      <sheetData sheetId="8691" refreshError="1"/>
      <sheetData sheetId="8692" refreshError="1"/>
      <sheetData sheetId="8693" refreshError="1"/>
      <sheetData sheetId="8694" refreshError="1"/>
      <sheetData sheetId="8695" refreshError="1"/>
      <sheetData sheetId="8696" refreshError="1"/>
      <sheetData sheetId="8697" refreshError="1"/>
      <sheetData sheetId="8698" refreshError="1"/>
      <sheetData sheetId="8699" refreshError="1"/>
      <sheetData sheetId="8700" refreshError="1"/>
      <sheetData sheetId="8701" refreshError="1"/>
      <sheetData sheetId="8702" refreshError="1"/>
      <sheetData sheetId="8703" refreshError="1"/>
      <sheetData sheetId="8704" refreshError="1"/>
      <sheetData sheetId="8705" refreshError="1"/>
      <sheetData sheetId="8706" refreshError="1"/>
      <sheetData sheetId="8707" refreshError="1"/>
      <sheetData sheetId="8708" refreshError="1"/>
      <sheetData sheetId="8709" refreshError="1"/>
      <sheetData sheetId="8710" refreshError="1"/>
      <sheetData sheetId="8711" refreshError="1"/>
      <sheetData sheetId="8712" refreshError="1"/>
      <sheetData sheetId="8713" refreshError="1"/>
      <sheetData sheetId="8714" refreshError="1"/>
      <sheetData sheetId="8715" refreshError="1"/>
      <sheetData sheetId="8716" refreshError="1"/>
      <sheetData sheetId="8717" refreshError="1"/>
      <sheetData sheetId="8718" refreshError="1"/>
      <sheetData sheetId="8719" refreshError="1"/>
      <sheetData sheetId="8720" refreshError="1"/>
      <sheetData sheetId="8721" refreshError="1"/>
      <sheetData sheetId="8722" refreshError="1"/>
      <sheetData sheetId="8723" refreshError="1"/>
      <sheetData sheetId="8724" refreshError="1"/>
      <sheetData sheetId="8725" refreshError="1"/>
      <sheetData sheetId="8726" refreshError="1"/>
      <sheetData sheetId="8727" refreshError="1"/>
      <sheetData sheetId="8728" refreshError="1"/>
      <sheetData sheetId="8729" refreshError="1"/>
      <sheetData sheetId="8730" refreshError="1"/>
      <sheetData sheetId="8731" refreshError="1"/>
      <sheetData sheetId="8732" refreshError="1"/>
      <sheetData sheetId="8733" refreshError="1"/>
      <sheetData sheetId="8734" refreshError="1"/>
      <sheetData sheetId="8735" refreshError="1"/>
      <sheetData sheetId="8736" refreshError="1"/>
      <sheetData sheetId="8737" refreshError="1"/>
      <sheetData sheetId="8738" refreshError="1"/>
      <sheetData sheetId="8739" refreshError="1"/>
      <sheetData sheetId="8740" refreshError="1"/>
      <sheetData sheetId="8741" refreshError="1"/>
      <sheetData sheetId="8742" refreshError="1"/>
      <sheetData sheetId="8743" refreshError="1"/>
      <sheetData sheetId="8744" refreshError="1"/>
      <sheetData sheetId="8745" refreshError="1"/>
      <sheetData sheetId="8746" refreshError="1"/>
      <sheetData sheetId="8747" refreshError="1"/>
      <sheetData sheetId="8748" refreshError="1"/>
      <sheetData sheetId="8749" refreshError="1"/>
      <sheetData sheetId="8750" refreshError="1"/>
      <sheetData sheetId="8751" refreshError="1"/>
      <sheetData sheetId="8752" refreshError="1"/>
      <sheetData sheetId="8753" refreshError="1"/>
      <sheetData sheetId="8754" refreshError="1"/>
      <sheetData sheetId="8755" refreshError="1"/>
      <sheetData sheetId="8756" refreshError="1"/>
      <sheetData sheetId="8757" refreshError="1"/>
      <sheetData sheetId="8758" refreshError="1"/>
      <sheetData sheetId="8759" refreshError="1"/>
      <sheetData sheetId="8760" refreshError="1"/>
      <sheetData sheetId="8761" refreshError="1"/>
      <sheetData sheetId="8762" refreshError="1"/>
      <sheetData sheetId="8763" refreshError="1"/>
      <sheetData sheetId="8764" refreshError="1"/>
      <sheetData sheetId="8765" refreshError="1"/>
      <sheetData sheetId="8766" refreshError="1"/>
      <sheetData sheetId="8767" refreshError="1"/>
      <sheetData sheetId="8768" refreshError="1"/>
      <sheetData sheetId="8769" refreshError="1"/>
      <sheetData sheetId="8770" refreshError="1"/>
      <sheetData sheetId="8771" refreshError="1"/>
      <sheetData sheetId="8772" refreshError="1"/>
      <sheetData sheetId="8773" refreshError="1"/>
      <sheetData sheetId="8774" refreshError="1"/>
      <sheetData sheetId="8775" refreshError="1"/>
      <sheetData sheetId="8776" refreshError="1"/>
      <sheetData sheetId="8777" refreshError="1"/>
      <sheetData sheetId="8778" refreshError="1"/>
      <sheetData sheetId="8779" refreshError="1"/>
      <sheetData sheetId="8780" refreshError="1"/>
      <sheetData sheetId="8781" refreshError="1"/>
      <sheetData sheetId="8782" refreshError="1"/>
      <sheetData sheetId="8783" refreshError="1"/>
      <sheetData sheetId="8784" refreshError="1"/>
      <sheetData sheetId="8785" refreshError="1"/>
      <sheetData sheetId="8786" refreshError="1"/>
      <sheetData sheetId="8787" refreshError="1"/>
      <sheetData sheetId="8788" refreshError="1"/>
      <sheetData sheetId="8789" refreshError="1"/>
      <sheetData sheetId="8790" refreshError="1"/>
      <sheetData sheetId="8791" refreshError="1"/>
      <sheetData sheetId="8792" refreshError="1"/>
      <sheetData sheetId="8793" refreshError="1"/>
      <sheetData sheetId="8794" refreshError="1"/>
      <sheetData sheetId="8795" refreshError="1"/>
      <sheetData sheetId="8796" refreshError="1"/>
      <sheetData sheetId="8797" refreshError="1"/>
      <sheetData sheetId="8798" refreshError="1"/>
      <sheetData sheetId="8799" refreshError="1"/>
      <sheetData sheetId="8800" refreshError="1"/>
      <sheetData sheetId="8801" refreshError="1"/>
      <sheetData sheetId="8802" refreshError="1"/>
      <sheetData sheetId="8803" refreshError="1"/>
      <sheetData sheetId="8804" refreshError="1"/>
      <sheetData sheetId="8805" refreshError="1"/>
      <sheetData sheetId="8806" refreshError="1"/>
      <sheetData sheetId="8807" refreshError="1"/>
      <sheetData sheetId="8808" refreshError="1"/>
      <sheetData sheetId="8809" refreshError="1"/>
      <sheetData sheetId="8810" refreshError="1"/>
      <sheetData sheetId="8811" refreshError="1"/>
      <sheetData sheetId="8812" refreshError="1"/>
      <sheetData sheetId="8813" refreshError="1"/>
      <sheetData sheetId="8814" refreshError="1"/>
      <sheetData sheetId="8815" refreshError="1"/>
      <sheetData sheetId="8816" refreshError="1"/>
      <sheetData sheetId="8817" refreshError="1"/>
      <sheetData sheetId="8818" refreshError="1"/>
      <sheetData sheetId="8819" refreshError="1"/>
      <sheetData sheetId="8820" refreshError="1"/>
      <sheetData sheetId="8821" refreshError="1"/>
      <sheetData sheetId="8822" refreshError="1"/>
      <sheetData sheetId="8823" refreshError="1"/>
      <sheetData sheetId="8824" refreshError="1"/>
      <sheetData sheetId="8825" refreshError="1"/>
      <sheetData sheetId="8826" refreshError="1"/>
      <sheetData sheetId="8827" refreshError="1"/>
      <sheetData sheetId="8828" refreshError="1"/>
      <sheetData sheetId="8829" refreshError="1"/>
      <sheetData sheetId="8830" refreshError="1"/>
      <sheetData sheetId="8831" refreshError="1"/>
      <sheetData sheetId="8832" refreshError="1"/>
      <sheetData sheetId="8833" refreshError="1"/>
      <sheetData sheetId="8834" refreshError="1"/>
      <sheetData sheetId="8835" refreshError="1"/>
      <sheetData sheetId="8836" refreshError="1"/>
      <sheetData sheetId="8837" refreshError="1"/>
      <sheetData sheetId="8838" refreshError="1"/>
      <sheetData sheetId="8839" refreshError="1"/>
      <sheetData sheetId="8840" refreshError="1"/>
      <sheetData sheetId="8841" refreshError="1"/>
      <sheetData sheetId="8842" refreshError="1"/>
      <sheetData sheetId="8843" refreshError="1"/>
      <sheetData sheetId="8844" refreshError="1"/>
      <sheetData sheetId="8845" refreshError="1"/>
      <sheetData sheetId="8846" refreshError="1"/>
      <sheetData sheetId="8847" refreshError="1"/>
      <sheetData sheetId="8848" refreshError="1"/>
      <sheetData sheetId="8849" refreshError="1"/>
      <sheetData sheetId="8850" refreshError="1"/>
      <sheetData sheetId="8851" refreshError="1"/>
      <sheetData sheetId="8852" refreshError="1"/>
      <sheetData sheetId="8853" refreshError="1"/>
      <sheetData sheetId="8854" refreshError="1"/>
      <sheetData sheetId="8855" refreshError="1"/>
      <sheetData sheetId="8856" refreshError="1"/>
      <sheetData sheetId="8857" refreshError="1"/>
      <sheetData sheetId="8858" refreshError="1"/>
      <sheetData sheetId="8859" refreshError="1"/>
      <sheetData sheetId="8860" refreshError="1"/>
      <sheetData sheetId="8861" refreshError="1"/>
      <sheetData sheetId="8862" refreshError="1"/>
      <sheetData sheetId="8863" refreshError="1"/>
      <sheetData sheetId="8864" refreshError="1"/>
      <sheetData sheetId="8865" refreshError="1"/>
      <sheetData sheetId="8866" refreshError="1"/>
      <sheetData sheetId="8867" refreshError="1"/>
      <sheetData sheetId="8868" refreshError="1"/>
      <sheetData sheetId="8869" refreshError="1"/>
      <sheetData sheetId="8870" refreshError="1"/>
      <sheetData sheetId="8871"/>
      <sheetData sheetId="8872"/>
      <sheetData sheetId="8873"/>
      <sheetData sheetId="8874"/>
      <sheetData sheetId="8875"/>
      <sheetData sheetId="8876"/>
      <sheetData sheetId="8877"/>
      <sheetData sheetId="8878" refreshError="1"/>
      <sheetData sheetId="8879" refreshError="1"/>
      <sheetData sheetId="8880"/>
      <sheetData sheetId="8881"/>
      <sheetData sheetId="8882"/>
      <sheetData sheetId="8883" refreshError="1"/>
      <sheetData sheetId="8884" refreshError="1"/>
      <sheetData sheetId="8885" refreshError="1"/>
      <sheetData sheetId="8886" refreshError="1"/>
      <sheetData sheetId="8887" refreshError="1"/>
      <sheetData sheetId="8888" refreshError="1"/>
      <sheetData sheetId="8889" refreshError="1"/>
      <sheetData sheetId="8890" refreshError="1"/>
      <sheetData sheetId="8891" refreshError="1"/>
      <sheetData sheetId="8892" refreshError="1"/>
      <sheetData sheetId="8893" refreshError="1"/>
      <sheetData sheetId="8894" refreshError="1"/>
      <sheetData sheetId="8895" refreshError="1"/>
      <sheetData sheetId="8896" refreshError="1"/>
      <sheetData sheetId="8897" refreshError="1"/>
      <sheetData sheetId="8898" refreshError="1"/>
      <sheetData sheetId="8899" refreshError="1"/>
      <sheetData sheetId="8900" refreshError="1"/>
      <sheetData sheetId="8901" refreshError="1"/>
      <sheetData sheetId="8902" refreshError="1"/>
      <sheetData sheetId="8903" refreshError="1"/>
      <sheetData sheetId="8904" refreshError="1"/>
      <sheetData sheetId="8905" refreshError="1"/>
      <sheetData sheetId="8906" refreshError="1"/>
      <sheetData sheetId="8907" refreshError="1"/>
      <sheetData sheetId="8908" refreshError="1"/>
      <sheetData sheetId="8909" refreshError="1"/>
      <sheetData sheetId="8910" refreshError="1"/>
      <sheetData sheetId="8911" refreshError="1"/>
      <sheetData sheetId="8912">
        <row r="1">
          <cell r="B1" t="str">
            <v>220 kV SUB-STATION</v>
          </cell>
        </row>
      </sheetData>
      <sheetData sheetId="8913">
        <row r="1">
          <cell r="B1" t="str">
            <v>220 kV SUB-STATION</v>
          </cell>
        </row>
      </sheetData>
      <sheetData sheetId="8914" refreshError="1"/>
      <sheetData sheetId="8915">
        <row r="1">
          <cell r="B1" t="str">
            <v>220 kV SUB-STATION</v>
          </cell>
        </row>
      </sheetData>
      <sheetData sheetId="8916" refreshError="1"/>
      <sheetData sheetId="8917" refreshError="1"/>
      <sheetData sheetId="8918" refreshError="1"/>
      <sheetData sheetId="8919" refreshError="1"/>
      <sheetData sheetId="8920" refreshError="1"/>
      <sheetData sheetId="8921">
        <row r="1">
          <cell r="B1" t="str">
            <v>220 kV SUB-STATION</v>
          </cell>
        </row>
      </sheetData>
      <sheetData sheetId="8922"/>
      <sheetData sheetId="8923">
        <row r="1">
          <cell r="B1" t="str">
            <v>220 kV SUB-STATION</v>
          </cell>
        </row>
      </sheetData>
      <sheetData sheetId="8924">
        <row r="1">
          <cell r="B1" t="str">
            <v>220 kV SUB-STATION</v>
          </cell>
        </row>
      </sheetData>
      <sheetData sheetId="8925" refreshError="1"/>
      <sheetData sheetId="8926"/>
      <sheetData sheetId="8927"/>
      <sheetData sheetId="8928" refreshError="1"/>
      <sheetData sheetId="8929" refreshError="1"/>
      <sheetData sheetId="8930" refreshError="1"/>
      <sheetData sheetId="8931" refreshError="1"/>
      <sheetData sheetId="8932" refreshError="1"/>
      <sheetData sheetId="8933" refreshError="1"/>
      <sheetData sheetId="8934">
        <row r="1">
          <cell r="B1" t="str">
            <v>220 kV SUB-STATION</v>
          </cell>
        </row>
      </sheetData>
      <sheetData sheetId="8935" refreshError="1"/>
      <sheetData sheetId="8936" refreshError="1"/>
      <sheetData sheetId="8937" refreshError="1"/>
      <sheetData sheetId="8938" refreshError="1"/>
      <sheetData sheetId="8939" refreshError="1"/>
      <sheetData sheetId="8940" refreshError="1"/>
      <sheetData sheetId="8941" refreshError="1"/>
      <sheetData sheetId="8942" refreshError="1"/>
      <sheetData sheetId="8943" refreshError="1"/>
      <sheetData sheetId="8944" refreshError="1"/>
      <sheetData sheetId="8945" refreshError="1"/>
      <sheetData sheetId="8946" refreshError="1"/>
      <sheetData sheetId="8947" refreshError="1"/>
      <sheetData sheetId="8948" refreshError="1"/>
      <sheetData sheetId="8949" refreshError="1"/>
      <sheetData sheetId="8950" refreshError="1"/>
      <sheetData sheetId="8951" refreshError="1"/>
      <sheetData sheetId="8952" refreshError="1"/>
      <sheetData sheetId="8953" refreshError="1"/>
      <sheetData sheetId="8954" refreshError="1"/>
      <sheetData sheetId="8955" refreshError="1"/>
      <sheetData sheetId="8956" refreshError="1"/>
      <sheetData sheetId="8957" refreshError="1"/>
      <sheetData sheetId="8958" refreshError="1"/>
      <sheetData sheetId="8959">
        <row r="1">
          <cell r="B1" t="str">
            <v>220 kV SUB-STATION</v>
          </cell>
        </row>
      </sheetData>
      <sheetData sheetId="8960">
        <row r="1">
          <cell r="B1" t="str">
            <v>220 kV SUB-STATION</v>
          </cell>
        </row>
      </sheetData>
      <sheetData sheetId="8961" refreshError="1"/>
      <sheetData sheetId="8962">
        <row r="1">
          <cell r="B1" t="str">
            <v>220 kV SUB-STATION</v>
          </cell>
        </row>
      </sheetData>
      <sheetData sheetId="8963" refreshError="1"/>
      <sheetData sheetId="8964" refreshError="1"/>
      <sheetData sheetId="8965">
        <row r="1">
          <cell r="B1" t="str">
            <v>220 kV SUB-STATION</v>
          </cell>
        </row>
      </sheetData>
      <sheetData sheetId="8966">
        <row r="1">
          <cell r="B1" t="str">
            <v>220 kV SUB-STATION</v>
          </cell>
        </row>
      </sheetData>
      <sheetData sheetId="8967" refreshError="1"/>
      <sheetData sheetId="8968">
        <row r="1">
          <cell r="B1" t="str">
            <v>220 kV SUB-STATION</v>
          </cell>
        </row>
      </sheetData>
      <sheetData sheetId="8969"/>
      <sheetData sheetId="8970"/>
      <sheetData sheetId="8971"/>
      <sheetData sheetId="8972"/>
      <sheetData sheetId="8973"/>
      <sheetData sheetId="8974"/>
      <sheetData sheetId="8975"/>
      <sheetData sheetId="8976"/>
      <sheetData sheetId="8977"/>
      <sheetData sheetId="8978"/>
      <sheetData sheetId="8979"/>
      <sheetData sheetId="8980"/>
      <sheetData sheetId="8981"/>
      <sheetData sheetId="8982"/>
      <sheetData sheetId="8983"/>
      <sheetData sheetId="8984"/>
      <sheetData sheetId="8985"/>
      <sheetData sheetId="8986"/>
      <sheetData sheetId="8987"/>
      <sheetData sheetId="8988"/>
      <sheetData sheetId="8989"/>
      <sheetData sheetId="8990"/>
      <sheetData sheetId="8991"/>
      <sheetData sheetId="8992"/>
      <sheetData sheetId="8993"/>
      <sheetData sheetId="8994"/>
      <sheetData sheetId="8995"/>
      <sheetData sheetId="8996"/>
      <sheetData sheetId="8997"/>
      <sheetData sheetId="8998"/>
      <sheetData sheetId="8999"/>
      <sheetData sheetId="9000"/>
      <sheetData sheetId="9001"/>
      <sheetData sheetId="9002"/>
      <sheetData sheetId="9003"/>
      <sheetData sheetId="9004"/>
      <sheetData sheetId="9005"/>
      <sheetData sheetId="9006"/>
      <sheetData sheetId="9007"/>
      <sheetData sheetId="9008"/>
      <sheetData sheetId="9009"/>
      <sheetData sheetId="9010"/>
      <sheetData sheetId="9011"/>
      <sheetData sheetId="9012"/>
      <sheetData sheetId="9013"/>
      <sheetData sheetId="9014"/>
      <sheetData sheetId="9015"/>
      <sheetData sheetId="9016"/>
      <sheetData sheetId="9017"/>
      <sheetData sheetId="9018"/>
      <sheetData sheetId="9019"/>
      <sheetData sheetId="9020"/>
      <sheetData sheetId="9021"/>
      <sheetData sheetId="9022"/>
      <sheetData sheetId="9023"/>
      <sheetData sheetId="9024"/>
      <sheetData sheetId="9025"/>
      <sheetData sheetId="9026"/>
      <sheetData sheetId="9027"/>
      <sheetData sheetId="9028"/>
      <sheetData sheetId="9029"/>
      <sheetData sheetId="9030"/>
      <sheetData sheetId="9031"/>
      <sheetData sheetId="9032"/>
      <sheetData sheetId="9033"/>
      <sheetData sheetId="9034"/>
      <sheetData sheetId="9035"/>
      <sheetData sheetId="9036"/>
      <sheetData sheetId="9037"/>
      <sheetData sheetId="9038"/>
      <sheetData sheetId="9039"/>
      <sheetData sheetId="9040"/>
      <sheetData sheetId="9041"/>
      <sheetData sheetId="9042"/>
      <sheetData sheetId="9043"/>
      <sheetData sheetId="9044"/>
      <sheetData sheetId="9045"/>
      <sheetData sheetId="9046"/>
      <sheetData sheetId="9047"/>
      <sheetData sheetId="9048"/>
      <sheetData sheetId="9049"/>
      <sheetData sheetId="9050"/>
      <sheetData sheetId="9051"/>
      <sheetData sheetId="9052"/>
      <sheetData sheetId="9053"/>
      <sheetData sheetId="9054"/>
      <sheetData sheetId="9055"/>
      <sheetData sheetId="9056"/>
      <sheetData sheetId="9057"/>
      <sheetData sheetId="9058"/>
      <sheetData sheetId="9059"/>
      <sheetData sheetId="9060">
        <row r="1">
          <cell r="B1" t="str">
            <v>220 kV SUB-STATION</v>
          </cell>
        </row>
      </sheetData>
      <sheetData sheetId="9061">
        <row r="1">
          <cell r="B1" t="str">
            <v>220 kV SUB-STATION</v>
          </cell>
        </row>
      </sheetData>
      <sheetData sheetId="9062"/>
      <sheetData sheetId="9063"/>
      <sheetData sheetId="9064"/>
      <sheetData sheetId="9065"/>
      <sheetData sheetId="9066">
        <row r="1">
          <cell r="B1" t="str">
            <v>220 kV SUB-STATION</v>
          </cell>
        </row>
      </sheetData>
      <sheetData sheetId="9067"/>
      <sheetData sheetId="9068"/>
      <sheetData sheetId="9069"/>
      <sheetData sheetId="9070"/>
      <sheetData sheetId="9071"/>
      <sheetData sheetId="9072"/>
      <sheetData sheetId="9073"/>
      <sheetData sheetId="9074"/>
      <sheetData sheetId="9075"/>
      <sheetData sheetId="9076"/>
      <sheetData sheetId="9077"/>
      <sheetData sheetId="9078"/>
      <sheetData sheetId="9079"/>
      <sheetData sheetId="9080"/>
      <sheetData sheetId="9081"/>
      <sheetData sheetId="9082"/>
      <sheetData sheetId="9083"/>
      <sheetData sheetId="9084"/>
      <sheetData sheetId="9085"/>
      <sheetData sheetId="9086"/>
      <sheetData sheetId="9087"/>
      <sheetData sheetId="9088"/>
      <sheetData sheetId="9089"/>
      <sheetData sheetId="9090"/>
      <sheetData sheetId="9091"/>
      <sheetData sheetId="9092"/>
      <sheetData sheetId="9093"/>
      <sheetData sheetId="9094"/>
      <sheetData sheetId="9095"/>
      <sheetData sheetId="9096"/>
      <sheetData sheetId="9097"/>
      <sheetData sheetId="9098"/>
      <sheetData sheetId="9099"/>
      <sheetData sheetId="9100"/>
      <sheetData sheetId="9101"/>
      <sheetData sheetId="9102"/>
      <sheetData sheetId="9103"/>
      <sheetData sheetId="9104"/>
      <sheetData sheetId="9105"/>
      <sheetData sheetId="9106"/>
      <sheetData sheetId="9107"/>
      <sheetData sheetId="9108"/>
      <sheetData sheetId="9109"/>
      <sheetData sheetId="9110"/>
      <sheetData sheetId="9111"/>
      <sheetData sheetId="9112"/>
      <sheetData sheetId="9113"/>
      <sheetData sheetId="9114"/>
      <sheetData sheetId="9115"/>
      <sheetData sheetId="9116"/>
      <sheetData sheetId="9117"/>
      <sheetData sheetId="9118"/>
      <sheetData sheetId="9119"/>
      <sheetData sheetId="9120"/>
      <sheetData sheetId="9121"/>
      <sheetData sheetId="9122"/>
      <sheetData sheetId="9123"/>
      <sheetData sheetId="9124"/>
      <sheetData sheetId="9125"/>
      <sheetData sheetId="9126"/>
      <sheetData sheetId="9127"/>
      <sheetData sheetId="9128"/>
      <sheetData sheetId="9129"/>
      <sheetData sheetId="9130"/>
      <sheetData sheetId="9131"/>
      <sheetData sheetId="9132"/>
      <sheetData sheetId="9133"/>
      <sheetData sheetId="9134"/>
      <sheetData sheetId="9135"/>
      <sheetData sheetId="9136"/>
      <sheetData sheetId="9137"/>
      <sheetData sheetId="9138"/>
      <sheetData sheetId="9139"/>
      <sheetData sheetId="9140"/>
      <sheetData sheetId="9141"/>
      <sheetData sheetId="9142"/>
      <sheetData sheetId="9143"/>
      <sheetData sheetId="9144"/>
      <sheetData sheetId="9145"/>
      <sheetData sheetId="9146"/>
      <sheetData sheetId="9147"/>
      <sheetData sheetId="9148"/>
      <sheetData sheetId="9149"/>
      <sheetData sheetId="9150"/>
      <sheetData sheetId="9151"/>
      <sheetData sheetId="9152"/>
      <sheetData sheetId="9153"/>
      <sheetData sheetId="9154"/>
      <sheetData sheetId="9155"/>
      <sheetData sheetId="9156"/>
      <sheetData sheetId="9157"/>
      <sheetData sheetId="9158"/>
      <sheetData sheetId="9159"/>
      <sheetData sheetId="9160"/>
      <sheetData sheetId="9161"/>
      <sheetData sheetId="9162"/>
      <sheetData sheetId="9163"/>
      <sheetData sheetId="9164"/>
      <sheetData sheetId="9165"/>
      <sheetData sheetId="9166"/>
      <sheetData sheetId="9167"/>
      <sheetData sheetId="9168"/>
      <sheetData sheetId="9169"/>
      <sheetData sheetId="9170"/>
      <sheetData sheetId="9171"/>
      <sheetData sheetId="9172"/>
      <sheetData sheetId="9173"/>
      <sheetData sheetId="9174"/>
      <sheetData sheetId="9175"/>
      <sheetData sheetId="9176"/>
      <sheetData sheetId="9177"/>
      <sheetData sheetId="9178"/>
      <sheetData sheetId="9179"/>
      <sheetData sheetId="9180"/>
      <sheetData sheetId="9181"/>
      <sheetData sheetId="9182"/>
      <sheetData sheetId="9183"/>
      <sheetData sheetId="9184"/>
      <sheetData sheetId="9185"/>
      <sheetData sheetId="9186"/>
      <sheetData sheetId="9187"/>
      <sheetData sheetId="9188"/>
      <sheetData sheetId="9189"/>
      <sheetData sheetId="9190"/>
      <sheetData sheetId="9191"/>
      <sheetData sheetId="9192"/>
      <sheetData sheetId="9193"/>
      <sheetData sheetId="9194"/>
      <sheetData sheetId="9195"/>
      <sheetData sheetId="9196"/>
      <sheetData sheetId="9197"/>
      <sheetData sheetId="9198"/>
      <sheetData sheetId="9199"/>
      <sheetData sheetId="9200"/>
      <sheetData sheetId="9201"/>
      <sheetData sheetId="9202"/>
      <sheetData sheetId="9203"/>
      <sheetData sheetId="9204"/>
      <sheetData sheetId="9205"/>
      <sheetData sheetId="9206"/>
      <sheetData sheetId="9207"/>
      <sheetData sheetId="9208"/>
      <sheetData sheetId="9209"/>
      <sheetData sheetId="9210"/>
      <sheetData sheetId="9211"/>
      <sheetData sheetId="9212"/>
      <sheetData sheetId="9213"/>
      <sheetData sheetId="9214"/>
      <sheetData sheetId="9215"/>
      <sheetData sheetId="9216"/>
      <sheetData sheetId="9217"/>
      <sheetData sheetId="9218"/>
      <sheetData sheetId="9219"/>
      <sheetData sheetId="9220"/>
      <sheetData sheetId="9221"/>
      <sheetData sheetId="9222"/>
      <sheetData sheetId="9223"/>
      <sheetData sheetId="9224"/>
      <sheetData sheetId="9225"/>
      <sheetData sheetId="9226"/>
      <sheetData sheetId="9227"/>
      <sheetData sheetId="9228"/>
      <sheetData sheetId="9229"/>
      <sheetData sheetId="9230"/>
      <sheetData sheetId="9231"/>
      <sheetData sheetId="9232"/>
      <sheetData sheetId="9233"/>
      <sheetData sheetId="9234"/>
      <sheetData sheetId="9235"/>
      <sheetData sheetId="9236"/>
      <sheetData sheetId="9237"/>
      <sheetData sheetId="9238"/>
      <sheetData sheetId="9239"/>
      <sheetData sheetId="9240"/>
      <sheetData sheetId="9241"/>
      <sheetData sheetId="9242"/>
      <sheetData sheetId="9243"/>
      <sheetData sheetId="9244"/>
      <sheetData sheetId="9245"/>
      <sheetData sheetId="9246"/>
      <sheetData sheetId="9247"/>
      <sheetData sheetId="9248"/>
      <sheetData sheetId="9249"/>
      <sheetData sheetId="9250"/>
      <sheetData sheetId="9251"/>
      <sheetData sheetId="9252"/>
      <sheetData sheetId="9253"/>
      <sheetData sheetId="9254"/>
      <sheetData sheetId="9255"/>
      <sheetData sheetId="9256"/>
      <sheetData sheetId="9257"/>
      <sheetData sheetId="9258"/>
      <sheetData sheetId="9259"/>
      <sheetData sheetId="9260"/>
      <sheetData sheetId="9261"/>
      <sheetData sheetId="9262"/>
      <sheetData sheetId="9263"/>
      <sheetData sheetId="9264"/>
      <sheetData sheetId="9265"/>
      <sheetData sheetId="9266"/>
      <sheetData sheetId="9267"/>
      <sheetData sheetId="9268"/>
      <sheetData sheetId="9269"/>
      <sheetData sheetId="9270"/>
      <sheetData sheetId="9271"/>
      <sheetData sheetId="9272"/>
      <sheetData sheetId="9273"/>
      <sheetData sheetId="9274"/>
      <sheetData sheetId="9275"/>
      <sheetData sheetId="9276"/>
      <sheetData sheetId="9277"/>
      <sheetData sheetId="9278"/>
      <sheetData sheetId="9279"/>
      <sheetData sheetId="9280"/>
      <sheetData sheetId="9281"/>
      <sheetData sheetId="9282"/>
      <sheetData sheetId="9283"/>
      <sheetData sheetId="9284"/>
      <sheetData sheetId="9285"/>
      <sheetData sheetId="9286"/>
      <sheetData sheetId="9287"/>
      <sheetData sheetId="9288"/>
      <sheetData sheetId="9289"/>
      <sheetData sheetId="9290"/>
      <sheetData sheetId="9291"/>
      <sheetData sheetId="9292"/>
      <sheetData sheetId="9293"/>
      <sheetData sheetId="9294"/>
      <sheetData sheetId="9295"/>
      <sheetData sheetId="9296"/>
      <sheetData sheetId="9297"/>
      <sheetData sheetId="9298"/>
      <sheetData sheetId="9299"/>
      <sheetData sheetId="9300"/>
      <sheetData sheetId="9301"/>
      <sheetData sheetId="9302"/>
      <sheetData sheetId="9303"/>
      <sheetData sheetId="9304"/>
      <sheetData sheetId="9305"/>
      <sheetData sheetId="9306"/>
      <sheetData sheetId="9307"/>
      <sheetData sheetId="9308"/>
      <sheetData sheetId="9309"/>
      <sheetData sheetId="9310"/>
      <sheetData sheetId="9311"/>
      <sheetData sheetId="9312"/>
      <sheetData sheetId="9313"/>
      <sheetData sheetId="9314"/>
      <sheetData sheetId="9315"/>
      <sheetData sheetId="9316"/>
      <sheetData sheetId="9317"/>
      <sheetData sheetId="9318"/>
      <sheetData sheetId="9319"/>
      <sheetData sheetId="9320"/>
      <sheetData sheetId="9321"/>
      <sheetData sheetId="9322"/>
      <sheetData sheetId="9323"/>
      <sheetData sheetId="9324"/>
      <sheetData sheetId="9325"/>
      <sheetData sheetId="9326"/>
      <sheetData sheetId="9327"/>
      <sheetData sheetId="9328"/>
      <sheetData sheetId="9329"/>
      <sheetData sheetId="9330"/>
      <sheetData sheetId="9331"/>
      <sheetData sheetId="9332"/>
      <sheetData sheetId="9333"/>
      <sheetData sheetId="9334"/>
      <sheetData sheetId="9335"/>
      <sheetData sheetId="9336"/>
      <sheetData sheetId="9337"/>
      <sheetData sheetId="9338"/>
      <sheetData sheetId="9339"/>
      <sheetData sheetId="9340"/>
      <sheetData sheetId="9341"/>
      <sheetData sheetId="9342"/>
      <sheetData sheetId="9343"/>
      <sheetData sheetId="9344"/>
      <sheetData sheetId="9345"/>
      <sheetData sheetId="9346"/>
      <sheetData sheetId="9347"/>
      <sheetData sheetId="9348"/>
      <sheetData sheetId="9349"/>
      <sheetData sheetId="9350"/>
      <sheetData sheetId="9351"/>
      <sheetData sheetId="9352"/>
      <sheetData sheetId="9353"/>
      <sheetData sheetId="9354"/>
      <sheetData sheetId="9355"/>
      <sheetData sheetId="9356"/>
      <sheetData sheetId="9357"/>
      <sheetData sheetId="9358"/>
      <sheetData sheetId="9359"/>
      <sheetData sheetId="9360"/>
      <sheetData sheetId="9361"/>
      <sheetData sheetId="9362"/>
      <sheetData sheetId="9363"/>
      <sheetData sheetId="9364"/>
      <sheetData sheetId="9365"/>
      <sheetData sheetId="9366"/>
      <sheetData sheetId="9367"/>
      <sheetData sheetId="9368"/>
      <sheetData sheetId="9369"/>
      <sheetData sheetId="9370"/>
      <sheetData sheetId="9371"/>
      <sheetData sheetId="9372"/>
      <sheetData sheetId="9373"/>
      <sheetData sheetId="9374"/>
      <sheetData sheetId="9375"/>
      <sheetData sheetId="9376"/>
      <sheetData sheetId="9377"/>
      <sheetData sheetId="9378"/>
      <sheetData sheetId="9379"/>
      <sheetData sheetId="9380"/>
      <sheetData sheetId="9381"/>
      <sheetData sheetId="9382"/>
      <sheetData sheetId="9383"/>
      <sheetData sheetId="9384"/>
      <sheetData sheetId="9385"/>
      <sheetData sheetId="9386"/>
      <sheetData sheetId="9387"/>
      <sheetData sheetId="9388"/>
      <sheetData sheetId="9389"/>
      <sheetData sheetId="9390"/>
      <sheetData sheetId="9391"/>
      <sheetData sheetId="9392"/>
      <sheetData sheetId="9393"/>
      <sheetData sheetId="9394"/>
      <sheetData sheetId="9395"/>
      <sheetData sheetId="9396"/>
      <sheetData sheetId="9397"/>
      <sheetData sheetId="9398"/>
      <sheetData sheetId="9399"/>
      <sheetData sheetId="9400"/>
      <sheetData sheetId="9401"/>
      <sheetData sheetId="9402"/>
      <sheetData sheetId="9403"/>
      <sheetData sheetId="9404"/>
      <sheetData sheetId="9405"/>
      <sheetData sheetId="9406"/>
      <sheetData sheetId="9407"/>
      <sheetData sheetId="9408"/>
      <sheetData sheetId="9409"/>
      <sheetData sheetId="9410"/>
      <sheetData sheetId="9411"/>
      <sheetData sheetId="9412"/>
      <sheetData sheetId="9413"/>
      <sheetData sheetId="9414"/>
      <sheetData sheetId="9415"/>
      <sheetData sheetId="9416"/>
      <sheetData sheetId="9417"/>
      <sheetData sheetId="9418"/>
      <sheetData sheetId="9419"/>
      <sheetData sheetId="9420"/>
      <sheetData sheetId="9421"/>
      <sheetData sheetId="9422"/>
      <sheetData sheetId="9423"/>
      <sheetData sheetId="9424"/>
      <sheetData sheetId="9425"/>
      <sheetData sheetId="9426"/>
      <sheetData sheetId="9427"/>
      <sheetData sheetId="9428"/>
      <sheetData sheetId="9429"/>
      <sheetData sheetId="9430"/>
      <sheetData sheetId="9431"/>
      <sheetData sheetId="9432"/>
      <sheetData sheetId="9433"/>
      <sheetData sheetId="9434"/>
      <sheetData sheetId="9435"/>
      <sheetData sheetId="9436"/>
      <sheetData sheetId="9437"/>
      <sheetData sheetId="9438"/>
      <sheetData sheetId="9439"/>
      <sheetData sheetId="9440"/>
      <sheetData sheetId="9441"/>
      <sheetData sheetId="9442"/>
      <sheetData sheetId="9443"/>
      <sheetData sheetId="9444"/>
      <sheetData sheetId="9445"/>
      <sheetData sheetId="9446"/>
      <sheetData sheetId="9447"/>
      <sheetData sheetId="9448"/>
      <sheetData sheetId="9449"/>
      <sheetData sheetId="9450"/>
      <sheetData sheetId="9451"/>
      <sheetData sheetId="9452"/>
      <sheetData sheetId="9453"/>
      <sheetData sheetId="9454"/>
      <sheetData sheetId="9455"/>
      <sheetData sheetId="9456"/>
      <sheetData sheetId="9457"/>
      <sheetData sheetId="9458"/>
      <sheetData sheetId="9459"/>
      <sheetData sheetId="9460"/>
      <sheetData sheetId="9461"/>
      <sheetData sheetId="9462"/>
      <sheetData sheetId="9463"/>
      <sheetData sheetId="9464"/>
      <sheetData sheetId="9465"/>
      <sheetData sheetId="9466"/>
      <sheetData sheetId="9467"/>
      <sheetData sheetId="9468"/>
      <sheetData sheetId="9469"/>
      <sheetData sheetId="9470"/>
      <sheetData sheetId="9471"/>
      <sheetData sheetId="9472"/>
      <sheetData sheetId="9473"/>
      <sheetData sheetId="9474"/>
      <sheetData sheetId="9475"/>
      <sheetData sheetId="9476"/>
      <sheetData sheetId="9477"/>
      <sheetData sheetId="9478"/>
      <sheetData sheetId="9479"/>
      <sheetData sheetId="9480"/>
      <sheetData sheetId="9481"/>
      <sheetData sheetId="9482"/>
      <sheetData sheetId="9483"/>
      <sheetData sheetId="9484"/>
      <sheetData sheetId="9485"/>
      <sheetData sheetId="9486"/>
      <sheetData sheetId="9487"/>
      <sheetData sheetId="9488"/>
      <sheetData sheetId="9489"/>
      <sheetData sheetId="9490"/>
      <sheetData sheetId="9491"/>
      <sheetData sheetId="9492"/>
      <sheetData sheetId="9493"/>
      <sheetData sheetId="9494"/>
      <sheetData sheetId="9495"/>
      <sheetData sheetId="9496"/>
      <sheetData sheetId="9497"/>
      <sheetData sheetId="9498"/>
      <sheetData sheetId="9499"/>
      <sheetData sheetId="9500"/>
      <sheetData sheetId="9501"/>
      <sheetData sheetId="9502"/>
      <sheetData sheetId="9503"/>
      <sheetData sheetId="9504"/>
      <sheetData sheetId="9505"/>
      <sheetData sheetId="9506"/>
      <sheetData sheetId="9507"/>
      <sheetData sheetId="9508"/>
      <sheetData sheetId="9509"/>
      <sheetData sheetId="9510"/>
      <sheetData sheetId="9511"/>
      <sheetData sheetId="9512"/>
      <sheetData sheetId="9513"/>
      <sheetData sheetId="9514"/>
      <sheetData sheetId="9515"/>
      <sheetData sheetId="9516"/>
      <sheetData sheetId="9517"/>
      <sheetData sheetId="9518"/>
      <sheetData sheetId="9519"/>
      <sheetData sheetId="9520"/>
      <sheetData sheetId="9521"/>
      <sheetData sheetId="9522"/>
      <sheetData sheetId="9523"/>
      <sheetData sheetId="9524"/>
      <sheetData sheetId="9525"/>
      <sheetData sheetId="9526"/>
      <sheetData sheetId="9527"/>
      <sheetData sheetId="9528"/>
      <sheetData sheetId="9529"/>
      <sheetData sheetId="9530"/>
      <sheetData sheetId="9531"/>
      <sheetData sheetId="9532"/>
      <sheetData sheetId="9533"/>
      <sheetData sheetId="9534"/>
      <sheetData sheetId="9535"/>
      <sheetData sheetId="9536"/>
      <sheetData sheetId="9537"/>
      <sheetData sheetId="9538"/>
      <sheetData sheetId="9539"/>
      <sheetData sheetId="9540"/>
      <sheetData sheetId="9541"/>
      <sheetData sheetId="9542"/>
      <sheetData sheetId="9543"/>
      <sheetData sheetId="9544"/>
      <sheetData sheetId="9545"/>
      <sheetData sheetId="9546"/>
      <sheetData sheetId="9547"/>
      <sheetData sheetId="9548"/>
      <sheetData sheetId="9549"/>
      <sheetData sheetId="9550"/>
      <sheetData sheetId="9551"/>
      <sheetData sheetId="9552"/>
      <sheetData sheetId="9553"/>
      <sheetData sheetId="9554"/>
      <sheetData sheetId="9555"/>
      <sheetData sheetId="9556"/>
      <sheetData sheetId="9557"/>
      <sheetData sheetId="9558"/>
      <sheetData sheetId="9559"/>
      <sheetData sheetId="9560"/>
      <sheetData sheetId="9561"/>
      <sheetData sheetId="9562"/>
      <sheetData sheetId="9563"/>
      <sheetData sheetId="9564"/>
      <sheetData sheetId="9565"/>
      <sheetData sheetId="9566"/>
      <sheetData sheetId="9567"/>
      <sheetData sheetId="9568"/>
      <sheetData sheetId="9569"/>
      <sheetData sheetId="9570"/>
      <sheetData sheetId="9571"/>
      <sheetData sheetId="9572"/>
      <sheetData sheetId="9573"/>
      <sheetData sheetId="9574"/>
      <sheetData sheetId="9575"/>
      <sheetData sheetId="9576"/>
      <sheetData sheetId="9577"/>
      <sheetData sheetId="9578"/>
      <sheetData sheetId="9579"/>
      <sheetData sheetId="9580"/>
      <sheetData sheetId="9581"/>
      <sheetData sheetId="9582"/>
      <sheetData sheetId="9583"/>
      <sheetData sheetId="9584"/>
      <sheetData sheetId="9585"/>
      <sheetData sheetId="9586"/>
      <sheetData sheetId="9587"/>
      <sheetData sheetId="9588"/>
      <sheetData sheetId="9589"/>
      <sheetData sheetId="9590"/>
      <sheetData sheetId="9591"/>
      <sheetData sheetId="9592"/>
      <sheetData sheetId="9593"/>
      <sheetData sheetId="9594"/>
      <sheetData sheetId="9595"/>
      <sheetData sheetId="9596"/>
      <sheetData sheetId="9597"/>
      <sheetData sheetId="9598"/>
      <sheetData sheetId="9599"/>
      <sheetData sheetId="9600"/>
      <sheetData sheetId="9601"/>
      <sheetData sheetId="9602"/>
      <sheetData sheetId="9603"/>
      <sheetData sheetId="9604"/>
      <sheetData sheetId="9605"/>
      <sheetData sheetId="9606"/>
      <sheetData sheetId="9607"/>
      <sheetData sheetId="9608"/>
      <sheetData sheetId="9609"/>
      <sheetData sheetId="9610"/>
      <sheetData sheetId="9611"/>
      <sheetData sheetId="9612"/>
      <sheetData sheetId="9613"/>
      <sheetData sheetId="9614"/>
      <sheetData sheetId="9615"/>
      <sheetData sheetId="9616"/>
      <sheetData sheetId="9617"/>
      <sheetData sheetId="9618"/>
      <sheetData sheetId="9619"/>
      <sheetData sheetId="9620"/>
      <sheetData sheetId="9621"/>
      <sheetData sheetId="9622"/>
      <sheetData sheetId="9623"/>
      <sheetData sheetId="9624"/>
      <sheetData sheetId="9625"/>
      <sheetData sheetId="9626"/>
      <sheetData sheetId="9627"/>
      <sheetData sheetId="9628"/>
      <sheetData sheetId="9629"/>
      <sheetData sheetId="9630"/>
      <sheetData sheetId="9631"/>
      <sheetData sheetId="9632"/>
      <sheetData sheetId="9633"/>
      <sheetData sheetId="9634"/>
      <sheetData sheetId="9635"/>
      <sheetData sheetId="9636"/>
      <sheetData sheetId="9637"/>
      <sheetData sheetId="9638"/>
      <sheetData sheetId="9639"/>
      <sheetData sheetId="9640"/>
      <sheetData sheetId="9641"/>
      <sheetData sheetId="9642"/>
      <sheetData sheetId="9643"/>
      <sheetData sheetId="9644"/>
      <sheetData sheetId="9645"/>
      <sheetData sheetId="9646"/>
      <sheetData sheetId="9647"/>
      <sheetData sheetId="9648"/>
      <sheetData sheetId="9649"/>
      <sheetData sheetId="9650"/>
      <sheetData sheetId="9651"/>
      <sheetData sheetId="9652"/>
      <sheetData sheetId="9653"/>
      <sheetData sheetId="9654"/>
      <sheetData sheetId="9655"/>
      <sheetData sheetId="9656"/>
      <sheetData sheetId="9657"/>
      <sheetData sheetId="9658"/>
      <sheetData sheetId="9659"/>
      <sheetData sheetId="9660"/>
      <sheetData sheetId="9661"/>
      <sheetData sheetId="9662"/>
      <sheetData sheetId="9663"/>
      <sheetData sheetId="9664"/>
      <sheetData sheetId="9665"/>
      <sheetData sheetId="9666"/>
      <sheetData sheetId="9667"/>
      <sheetData sheetId="9668"/>
      <sheetData sheetId="9669"/>
      <sheetData sheetId="9670"/>
      <sheetData sheetId="9671"/>
      <sheetData sheetId="9672"/>
      <sheetData sheetId="9673"/>
      <sheetData sheetId="9674"/>
      <sheetData sheetId="9675"/>
      <sheetData sheetId="9676"/>
      <sheetData sheetId="9677"/>
      <sheetData sheetId="9678"/>
      <sheetData sheetId="9679"/>
      <sheetData sheetId="9680"/>
      <sheetData sheetId="9681"/>
      <sheetData sheetId="9682"/>
      <sheetData sheetId="9683"/>
      <sheetData sheetId="9684"/>
      <sheetData sheetId="9685"/>
      <sheetData sheetId="9686"/>
      <sheetData sheetId="9687"/>
      <sheetData sheetId="9688"/>
      <sheetData sheetId="9689"/>
      <sheetData sheetId="9690"/>
      <sheetData sheetId="9691"/>
      <sheetData sheetId="9692"/>
      <sheetData sheetId="9693"/>
      <sheetData sheetId="9694"/>
      <sheetData sheetId="9695"/>
      <sheetData sheetId="9696"/>
      <sheetData sheetId="9697"/>
      <sheetData sheetId="9698"/>
      <sheetData sheetId="9699"/>
      <sheetData sheetId="9700"/>
      <sheetData sheetId="9701"/>
      <sheetData sheetId="9702"/>
      <sheetData sheetId="9703"/>
      <sheetData sheetId="9704"/>
      <sheetData sheetId="9705"/>
      <sheetData sheetId="9706"/>
      <sheetData sheetId="9707"/>
      <sheetData sheetId="9708"/>
      <sheetData sheetId="9709"/>
      <sheetData sheetId="9710"/>
      <sheetData sheetId="9711"/>
      <sheetData sheetId="9712"/>
      <sheetData sheetId="9713"/>
      <sheetData sheetId="9714"/>
      <sheetData sheetId="9715"/>
      <sheetData sheetId="9716"/>
      <sheetData sheetId="9717"/>
      <sheetData sheetId="9718"/>
      <sheetData sheetId="9719"/>
      <sheetData sheetId="9720"/>
      <sheetData sheetId="9721"/>
      <sheetData sheetId="9722"/>
      <sheetData sheetId="9723"/>
      <sheetData sheetId="9724"/>
      <sheetData sheetId="9725"/>
      <sheetData sheetId="9726"/>
      <sheetData sheetId="9727"/>
      <sheetData sheetId="9728"/>
      <sheetData sheetId="9729"/>
      <sheetData sheetId="9730"/>
      <sheetData sheetId="9731"/>
      <sheetData sheetId="9732"/>
      <sheetData sheetId="9733"/>
      <sheetData sheetId="9734"/>
      <sheetData sheetId="9735"/>
      <sheetData sheetId="9736"/>
      <sheetData sheetId="9737"/>
      <sheetData sheetId="9738"/>
      <sheetData sheetId="9739"/>
      <sheetData sheetId="9740"/>
      <sheetData sheetId="9741"/>
      <sheetData sheetId="9742"/>
      <sheetData sheetId="9743"/>
      <sheetData sheetId="9744"/>
      <sheetData sheetId="9745"/>
      <sheetData sheetId="9746"/>
      <sheetData sheetId="9747"/>
      <sheetData sheetId="9748"/>
      <sheetData sheetId="9749"/>
      <sheetData sheetId="9750"/>
      <sheetData sheetId="9751"/>
      <sheetData sheetId="9752"/>
      <sheetData sheetId="9753"/>
      <sheetData sheetId="9754"/>
      <sheetData sheetId="9755"/>
      <sheetData sheetId="9756"/>
      <sheetData sheetId="9757"/>
      <sheetData sheetId="9758"/>
      <sheetData sheetId="9759"/>
      <sheetData sheetId="9760"/>
      <sheetData sheetId="9761"/>
      <sheetData sheetId="9762"/>
      <sheetData sheetId="9763"/>
      <sheetData sheetId="9764"/>
      <sheetData sheetId="9765"/>
      <sheetData sheetId="9766"/>
      <sheetData sheetId="9767"/>
      <sheetData sheetId="9768"/>
      <sheetData sheetId="9769"/>
      <sheetData sheetId="9770"/>
      <sheetData sheetId="9771"/>
      <sheetData sheetId="9772"/>
      <sheetData sheetId="9773"/>
      <sheetData sheetId="9774"/>
      <sheetData sheetId="9775"/>
      <sheetData sheetId="9776"/>
      <sheetData sheetId="9777"/>
      <sheetData sheetId="9778"/>
      <sheetData sheetId="9779"/>
      <sheetData sheetId="9780"/>
      <sheetData sheetId="9781"/>
      <sheetData sheetId="9782"/>
      <sheetData sheetId="9783"/>
      <sheetData sheetId="9784"/>
      <sheetData sheetId="9785"/>
      <sheetData sheetId="9786"/>
      <sheetData sheetId="9787"/>
      <sheetData sheetId="9788"/>
      <sheetData sheetId="9789"/>
      <sheetData sheetId="9790"/>
      <sheetData sheetId="9791"/>
      <sheetData sheetId="9792"/>
      <sheetData sheetId="9793"/>
      <sheetData sheetId="9794"/>
      <sheetData sheetId="9795"/>
      <sheetData sheetId="9796"/>
      <sheetData sheetId="9797"/>
      <sheetData sheetId="9798"/>
      <sheetData sheetId="9799"/>
      <sheetData sheetId="9800"/>
      <sheetData sheetId="9801"/>
      <sheetData sheetId="9802"/>
      <sheetData sheetId="9803"/>
      <sheetData sheetId="9804"/>
      <sheetData sheetId="9805"/>
      <sheetData sheetId="9806"/>
      <sheetData sheetId="9807"/>
      <sheetData sheetId="9808"/>
      <sheetData sheetId="9809"/>
      <sheetData sheetId="9810"/>
      <sheetData sheetId="9811"/>
      <sheetData sheetId="9812"/>
      <sheetData sheetId="9813"/>
      <sheetData sheetId="9814"/>
      <sheetData sheetId="9815"/>
      <sheetData sheetId="9816"/>
      <sheetData sheetId="9817"/>
      <sheetData sheetId="9818"/>
      <sheetData sheetId="9819"/>
      <sheetData sheetId="9820"/>
      <sheetData sheetId="9821"/>
      <sheetData sheetId="9822"/>
      <sheetData sheetId="9823"/>
      <sheetData sheetId="9824"/>
      <sheetData sheetId="9825"/>
      <sheetData sheetId="9826"/>
      <sheetData sheetId="9827"/>
      <sheetData sheetId="9828"/>
      <sheetData sheetId="9829"/>
      <sheetData sheetId="9830"/>
      <sheetData sheetId="9831"/>
      <sheetData sheetId="9832"/>
      <sheetData sheetId="9833"/>
      <sheetData sheetId="9834"/>
      <sheetData sheetId="9835"/>
      <sheetData sheetId="9836"/>
      <sheetData sheetId="9837"/>
      <sheetData sheetId="9838"/>
      <sheetData sheetId="9839"/>
      <sheetData sheetId="9840"/>
      <sheetData sheetId="9841"/>
      <sheetData sheetId="9842"/>
      <sheetData sheetId="9843"/>
      <sheetData sheetId="9844"/>
      <sheetData sheetId="9845"/>
      <sheetData sheetId="9846"/>
      <sheetData sheetId="9847"/>
      <sheetData sheetId="9848"/>
      <sheetData sheetId="9849"/>
      <sheetData sheetId="9850"/>
      <sheetData sheetId="9851"/>
      <sheetData sheetId="9852"/>
      <sheetData sheetId="9853"/>
      <sheetData sheetId="9854"/>
      <sheetData sheetId="9855"/>
      <sheetData sheetId="9856"/>
      <sheetData sheetId="9857"/>
      <sheetData sheetId="9858"/>
      <sheetData sheetId="9859"/>
      <sheetData sheetId="9860"/>
      <sheetData sheetId="9861"/>
      <sheetData sheetId="9862"/>
      <sheetData sheetId="9863"/>
      <sheetData sheetId="9864"/>
      <sheetData sheetId="9865"/>
      <sheetData sheetId="9866"/>
      <sheetData sheetId="9867"/>
      <sheetData sheetId="9868"/>
      <sheetData sheetId="9869"/>
      <sheetData sheetId="9870"/>
      <sheetData sheetId="9871"/>
      <sheetData sheetId="9872"/>
      <sheetData sheetId="9873"/>
      <sheetData sheetId="9874"/>
      <sheetData sheetId="9875"/>
      <sheetData sheetId="9876"/>
      <sheetData sheetId="9877"/>
      <sheetData sheetId="9878"/>
      <sheetData sheetId="9879"/>
      <sheetData sheetId="9880"/>
      <sheetData sheetId="9881"/>
      <sheetData sheetId="9882"/>
      <sheetData sheetId="9883"/>
      <sheetData sheetId="9884"/>
      <sheetData sheetId="9885"/>
      <sheetData sheetId="9886"/>
      <sheetData sheetId="9887"/>
      <sheetData sheetId="9888"/>
      <sheetData sheetId="9889"/>
      <sheetData sheetId="9890"/>
      <sheetData sheetId="9891"/>
      <sheetData sheetId="9892"/>
      <sheetData sheetId="9893"/>
      <sheetData sheetId="9894"/>
      <sheetData sheetId="9895"/>
      <sheetData sheetId="9896"/>
      <sheetData sheetId="9897"/>
      <sheetData sheetId="9898"/>
      <sheetData sheetId="9899"/>
      <sheetData sheetId="9900"/>
      <sheetData sheetId="9901"/>
      <sheetData sheetId="9902"/>
      <sheetData sheetId="9903"/>
      <sheetData sheetId="9904"/>
      <sheetData sheetId="9905"/>
      <sheetData sheetId="9906"/>
      <sheetData sheetId="9907"/>
      <sheetData sheetId="9908"/>
      <sheetData sheetId="9909"/>
      <sheetData sheetId="9910"/>
      <sheetData sheetId="9911"/>
      <sheetData sheetId="9912"/>
      <sheetData sheetId="9913"/>
      <sheetData sheetId="9914"/>
      <sheetData sheetId="9915"/>
      <sheetData sheetId="9916"/>
      <sheetData sheetId="9917"/>
      <sheetData sheetId="9918"/>
      <sheetData sheetId="9919"/>
      <sheetData sheetId="9920"/>
      <sheetData sheetId="9921"/>
      <sheetData sheetId="9922"/>
      <sheetData sheetId="9923"/>
      <sheetData sheetId="9924"/>
      <sheetData sheetId="9925"/>
      <sheetData sheetId="9926"/>
      <sheetData sheetId="9927"/>
      <sheetData sheetId="9928"/>
      <sheetData sheetId="9929"/>
      <sheetData sheetId="9930"/>
      <sheetData sheetId="9931"/>
      <sheetData sheetId="9932"/>
      <sheetData sheetId="9933"/>
      <sheetData sheetId="9934"/>
      <sheetData sheetId="9935"/>
      <sheetData sheetId="9936"/>
      <sheetData sheetId="9937"/>
      <sheetData sheetId="9938"/>
      <sheetData sheetId="9939"/>
      <sheetData sheetId="9940"/>
      <sheetData sheetId="9941"/>
      <sheetData sheetId="9942"/>
      <sheetData sheetId="9943"/>
      <sheetData sheetId="9944"/>
      <sheetData sheetId="9945"/>
      <sheetData sheetId="9946"/>
      <sheetData sheetId="9947"/>
      <sheetData sheetId="9948"/>
      <sheetData sheetId="9949"/>
      <sheetData sheetId="9950"/>
      <sheetData sheetId="9951"/>
      <sheetData sheetId="9952"/>
      <sheetData sheetId="9953"/>
      <sheetData sheetId="9954"/>
      <sheetData sheetId="9955"/>
      <sheetData sheetId="9956"/>
      <sheetData sheetId="9957"/>
      <sheetData sheetId="9958"/>
      <sheetData sheetId="9959"/>
      <sheetData sheetId="9960"/>
      <sheetData sheetId="9961"/>
      <sheetData sheetId="9962"/>
      <sheetData sheetId="9963"/>
      <sheetData sheetId="9964"/>
      <sheetData sheetId="9965"/>
      <sheetData sheetId="9966"/>
      <sheetData sheetId="9967"/>
      <sheetData sheetId="9968"/>
      <sheetData sheetId="9969"/>
      <sheetData sheetId="9970"/>
      <sheetData sheetId="9971"/>
      <sheetData sheetId="9972"/>
      <sheetData sheetId="9973"/>
      <sheetData sheetId="9974"/>
      <sheetData sheetId="9975"/>
      <sheetData sheetId="9976"/>
      <sheetData sheetId="9977"/>
      <sheetData sheetId="9978"/>
      <sheetData sheetId="9979"/>
      <sheetData sheetId="9980"/>
      <sheetData sheetId="9981"/>
      <sheetData sheetId="9982"/>
      <sheetData sheetId="9983"/>
      <sheetData sheetId="9984"/>
      <sheetData sheetId="9985"/>
      <sheetData sheetId="9986"/>
      <sheetData sheetId="9987"/>
      <sheetData sheetId="9988"/>
      <sheetData sheetId="9989"/>
      <sheetData sheetId="9990"/>
      <sheetData sheetId="9991"/>
      <sheetData sheetId="9992"/>
      <sheetData sheetId="9993"/>
      <sheetData sheetId="9994"/>
      <sheetData sheetId="9995"/>
      <sheetData sheetId="9996"/>
      <sheetData sheetId="9997"/>
      <sheetData sheetId="9998"/>
      <sheetData sheetId="9999"/>
      <sheetData sheetId="10000"/>
      <sheetData sheetId="10001"/>
      <sheetData sheetId="10002"/>
      <sheetData sheetId="10003"/>
      <sheetData sheetId="10004"/>
      <sheetData sheetId="10005"/>
      <sheetData sheetId="10006"/>
      <sheetData sheetId="10007"/>
      <sheetData sheetId="10008"/>
      <sheetData sheetId="10009"/>
      <sheetData sheetId="10010"/>
      <sheetData sheetId="10011"/>
      <sheetData sheetId="10012"/>
      <sheetData sheetId="10013"/>
      <sheetData sheetId="10014"/>
      <sheetData sheetId="10015"/>
      <sheetData sheetId="10016"/>
      <sheetData sheetId="10017"/>
      <sheetData sheetId="10018"/>
      <sheetData sheetId="10019"/>
      <sheetData sheetId="10020"/>
      <sheetData sheetId="10021"/>
      <sheetData sheetId="10022"/>
      <sheetData sheetId="10023"/>
      <sheetData sheetId="10024"/>
      <sheetData sheetId="10025"/>
      <sheetData sheetId="10026"/>
      <sheetData sheetId="10027"/>
      <sheetData sheetId="10028"/>
      <sheetData sheetId="10029"/>
      <sheetData sheetId="10030"/>
      <sheetData sheetId="10031"/>
      <sheetData sheetId="10032"/>
      <sheetData sheetId="10033"/>
      <sheetData sheetId="10034"/>
      <sheetData sheetId="10035"/>
      <sheetData sheetId="10036"/>
      <sheetData sheetId="10037"/>
      <sheetData sheetId="10038"/>
      <sheetData sheetId="10039"/>
      <sheetData sheetId="10040"/>
      <sheetData sheetId="10041"/>
      <sheetData sheetId="10042"/>
      <sheetData sheetId="10043"/>
      <sheetData sheetId="10044"/>
      <sheetData sheetId="10045"/>
      <sheetData sheetId="10046"/>
      <sheetData sheetId="10047"/>
      <sheetData sheetId="10048"/>
      <sheetData sheetId="10049"/>
      <sheetData sheetId="10050"/>
      <sheetData sheetId="10051"/>
      <sheetData sheetId="10052"/>
      <sheetData sheetId="10053"/>
      <sheetData sheetId="10054"/>
      <sheetData sheetId="10055"/>
      <sheetData sheetId="10056"/>
      <sheetData sheetId="10057"/>
      <sheetData sheetId="10058"/>
      <sheetData sheetId="10059"/>
      <sheetData sheetId="10060"/>
      <sheetData sheetId="10061"/>
      <sheetData sheetId="10062"/>
      <sheetData sheetId="10063"/>
      <sheetData sheetId="10064"/>
      <sheetData sheetId="10065"/>
      <sheetData sheetId="10066"/>
      <sheetData sheetId="10067"/>
      <sheetData sheetId="10068"/>
      <sheetData sheetId="10069"/>
      <sheetData sheetId="10070"/>
      <sheetData sheetId="10071"/>
      <sheetData sheetId="10072"/>
      <sheetData sheetId="10073"/>
      <sheetData sheetId="10074"/>
      <sheetData sheetId="10075"/>
      <sheetData sheetId="10076"/>
      <sheetData sheetId="10077"/>
      <sheetData sheetId="10078"/>
      <sheetData sheetId="10079"/>
      <sheetData sheetId="10080"/>
      <sheetData sheetId="10081"/>
      <sheetData sheetId="10082"/>
      <sheetData sheetId="10083"/>
      <sheetData sheetId="10084"/>
      <sheetData sheetId="10085"/>
      <sheetData sheetId="10086"/>
      <sheetData sheetId="10087"/>
      <sheetData sheetId="10088"/>
      <sheetData sheetId="10089"/>
      <sheetData sheetId="10090"/>
      <sheetData sheetId="10091"/>
      <sheetData sheetId="10092"/>
      <sheetData sheetId="10093"/>
      <sheetData sheetId="10094"/>
      <sheetData sheetId="10095"/>
      <sheetData sheetId="10096"/>
      <sheetData sheetId="10097"/>
      <sheetData sheetId="10098"/>
      <sheetData sheetId="10099"/>
      <sheetData sheetId="10100"/>
      <sheetData sheetId="10101"/>
      <sheetData sheetId="10102"/>
      <sheetData sheetId="10103"/>
      <sheetData sheetId="10104"/>
      <sheetData sheetId="10105"/>
      <sheetData sheetId="10106"/>
      <sheetData sheetId="10107"/>
      <sheetData sheetId="10108"/>
      <sheetData sheetId="10109"/>
      <sheetData sheetId="10110"/>
      <sheetData sheetId="10111"/>
      <sheetData sheetId="10112"/>
      <sheetData sheetId="10113"/>
      <sheetData sheetId="10114"/>
      <sheetData sheetId="10115"/>
      <sheetData sheetId="10116"/>
      <sheetData sheetId="10117"/>
      <sheetData sheetId="10118"/>
      <sheetData sheetId="10119"/>
      <sheetData sheetId="10120"/>
      <sheetData sheetId="10121"/>
      <sheetData sheetId="10122"/>
      <sheetData sheetId="10123"/>
      <sheetData sheetId="10124"/>
      <sheetData sheetId="10125"/>
      <sheetData sheetId="10126"/>
      <sheetData sheetId="10127"/>
      <sheetData sheetId="10128"/>
      <sheetData sheetId="10129"/>
      <sheetData sheetId="10130"/>
      <sheetData sheetId="10131"/>
      <sheetData sheetId="10132"/>
      <sheetData sheetId="10133"/>
      <sheetData sheetId="10134"/>
      <sheetData sheetId="10135"/>
      <sheetData sheetId="10136"/>
      <sheetData sheetId="10137"/>
      <sheetData sheetId="10138"/>
      <sheetData sheetId="10139"/>
      <sheetData sheetId="10140"/>
      <sheetData sheetId="10141"/>
      <sheetData sheetId="10142"/>
      <sheetData sheetId="10143"/>
      <sheetData sheetId="10144"/>
      <sheetData sheetId="10145"/>
      <sheetData sheetId="10146"/>
      <sheetData sheetId="10147"/>
      <sheetData sheetId="10148"/>
      <sheetData sheetId="10149"/>
      <sheetData sheetId="10150"/>
      <sheetData sheetId="10151"/>
      <sheetData sheetId="10152"/>
      <sheetData sheetId="10153"/>
      <sheetData sheetId="10154"/>
      <sheetData sheetId="10155"/>
      <sheetData sheetId="10156"/>
      <sheetData sheetId="10157"/>
      <sheetData sheetId="10158"/>
      <sheetData sheetId="10159"/>
      <sheetData sheetId="10160"/>
      <sheetData sheetId="10161"/>
      <sheetData sheetId="10162"/>
      <sheetData sheetId="10163"/>
      <sheetData sheetId="10164"/>
      <sheetData sheetId="10165"/>
      <sheetData sheetId="10166"/>
      <sheetData sheetId="10167"/>
      <sheetData sheetId="10168"/>
      <sheetData sheetId="10169"/>
      <sheetData sheetId="10170"/>
      <sheetData sheetId="10171"/>
      <sheetData sheetId="10172"/>
      <sheetData sheetId="10173"/>
      <sheetData sheetId="10174"/>
      <sheetData sheetId="10175"/>
      <sheetData sheetId="10176"/>
      <sheetData sheetId="10177"/>
      <sheetData sheetId="10178"/>
      <sheetData sheetId="10179"/>
      <sheetData sheetId="10180"/>
      <sheetData sheetId="10181"/>
      <sheetData sheetId="10182"/>
      <sheetData sheetId="10183"/>
      <sheetData sheetId="10184"/>
      <sheetData sheetId="10185"/>
      <sheetData sheetId="10186"/>
      <sheetData sheetId="10187"/>
      <sheetData sheetId="10188"/>
      <sheetData sheetId="10189"/>
      <sheetData sheetId="10190"/>
      <sheetData sheetId="10191"/>
      <sheetData sheetId="10192"/>
      <sheetData sheetId="10193"/>
      <sheetData sheetId="10194"/>
      <sheetData sheetId="10195"/>
      <sheetData sheetId="10196"/>
      <sheetData sheetId="10197"/>
      <sheetData sheetId="10198"/>
      <sheetData sheetId="10199"/>
      <sheetData sheetId="10200"/>
      <sheetData sheetId="10201"/>
      <sheetData sheetId="10202"/>
      <sheetData sheetId="10203"/>
      <sheetData sheetId="10204"/>
      <sheetData sheetId="10205"/>
      <sheetData sheetId="10206"/>
      <sheetData sheetId="10207"/>
      <sheetData sheetId="10208"/>
      <sheetData sheetId="10209"/>
      <sheetData sheetId="10210"/>
      <sheetData sheetId="10211"/>
      <sheetData sheetId="10212"/>
      <sheetData sheetId="10213"/>
      <sheetData sheetId="10214"/>
      <sheetData sheetId="10215"/>
      <sheetData sheetId="10216"/>
      <sheetData sheetId="10217"/>
      <sheetData sheetId="10218"/>
      <sheetData sheetId="10219"/>
      <sheetData sheetId="10220"/>
      <sheetData sheetId="10221"/>
      <sheetData sheetId="10222"/>
      <sheetData sheetId="10223"/>
      <sheetData sheetId="10224"/>
      <sheetData sheetId="10225"/>
      <sheetData sheetId="10226"/>
      <sheetData sheetId="10227"/>
      <sheetData sheetId="10228"/>
      <sheetData sheetId="10229"/>
      <sheetData sheetId="10230"/>
      <sheetData sheetId="10231"/>
      <sheetData sheetId="10232"/>
      <sheetData sheetId="10233"/>
      <sheetData sheetId="10234"/>
      <sheetData sheetId="10235"/>
      <sheetData sheetId="10236"/>
      <sheetData sheetId="10237"/>
      <sheetData sheetId="10238"/>
      <sheetData sheetId="10239"/>
      <sheetData sheetId="10240"/>
      <sheetData sheetId="10241"/>
      <sheetData sheetId="10242"/>
      <sheetData sheetId="10243"/>
      <sheetData sheetId="10244"/>
      <sheetData sheetId="10245"/>
      <sheetData sheetId="10246"/>
      <sheetData sheetId="10247"/>
      <sheetData sheetId="10248"/>
      <sheetData sheetId="10249"/>
      <sheetData sheetId="10250"/>
      <sheetData sheetId="10251"/>
      <sheetData sheetId="10252"/>
      <sheetData sheetId="10253"/>
      <sheetData sheetId="10254"/>
      <sheetData sheetId="10255"/>
      <sheetData sheetId="10256"/>
      <sheetData sheetId="10257"/>
      <sheetData sheetId="10258"/>
      <sheetData sheetId="10259"/>
      <sheetData sheetId="10260"/>
      <sheetData sheetId="10261"/>
      <sheetData sheetId="10262"/>
      <sheetData sheetId="10263"/>
      <sheetData sheetId="10264"/>
      <sheetData sheetId="10265"/>
      <sheetData sheetId="10266"/>
      <sheetData sheetId="10267"/>
      <sheetData sheetId="10268"/>
      <sheetData sheetId="10269"/>
      <sheetData sheetId="10270"/>
      <sheetData sheetId="10271"/>
      <sheetData sheetId="10272"/>
      <sheetData sheetId="10273"/>
      <sheetData sheetId="10274"/>
      <sheetData sheetId="10275"/>
      <sheetData sheetId="10276"/>
      <sheetData sheetId="10277"/>
      <sheetData sheetId="10278"/>
      <sheetData sheetId="10279"/>
      <sheetData sheetId="10280"/>
      <sheetData sheetId="10281"/>
      <sheetData sheetId="10282"/>
      <sheetData sheetId="10283"/>
      <sheetData sheetId="10284"/>
      <sheetData sheetId="10285"/>
      <sheetData sheetId="10286"/>
      <sheetData sheetId="10287"/>
      <sheetData sheetId="10288"/>
      <sheetData sheetId="10289"/>
      <sheetData sheetId="10290"/>
      <sheetData sheetId="10291"/>
      <sheetData sheetId="10292"/>
      <sheetData sheetId="10293"/>
      <sheetData sheetId="10294"/>
      <sheetData sheetId="10295"/>
      <sheetData sheetId="10296"/>
      <sheetData sheetId="10297"/>
      <sheetData sheetId="10298"/>
      <sheetData sheetId="10299"/>
      <sheetData sheetId="10300"/>
      <sheetData sheetId="10301"/>
      <sheetData sheetId="10302"/>
      <sheetData sheetId="10303"/>
      <sheetData sheetId="10304"/>
      <sheetData sheetId="10305"/>
      <sheetData sheetId="10306"/>
      <sheetData sheetId="10307"/>
      <sheetData sheetId="10308"/>
      <sheetData sheetId="10309"/>
      <sheetData sheetId="10310"/>
      <sheetData sheetId="10311"/>
      <sheetData sheetId="10312"/>
      <sheetData sheetId="10313"/>
      <sheetData sheetId="10314"/>
      <sheetData sheetId="10315"/>
      <sheetData sheetId="10316"/>
      <sheetData sheetId="10317"/>
      <sheetData sheetId="10318"/>
      <sheetData sheetId="10319"/>
      <sheetData sheetId="10320"/>
      <sheetData sheetId="10321"/>
      <sheetData sheetId="10322"/>
      <sheetData sheetId="10323"/>
      <sheetData sheetId="10324"/>
      <sheetData sheetId="10325"/>
      <sheetData sheetId="10326"/>
      <sheetData sheetId="10327"/>
      <sheetData sheetId="10328"/>
      <sheetData sheetId="10329"/>
      <sheetData sheetId="10330"/>
      <sheetData sheetId="10331"/>
      <sheetData sheetId="10332"/>
      <sheetData sheetId="10333"/>
      <sheetData sheetId="10334"/>
      <sheetData sheetId="10335"/>
      <sheetData sheetId="10336"/>
      <sheetData sheetId="10337"/>
      <sheetData sheetId="10338"/>
      <sheetData sheetId="10339"/>
      <sheetData sheetId="10340"/>
      <sheetData sheetId="10341"/>
      <sheetData sheetId="10342"/>
      <sheetData sheetId="10343"/>
      <sheetData sheetId="10344"/>
      <sheetData sheetId="10345"/>
      <sheetData sheetId="10346"/>
      <sheetData sheetId="10347"/>
      <sheetData sheetId="10348"/>
      <sheetData sheetId="10349"/>
      <sheetData sheetId="10350"/>
      <sheetData sheetId="10351"/>
      <sheetData sheetId="10352"/>
      <sheetData sheetId="10353"/>
      <sheetData sheetId="10354"/>
      <sheetData sheetId="10355"/>
      <sheetData sheetId="10356"/>
      <sheetData sheetId="10357"/>
      <sheetData sheetId="10358"/>
      <sheetData sheetId="10359"/>
      <sheetData sheetId="10360"/>
      <sheetData sheetId="10361"/>
      <sheetData sheetId="10362"/>
      <sheetData sheetId="10363"/>
      <sheetData sheetId="10364"/>
      <sheetData sheetId="10365"/>
      <sheetData sheetId="10366"/>
      <sheetData sheetId="10367"/>
      <sheetData sheetId="10368"/>
      <sheetData sheetId="10369"/>
      <sheetData sheetId="10370"/>
      <sheetData sheetId="10371"/>
      <sheetData sheetId="10372"/>
      <sheetData sheetId="10373"/>
      <sheetData sheetId="10374"/>
      <sheetData sheetId="10375"/>
      <sheetData sheetId="10376"/>
      <sheetData sheetId="10377"/>
      <sheetData sheetId="10378"/>
      <sheetData sheetId="10379"/>
      <sheetData sheetId="10380"/>
      <sheetData sheetId="10381"/>
      <sheetData sheetId="10382"/>
      <sheetData sheetId="10383"/>
      <sheetData sheetId="10384"/>
      <sheetData sheetId="10385"/>
      <sheetData sheetId="10386"/>
      <sheetData sheetId="10387"/>
      <sheetData sheetId="10388"/>
      <sheetData sheetId="10389"/>
      <sheetData sheetId="10390"/>
      <sheetData sheetId="10391"/>
      <sheetData sheetId="10392"/>
      <sheetData sheetId="10393"/>
      <sheetData sheetId="10394"/>
      <sheetData sheetId="10395"/>
      <sheetData sheetId="10396"/>
      <sheetData sheetId="10397"/>
      <sheetData sheetId="10398"/>
      <sheetData sheetId="10399"/>
      <sheetData sheetId="10400"/>
      <sheetData sheetId="10401"/>
      <sheetData sheetId="10402"/>
      <sheetData sheetId="10403"/>
      <sheetData sheetId="10404"/>
      <sheetData sheetId="10405"/>
      <sheetData sheetId="10406"/>
      <sheetData sheetId="10407"/>
      <sheetData sheetId="10408"/>
      <sheetData sheetId="10409"/>
      <sheetData sheetId="10410"/>
      <sheetData sheetId="10411"/>
      <sheetData sheetId="10412"/>
      <sheetData sheetId="10413"/>
      <sheetData sheetId="10414"/>
      <sheetData sheetId="10415"/>
      <sheetData sheetId="10416"/>
      <sheetData sheetId="10417"/>
      <sheetData sheetId="10418"/>
      <sheetData sheetId="10419"/>
      <sheetData sheetId="10420"/>
      <sheetData sheetId="10421"/>
      <sheetData sheetId="10422"/>
      <sheetData sheetId="10423"/>
      <sheetData sheetId="10424"/>
      <sheetData sheetId="10425"/>
      <sheetData sheetId="10426"/>
      <sheetData sheetId="10427"/>
      <sheetData sheetId="10428"/>
      <sheetData sheetId="10429"/>
      <sheetData sheetId="10430"/>
      <sheetData sheetId="10431"/>
      <sheetData sheetId="10432"/>
      <sheetData sheetId="10433"/>
      <sheetData sheetId="10434"/>
      <sheetData sheetId="10435"/>
      <sheetData sheetId="10436"/>
      <sheetData sheetId="10437"/>
      <sheetData sheetId="10438"/>
      <sheetData sheetId="10439"/>
      <sheetData sheetId="10440"/>
      <sheetData sheetId="10441"/>
      <sheetData sheetId="10442"/>
      <sheetData sheetId="10443"/>
      <sheetData sheetId="10444"/>
      <sheetData sheetId="10445"/>
      <sheetData sheetId="10446"/>
      <sheetData sheetId="10447"/>
      <sheetData sheetId="10448"/>
      <sheetData sheetId="10449"/>
      <sheetData sheetId="10450"/>
      <sheetData sheetId="10451"/>
      <sheetData sheetId="10452"/>
      <sheetData sheetId="10453"/>
      <sheetData sheetId="10454"/>
      <sheetData sheetId="10455"/>
      <sheetData sheetId="10456"/>
      <sheetData sheetId="10457"/>
      <sheetData sheetId="10458"/>
      <sheetData sheetId="10459"/>
      <sheetData sheetId="10460"/>
      <sheetData sheetId="10461"/>
      <sheetData sheetId="10462"/>
      <sheetData sheetId="10463"/>
      <sheetData sheetId="10464"/>
      <sheetData sheetId="10465"/>
      <sheetData sheetId="10466"/>
      <sheetData sheetId="10467"/>
      <sheetData sheetId="10468"/>
      <sheetData sheetId="10469"/>
      <sheetData sheetId="10470"/>
      <sheetData sheetId="10471"/>
      <sheetData sheetId="10472"/>
      <sheetData sheetId="10473"/>
      <sheetData sheetId="10474"/>
      <sheetData sheetId="10475"/>
      <sheetData sheetId="10476"/>
      <sheetData sheetId="10477"/>
      <sheetData sheetId="10478"/>
      <sheetData sheetId="10479"/>
      <sheetData sheetId="10480"/>
      <sheetData sheetId="10481"/>
      <sheetData sheetId="10482"/>
      <sheetData sheetId="10483"/>
      <sheetData sheetId="10484"/>
      <sheetData sheetId="10485"/>
      <sheetData sheetId="10486"/>
      <sheetData sheetId="10487"/>
      <sheetData sheetId="10488"/>
      <sheetData sheetId="10489"/>
      <sheetData sheetId="10490"/>
      <sheetData sheetId="10491"/>
      <sheetData sheetId="10492"/>
      <sheetData sheetId="10493"/>
      <sheetData sheetId="10494"/>
      <sheetData sheetId="10495"/>
      <sheetData sheetId="10496"/>
      <sheetData sheetId="10497"/>
      <sheetData sheetId="10498"/>
      <sheetData sheetId="10499"/>
      <sheetData sheetId="10500"/>
      <sheetData sheetId="10501"/>
      <sheetData sheetId="10502"/>
      <sheetData sheetId="10503"/>
      <sheetData sheetId="10504"/>
      <sheetData sheetId="10505"/>
      <sheetData sheetId="10506"/>
      <sheetData sheetId="10507"/>
      <sheetData sheetId="10508"/>
      <sheetData sheetId="10509"/>
      <sheetData sheetId="10510"/>
      <sheetData sheetId="10511"/>
      <sheetData sheetId="10512"/>
      <sheetData sheetId="10513"/>
      <sheetData sheetId="10514"/>
      <sheetData sheetId="10515"/>
      <sheetData sheetId="10516"/>
      <sheetData sheetId="10517"/>
      <sheetData sheetId="10518"/>
      <sheetData sheetId="10519"/>
      <sheetData sheetId="10520"/>
      <sheetData sheetId="10521"/>
      <sheetData sheetId="10522"/>
      <sheetData sheetId="10523"/>
      <sheetData sheetId="10524"/>
      <sheetData sheetId="10525"/>
      <sheetData sheetId="10526"/>
      <sheetData sheetId="10527"/>
      <sheetData sheetId="10528"/>
      <sheetData sheetId="10529"/>
      <sheetData sheetId="10530"/>
      <sheetData sheetId="10531"/>
      <sheetData sheetId="10532"/>
      <sheetData sheetId="10533"/>
      <sheetData sheetId="10534"/>
      <sheetData sheetId="10535"/>
      <sheetData sheetId="10536"/>
      <sheetData sheetId="10537"/>
      <sheetData sheetId="10538"/>
      <sheetData sheetId="10539"/>
      <sheetData sheetId="10540"/>
      <sheetData sheetId="10541"/>
      <sheetData sheetId="10542"/>
      <sheetData sheetId="10543"/>
      <sheetData sheetId="10544"/>
      <sheetData sheetId="10545"/>
      <sheetData sheetId="10546"/>
      <sheetData sheetId="10547"/>
      <sheetData sheetId="10548"/>
      <sheetData sheetId="10549"/>
      <sheetData sheetId="10550"/>
      <sheetData sheetId="10551"/>
      <sheetData sheetId="10552"/>
      <sheetData sheetId="10553"/>
      <sheetData sheetId="10554"/>
      <sheetData sheetId="10555"/>
      <sheetData sheetId="10556"/>
      <sheetData sheetId="10557"/>
      <sheetData sheetId="10558"/>
      <sheetData sheetId="10559"/>
      <sheetData sheetId="10560"/>
      <sheetData sheetId="10561"/>
      <sheetData sheetId="10562"/>
      <sheetData sheetId="10563"/>
      <sheetData sheetId="10564"/>
      <sheetData sheetId="10565"/>
      <sheetData sheetId="10566"/>
      <sheetData sheetId="10567"/>
      <sheetData sheetId="10568"/>
      <sheetData sheetId="10569"/>
      <sheetData sheetId="10570"/>
      <sheetData sheetId="10571"/>
      <sheetData sheetId="10572"/>
      <sheetData sheetId="10573"/>
      <sheetData sheetId="10574"/>
      <sheetData sheetId="10575"/>
      <sheetData sheetId="10576"/>
      <sheetData sheetId="10577"/>
      <sheetData sheetId="10578"/>
      <sheetData sheetId="10579"/>
      <sheetData sheetId="10580"/>
      <sheetData sheetId="10581"/>
      <sheetData sheetId="10582"/>
      <sheetData sheetId="10583"/>
      <sheetData sheetId="10584"/>
      <sheetData sheetId="10585"/>
      <sheetData sheetId="10586"/>
      <sheetData sheetId="10587"/>
      <sheetData sheetId="10588"/>
      <sheetData sheetId="10589"/>
      <sheetData sheetId="10590"/>
      <sheetData sheetId="10591"/>
      <sheetData sheetId="10592"/>
      <sheetData sheetId="10593"/>
      <sheetData sheetId="10594"/>
      <sheetData sheetId="10595"/>
      <sheetData sheetId="10596"/>
      <sheetData sheetId="10597"/>
      <sheetData sheetId="10598"/>
      <sheetData sheetId="10599"/>
      <sheetData sheetId="10600"/>
      <sheetData sheetId="10601"/>
      <sheetData sheetId="10602"/>
      <sheetData sheetId="10603"/>
      <sheetData sheetId="10604"/>
      <sheetData sheetId="10605"/>
      <sheetData sheetId="10606"/>
      <sheetData sheetId="10607"/>
      <sheetData sheetId="10608"/>
      <sheetData sheetId="10609"/>
      <sheetData sheetId="10610"/>
      <sheetData sheetId="10611"/>
      <sheetData sheetId="10612"/>
      <sheetData sheetId="10613"/>
      <sheetData sheetId="10614"/>
      <sheetData sheetId="10615"/>
      <sheetData sheetId="10616"/>
      <sheetData sheetId="10617"/>
      <sheetData sheetId="10618"/>
      <sheetData sheetId="10619"/>
      <sheetData sheetId="10620"/>
      <sheetData sheetId="10621"/>
      <sheetData sheetId="10622"/>
      <sheetData sheetId="10623"/>
      <sheetData sheetId="10624"/>
      <sheetData sheetId="10625"/>
      <sheetData sheetId="10626"/>
      <sheetData sheetId="10627"/>
      <sheetData sheetId="10628"/>
      <sheetData sheetId="10629"/>
      <sheetData sheetId="10630"/>
      <sheetData sheetId="10631"/>
      <sheetData sheetId="10632"/>
      <sheetData sheetId="10633"/>
      <sheetData sheetId="10634"/>
      <sheetData sheetId="10635"/>
      <sheetData sheetId="10636"/>
      <sheetData sheetId="10637"/>
      <sheetData sheetId="10638"/>
      <sheetData sheetId="10639"/>
      <sheetData sheetId="10640"/>
      <sheetData sheetId="10641"/>
      <sheetData sheetId="10642"/>
      <sheetData sheetId="10643"/>
      <sheetData sheetId="10644"/>
      <sheetData sheetId="10645"/>
      <sheetData sheetId="10646"/>
      <sheetData sheetId="10647"/>
      <sheetData sheetId="10648"/>
      <sheetData sheetId="10649"/>
      <sheetData sheetId="10650"/>
      <sheetData sheetId="10651"/>
      <sheetData sheetId="10652"/>
      <sheetData sheetId="10653"/>
      <sheetData sheetId="10654"/>
      <sheetData sheetId="10655"/>
      <sheetData sheetId="10656"/>
      <sheetData sheetId="10657"/>
      <sheetData sheetId="10658"/>
      <sheetData sheetId="10659"/>
      <sheetData sheetId="10660"/>
      <sheetData sheetId="10661"/>
      <sheetData sheetId="10662"/>
      <sheetData sheetId="10663"/>
      <sheetData sheetId="10664"/>
      <sheetData sheetId="10665"/>
      <sheetData sheetId="10666"/>
      <sheetData sheetId="10667"/>
      <sheetData sheetId="10668"/>
      <sheetData sheetId="10669"/>
      <sheetData sheetId="10670"/>
      <sheetData sheetId="10671"/>
      <sheetData sheetId="10672"/>
      <sheetData sheetId="10673"/>
      <sheetData sheetId="10674"/>
      <sheetData sheetId="10675"/>
      <sheetData sheetId="10676"/>
      <sheetData sheetId="10677"/>
      <sheetData sheetId="10678"/>
      <sheetData sheetId="10679"/>
      <sheetData sheetId="10680"/>
      <sheetData sheetId="10681"/>
      <sheetData sheetId="10682"/>
      <sheetData sheetId="10683"/>
      <sheetData sheetId="10684"/>
      <sheetData sheetId="10685"/>
      <sheetData sheetId="10686"/>
      <sheetData sheetId="10687"/>
      <sheetData sheetId="10688"/>
      <sheetData sheetId="10689"/>
      <sheetData sheetId="10690"/>
      <sheetData sheetId="10691"/>
      <sheetData sheetId="10692"/>
      <sheetData sheetId="10693"/>
      <sheetData sheetId="10694"/>
      <sheetData sheetId="10695"/>
      <sheetData sheetId="10696"/>
      <sheetData sheetId="10697"/>
      <sheetData sheetId="10698"/>
      <sheetData sheetId="10699"/>
      <sheetData sheetId="10700"/>
      <sheetData sheetId="10701"/>
      <sheetData sheetId="10702"/>
      <sheetData sheetId="10703"/>
      <sheetData sheetId="10704"/>
      <sheetData sheetId="10705"/>
      <sheetData sheetId="10706"/>
      <sheetData sheetId="10707"/>
      <sheetData sheetId="10708"/>
      <sheetData sheetId="10709"/>
      <sheetData sheetId="10710"/>
      <sheetData sheetId="10711"/>
      <sheetData sheetId="10712"/>
      <sheetData sheetId="10713"/>
      <sheetData sheetId="10714"/>
      <sheetData sheetId="10715"/>
      <sheetData sheetId="10716"/>
      <sheetData sheetId="10717"/>
      <sheetData sheetId="10718"/>
      <sheetData sheetId="10719"/>
      <sheetData sheetId="10720"/>
      <sheetData sheetId="10721"/>
      <sheetData sheetId="10722"/>
      <sheetData sheetId="10723"/>
      <sheetData sheetId="10724"/>
      <sheetData sheetId="10725"/>
      <sheetData sheetId="10726"/>
      <sheetData sheetId="10727"/>
      <sheetData sheetId="10728"/>
      <sheetData sheetId="10729"/>
      <sheetData sheetId="10730"/>
      <sheetData sheetId="10731"/>
      <sheetData sheetId="10732"/>
      <sheetData sheetId="10733"/>
      <sheetData sheetId="10734"/>
      <sheetData sheetId="10735"/>
      <sheetData sheetId="10736"/>
      <sheetData sheetId="10737"/>
      <sheetData sheetId="10738"/>
      <sheetData sheetId="10739"/>
      <sheetData sheetId="10740"/>
      <sheetData sheetId="10741"/>
      <sheetData sheetId="10742"/>
      <sheetData sheetId="10743"/>
      <sheetData sheetId="10744"/>
      <sheetData sheetId="10745"/>
      <sheetData sheetId="10746"/>
      <sheetData sheetId="10747"/>
      <sheetData sheetId="10748"/>
      <sheetData sheetId="10749"/>
      <sheetData sheetId="10750"/>
      <sheetData sheetId="10751"/>
      <sheetData sheetId="10752"/>
      <sheetData sheetId="10753"/>
      <sheetData sheetId="10754"/>
      <sheetData sheetId="10755"/>
      <sheetData sheetId="10756"/>
      <sheetData sheetId="10757"/>
      <sheetData sheetId="10758"/>
      <sheetData sheetId="10759"/>
      <sheetData sheetId="10760"/>
      <sheetData sheetId="10761"/>
      <sheetData sheetId="10762"/>
      <sheetData sheetId="10763"/>
      <sheetData sheetId="10764"/>
      <sheetData sheetId="10765"/>
      <sheetData sheetId="10766"/>
      <sheetData sheetId="10767"/>
      <sheetData sheetId="10768"/>
      <sheetData sheetId="10769"/>
      <sheetData sheetId="10770"/>
      <sheetData sheetId="10771"/>
      <sheetData sheetId="10772"/>
      <sheetData sheetId="10773"/>
      <sheetData sheetId="10774"/>
      <sheetData sheetId="10775"/>
      <sheetData sheetId="10776"/>
      <sheetData sheetId="10777"/>
      <sheetData sheetId="10778"/>
      <sheetData sheetId="10779"/>
      <sheetData sheetId="10780"/>
      <sheetData sheetId="10781"/>
      <sheetData sheetId="10782"/>
      <sheetData sheetId="10783"/>
      <sheetData sheetId="10784"/>
      <sheetData sheetId="10785"/>
      <sheetData sheetId="10786"/>
      <sheetData sheetId="10787"/>
      <sheetData sheetId="10788"/>
      <sheetData sheetId="10789"/>
      <sheetData sheetId="10790"/>
      <sheetData sheetId="10791"/>
      <sheetData sheetId="10792"/>
      <sheetData sheetId="10793"/>
      <sheetData sheetId="10794"/>
      <sheetData sheetId="10795"/>
      <sheetData sheetId="10796"/>
      <sheetData sheetId="10797"/>
      <sheetData sheetId="10798"/>
      <sheetData sheetId="10799"/>
      <sheetData sheetId="10800"/>
      <sheetData sheetId="10801"/>
      <sheetData sheetId="10802"/>
      <sheetData sheetId="10803"/>
      <sheetData sheetId="10804"/>
      <sheetData sheetId="10805"/>
      <sheetData sheetId="10806"/>
      <sheetData sheetId="10807"/>
      <sheetData sheetId="10808"/>
      <sheetData sheetId="10809"/>
      <sheetData sheetId="10810"/>
      <sheetData sheetId="10811"/>
      <sheetData sheetId="10812"/>
      <sheetData sheetId="10813"/>
      <sheetData sheetId="10814"/>
      <sheetData sheetId="10815"/>
      <sheetData sheetId="10816"/>
      <sheetData sheetId="10817"/>
      <sheetData sheetId="10818"/>
      <sheetData sheetId="10819"/>
      <sheetData sheetId="10820"/>
      <sheetData sheetId="10821"/>
      <sheetData sheetId="10822"/>
      <sheetData sheetId="10823"/>
      <sheetData sheetId="10824"/>
      <sheetData sheetId="10825"/>
      <sheetData sheetId="10826"/>
      <sheetData sheetId="10827"/>
      <sheetData sheetId="10828"/>
      <sheetData sheetId="10829"/>
      <sheetData sheetId="10830"/>
      <sheetData sheetId="10831"/>
      <sheetData sheetId="10832"/>
      <sheetData sheetId="10833"/>
      <sheetData sheetId="10834"/>
      <sheetData sheetId="10835"/>
      <sheetData sheetId="10836"/>
      <sheetData sheetId="10837"/>
      <sheetData sheetId="10838"/>
      <sheetData sheetId="10839"/>
      <sheetData sheetId="10840"/>
      <sheetData sheetId="10841"/>
      <sheetData sheetId="10842"/>
      <sheetData sheetId="10843"/>
      <sheetData sheetId="10844"/>
      <sheetData sheetId="10845"/>
      <sheetData sheetId="10846"/>
      <sheetData sheetId="10847"/>
      <sheetData sheetId="10848"/>
      <sheetData sheetId="10849"/>
      <sheetData sheetId="10850"/>
      <sheetData sheetId="10851"/>
      <sheetData sheetId="10852"/>
      <sheetData sheetId="10853"/>
      <sheetData sheetId="10854"/>
      <sheetData sheetId="10855"/>
      <sheetData sheetId="10856"/>
      <sheetData sheetId="10857"/>
      <sheetData sheetId="10858"/>
      <sheetData sheetId="10859"/>
      <sheetData sheetId="10860"/>
      <sheetData sheetId="10861"/>
      <sheetData sheetId="10862"/>
      <sheetData sheetId="10863"/>
      <sheetData sheetId="10864"/>
      <sheetData sheetId="10865"/>
      <sheetData sheetId="10866"/>
      <sheetData sheetId="10867"/>
      <sheetData sheetId="10868"/>
      <sheetData sheetId="10869"/>
      <sheetData sheetId="10870"/>
      <sheetData sheetId="10871"/>
      <sheetData sheetId="10872"/>
      <sheetData sheetId="10873"/>
      <sheetData sheetId="10874"/>
      <sheetData sheetId="10875"/>
      <sheetData sheetId="10876"/>
      <sheetData sheetId="10877"/>
      <sheetData sheetId="10878"/>
      <sheetData sheetId="10879"/>
      <sheetData sheetId="10880"/>
      <sheetData sheetId="10881"/>
      <sheetData sheetId="10882"/>
      <sheetData sheetId="10883"/>
      <sheetData sheetId="10884"/>
      <sheetData sheetId="10885"/>
      <sheetData sheetId="10886"/>
      <sheetData sheetId="10887"/>
      <sheetData sheetId="10888"/>
      <sheetData sheetId="10889"/>
      <sheetData sheetId="10890"/>
      <sheetData sheetId="10891"/>
      <sheetData sheetId="10892"/>
      <sheetData sheetId="10893"/>
      <sheetData sheetId="10894"/>
      <sheetData sheetId="10895"/>
      <sheetData sheetId="10896"/>
      <sheetData sheetId="10897"/>
      <sheetData sheetId="10898"/>
      <sheetData sheetId="10899"/>
      <sheetData sheetId="10900"/>
      <sheetData sheetId="10901"/>
      <sheetData sheetId="10902"/>
      <sheetData sheetId="10903"/>
      <sheetData sheetId="10904"/>
      <sheetData sheetId="10905"/>
      <sheetData sheetId="10906"/>
      <sheetData sheetId="10907"/>
      <sheetData sheetId="10908"/>
      <sheetData sheetId="10909"/>
      <sheetData sheetId="10910"/>
      <sheetData sheetId="10911"/>
      <sheetData sheetId="10912"/>
      <sheetData sheetId="10913"/>
      <sheetData sheetId="10914"/>
      <sheetData sheetId="10915"/>
      <sheetData sheetId="10916"/>
      <sheetData sheetId="10917"/>
      <sheetData sheetId="10918"/>
      <sheetData sheetId="10919"/>
      <sheetData sheetId="10920"/>
      <sheetData sheetId="10921"/>
      <sheetData sheetId="10922"/>
      <sheetData sheetId="10923"/>
      <sheetData sheetId="10924"/>
      <sheetData sheetId="10925"/>
      <sheetData sheetId="10926"/>
      <sheetData sheetId="10927"/>
      <sheetData sheetId="10928"/>
      <sheetData sheetId="10929"/>
      <sheetData sheetId="10930"/>
      <sheetData sheetId="10931"/>
      <sheetData sheetId="10932"/>
      <sheetData sheetId="10933"/>
      <sheetData sheetId="10934"/>
      <sheetData sheetId="10935"/>
      <sheetData sheetId="10936"/>
      <sheetData sheetId="10937"/>
      <sheetData sheetId="10938"/>
      <sheetData sheetId="10939"/>
      <sheetData sheetId="10940"/>
      <sheetData sheetId="10941"/>
      <sheetData sheetId="10942"/>
      <sheetData sheetId="10943"/>
      <sheetData sheetId="10944"/>
      <sheetData sheetId="10945"/>
      <sheetData sheetId="10946"/>
      <sheetData sheetId="10947"/>
      <sheetData sheetId="10948"/>
      <sheetData sheetId="10949"/>
      <sheetData sheetId="10950"/>
      <sheetData sheetId="10951"/>
      <sheetData sheetId="10952"/>
      <sheetData sheetId="10953"/>
      <sheetData sheetId="10954"/>
      <sheetData sheetId="10955"/>
      <sheetData sheetId="10956"/>
      <sheetData sheetId="10957"/>
      <sheetData sheetId="10958"/>
      <sheetData sheetId="10959"/>
      <sheetData sheetId="10960"/>
      <sheetData sheetId="10961"/>
      <sheetData sheetId="10962"/>
      <sheetData sheetId="10963"/>
      <sheetData sheetId="10964"/>
      <sheetData sheetId="10965"/>
      <sheetData sheetId="10966"/>
      <sheetData sheetId="10967"/>
      <sheetData sheetId="10968"/>
      <sheetData sheetId="10969"/>
      <sheetData sheetId="10970"/>
      <sheetData sheetId="10971"/>
      <sheetData sheetId="10972"/>
      <sheetData sheetId="10973"/>
      <sheetData sheetId="10974"/>
      <sheetData sheetId="10975"/>
      <sheetData sheetId="10976"/>
      <sheetData sheetId="10977"/>
      <sheetData sheetId="10978"/>
      <sheetData sheetId="10979"/>
      <sheetData sheetId="10980"/>
      <sheetData sheetId="10981"/>
      <sheetData sheetId="10982"/>
      <sheetData sheetId="10983"/>
      <sheetData sheetId="10984"/>
      <sheetData sheetId="10985"/>
      <sheetData sheetId="10986"/>
      <sheetData sheetId="10987"/>
      <sheetData sheetId="10988"/>
      <sheetData sheetId="10989"/>
      <sheetData sheetId="10990"/>
      <sheetData sheetId="10991"/>
      <sheetData sheetId="10992"/>
      <sheetData sheetId="10993"/>
      <sheetData sheetId="10994"/>
      <sheetData sheetId="10995"/>
      <sheetData sheetId="10996"/>
      <sheetData sheetId="10997"/>
      <sheetData sheetId="10998"/>
      <sheetData sheetId="10999"/>
      <sheetData sheetId="11000"/>
      <sheetData sheetId="11001"/>
      <sheetData sheetId="11002"/>
      <sheetData sheetId="11003"/>
      <sheetData sheetId="11004"/>
      <sheetData sheetId="11005"/>
      <sheetData sheetId="11006"/>
      <sheetData sheetId="11007"/>
      <sheetData sheetId="11008"/>
      <sheetData sheetId="11009"/>
      <sheetData sheetId="11010"/>
      <sheetData sheetId="11011"/>
      <sheetData sheetId="11012"/>
      <sheetData sheetId="11013"/>
      <sheetData sheetId="11014"/>
      <sheetData sheetId="11015"/>
      <sheetData sheetId="11016"/>
      <sheetData sheetId="11017"/>
      <sheetData sheetId="11018"/>
      <sheetData sheetId="11019"/>
      <sheetData sheetId="11020"/>
      <sheetData sheetId="11021"/>
      <sheetData sheetId="11022"/>
      <sheetData sheetId="11023"/>
      <sheetData sheetId="11024"/>
      <sheetData sheetId="11025"/>
      <sheetData sheetId="11026"/>
      <sheetData sheetId="11027"/>
      <sheetData sheetId="11028"/>
      <sheetData sheetId="11029"/>
      <sheetData sheetId="11030"/>
      <sheetData sheetId="11031"/>
      <sheetData sheetId="11032"/>
      <sheetData sheetId="11033"/>
      <sheetData sheetId="11034"/>
      <sheetData sheetId="11035"/>
      <sheetData sheetId="11036"/>
      <sheetData sheetId="11037"/>
      <sheetData sheetId="11038"/>
      <sheetData sheetId="11039"/>
      <sheetData sheetId="11040"/>
      <sheetData sheetId="11041"/>
      <sheetData sheetId="11042"/>
      <sheetData sheetId="11043"/>
      <sheetData sheetId="11044"/>
      <sheetData sheetId="11045"/>
      <sheetData sheetId="11046"/>
      <sheetData sheetId="11047"/>
      <sheetData sheetId="11048"/>
      <sheetData sheetId="11049"/>
      <sheetData sheetId="11050"/>
      <sheetData sheetId="11051"/>
      <sheetData sheetId="11052"/>
      <sheetData sheetId="11053"/>
      <sheetData sheetId="11054"/>
      <sheetData sheetId="11055"/>
      <sheetData sheetId="11056"/>
      <sheetData sheetId="11057"/>
      <sheetData sheetId="11058"/>
      <sheetData sheetId="11059"/>
      <sheetData sheetId="11060"/>
      <sheetData sheetId="11061"/>
      <sheetData sheetId="11062"/>
      <sheetData sheetId="11063"/>
      <sheetData sheetId="11064"/>
      <sheetData sheetId="11065"/>
      <sheetData sheetId="11066"/>
      <sheetData sheetId="11067"/>
      <sheetData sheetId="11068"/>
      <sheetData sheetId="11069"/>
      <sheetData sheetId="11070"/>
      <sheetData sheetId="11071"/>
      <sheetData sheetId="11072"/>
      <sheetData sheetId="11073"/>
      <sheetData sheetId="11074"/>
      <sheetData sheetId="11075"/>
      <sheetData sheetId="11076"/>
      <sheetData sheetId="11077"/>
      <sheetData sheetId="11078"/>
      <sheetData sheetId="11079"/>
      <sheetData sheetId="11080"/>
      <sheetData sheetId="11081"/>
      <sheetData sheetId="11082"/>
      <sheetData sheetId="11083"/>
      <sheetData sheetId="11084"/>
      <sheetData sheetId="11085"/>
      <sheetData sheetId="11086"/>
      <sheetData sheetId="11087"/>
      <sheetData sheetId="11088"/>
      <sheetData sheetId="11089"/>
      <sheetData sheetId="11090"/>
      <sheetData sheetId="11091"/>
      <sheetData sheetId="11092"/>
      <sheetData sheetId="11093"/>
      <sheetData sheetId="11094"/>
      <sheetData sheetId="11095"/>
      <sheetData sheetId="11096"/>
      <sheetData sheetId="11097"/>
      <sheetData sheetId="11098"/>
      <sheetData sheetId="11099"/>
      <sheetData sheetId="11100"/>
      <sheetData sheetId="11101"/>
      <sheetData sheetId="11102"/>
      <sheetData sheetId="11103"/>
      <sheetData sheetId="11104"/>
      <sheetData sheetId="11105"/>
      <sheetData sheetId="11106"/>
      <sheetData sheetId="11107"/>
      <sheetData sheetId="11108"/>
      <sheetData sheetId="11109"/>
      <sheetData sheetId="11110"/>
      <sheetData sheetId="11111"/>
      <sheetData sheetId="11112"/>
      <sheetData sheetId="11113"/>
      <sheetData sheetId="11114"/>
      <sheetData sheetId="11115"/>
      <sheetData sheetId="11116"/>
      <sheetData sheetId="11117"/>
      <sheetData sheetId="11118"/>
      <sheetData sheetId="11119"/>
      <sheetData sheetId="11120"/>
      <sheetData sheetId="11121"/>
      <sheetData sheetId="11122"/>
      <sheetData sheetId="11123"/>
      <sheetData sheetId="11124"/>
      <sheetData sheetId="11125"/>
      <sheetData sheetId="11126"/>
      <sheetData sheetId="11127"/>
      <sheetData sheetId="11128"/>
      <sheetData sheetId="11129"/>
      <sheetData sheetId="11130"/>
      <sheetData sheetId="11131"/>
      <sheetData sheetId="11132"/>
      <sheetData sheetId="11133"/>
      <sheetData sheetId="11134"/>
      <sheetData sheetId="11135"/>
      <sheetData sheetId="11136"/>
      <sheetData sheetId="11137"/>
      <sheetData sheetId="11138"/>
      <sheetData sheetId="11139"/>
      <sheetData sheetId="11140"/>
      <sheetData sheetId="11141"/>
      <sheetData sheetId="11142"/>
      <sheetData sheetId="11143"/>
      <sheetData sheetId="11144"/>
      <sheetData sheetId="11145"/>
      <sheetData sheetId="11146"/>
      <sheetData sheetId="11147"/>
      <sheetData sheetId="11148"/>
      <sheetData sheetId="11149"/>
      <sheetData sheetId="11150"/>
      <sheetData sheetId="11151"/>
      <sheetData sheetId="11152"/>
      <sheetData sheetId="11153"/>
      <sheetData sheetId="11154"/>
      <sheetData sheetId="11155"/>
      <sheetData sheetId="11156"/>
      <sheetData sheetId="11157"/>
      <sheetData sheetId="11158"/>
      <sheetData sheetId="11159"/>
      <sheetData sheetId="11160"/>
      <sheetData sheetId="11161"/>
      <sheetData sheetId="11162"/>
      <sheetData sheetId="11163"/>
      <sheetData sheetId="11164"/>
      <sheetData sheetId="11165"/>
      <sheetData sheetId="11166"/>
      <sheetData sheetId="11167"/>
      <sheetData sheetId="11168"/>
      <sheetData sheetId="11169"/>
      <sheetData sheetId="11170"/>
      <sheetData sheetId="11171"/>
      <sheetData sheetId="11172"/>
      <sheetData sheetId="11173"/>
      <sheetData sheetId="11174"/>
      <sheetData sheetId="11175"/>
      <sheetData sheetId="11176"/>
      <sheetData sheetId="11177"/>
      <sheetData sheetId="11178"/>
      <sheetData sheetId="11179"/>
      <sheetData sheetId="11180"/>
      <sheetData sheetId="11181"/>
      <sheetData sheetId="11182"/>
      <sheetData sheetId="11183"/>
      <sheetData sheetId="11184"/>
      <sheetData sheetId="11185"/>
      <sheetData sheetId="11186"/>
      <sheetData sheetId="11187"/>
      <sheetData sheetId="11188"/>
      <sheetData sheetId="11189"/>
      <sheetData sheetId="11190"/>
      <sheetData sheetId="11191"/>
      <sheetData sheetId="11192"/>
      <sheetData sheetId="11193"/>
      <sheetData sheetId="11194"/>
      <sheetData sheetId="11195"/>
      <sheetData sheetId="11196"/>
      <sheetData sheetId="11197"/>
      <sheetData sheetId="11198"/>
      <sheetData sheetId="11199"/>
      <sheetData sheetId="11200"/>
      <sheetData sheetId="11201"/>
      <sheetData sheetId="11202"/>
      <sheetData sheetId="11203"/>
      <sheetData sheetId="11204"/>
      <sheetData sheetId="11205"/>
      <sheetData sheetId="11206"/>
      <sheetData sheetId="11207"/>
      <sheetData sheetId="11208"/>
      <sheetData sheetId="11209"/>
      <sheetData sheetId="11210"/>
      <sheetData sheetId="11211"/>
      <sheetData sheetId="11212"/>
      <sheetData sheetId="11213"/>
      <sheetData sheetId="11214"/>
      <sheetData sheetId="11215"/>
      <sheetData sheetId="11216"/>
      <sheetData sheetId="11217"/>
      <sheetData sheetId="11218"/>
      <sheetData sheetId="11219"/>
      <sheetData sheetId="11220"/>
      <sheetData sheetId="11221"/>
      <sheetData sheetId="11222"/>
      <sheetData sheetId="11223"/>
      <sheetData sheetId="11224"/>
      <sheetData sheetId="11225"/>
      <sheetData sheetId="11226"/>
      <sheetData sheetId="11227"/>
      <sheetData sheetId="11228"/>
      <sheetData sheetId="11229"/>
      <sheetData sheetId="11230"/>
      <sheetData sheetId="11231"/>
      <sheetData sheetId="11232"/>
      <sheetData sheetId="11233"/>
      <sheetData sheetId="11234"/>
      <sheetData sheetId="11235"/>
      <sheetData sheetId="11236"/>
      <sheetData sheetId="11237"/>
      <sheetData sheetId="11238"/>
      <sheetData sheetId="11239"/>
      <sheetData sheetId="11240"/>
      <sheetData sheetId="11241"/>
      <sheetData sheetId="11242"/>
      <sheetData sheetId="11243"/>
      <sheetData sheetId="11244"/>
      <sheetData sheetId="11245"/>
      <sheetData sheetId="11246"/>
      <sheetData sheetId="11247"/>
      <sheetData sheetId="11248"/>
      <sheetData sheetId="11249"/>
      <sheetData sheetId="11250"/>
      <sheetData sheetId="11251"/>
      <sheetData sheetId="11252"/>
      <sheetData sheetId="11253"/>
      <sheetData sheetId="11254"/>
      <sheetData sheetId="11255"/>
      <sheetData sheetId="11256"/>
      <sheetData sheetId="11257"/>
      <sheetData sheetId="11258"/>
      <sheetData sheetId="11259"/>
      <sheetData sheetId="11260"/>
      <sheetData sheetId="11261"/>
      <sheetData sheetId="11262"/>
      <sheetData sheetId="11263"/>
      <sheetData sheetId="11264"/>
      <sheetData sheetId="11265"/>
      <sheetData sheetId="11266"/>
      <sheetData sheetId="11267"/>
      <sheetData sheetId="11268"/>
      <sheetData sheetId="11269"/>
      <sheetData sheetId="11270"/>
      <sheetData sheetId="11271"/>
      <sheetData sheetId="11272"/>
      <sheetData sheetId="11273"/>
      <sheetData sheetId="11274"/>
      <sheetData sheetId="11275"/>
      <sheetData sheetId="11276"/>
      <sheetData sheetId="11277"/>
      <sheetData sheetId="11278"/>
      <sheetData sheetId="11279"/>
      <sheetData sheetId="11280"/>
      <sheetData sheetId="11281"/>
      <sheetData sheetId="11282"/>
      <sheetData sheetId="11283"/>
      <sheetData sheetId="11284"/>
      <sheetData sheetId="11285"/>
      <sheetData sheetId="11286"/>
      <sheetData sheetId="11287"/>
      <sheetData sheetId="11288"/>
      <sheetData sheetId="11289"/>
      <sheetData sheetId="11290"/>
      <sheetData sheetId="11291"/>
      <sheetData sheetId="11292"/>
      <sheetData sheetId="11293"/>
      <sheetData sheetId="11294"/>
      <sheetData sheetId="11295"/>
      <sheetData sheetId="11296"/>
      <sheetData sheetId="11297"/>
      <sheetData sheetId="11298"/>
      <sheetData sheetId="11299"/>
      <sheetData sheetId="11300"/>
      <sheetData sheetId="11301"/>
      <sheetData sheetId="11302"/>
      <sheetData sheetId="11303"/>
      <sheetData sheetId="11304"/>
      <sheetData sheetId="11305"/>
      <sheetData sheetId="11306"/>
      <sheetData sheetId="11307"/>
      <sheetData sheetId="11308"/>
      <sheetData sheetId="11309"/>
      <sheetData sheetId="11310"/>
      <sheetData sheetId="11311"/>
      <sheetData sheetId="11312"/>
      <sheetData sheetId="11313"/>
      <sheetData sheetId="11314"/>
      <sheetData sheetId="11315"/>
      <sheetData sheetId="11316"/>
      <sheetData sheetId="11317"/>
      <sheetData sheetId="11318"/>
      <sheetData sheetId="11319"/>
      <sheetData sheetId="11320"/>
      <sheetData sheetId="11321"/>
      <sheetData sheetId="11322"/>
      <sheetData sheetId="11323"/>
      <sheetData sheetId="11324"/>
      <sheetData sheetId="11325"/>
      <sheetData sheetId="11326"/>
      <sheetData sheetId="11327"/>
      <sheetData sheetId="11328"/>
      <sheetData sheetId="11329"/>
      <sheetData sheetId="11330"/>
      <sheetData sheetId="11331"/>
      <sheetData sheetId="11332"/>
      <sheetData sheetId="11333"/>
      <sheetData sheetId="11334"/>
      <sheetData sheetId="11335"/>
      <sheetData sheetId="11336"/>
      <sheetData sheetId="11337"/>
      <sheetData sheetId="11338"/>
      <sheetData sheetId="11339"/>
      <sheetData sheetId="11340"/>
      <sheetData sheetId="11341"/>
      <sheetData sheetId="11342"/>
      <sheetData sheetId="11343"/>
      <sheetData sheetId="11344"/>
      <sheetData sheetId="11345"/>
      <sheetData sheetId="11346"/>
      <sheetData sheetId="11347"/>
      <sheetData sheetId="11348"/>
      <sheetData sheetId="11349"/>
      <sheetData sheetId="11350"/>
      <sheetData sheetId="11351"/>
      <sheetData sheetId="11352"/>
      <sheetData sheetId="11353"/>
      <sheetData sheetId="11354"/>
      <sheetData sheetId="11355"/>
      <sheetData sheetId="11356"/>
      <sheetData sheetId="11357"/>
      <sheetData sheetId="11358"/>
      <sheetData sheetId="11359"/>
      <sheetData sheetId="11360"/>
      <sheetData sheetId="11361"/>
      <sheetData sheetId="11362"/>
      <sheetData sheetId="11363"/>
      <sheetData sheetId="11364"/>
      <sheetData sheetId="11365"/>
      <sheetData sheetId="11366"/>
      <sheetData sheetId="11367"/>
      <sheetData sheetId="11368"/>
      <sheetData sheetId="11369"/>
      <sheetData sheetId="11370"/>
      <sheetData sheetId="11371"/>
      <sheetData sheetId="11372"/>
      <sheetData sheetId="11373"/>
      <sheetData sheetId="11374"/>
      <sheetData sheetId="11375"/>
      <sheetData sheetId="11376"/>
      <sheetData sheetId="11377"/>
      <sheetData sheetId="11378"/>
      <sheetData sheetId="11379"/>
      <sheetData sheetId="11380"/>
      <sheetData sheetId="11381"/>
      <sheetData sheetId="11382"/>
      <sheetData sheetId="11383"/>
      <sheetData sheetId="11384"/>
      <sheetData sheetId="11385"/>
      <sheetData sheetId="11386"/>
      <sheetData sheetId="11387"/>
      <sheetData sheetId="11388"/>
      <sheetData sheetId="11389"/>
      <sheetData sheetId="11390"/>
      <sheetData sheetId="11391"/>
      <sheetData sheetId="11392"/>
      <sheetData sheetId="11393"/>
      <sheetData sheetId="11394"/>
      <sheetData sheetId="11395"/>
      <sheetData sheetId="11396"/>
      <sheetData sheetId="11397"/>
      <sheetData sheetId="11398"/>
      <sheetData sheetId="11399"/>
      <sheetData sheetId="11400"/>
      <sheetData sheetId="11401"/>
      <sheetData sheetId="11402"/>
      <sheetData sheetId="11403"/>
      <sheetData sheetId="11404"/>
      <sheetData sheetId="11405"/>
      <sheetData sheetId="11406"/>
      <sheetData sheetId="11407"/>
      <sheetData sheetId="11408"/>
      <sheetData sheetId="11409"/>
      <sheetData sheetId="11410"/>
      <sheetData sheetId="11411"/>
      <sheetData sheetId="11412"/>
      <sheetData sheetId="11413"/>
      <sheetData sheetId="11414"/>
      <sheetData sheetId="11415"/>
      <sheetData sheetId="11416"/>
      <sheetData sheetId="11417"/>
      <sheetData sheetId="11418"/>
      <sheetData sheetId="11419"/>
      <sheetData sheetId="11420"/>
      <sheetData sheetId="11421"/>
      <sheetData sheetId="11422"/>
      <sheetData sheetId="11423"/>
      <sheetData sheetId="11424"/>
      <sheetData sheetId="11425"/>
      <sheetData sheetId="11426"/>
      <sheetData sheetId="11427"/>
      <sheetData sheetId="11428"/>
      <sheetData sheetId="11429"/>
      <sheetData sheetId="11430"/>
      <sheetData sheetId="11431"/>
      <sheetData sheetId="11432"/>
      <sheetData sheetId="11433"/>
      <sheetData sheetId="11434"/>
      <sheetData sheetId="11435"/>
      <sheetData sheetId="11436"/>
      <sheetData sheetId="11437"/>
      <sheetData sheetId="11438"/>
      <sheetData sheetId="11439"/>
      <sheetData sheetId="11440"/>
      <sheetData sheetId="11441"/>
      <sheetData sheetId="11442"/>
      <sheetData sheetId="11443"/>
      <sheetData sheetId="11444"/>
      <sheetData sheetId="11445"/>
      <sheetData sheetId="11446"/>
      <sheetData sheetId="11447"/>
      <sheetData sheetId="11448"/>
      <sheetData sheetId="11449"/>
      <sheetData sheetId="11450"/>
      <sheetData sheetId="11451"/>
      <sheetData sheetId="11452"/>
      <sheetData sheetId="11453"/>
      <sheetData sheetId="11454"/>
      <sheetData sheetId="11455"/>
      <sheetData sheetId="11456"/>
      <sheetData sheetId="11457"/>
      <sheetData sheetId="11458"/>
      <sheetData sheetId="11459"/>
      <sheetData sheetId="11460"/>
      <sheetData sheetId="11461"/>
      <sheetData sheetId="11462"/>
      <sheetData sheetId="11463"/>
      <sheetData sheetId="11464"/>
      <sheetData sheetId="11465"/>
      <sheetData sheetId="11466"/>
      <sheetData sheetId="11467"/>
      <sheetData sheetId="11468"/>
      <sheetData sheetId="11469"/>
      <sheetData sheetId="11470"/>
      <sheetData sheetId="11471"/>
      <sheetData sheetId="11472"/>
      <sheetData sheetId="11473"/>
      <sheetData sheetId="11474"/>
      <sheetData sheetId="11475"/>
      <sheetData sheetId="11476"/>
      <sheetData sheetId="11477"/>
      <sheetData sheetId="11478"/>
      <sheetData sheetId="11479"/>
      <sheetData sheetId="11480"/>
      <sheetData sheetId="11481"/>
      <sheetData sheetId="11482"/>
      <sheetData sheetId="11483"/>
      <sheetData sheetId="11484"/>
      <sheetData sheetId="11485"/>
      <sheetData sheetId="11486"/>
      <sheetData sheetId="11487"/>
      <sheetData sheetId="11488"/>
      <sheetData sheetId="11489"/>
      <sheetData sheetId="11490"/>
      <sheetData sheetId="11491"/>
      <sheetData sheetId="11492"/>
      <sheetData sheetId="11493"/>
      <sheetData sheetId="11494"/>
      <sheetData sheetId="11495"/>
      <sheetData sheetId="11496"/>
      <sheetData sheetId="11497"/>
      <sheetData sheetId="11498"/>
      <sheetData sheetId="11499"/>
      <sheetData sheetId="11500"/>
      <sheetData sheetId="11501"/>
      <sheetData sheetId="11502"/>
      <sheetData sheetId="11503"/>
      <sheetData sheetId="11504"/>
      <sheetData sheetId="11505"/>
      <sheetData sheetId="11506"/>
      <sheetData sheetId="11507"/>
      <sheetData sheetId="11508"/>
      <sheetData sheetId="11509"/>
      <sheetData sheetId="11510"/>
      <sheetData sheetId="11511"/>
      <sheetData sheetId="11512"/>
      <sheetData sheetId="11513"/>
      <sheetData sheetId="11514"/>
      <sheetData sheetId="11515"/>
      <sheetData sheetId="11516"/>
      <sheetData sheetId="11517"/>
      <sheetData sheetId="11518"/>
      <sheetData sheetId="11519"/>
      <sheetData sheetId="11520"/>
      <sheetData sheetId="11521"/>
      <sheetData sheetId="11522"/>
      <sheetData sheetId="11523"/>
      <sheetData sheetId="11524"/>
      <sheetData sheetId="11525"/>
      <sheetData sheetId="11526"/>
      <sheetData sheetId="11527"/>
      <sheetData sheetId="11528"/>
      <sheetData sheetId="11529"/>
      <sheetData sheetId="11530"/>
      <sheetData sheetId="11531"/>
      <sheetData sheetId="11532"/>
      <sheetData sheetId="11533"/>
      <sheetData sheetId="11534"/>
      <sheetData sheetId="11535"/>
      <sheetData sheetId="11536"/>
      <sheetData sheetId="11537"/>
      <sheetData sheetId="11538"/>
      <sheetData sheetId="11539"/>
      <sheetData sheetId="11540"/>
      <sheetData sheetId="11541"/>
      <sheetData sheetId="11542"/>
      <sheetData sheetId="11543"/>
      <sheetData sheetId="11544"/>
      <sheetData sheetId="11545"/>
      <sheetData sheetId="11546"/>
      <sheetData sheetId="11547"/>
      <sheetData sheetId="11548"/>
      <sheetData sheetId="11549"/>
      <sheetData sheetId="11550"/>
      <sheetData sheetId="11551"/>
      <sheetData sheetId="11552"/>
      <sheetData sheetId="11553"/>
      <sheetData sheetId="11554"/>
      <sheetData sheetId="11555"/>
      <sheetData sheetId="11556"/>
      <sheetData sheetId="11557"/>
      <sheetData sheetId="11558"/>
      <sheetData sheetId="11559"/>
      <sheetData sheetId="11560"/>
      <sheetData sheetId="11561"/>
      <sheetData sheetId="11562"/>
      <sheetData sheetId="11563"/>
      <sheetData sheetId="11564"/>
      <sheetData sheetId="11565"/>
      <sheetData sheetId="11566"/>
      <sheetData sheetId="11567"/>
      <sheetData sheetId="11568"/>
      <sheetData sheetId="11569"/>
      <sheetData sheetId="11570"/>
      <sheetData sheetId="11571"/>
      <sheetData sheetId="11572"/>
      <sheetData sheetId="11573"/>
      <sheetData sheetId="11574"/>
      <sheetData sheetId="11575"/>
      <sheetData sheetId="11576"/>
      <sheetData sheetId="11577"/>
      <sheetData sheetId="11578"/>
      <sheetData sheetId="11579"/>
      <sheetData sheetId="11580"/>
      <sheetData sheetId="11581"/>
      <sheetData sheetId="11582"/>
      <sheetData sheetId="11583"/>
      <sheetData sheetId="11584"/>
      <sheetData sheetId="11585"/>
      <sheetData sheetId="11586"/>
      <sheetData sheetId="11587"/>
      <sheetData sheetId="11588"/>
      <sheetData sheetId="11589"/>
      <sheetData sheetId="11590"/>
      <sheetData sheetId="11591"/>
      <sheetData sheetId="11592"/>
      <sheetData sheetId="11593"/>
      <sheetData sheetId="11594"/>
      <sheetData sheetId="11595"/>
      <sheetData sheetId="11596"/>
      <sheetData sheetId="11597"/>
      <sheetData sheetId="11598"/>
      <sheetData sheetId="11599"/>
      <sheetData sheetId="11600"/>
      <sheetData sheetId="11601"/>
      <sheetData sheetId="11602"/>
      <sheetData sheetId="11603"/>
      <sheetData sheetId="11604"/>
      <sheetData sheetId="11605"/>
      <sheetData sheetId="11606"/>
      <sheetData sheetId="11607"/>
      <sheetData sheetId="11608"/>
      <sheetData sheetId="11609"/>
      <sheetData sheetId="11610"/>
      <sheetData sheetId="11611"/>
      <sheetData sheetId="11612"/>
      <sheetData sheetId="11613"/>
      <sheetData sheetId="11614"/>
      <sheetData sheetId="11615"/>
      <sheetData sheetId="11616"/>
      <sheetData sheetId="11617"/>
      <sheetData sheetId="11618"/>
      <sheetData sheetId="11619"/>
      <sheetData sheetId="11620"/>
      <sheetData sheetId="11621"/>
      <sheetData sheetId="11622"/>
      <sheetData sheetId="11623"/>
      <sheetData sheetId="11624"/>
      <sheetData sheetId="11625"/>
      <sheetData sheetId="11626"/>
      <sheetData sheetId="11627"/>
      <sheetData sheetId="11628"/>
      <sheetData sheetId="11629"/>
      <sheetData sheetId="11630"/>
      <sheetData sheetId="11631"/>
      <sheetData sheetId="11632"/>
      <sheetData sheetId="11633"/>
      <sheetData sheetId="11634"/>
      <sheetData sheetId="11635"/>
      <sheetData sheetId="11636"/>
      <sheetData sheetId="11637"/>
      <sheetData sheetId="11638"/>
      <sheetData sheetId="11639"/>
      <sheetData sheetId="11640"/>
      <sheetData sheetId="11641"/>
      <sheetData sheetId="11642"/>
      <sheetData sheetId="11643"/>
      <sheetData sheetId="11644"/>
      <sheetData sheetId="11645"/>
      <sheetData sheetId="11646"/>
      <sheetData sheetId="11647"/>
      <sheetData sheetId="11648"/>
      <sheetData sheetId="11649"/>
      <sheetData sheetId="11650"/>
      <sheetData sheetId="11651"/>
      <sheetData sheetId="11652"/>
      <sheetData sheetId="11653"/>
      <sheetData sheetId="11654"/>
      <sheetData sheetId="11655"/>
      <sheetData sheetId="11656"/>
      <sheetData sheetId="11657"/>
      <sheetData sheetId="11658"/>
      <sheetData sheetId="11659"/>
      <sheetData sheetId="11660"/>
      <sheetData sheetId="11661"/>
      <sheetData sheetId="11662"/>
      <sheetData sheetId="11663"/>
      <sheetData sheetId="11664"/>
      <sheetData sheetId="11665"/>
      <sheetData sheetId="11666"/>
      <sheetData sheetId="11667"/>
      <sheetData sheetId="11668"/>
      <sheetData sheetId="11669"/>
      <sheetData sheetId="11670"/>
      <sheetData sheetId="11671"/>
      <sheetData sheetId="11672"/>
      <sheetData sheetId="11673"/>
      <sheetData sheetId="11674"/>
      <sheetData sheetId="11675"/>
      <sheetData sheetId="11676"/>
      <sheetData sheetId="11677"/>
      <sheetData sheetId="11678"/>
      <sheetData sheetId="11679"/>
      <sheetData sheetId="11680"/>
      <sheetData sheetId="11681"/>
      <sheetData sheetId="11682"/>
      <sheetData sheetId="11683"/>
      <sheetData sheetId="11684"/>
      <sheetData sheetId="11685"/>
      <sheetData sheetId="11686"/>
      <sheetData sheetId="11687"/>
      <sheetData sheetId="11688"/>
      <sheetData sheetId="11689"/>
      <sheetData sheetId="11690"/>
      <sheetData sheetId="11691"/>
      <sheetData sheetId="11692"/>
      <sheetData sheetId="11693"/>
      <sheetData sheetId="11694"/>
      <sheetData sheetId="11695"/>
      <sheetData sheetId="11696"/>
      <sheetData sheetId="11697"/>
      <sheetData sheetId="11698"/>
      <sheetData sheetId="11699"/>
      <sheetData sheetId="11700"/>
      <sheetData sheetId="11701"/>
      <sheetData sheetId="11702"/>
      <sheetData sheetId="11703"/>
      <sheetData sheetId="11704"/>
      <sheetData sheetId="11705"/>
      <sheetData sheetId="11706"/>
      <sheetData sheetId="11707"/>
      <sheetData sheetId="11708"/>
      <sheetData sheetId="11709"/>
      <sheetData sheetId="11710"/>
      <sheetData sheetId="11711"/>
      <sheetData sheetId="11712"/>
      <sheetData sheetId="11713"/>
      <sheetData sheetId="11714"/>
      <sheetData sheetId="11715"/>
      <sheetData sheetId="11716"/>
      <sheetData sheetId="11717"/>
      <sheetData sheetId="11718"/>
      <sheetData sheetId="11719"/>
      <sheetData sheetId="11720"/>
      <sheetData sheetId="11721"/>
      <sheetData sheetId="11722"/>
      <sheetData sheetId="11723"/>
      <sheetData sheetId="11724"/>
      <sheetData sheetId="11725"/>
      <sheetData sheetId="11726"/>
      <sheetData sheetId="11727"/>
      <sheetData sheetId="11728"/>
      <sheetData sheetId="11729"/>
      <sheetData sheetId="11730"/>
      <sheetData sheetId="11731"/>
      <sheetData sheetId="11732"/>
      <sheetData sheetId="11733"/>
      <sheetData sheetId="11734"/>
      <sheetData sheetId="11735"/>
      <sheetData sheetId="11736"/>
      <sheetData sheetId="11737"/>
      <sheetData sheetId="11738"/>
      <sheetData sheetId="11739"/>
      <sheetData sheetId="11740"/>
      <sheetData sheetId="11741"/>
      <sheetData sheetId="11742"/>
      <sheetData sheetId="11743"/>
      <sheetData sheetId="11744"/>
      <sheetData sheetId="11745"/>
      <sheetData sheetId="11746"/>
      <sheetData sheetId="11747"/>
      <sheetData sheetId="11748"/>
      <sheetData sheetId="11749"/>
      <sheetData sheetId="11750"/>
      <sheetData sheetId="11751"/>
      <sheetData sheetId="11752"/>
      <sheetData sheetId="11753"/>
      <sheetData sheetId="11754"/>
      <sheetData sheetId="11755"/>
      <sheetData sheetId="11756"/>
      <sheetData sheetId="11757"/>
      <sheetData sheetId="11758"/>
      <sheetData sheetId="11759"/>
      <sheetData sheetId="11760"/>
      <sheetData sheetId="11761"/>
      <sheetData sheetId="11762"/>
      <sheetData sheetId="11763"/>
      <sheetData sheetId="11764"/>
      <sheetData sheetId="11765"/>
      <sheetData sheetId="11766"/>
      <sheetData sheetId="11767"/>
      <sheetData sheetId="11768"/>
      <sheetData sheetId="11769"/>
      <sheetData sheetId="11770"/>
      <sheetData sheetId="11771"/>
      <sheetData sheetId="11772"/>
      <sheetData sheetId="11773"/>
      <sheetData sheetId="11774"/>
      <sheetData sheetId="11775"/>
      <sheetData sheetId="11776"/>
      <sheetData sheetId="11777"/>
      <sheetData sheetId="11778"/>
      <sheetData sheetId="11779"/>
      <sheetData sheetId="11780"/>
      <sheetData sheetId="11781"/>
      <sheetData sheetId="11782"/>
      <sheetData sheetId="11783"/>
      <sheetData sheetId="11784"/>
      <sheetData sheetId="11785"/>
      <sheetData sheetId="11786"/>
      <sheetData sheetId="11787"/>
      <sheetData sheetId="11788"/>
      <sheetData sheetId="11789"/>
      <sheetData sheetId="11790"/>
      <sheetData sheetId="11791"/>
      <sheetData sheetId="11792"/>
      <sheetData sheetId="11793"/>
      <sheetData sheetId="11794"/>
      <sheetData sheetId="11795"/>
      <sheetData sheetId="11796"/>
      <sheetData sheetId="11797"/>
      <sheetData sheetId="11798"/>
      <sheetData sheetId="11799"/>
      <sheetData sheetId="11800"/>
      <sheetData sheetId="11801"/>
      <sheetData sheetId="11802"/>
      <sheetData sheetId="11803"/>
      <sheetData sheetId="11804"/>
      <sheetData sheetId="11805"/>
      <sheetData sheetId="11806"/>
      <sheetData sheetId="11807"/>
      <sheetData sheetId="11808"/>
      <sheetData sheetId="11809"/>
      <sheetData sheetId="11810"/>
      <sheetData sheetId="11811"/>
      <sheetData sheetId="11812"/>
      <sheetData sheetId="11813"/>
      <sheetData sheetId="11814"/>
      <sheetData sheetId="11815"/>
      <sheetData sheetId="11816"/>
      <sheetData sheetId="11817"/>
      <sheetData sheetId="11818"/>
      <sheetData sheetId="11819"/>
      <sheetData sheetId="11820">
        <row r="1">
          <cell r="B1" t="str">
            <v>220 kV SUB-STATION</v>
          </cell>
        </row>
      </sheetData>
      <sheetData sheetId="11821">
        <row r="1">
          <cell r="B1" t="str">
            <v>220 kV SUB-STATION</v>
          </cell>
        </row>
      </sheetData>
      <sheetData sheetId="11822"/>
      <sheetData sheetId="11823"/>
      <sheetData sheetId="11824"/>
      <sheetData sheetId="11825"/>
      <sheetData sheetId="11826"/>
      <sheetData sheetId="11827"/>
      <sheetData sheetId="11828"/>
      <sheetData sheetId="11829"/>
      <sheetData sheetId="11830"/>
      <sheetData sheetId="11831"/>
      <sheetData sheetId="11832"/>
      <sheetData sheetId="11833"/>
      <sheetData sheetId="11834"/>
      <sheetData sheetId="11835"/>
      <sheetData sheetId="11836"/>
      <sheetData sheetId="11837"/>
      <sheetData sheetId="11838"/>
      <sheetData sheetId="11839"/>
      <sheetData sheetId="11840">
        <row r="1">
          <cell r="B1" t="str">
            <v>220 kV SUB-STATION</v>
          </cell>
        </row>
      </sheetData>
      <sheetData sheetId="11841">
        <row r="1">
          <cell r="B1" t="str">
            <v>220 kV SUB-STATION</v>
          </cell>
        </row>
      </sheetData>
      <sheetData sheetId="11842"/>
      <sheetData sheetId="11843"/>
      <sheetData sheetId="11844"/>
      <sheetData sheetId="11845"/>
      <sheetData sheetId="11846"/>
      <sheetData sheetId="11847"/>
      <sheetData sheetId="11848"/>
      <sheetData sheetId="11849"/>
      <sheetData sheetId="11850"/>
      <sheetData sheetId="11851"/>
      <sheetData sheetId="11852"/>
      <sheetData sheetId="11853"/>
      <sheetData sheetId="11854"/>
      <sheetData sheetId="11855"/>
      <sheetData sheetId="11856"/>
      <sheetData sheetId="11857"/>
      <sheetData sheetId="11858"/>
      <sheetData sheetId="11859"/>
      <sheetData sheetId="11860"/>
      <sheetData sheetId="11861"/>
      <sheetData sheetId="11862"/>
      <sheetData sheetId="11863"/>
      <sheetData sheetId="11864"/>
      <sheetData sheetId="11865"/>
      <sheetData sheetId="11866"/>
      <sheetData sheetId="11867"/>
      <sheetData sheetId="11868"/>
      <sheetData sheetId="11869"/>
      <sheetData sheetId="11870"/>
      <sheetData sheetId="11871"/>
      <sheetData sheetId="11872"/>
      <sheetData sheetId="11873"/>
      <sheetData sheetId="11874"/>
      <sheetData sheetId="11875"/>
      <sheetData sheetId="11876"/>
      <sheetData sheetId="11877"/>
      <sheetData sheetId="11878"/>
      <sheetData sheetId="11879"/>
      <sheetData sheetId="11880"/>
      <sheetData sheetId="11881"/>
      <sheetData sheetId="11882"/>
      <sheetData sheetId="11883"/>
      <sheetData sheetId="11884"/>
      <sheetData sheetId="11885"/>
      <sheetData sheetId="11886"/>
      <sheetData sheetId="11887"/>
      <sheetData sheetId="11888"/>
      <sheetData sheetId="11889"/>
      <sheetData sheetId="11890"/>
      <sheetData sheetId="11891"/>
      <sheetData sheetId="11892"/>
      <sheetData sheetId="11893"/>
      <sheetData sheetId="11894"/>
      <sheetData sheetId="11895"/>
      <sheetData sheetId="11896"/>
      <sheetData sheetId="11897"/>
      <sheetData sheetId="11898"/>
      <sheetData sheetId="11899"/>
      <sheetData sheetId="11900"/>
      <sheetData sheetId="11901"/>
      <sheetData sheetId="11902"/>
      <sheetData sheetId="11903"/>
      <sheetData sheetId="11904"/>
      <sheetData sheetId="11905"/>
      <sheetData sheetId="11906"/>
      <sheetData sheetId="11907"/>
      <sheetData sheetId="11908"/>
      <sheetData sheetId="11909"/>
      <sheetData sheetId="11910"/>
      <sheetData sheetId="11911"/>
      <sheetData sheetId="11912"/>
      <sheetData sheetId="11913"/>
      <sheetData sheetId="11914"/>
      <sheetData sheetId="11915"/>
      <sheetData sheetId="11916"/>
      <sheetData sheetId="11917"/>
      <sheetData sheetId="11918"/>
      <sheetData sheetId="11919"/>
      <sheetData sheetId="11920"/>
      <sheetData sheetId="11921"/>
      <sheetData sheetId="11922"/>
      <sheetData sheetId="11923"/>
      <sheetData sheetId="11924"/>
      <sheetData sheetId="11925"/>
      <sheetData sheetId="11926"/>
      <sheetData sheetId="11927"/>
      <sheetData sheetId="11928"/>
      <sheetData sheetId="11929"/>
      <sheetData sheetId="11930"/>
      <sheetData sheetId="11931"/>
      <sheetData sheetId="11932"/>
      <sheetData sheetId="11933"/>
      <sheetData sheetId="11934"/>
      <sheetData sheetId="11935"/>
      <sheetData sheetId="11936"/>
      <sheetData sheetId="11937"/>
      <sheetData sheetId="11938"/>
      <sheetData sheetId="11939"/>
      <sheetData sheetId="11940"/>
      <sheetData sheetId="11941"/>
      <sheetData sheetId="11942"/>
      <sheetData sheetId="11943"/>
      <sheetData sheetId="11944"/>
      <sheetData sheetId="11945"/>
      <sheetData sheetId="11946"/>
      <sheetData sheetId="11947"/>
      <sheetData sheetId="11948"/>
      <sheetData sheetId="11949"/>
      <sheetData sheetId="11950"/>
      <sheetData sheetId="11951"/>
      <sheetData sheetId="11952"/>
      <sheetData sheetId="11953"/>
      <sheetData sheetId="11954"/>
      <sheetData sheetId="11955"/>
      <sheetData sheetId="11956"/>
      <sheetData sheetId="11957"/>
      <sheetData sheetId="11958"/>
      <sheetData sheetId="11959"/>
      <sheetData sheetId="11960"/>
      <sheetData sheetId="11961"/>
      <sheetData sheetId="11962"/>
      <sheetData sheetId="11963"/>
      <sheetData sheetId="11964"/>
      <sheetData sheetId="11965"/>
      <sheetData sheetId="11966"/>
      <sheetData sheetId="11967"/>
      <sheetData sheetId="11968"/>
      <sheetData sheetId="11969"/>
      <sheetData sheetId="11970"/>
      <sheetData sheetId="11971"/>
      <sheetData sheetId="11972"/>
      <sheetData sheetId="11973"/>
      <sheetData sheetId="11974"/>
      <sheetData sheetId="11975"/>
      <sheetData sheetId="11976"/>
      <sheetData sheetId="11977"/>
      <sheetData sheetId="11978"/>
      <sheetData sheetId="11979"/>
      <sheetData sheetId="11980"/>
      <sheetData sheetId="11981"/>
      <sheetData sheetId="11982"/>
      <sheetData sheetId="11983"/>
      <sheetData sheetId="11984"/>
      <sheetData sheetId="11985"/>
      <sheetData sheetId="11986"/>
      <sheetData sheetId="11987"/>
      <sheetData sheetId="11988"/>
      <sheetData sheetId="11989"/>
      <sheetData sheetId="11990"/>
      <sheetData sheetId="11991"/>
      <sheetData sheetId="11992"/>
      <sheetData sheetId="11993"/>
      <sheetData sheetId="11994"/>
      <sheetData sheetId="11995"/>
      <sheetData sheetId="11996"/>
      <sheetData sheetId="11997"/>
      <sheetData sheetId="11998"/>
      <sheetData sheetId="11999"/>
      <sheetData sheetId="12000"/>
      <sheetData sheetId="12001"/>
      <sheetData sheetId="12002"/>
      <sheetData sheetId="12003"/>
      <sheetData sheetId="12004"/>
      <sheetData sheetId="12005"/>
      <sheetData sheetId="12006"/>
      <sheetData sheetId="12007"/>
      <sheetData sheetId="12008"/>
      <sheetData sheetId="12009"/>
      <sheetData sheetId="12010"/>
      <sheetData sheetId="12011"/>
      <sheetData sheetId="12012"/>
      <sheetData sheetId="12013"/>
      <sheetData sheetId="12014"/>
      <sheetData sheetId="12015"/>
      <sheetData sheetId="12016"/>
      <sheetData sheetId="12017"/>
      <sheetData sheetId="12018"/>
      <sheetData sheetId="12019"/>
      <sheetData sheetId="12020"/>
      <sheetData sheetId="12021"/>
      <sheetData sheetId="12022"/>
      <sheetData sheetId="12023"/>
      <sheetData sheetId="12024"/>
      <sheetData sheetId="12025"/>
      <sheetData sheetId="12026"/>
      <sheetData sheetId="12027"/>
      <sheetData sheetId="12028"/>
      <sheetData sheetId="12029"/>
      <sheetData sheetId="12030"/>
      <sheetData sheetId="12031"/>
      <sheetData sheetId="12032"/>
      <sheetData sheetId="12033"/>
      <sheetData sheetId="12034"/>
      <sheetData sheetId="12035"/>
      <sheetData sheetId="12036"/>
      <sheetData sheetId="12037"/>
      <sheetData sheetId="12038"/>
      <sheetData sheetId="12039"/>
      <sheetData sheetId="12040"/>
      <sheetData sheetId="12041"/>
      <sheetData sheetId="12042"/>
      <sheetData sheetId="12043"/>
      <sheetData sheetId="12044"/>
      <sheetData sheetId="12045"/>
      <sheetData sheetId="12046"/>
      <sheetData sheetId="12047"/>
      <sheetData sheetId="12048"/>
      <sheetData sheetId="12049"/>
      <sheetData sheetId="12050"/>
      <sheetData sheetId="12051"/>
      <sheetData sheetId="12052"/>
      <sheetData sheetId="12053"/>
      <sheetData sheetId="12054"/>
      <sheetData sheetId="12055"/>
      <sheetData sheetId="12056"/>
      <sheetData sheetId="12057"/>
      <sheetData sheetId="12058"/>
      <sheetData sheetId="12059"/>
      <sheetData sheetId="12060"/>
      <sheetData sheetId="12061"/>
      <sheetData sheetId="12062"/>
      <sheetData sheetId="12063"/>
      <sheetData sheetId="12064"/>
      <sheetData sheetId="12065"/>
      <sheetData sheetId="12066"/>
      <sheetData sheetId="12067"/>
      <sheetData sheetId="12068"/>
      <sheetData sheetId="12069"/>
      <sheetData sheetId="12070"/>
      <sheetData sheetId="12071"/>
      <sheetData sheetId="12072"/>
      <sheetData sheetId="12073"/>
      <sheetData sheetId="12074"/>
      <sheetData sheetId="12075"/>
      <sheetData sheetId="12076"/>
      <sheetData sheetId="12077"/>
      <sheetData sheetId="12078"/>
      <sheetData sheetId="12079"/>
      <sheetData sheetId="12080"/>
      <sheetData sheetId="12081"/>
      <sheetData sheetId="12082"/>
      <sheetData sheetId="12083"/>
      <sheetData sheetId="12084"/>
      <sheetData sheetId="12085"/>
      <sheetData sheetId="12086"/>
      <sheetData sheetId="12087"/>
      <sheetData sheetId="12088"/>
      <sheetData sheetId="12089"/>
      <sheetData sheetId="12090"/>
      <sheetData sheetId="12091"/>
      <sheetData sheetId="12092"/>
      <sheetData sheetId="12093"/>
      <sheetData sheetId="12094"/>
      <sheetData sheetId="12095"/>
      <sheetData sheetId="12096"/>
      <sheetData sheetId="12097"/>
      <sheetData sheetId="12098"/>
      <sheetData sheetId="12099"/>
      <sheetData sheetId="12100"/>
      <sheetData sheetId="12101"/>
      <sheetData sheetId="12102"/>
      <sheetData sheetId="12103"/>
      <sheetData sheetId="12104"/>
      <sheetData sheetId="12105"/>
      <sheetData sheetId="12106"/>
      <sheetData sheetId="12107"/>
      <sheetData sheetId="12108"/>
      <sheetData sheetId="12109"/>
      <sheetData sheetId="12110"/>
      <sheetData sheetId="12111"/>
      <sheetData sheetId="12112"/>
      <sheetData sheetId="12113"/>
      <sheetData sheetId="12114"/>
      <sheetData sheetId="12115"/>
      <sheetData sheetId="12116"/>
      <sheetData sheetId="12117"/>
      <sheetData sheetId="12118"/>
      <sheetData sheetId="12119"/>
      <sheetData sheetId="12120"/>
      <sheetData sheetId="12121"/>
      <sheetData sheetId="12122"/>
      <sheetData sheetId="12123"/>
      <sheetData sheetId="12124"/>
      <sheetData sheetId="12125"/>
      <sheetData sheetId="12126"/>
      <sheetData sheetId="12127"/>
      <sheetData sheetId="12128"/>
      <sheetData sheetId="12129"/>
      <sheetData sheetId="12130"/>
      <sheetData sheetId="12131"/>
      <sheetData sheetId="12132"/>
      <sheetData sheetId="12133"/>
      <sheetData sheetId="12134"/>
      <sheetData sheetId="12135"/>
      <sheetData sheetId="12136"/>
      <sheetData sheetId="12137"/>
      <sheetData sheetId="12138"/>
      <sheetData sheetId="12139"/>
      <sheetData sheetId="12140"/>
      <sheetData sheetId="12141"/>
      <sheetData sheetId="12142"/>
      <sheetData sheetId="12143"/>
      <sheetData sheetId="12144"/>
      <sheetData sheetId="12145"/>
      <sheetData sheetId="12146"/>
      <sheetData sheetId="12147"/>
      <sheetData sheetId="12148"/>
      <sheetData sheetId="12149"/>
      <sheetData sheetId="12150"/>
      <sheetData sheetId="12151"/>
      <sheetData sheetId="12152"/>
      <sheetData sheetId="12153"/>
      <sheetData sheetId="12154"/>
      <sheetData sheetId="12155"/>
      <sheetData sheetId="12156"/>
      <sheetData sheetId="12157"/>
      <sheetData sheetId="12158"/>
      <sheetData sheetId="12159"/>
      <sheetData sheetId="12160"/>
      <sheetData sheetId="12161"/>
      <sheetData sheetId="12162"/>
      <sheetData sheetId="12163"/>
      <sheetData sheetId="12164"/>
      <sheetData sheetId="12165"/>
      <sheetData sheetId="12166"/>
      <sheetData sheetId="12167"/>
      <sheetData sheetId="12168"/>
      <sheetData sheetId="12169"/>
      <sheetData sheetId="12170"/>
      <sheetData sheetId="12171"/>
      <sheetData sheetId="12172"/>
      <sheetData sheetId="12173"/>
      <sheetData sheetId="12174"/>
      <sheetData sheetId="12175"/>
      <sheetData sheetId="12176"/>
      <sheetData sheetId="12177"/>
      <sheetData sheetId="12178"/>
      <sheetData sheetId="12179"/>
      <sheetData sheetId="12180"/>
      <sheetData sheetId="12181"/>
      <sheetData sheetId="12182"/>
      <sheetData sheetId="12183"/>
      <sheetData sheetId="12184"/>
      <sheetData sheetId="12185"/>
      <sheetData sheetId="12186"/>
      <sheetData sheetId="12187"/>
      <sheetData sheetId="12188">
        <row r="1">
          <cell r="B1" t="str">
            <v>220 kV SUB-STATION</v>
          </cell>
        </row>
      </sheetData>
      <sheetData sheetId="12189">
        <row r="1">
          <cell r="B1" t="str">
            <v>220 kV SUB-STATION</v>
          </cell>
        </row>
      </sheetData>
      <sheetData sheetId="12190"/>
      <sheetData sheetId="12191"/>
      <sheetData sheetId="12192"/>
      <sheetData sheetId="12193"/>
      <sheetData sheetId="12194"/>
      <sheetData sheetId="12195"/>
      <sheetData sheetId="12196"/>
      <sheetData sheetId="12197"/>
      <sheetData sheetId="12198"/>
      <sheetData sheetId="12199"/>
      <sheetData sheetId="12200"/>
      <sheetData sheetId="12201"/>
      <sheetData sheetId="12202"/>
      <sheetData sheetId="12203"/>
      <sheetData sheetId="12204"/>
      <sheetData sheetId="12205"/>
      <sheetData sheetId="12206"/>
      <sheetData sheetId="12207"/>
      <sheetData sheetId="12208">
        <row r="1">
          <cell r="B1" t="str">
            <v>220 kV SUB-STATION</v>
          </cell>
        </row>
      </sheetData>
      <sheetData sheetId="12209">
        <row r="1">
          <cell r="B1" t="str">
            <v>220 kV SUB-STATION</v>
          </cell>
        </row>
      </sheetData>
      <sheetData sheetId="12210" refreshError="1"/>
      <sheetData sheetId="12211" refreshError="1"/>
      <sheetData sheetId="12212" refreshError="1"/>
      <sheetData sheetId="12213" refreshError="1"/>
      <sheetData sheetId="12214" refreshError="1"/>
      <sheetData sheetId="12215" refreshError="1"/>
      <sheetData sheetId="12216" refreshError="1"/>
      <sheetData sheetId="12217" refreshError="1"/>
      <sheetData sheetId="12218" refreshError="1"/>
      <sheetData sheetId="12219" refreshError="1"/>
      <sheetData sheetId="12220" refreshError="1"/>
      <sheetData sheetId="12221" refreshError="1"/>
      <sheetData sheetId="12222" refreshError="1"/>
      <sheetData sheetId="12223" refreshError="1"/>
      <sheetData sheetId="12224" refreshError="1"/>
      <sheetData sheetId="12225" refreshError="1"/>
      <sheetData sheetId="12226" refreshError="1"/>
      <sheetData sheetId="12227" refreshError="1"/>
      <sheetData sheetId="12228" refreshError="1"/>
      <sheetData sheetId="12229" refreshError="1"/>
      <sheetData sheetId="12230" refreshError="1"/>
      <sheetData sheetId="12231" refreshError="1"/>
      <sheetData sheetId="12232" refreshError="1"/>
      <sheetData sheetId="12233" refreshError="1"/>
      <sheetData sheetId="12234" refreshError="1"/>
      <sheetData sheetId="12235" refreshError="1"/>
      <sheetData sheetId="12236" refreshError="1"/>
      <sheetData sheetId="12237" refreshError="1"/>
      <sheetData sheetId="12238" refreshError="1"/>
      <sheetData sheetId="12239" refreshError="1"/>
      <sheetData sheetId="12240" refreshError="1"/>
      <sheetData sheetId="12241" refreshError="1"/>
      <sheetData sheetId="12242" refreshError="1"/>
      <sheetData sheetId="12243" refreshError="1"/>
      <sheetData sheetId="12244" refreshError="1"/>
      <sheetData sheetId="12245" refreshError="1"/>
      <sheetData sheetId="12246" refreshError="1"/>
      <sheetData sheetId="12247" refreshError="1"/>
      <sheetData sheetId="12248" refreshError="1"/>
      <sheetData sheetId="12249" refreshError="1"/>
      <sheetData sheetId="12250" refreshError="1"/>
      <sheetData sheetId="12251" refreshError="1"/>
      <sheetData sheetId="12252" refreshError="1"/>
      <sheetData sheetId="12253" refreshError="1"/>
      <sheetData sheetId="12254" refreshError="1"/>
      <sheetData sheetId="12255" refreshError="1"/>
      <sheetData sheetId="12256" refreshError="1"/>
      <sheetData sheetId="12257" refreshError="1"/>
      <sheetData sheetId="12258" refreshError="1"/>
      <sheetData sheetId="12259" refreshError="1"/>
      <sheetData sheetId="12260" refreshError="1"/>
      <sheetData sheetId="12261" refreshError="1"/>
      <sheetData sheetId="12262" refreshError="1"/>
      <sheetData sheetId="12263" refreshError="1"/>
      <sheetData sheetId="12264" refreshError="1"/>
      <sheetData sheetId="12265" refreshError="1"/>
      <sheetData sheetId="12266" refreshError="1"/>
      <sheetData sheetId="12267" refreshError="1"/>
      <sheetData sheetId="12268" refreshError="1"/>
      <sheetData sheetId="12269" refreshError="1"/>
      <sheetData sheetId="12270" refreshError="1"/>
      <sheetData sheetId="12271" refreshError="1"/>
      <sheetData sheetId="12272" refreshError="1"/>
      <sheetData sheetId="12273" refreshError="1"/>
      <sheetData sheetId="12274" refreshError="1"/>
      <sheetData sheetId="12275" refreshError="1"/>
      <sheetData sheetId="12276" refreshError="1"/>
      <sheetData sheetId="12277" refreshError="1"/>
      <sheetData sheetId="12278" refreshError="1"/>
      <sheetData sheetId="12279" refreshError="1"/>
      <sheetData sheetId="12280" refreshError="1"/>
      <sheetData sheetId="12281" refreshError="1"/>
      <sheetData sheetId="12282" refreshError="1"/>
      <sheetData sheetId="12283" refreshError="1"/>
      <sheetData sheetId="12284" refreshError="1"/>
      <sheetData sheetId="12285" refreshError="1"/>
      <sheetData sheetId="12286" refreshError="1"/>
      <sheetData sheetId="12287" refreshError="1"/>
      <sheetData sheetId="12288" refreshError="1"/>
      <sheetData sheetId="12289" refreshError="1"/>
      <sheetData sheetId="12290" refreshError="1"/>
      <sheetData sheetId="12291" refreshError="1"/>
      <sheetData sheetId="12292" refreshError="1"/>
      <sheetData sheetId="12293" refreshError="1"/>
      <sheetData sheetId="12294" refreshError="1"/>
      <sheetData sheetId="12295" refreshError="1"/>
      <sheetData sheetId="12296" refreshError="1"/>
      <sheetData sheetId="12297" refreshError="1"/>
      <sheetData sheetId="12298" refreshError="1"/>
      <sheetData sheetId="12299" refreshError="1"/>
      <sheetData sheetId="12300" refreshError="1"/>
      <sheetData sheetId="12301" refreshError="1"/>
      <sheetData sheetId="12302" refreshError="1"/>
      <sheetData sheetId="12303" refreshError="1"/>
      <sheetData sheetId="12304" refreshError="1"/>
      <sheetData sheetId="12305" refreshError="1"/>
      <sheetData sheetId="12306" refreshError="1"/>
      <sheetData sheetId="12307" refreshError="1"/>
      <sheetData sheetId="12308" refreshError="1"/>
      <sheetData sheetId="12309" refreshError="1"/>
      <sheetData sheetId="12310" refreshError="1"/>
      <sheetData sheetId="12311" refreshError="1"/>
      <sheetData sheetId="12312" refreshError="1"/>
      <sheetData sheetId="12313" refreshError="1"/>
      <sheetData sheetId="12314" refreshError="1"/>
      <sheetData sheetId="12315" refreshError="1"/>
      <sheetData sheetId="12316" refreshError="1"/>
      <sheetData sheetId="12317" refreshError="1"/>
      <sheetData sheetId="12318" refreshError="1"/>
      <sheetData sheetId="12319" refreshError="1"/>
      <sheetData sheetId="12320" refreshError="1"/>
      <sheetData sheetId="12321" refreshError="1"/>
      <sheetData sheetId="12322" refreshError="1"/>
      <sheetData sheetId="12323" refreshError="1"/>
      <sheetData sheetId="12324" refreshError="1"/>
      <sheetData sheetId="12325" refreshError="1"/>
      <sheetData sheetId="12326" refreshError="1"/>
      <sheetData sheetId="12327" refreshError="1"/>
      <sheetData sheetId="12328" refreshError="1"/>
      <sheetData sheetId="12329" refreshError="1"/>
      <sheetData sheetId="12330" refreshError="1"/>
      <sheetData sheetId="12331" refreshError="1"/>
      <sheetData sheetId="12332" refreshError="1"/>
      <sheetData sheetId="12333" refreshError="1"/>
      <sheetData sheetId="12334" refreshError="1"/>
      <sheetData sheetId="12335" refreshError="1"/>
      <sheetData sheetId="12336" refreshError="1"/>
      <sheetData sheetId="12337" refreshError="1"/>
      <sheetData sheetId="12338" refreshError="1"/>
      <sheetData sheetId="12339" refreshError="1"/>
      <sheetData sheetId="12340" refreshError="1"/>
      <sheetData sheetId="12341" refreshError="1"/>
      <sheetData sheetId="12342" refreshError="1"/>
      <sheetData sheetId="12343" refreshError="1"/>
      <sheetData sheetId="12344" refreshError="1"/>
      <sheetData sheetId="12345" refreshError="1"/>
      <sheetData sheetId="12346" refreshError="1"/>
      <sheetData sheetId="12347" refreshError="1"/>
      <sheetData sheetId="12348" refreshError="1"/>
      <sheetData sheetId="12349" refreshError="1"/>
      <sheetData sheetId="12350" refreshError="1"/>
      <sheetData sheetId="12351" refreshError="1"/>
      <sheetData sheetId="12352" refreshError="1"/>
      <sheetData sheetId="12353" refreshError="1"/>
      <sheetData sheetId="12354" refreshError="1"/>
      <sheetData sheetId="12355" refreshError="1"/>
      <sheetData sheetId="12356" refreshError="1"/>
      <sheetData sheetId="12357" refreshError="1"/>
      <sheetData sheetId="12358" refreshError="1"/>
      <sheetData sheetId="12359" refreshError="1"/>
      <sheetData sheetId="12360" refreshError="1"/>
      <sheetData sheetId="12361" refreshError="1"/>
      <sheetData sheetId="12362" refreshError="1"/>
      <sheetData sheetId="12363" refreshError="1"/>
      <sheetData sheetId="12364" refreshError="1"/>
      <sheetData sheetId="12365" refreshError="1"/>
      <sheetData sheetId="12366" refreshError="1"/>
      <sheetData sheetId="12367" refreshError="1"/>
      <sheetData sheetId="12368" refreshError="1"/>
      <sheetData sheetId="12369" refreshError="1"/>
      <sheetData sheetId="12370" refreshError="1"/>
      <sheetData sheetId="12371" refreshError="1"/>
      <sheetData sheetId="12372" refreshError="1"/>
      <sheetData sheetId="12373" refreshError="1"/>
      <sheetData sheetId="12374" refreshError="1"/>
      <sheetData sheetId="12375" refreshError="1"/>
      <sheetData sheetId="12376" refreshError="1"/>
      <sheetData sheetId="12377" refreshError="1"/>
      <sheetData sheetId="12378" refreshError="1"/>
      <sheetData sheetId="12379" refreshError="1"/>
      <sheetData sheetId="12380" refreshError="1"/>
      <sheetData sheetId="12381" refreshError="1"/>
      <sheetData sheetId="12382" refreshError="1"/>
      <sheetData sheetId="12383" refreshError="1"/>
      <sheetData sheetId="12384" refreshError="1"/>
      <sheetData sheetId="12385" refreshError="1"/>
      <sheetData sheetId="12386" refreshError="1"/>
      <sheetData sheetId="12387" refreshError="1"/>
      <sheetData sheetId="12388" refreshError="1"/>
      <sheetData sheetId="12389" refreshError="1"/>
      <sheetData sheetId="12390" refreshError="1"/>
      <sheetData sheetId="12391" refreshError="1"/>
      <sheetData sheetId="12392" refreshError="1"/>
      <sheetData sheetId="12393" refreshError="1"/>
      <sheetData sheetId="12394" refreshError="1"/>
      <sheetData sheetId="12395" refreshError="1"/>
      <sheetData sheetId="12396" refreshError="1"/>
      <sheetData sheetId="12397" refreshError="1"/>
      <sheetData sheetId="12398" refreshError="1"/>
      <sheetData sheetId="12399" refreshError="1"/>
      <sheetData sheetId="12400" refreshError="1"/>
      <sheetData sheetId="12401" refreshError="1"/>
      <sheetData sheetId="12402" refreshError="1"/>
      <sheetData sheetId="12403" refreshError="1"/>
      <sheetData sheetId="12404" refreshError="1"/>
      <sheetData sheetId="12405" refreshError="1"/>
      <sheetData sheetId="12406" refreshError="1"/>
      <sheetData sheetId="12407" refreshError="1"/>
      <sheetData sheetId="12408" refreshError="1"/>
      <sheetData sheetId="12409" refreshError="1"/>
      <sheetData sheetId="12410" refreshError="1"/>
      <sheetData sheetId="12411" refreshError="1"/>
      <sheetData sheetId="12412" refreshError="1"/>
      <sheetData sheetId="12413" refreshError="1"/>
      <sheetData sheetId="12414" refreshError="1"/>
      <sheetData sheetId="12415" refreshError="1"/>
      <sheetData sheetId="12416" refreshError="1"/>
      <sheetData sheetId="12417" refreshError="1"/>
      <sheetData sheetId="12418" refreshError="1"/>
      <sheetData sheetId="12419" refreshError="1"/>
      <sheetData sheetId="12420" refreshError="1"/>
      <sheetData sheetId="12421" refreshError="1"/>
      <sheetData sheetId="12422" refreshError="1"/>
      <sheetData sheetId="12423" refreshError="1"/>
      <sheetData sheetId="12424" refreshError="1"/>
      <sheetData sheetId="12425" refreshError="1"/>
      <sheetData sheetId="12426" refreshError="1"/>
      <sheetData sheetId="12427" refreshError="1"/>
      <sheetData sheetId="12428" refreshError="1"/>
      <sheetData sheetId="12429" refreshError="1"/>
      <sheetData sheetId="12430" refreshError="1"/>
      <sheetData sheetId="12431" refreshError="1"/>
      <sheetData sheetId="12432" refreshError="1"/>
      <sheetData sheetId="12433" refreshError="1"/>
      <sheetData sheetId="12434" refreshError="1"/>
      <sheetData sheetId="12435" refreshError="1"/>
      <sheetData sheetId="12436" refreshError="1"/>
      <sheetData sheetId="12437" refreshError="1"/>
      <sheetData sheetId="12438" refreshError="1"/>
      <sheetData sheetId="12439" refreshError="1"/>
      <sheetData sheetId="12440" refreshError="1"/>
      <sheetData sheetId="12441" refreshError="1"/>
      <sheetData sheetId="12442" refreshError="1"/>
      <sheetData sheetId="12443" refreshError="1"/>
      <sheetData sheetId="12444" refreshError="1"/>
      <sheetData sheetId="12445" refreshError="1"/>
      <sheetData sheetId="12446" refreshError="1"/>
      <sheetData sheetId="12447" refreshError="1"/>
      <sheetData sheetId="12448" refreshError="1"/>
      <sheetData sheetId="12449" refreshError="1"/>
      <sheetData sheetId="12450" refreshError="1"/>
      <sheetData sheetId="12451" refreshError="1"/>
      <sheetData sheetId="12452" refreshError="1"/>
      <sheetData sheetId="12453" refreshError="1"/>
      <sheetData sheetId="12454" refreshError="1"/>
      <sheetData sheetId="12455" refreshError="1"/>
      <sheetData sheetId="12456" refreshError="1"/>
      <sheetData sheetId="12457" refreshError="1"/>
      <sheetData sheetId="12458" refreshError="1"/>
      <sheetData sheetId="12459" refreshError="1"/>
      <sheetData sheetId="12460" refreshError="1"/>
      <sheetData sheetId="12461" refreshError="1"/>
      <sheetData sheetId="12462" refreshError="1"/>
      <sheetData sheetId="12463" refreshError="1"/>
      <sheetData sheetId="12464" refreshError="1"/>
      <sheetData sheetId="12465" refreshError="1"/>
      <sheetData sheetId="12466" refreshError="1"/>
      <sheetData sheetId="12467" refreshError="1"/>
      <sheetData sheetId="12468" refreshError="1"/>
      <sheetData sheetId="12469" refreshError="1"/>
      <sheetData sheetId="12470" refreshError="1"/>
      <sheetData sheetId="12471" refreshError="1"/>
      <sheetData sheetId="12472" refreshError="1"/>
      <sheetData sheetId="12473" refreshError="1"/>
      <sheetData sheetId="12474" refreshError="1"/>
      <sheetData sheetId="12475" refreshError="1"/>
      <sheetData sheetId="12476" refreshError="1"/>
      <sheetData sheetId="12477" refreshError="1"/>
      <sheetData sheetId="12478" refreshError="1"/>
      <sheetData sheetId="12479" refreshError="1"/>
      <sheetData sheetId="12480" refreshError="1"/>
      <sheetData sheetId="12481" refreshError="1"/>
      <sheetData sheetId="12482" refreshError="1"/>
      <sheetData sheetId="12483" refreshError="1"/>
      <sheetData sheetId="12484" refreshError="1"/>
      <sheetData sheetId="12485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 11  BS "/>
      <sheetName val="TITLE"/>
      <sheetName val=" AT-1-220 "/>
      <sheetName val=" BC-220"/>
      <sheetName val="Timesheet"/>
      <sheetName val="Sheet2"/>
      <sheetName val="220_11__BS_"/>
      <sheetName val="Vind - BtB"/>
      <sheetName val="Staff Acco."/>
      <sheetName val="ICT-2 _220"/>
      <sheetName val="BENDING STRESS CALCULATION FOR "/>
      <sheetName val="Cable data"/>
      <sheetName val="Table"/>
      <sheetName val="TBAL9697 -group wise  sdpl"/>
      <sheetName val="PROG_DATA"/>
      <sheetName val="2007 Calendar"/>
      <sheetName val="BTB"/>
      <sheetName val="cf"/>
      <sheetName val="orders"/>
      <sheetName val="DSLP"/>
      <sheetName val="Coalmine"/>
      <sheetName val="Koldam"/>
      <sheetName val="concrete"/>
      <sheetName val="RA-markate"/>
      <sheetName val="Design"/>
      <sheetName val="2B for Sub_Station_F_I_"/>
      <sheetName val="Report"/>
      <sheetName val="R2"/>
      <sheetName val="220_11__BS_3"/>
      <sheetName val="_AT-1-220_2"/>
      <sheetName val="_BC-2202"/>
      <sheetName val="Staff_Acco_2"/>
      <sheetName val="ICT-2__2202"/>
      <sheetName val="Vind_-_BtB2"/>
      <sheetName val="BENDING_STRESS_CALCULATION_FOR2"/>
      <sheetName val="Cable_data2"/>
      <sheetName val="TBAL9697_-group_wise__sdpl2"/>
      <sheetName val="2007_Calendar2"/>
      <sheetName val="220_11__BS_2"/>
      <sheetName val="_AT-1-220_1"/>
      <sheetName val="_BC-2201"/>
      <sheetName val="Staff_Acco_1"/>
      <sheetName val="ICT-2__2201"/>
      <sheetName val="Vind_-_BtB1"/>
      <sheetName val="BENDING_STRESS_CALCULATION_FOR1"/>
      <sheetName val="Cable_data1"/>
      <sheetName val="TBAL9697_-group_wise__sdpl1"/>
      <sheetName val="2007_Calendar1"/>
      <sheetName val="220_11__BS_1"/>
      <sheetName val="_AT-1-220_"/>
      <sheetName val="_BC-220"/>
      <sheetName val="Staff_Acco_"/>
      <sheetName val="ICT-2__220"/>
      <sheetName val="Vind_-_BtB"/>
      <sheetName val="BENDING_STRESS_CALCULATION_FOR_"/>
      <sheetName val="Cable_data"/>
      <sheetName val="TBAL9697_-group_wise__sdpl"/>
      <sheetName val="2007_Calendar"/>
      <sheetName val="DETAILED  BOQ"/>
      <sheetName val="PUR"/>
      <sheetName val="Format - 4"/>
      <sheetName val="Schedule_3_Mandatory_"/>
      <sheetName val="BHIWANI LINE"/>
      <sheetName val="_AT_1_220 "/>
      <sheetName val="_BC_220"/>
      <sheetName val="bending stress"/>
      <sheetName val="REL"/>
      <sheetName val="STN WISE EMR"/>
      <sheetName val="220_11__BS_4"/>
      <sheetName val="_AT-1-220_3"/>
      <sheetName val="_BC-2203"/>
      <sheetName val="Staff_Acco_3"/>
      <sheetName val="ICT-2__2203"/>
      <sheetName val="Vind_-_BtB3"/>
      <sheetName val="BENDING_STRESS_CALCULATION_FOR3"/>
      <sheetName val="Cable_data3"/>
      <sheetName val="TBAL9697_-group_wise__sdpl3"/>
      <sheetName val="2007_Calendar3"/>
      <sheetName val="Foglio1"/>
      <sheetName val="220_11__BS_5"/>
      <sheetName val="_AT-1-220_4"/>
      <sheetName val="_BC-2204"/>
      <sheetName val="Vind_-_BtB4"/>
      <sheetName val="Staff_Acco_4"/>
      <sheetName val="ICT-2__2204"/>
      <sheetName val="BENDING_STRESS_CALCULATION_FOR4"/>
      <sheetName val="Cable_data4"/>
      <sheetName val="TBAL9697_-group_wise__sdpl4"/>
      <sheetName val="2007_Calendar4"/>
      <sheetName val="2B_for_Sub_Station_F_I_"/>
      <sheetName val="BHIWANI_LINE"/>
      <sheetName val="DETAILED__BOQ"/>
      <sheetName val="Format_-_4"/>
      <sheetName val="bending_stress"/>
      <sheetName val="STN_WISE_EMR"/>
      <sheetName val="strain"/>
      <sheetName val="backdata2"/>
      <sheetName val="DMatCost"/>
      <sheetName val="dpc cost"/>
      <sheetName val="SUMMERY"/>
      <sheetName val="purpose&amp;input"/>
      <sheetName val="gen"/>
      <sheetName val="CCTV_EST1"/>
      <sheetName val="220_11__BS_6"/>
      <sheetName val="_AT-1-220_5"/>
      <sheetName val="_BC-2205"/>
      <sheetName val="Staff_Acco_5"/>
      <sheetName val="ICT-2__2205"/>
      <sheetName val="Vind_-_BtB5"/>
      <sheetName val="BENDING_STRESS_CALCULATION_FOR5"/>
      <sheetName val="Cable_data5"/>
      <sheetName val="TBAL9697_-group_wise__sdpl5"/>
      <sheetName val="2007_Calendar5"/>
      <sheetName val="2B_for_Sub_Station_F_I_1"/>
      <sheetName val="주관사업"/>
      <sheetName val="loadcal"/>
      <sheetName val="Amortization"/>
      <sheetName val="Calendar"/>
      <sheetName val="BHIWANI_LINE1"/>
      <sheetName val="220_11__BS_7"/>
      <sheetName val="_AT-1-220_6"/>
      <sheetName val="_BC-2206"/>
      <sheetName val="Vind_-_BtB6"/>
      <sheetName val="Staff_Acco_6"/>
      <sheetName val="ICT-2__2206"/>
      <sheetName val="BENDING_STRESS_CALCULATION_FOR6"/>
      <sheetName val="Cable_data6"/>
      <sheetName val="TBAL9697_-group_wise__sdpl6"/>
      <sheetName val="2007_Calendar6"/>
      <sheetName val="BHIWANI_LINE6"/>
      <sheetName val="BHIWANI_LINE2"/>
      <sheetName val="BHIWANI_LINE3"/>
      <sheetName val="BHIWANI_LINE4"/>
      <sheetName val="BHIWANI_LINE5"/>
      <sheetName val="CLAY"/>
      <sheetName val="9618UH"/>
      <sheetName val="explanation "/>
      <sheetName val="Config"/>
      <sheetName val="Abbreviation"/>
      <sheetName val="H2SO4"/>
      <sheetName val="TRAD"/>
      <sheetName val="hydraulical model"/>
      <sheetName val="Ratios"/>
      <sheetName val="Code"/>
      <sheetName val="Razevig-2"/>
      <sheetName val="LP"/>
      <sheetName val="Basis"/>
      <sheetName val="Sum"/>
      <sheetName val="data(R.C.Puram)"/>
      <sheetName val="Planned"/>
      <sheetName val="Droplists"/>
      <sheetName val="Addition Samples Testing"/>
      <sheetName val="Load Details(B1)"/>
      <sheetName val="Sheet 1"/>
      <sheetName val="CAT_5"/>
      <sheetName val="_Information"/>
      <sheetName val="_DDList"/>
      <sheetName val="_UOM"/>
      <sheetName val="Sheet4"/>
      <sheetName val="Quantities"/>
      <sheetName val="QFC"/>
      <sheetName val="office"/>
      <sheetName val="Lab"/>
      <sheetName val="INPUT-DATA"/>
      <sheetName val="escalation"/>
    </sheetNames>
    <sheetDataSet>
      <sheetData sheetId="0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 refreshError="1"/>
      <sheetData sheetId="115" refreshError="1"/>
      <sheetData sheetId="116" refreshError="1"/>
      <sheetData sheetId="117" refreshError="1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Base"/>
      <sheetName val="Sheet4"/>
      <sheetName val="Datasheet"/>
      <sheetName val="test"/>
      <sheetName val="Sheet1"/>
      <sheetName val="Sheet2"/>
      <sheetName val="Sheet3"/>
      <sheetName val="REL"/>
      <sheetName val="Quantities"/>
      <sheetName val="Cover sheet"/>
      <sheetName val="COST"/>
      <sheetName val="Vind - BtB"/>
      <sheetName val="Staff Acco."/>
      <sheetName val="220 11  BS "/>
      <sheetName val="Sch-1a"/>
      <sheetName val="PLAN_FEB97"/>
      <sheetName val="CLAY"/>
      <sheetName val="Report"/>
      <sheetName val="Design"/>
      <sheetName val="DETAILED  BOQ"/>
      <sheetName val="july-I"/>
      <sheetName val="Staff_Acco_"/>
      <sheetName val="Vind_-_BtB"/>
      <sheetName val="220_11__BS_"/>
      <sheetName val="Cover_sheet"/>
      <sheetName val="DETAILED__BOQ"/>
      <sheetName val="BTB"/>
      <sheetName val="cf"/>
      <sheetName val="orders"/>
      <sheetName val="trafo-size"/>
      <sheetName val="Load Details(B2)"/>
      <sheetName val="General"/>
      <sheetName val="Conversion"/>
      <sheetName val="synthesis"/>
      <sheetName val="COA-17"/>
      <sheetName val="C-18"/>
      <sheetName val="PBS"/>
      <sheetName val="PRECAST lightconc-II"/>
      <sheetName val="COEFF"/>
      <sheetName val="prod_rep"/>
      <sheetName val="QTYDATA"/>
      <sheetName val="P&amp;L"/>
      <sheetName val="presentation"/>
      <sheetName val="Basis"/>
      <sheetName val="direct cost shed a-2 "/>
      <sheetName val="pack (b)"/>
      <sheetName val="Top sheet"/>
      <sheetName val="Conductor Parameter"/>
      <sheetName val="EP 13-14"/>
      <sheetName val="IE 13-14"/>
      <sheetName val="SS 13-14"/>
      <sheetName val="TL 13-14"/>
      <sheetName val="contribution"/>
      <sheetName val="ratio"/>
      <sheetName val="unp-ncw "/>
      <sheetName val="S1BOQ"/>
      <sheetName val="Labour"/>
      <sheetName val="Material"/>
      <sheetName val="Plant &amp;  Machinery"/>
      <sheetName val="Cable data"/>
    </sheetNames>
    <sheetDataSet>
      <sheetData sheetId="0" refreshError="1">
        <row r="3">
          <cell r="A3" t="str">
            <v>Number</v>
          </cell>
          <cell r="B3" t="str">
            <v>Ones</v>
          </cell>
          <cell r="C3" t="str">
            <v xml:space="preserve"> Hundreds</v>
          </cell>
          <cell r="D3" t="str">
            <v xml:space="preserve"> Thousand</v>
          </cell>
          <cell r="E3" t="str">
            <v xml:space="preserve"> Lakhs</v>
          </cell>
          <cell r="F3" t="str">
            <v xml:space="preserve"> Crores</v>
          </cell>
          <cell r="G3" t="str">
            <v xml:space="preserve"> Millions</v>
          </cell>
          <cell r="H3" t="str">
            <v xml:space="preserve"> Billions</v>
          </cell>
        </row>
        <row r="4">
          <cell r="A4">
            <v>0</v>
          </cell>
          <cell r="B4" t="str">
            <v>Zero</v>
          </cell>
        </row>
        <row r="5">
          <cell r="A5">
            <v>1</v>
          </cell>
          <cell r="B5" t="str">
            <v xml:space="preserve"> one</v>
          </cell>
          <cell r="C5" t="str">
            <v xml:space="preserve"> one</v>
          </cell>
          <cell r="D5" t="str">
            <v xml:space="preserve"> one Thousand</v>
          </cell>
          <cell r="E5" t="str">
            <v xml:space="preserve"> one Lakhs</v>
          </cell>
          <cell r="F5" t="str">
            <v xml:space="preserve"> one Crores</v>
          </cell>
          <cell r="G5" t="str">
            <v xml:space="preserve"> one Millions</v>
          </cell>
          <cell r="H5" t="str">
            <v xml:space="preserve"> one Billions</v>
          </cell>
        </row>
        <row r="6">
          <cell r="A6">
            <v>2</v>
          </cell>
          <cell r="B6" t="str">
            <v xml:space="preserve"> two</v>
          </cell>
          <cell r="C6" t="str">
            <v xml:space="preserve"> two</v>
          </cell>
          <cell r="D6" t="str">
            <v xml:space="preserve"> two Thousand</v>
          </cell>
          <cell r="E6" t="str">
            <v xml:space="preserve"> two Lakhs</v>
          </cell>
          <cell r="F6" t="str">
            <v xml:space="preserve"> two Crores</v>
          </cell>
          <cell r="G6" t="str">
            <v xml:space="preserve"> two Millions</v>
          </cell>
          <cell r="H6" t="str">
            <v xml:space="preserve"> two Billions</v>
          </cell>
        </row>
        <row r="7">
          <cell r="A7">
            <v>3</v>
          </cell>
          <cell r="B7" t="str">
            <v xml:space="preserve"> three</v>
          </cell>
          <cell r="C7" t="str">
            <v xml:space="preserve"> three</v>
          </cell>
          <cell r="D7" t="str">
            <v xml:space="preserve"> three Thousand</v>
          </cell>
          <cell r="E7" t="str">
            <v xml:space="preserve"> three Lakhs</v>
          </cell>
          <cell r="F7" t="str">
            <v xml:space="preserve"> three Crores</v>
          </cell>
          <cell r="G7" t="str">
            <v xml:space="preserve"> three Millions</v>
          </cell>
          <cell r="H7" t="str">
            <v xml:space="preserve"> three Billions</v>
          </cell>
        </row>
        <row r="8">
          <cell r="A8">
            <v>4</v>
          </cell>
          <cell r="B8" t="str">
            <v xml:space="preserve"> four</v>
          </cell>
          <cell r="C8" t="str">
            <v xml:space="preserve"> four</v>
          </cell>
          <cell r="D8" t="str">
            <v xml:space="preserve"> four Thousand</v>
          </cell>
          <cell r="E8" t="str">
            <v xml:space="preserve"> four Lakhs</v>
          </cell>
          <cell r="F8" t="str">
            <v xml:space="preserve"> four Crores</v>
          </cell>
          <cell r="G8" t="str">
            <v xml:space="preserve"> four Millions</v>
          </cell>
          <cell r="H8" t="str">
            <v xml:space="preserve"> four Billions</v>
          </cell>
        </row>
        <row r="9">
          <cell r="A9">
            <v>5</v>
          </cell>
          <cell r="B9" t="str">
            <v xml:space="preserve"> five</v>
          </cell>
          <cell r="C9" t="str">
            <v xml:space="preserve"> five</v>
          </cell>
          <cell r="D9" t="str">
            <v xml:space="preserve"> five Thousand</v>
          </cell>
          <cell r="E9" t="str">
            <v xml:space="preserve"> five Lakhs</v>
          </cell>
          <cell r="F9" t="str">
            <v xml:space="preserve"> five Crores</v>
          </cell>
          <cell r="G9" t="str">
            <v xml:space="preserve"> five Millions</v>
          </cell>
          <cell r="H9" t="str">
            <v xml:space="preserve"> five Billions</v>
          </cell>
        </row>
        <row r="10">
          <cell r="A10">
            <v>6</v>
          </cell>
          <cell r="B10" t="str">
            <v xml:space="preserve"> six</v>
          </cell>
          <cell r="C10" t="str">
            <v xml:space="preserve"> six</v>
          </cell>
          <cell r="D10" t="str">
            <v xml:space="preserve"> six Thousand</v>
          </cell>
          <cell r="E10" t="str">
            <v xml:space="preserve"> six Lakhs</v>
          </cell>
          <cell r="F10" t="str">
            <v xml:space="preserve"> six Crores</v>
          </cell>
          <cell r="G10" t="str">
            <v xml:space="preserve"> six Millions</v>
          </cell>
          <cell r="H10" t="str">
            <v xml:space="preserve"> six Billions</v>
          </cell>
        </row>
        <row r="11">
          <cell r="A11">
            <v>7</v>
          </cell>
          <cell r="B11" t="str">
            <v xml:space="preserve"> seven</v>
          </cell>
          <cell r="C11" t="str">
            <v xml:space="preserve"> seven</v>
          </cell>
          <cell r="D11" t="str">
            <v xml:space="preserve"> seven Thousand</v>
          </cell>
          <cell r="E11" t="str">
            <v xml:space="preserve"> seven Lakhs</v>
          </cell>
          <cell r="F11" t="str">
            <v xml:space="preserve"> seven Crores</v>
          </cell>
          <cell r="G11" t="str">
            <v xml:space="preserve"> seven Millions</v>
          </cell>
          <cell r="H11" t="str">
            <v xml:space="preserve"> seven Billions</v>
          </cell>
        </row>
        <row r="12">
          <cell r="A12">
            <v>8</v>
          </cell>
          <cell r="B12" t="str">
            <v xml:space="preserve"> eight</v>
          </cell>
          <cell r="C12" t="str">
            <v xml:space="preserve"> eight</v>
          </cell>
          <cell r="D12" t="str">
            <v xml:space="preserve"> eight Thousand</v>
          </cell>
          <cell r="E12" t="str">
            <v xml:space="preserve"> eight Lakhs</v>
          </cell>
          <cell r="F12" t="str">
            <v xml:space="preserve"> eight Crores</v>
          </cell>
          <cell r="G12" t="str">
            <v xml:space="preserve"> eight Millions</v>
          </cell>
          <cell r="H12" t="str">
            <v xml:space="preserve"> eight Billions</v>
          </cell>
          <cell r="J12">
            <v>100000</v>
          </cell>
        </row>
        <row r="13">
          <cell r="A13">
            <v>9</v>
          </cell>
          <cell r="B13" t="str">
            <v xml:space="preserve"> nine</v>
          </cell>
          <cell r="C13" t="str">
            <v xml:space="preserve"> nine</v>
          </cell>
          <cell r="D13" t="str">
            <v xml:space="preserve"> nine Thousand</v>
          </cell>
          <cell r="E13" t="str">
            <v xml:space="preserve"> nine Lakhs</v>
          </cell>
          <cell r="F13" t="str">
            <v xml:space="preserve"> nine Crores</v>
          </cell>
          <cell r="G13" t="str">
            <v xml:space="preserve"> nine Millions</v>
          </cell>
          <cell r="H13" t="str">
            <v xml:space="preserve"> nine Billions</v>
          </cell>
        </row>
        <row r="14">
          <cell r="A14">
            <v>10</v>
          </cell>
          <cell r="B14" t="str">
            <v xml:space="preserve"> ten</v>
          </cell>
          <cell r="C14" t="str">
            <v xml:space="preserve"> ten</v>
          </cell>
          <cell r="D14" t="str">
            <v xml:space="preserve"> ten Thousand</v>
          </cell>
          <cell r="E14" t="str">
            <v xml:space="preserve"> ten Lakhs</v>
          </cell>
          <cell r="F14" t="str">
            <v xml:space="preserve"> ten Crores</v>
          </cell>
          <cell r="G14" t="str">
            <v xml:space="preserve"> ten Millions</v>
          </cell>
          <cell r="H14" t="str">
            <v xml:space="preserve"> ten Billions</v>
          </cell>
          <cell r="J14">
            <v>10000000</v>
          </cell>
        </row>
        <row r="15">
          <cell r="A15">
            <v>11</v>
          </cell>
          <cell r="B15" t="str">
            <v xml:space="preserve"> eleven</v>
          </cell>
          <cell r="C15" t="str">
            <v xml:space="preserve"> eleven</v>
          </cell>
          <cell r="D15" t="str">
            <v xml:space="preserve"> eleven Thousand</v>
          </cell>
          <cell r="E15" t="str">
            <v xml:space="preserve"> eleven Lakhs</v>
          </cell>
          <cell r="F15" t="str">
            <v xml:space="preserve"> eleven Crores</v>
          </cell>
          <cell r="G15" t="str">
            <v xml:space="preserve"> eleven Millions</v>
          </cell>
          <cell r="H15" t="str">
            <v xml:space="preserve"> eleven Billions</v>
          </cell>
        </row>
        <row r="16">
          <cell r="A16">
            <v>12</v>
          </cell>
          <cell r="B16" t="str">
            <v xml:space="preserve"> twelve</v>
          </cell>
          <cell r="C16" t="str">
            <v xml:space="preserve"> twelve</v>
          </cell>
          <cell r="D16" t="str">
            <v xml:space="preserve"> twelve Thousand</v>
          </cell>
          <cell r="E16" t="str">
            <v xml:space="preserve"> twelve Lakhs</v>
          </cell>
          <cell r="F16" t="str">
            <v xml:space="preserve"> twelve Crores</v>
          </cell>
          <cell r="G16" t="str">
            <v xml:space="preserve"> twelve Millions</v>
          </cell>
          <cell r="H16" t="str">
            <v xml:space="preserve"> twelve Billions</v>
          </cell>
        </row>
        <row r="17">
          <cell r="A17">
            <v>13</v>
          </cell>
          <cell r="B17" t="str">
            <v xml:space="preserve"> thirteen</v>
          </cell>
          <cell r="C17" t="str">
            <v xml:space="preserve"> thirteen</v>
          </cell>
          <cell r="D17" t="str">
            <v xml:space="preserve"> thirteen Thousand</v>
          </cell>
          <cell r="E17" t="str">
            <v xml:space="preserve"> thirteen Lakhs</v>
          </cell>
          <cell r="F17" t="str">
            <v xml:space="preserve"> thirteen Crores</v>
          </cell>
          <cell r="G17" t="str">
            <v xml:space="preserve"> thirteen Millions</v>
          </cell>
          <cell r="H17" t="str">
            <v xml:space="preserve"> thirteen Billions</v>
          </cell>
        </row>
        <row r="18">
          <cell r="A18">
            <v>14</v>
          </cell>
          <cell r="B18" t="str">
            <v xml:space="preserve"> fourteen</v>
          </cell>
          <cell r="C18" t="str">
            <v xml:space="preserve"> fourteen</v>
          </cell>
          <cell r="D18" t="str">
            <v xml:space="preserve"> fourteen Thousand</v>
          </cell>
          <cell r="E18" t="str">
            <v xml:space="preserve"> fourteen Lakhs</v>
          </cell>
          <cell r="F18" t="str">
            <v xml:space="preserve"> fourteen Crores</v>
          </cell>
          <cell r="G18" t="str">
            <v xml:space="preserve"> fourteen Millions</v>
          </cell>
          <cell r="H18" t="str">
            <v xml:space="preserve"> fourteen Billions</v>
          </cell>
        </row>
        <row r="19">
          <cell r="A19">
            <v>15</v>
          </cell>
          <cell r="B19" t="str">
            <v xml:space="preserve"> fifteen</v>
          </cell>
          <cell r="C19" t="str">
            <v xml:space="preserve"> fifteen</v>
          </cell>
          <cell r="D19" t="str">
            <v xml:space="preserve"> fifteen Thousand</v>
          </cell>
          <cell r="E19" t="str">
            <v xml:space="preserve"> fifteen Lakhs</v>
          </cell>
          <cell r="F19" t="str">
            <v xml:space="preserve"> fifteen Crores</v>
          </cell>
          <cell r="G19" t="str">
            <v xml:space="preserve"> fifteen Millions</v>
          </cell>
          <cell r="H19" t="str">
            <v xml:space="preserve"> fifteen Billions</v>
          </cell>
        </row>
        <row r="20">
          <cell r="A20">
            <v>16</v>
          </cell>
          <cell r="B20" t="str">
            <v xml:space="preserve"> sixteen</v>
          </cell>
          <cell r="C20" t="str">
            <v xml:space="preserve"> sixteen</v>
          </cell>
          <cell r="D20" t="str">
            <v xml:space="preserve"> sixteen Thousand</v>
          </cell>
          <cell r="E20" t="str">
            <v xml:space="preserve"> sixteen Lakhs</v>
          </cell>
          <cell r="F20" t="str">
            <v xml:space="preserve"> sixteen Crores</v>
          </cell>
          <cell r="G20" t="str">
            <v xml:space="preserve"> sixteen Millions</v>
          </cell>
          <cell r="H20" t="str">
            <v xml:space="preserve"> sixteen Billions</v>
          </cell>
        </row>
        <row r="21">
          <cell r="A21">
            <v>17</v>
          </cell>
          <cell r="B21" t="str">
            <v xml:space="preserve"> seventeen</v>
          </cell>
          <cell r="C21" t="str">
            <v xml:space="preserve"> seventeen</v>
          </cell>
          <cell r="D21" t="str">
            <v xml:space="preserve"> seventeen Thousand</v>
          </cell>
          <cell r="E21" t="str">
            <v xml:space="preserve"> seventeen Lakhs</v>
          </cell>
          <cell r="F21" t="str">
            <v xml:space="preserve"> seventeen Crores</v>
          </cell>
          <cell r="G21" t="str">
            <v xml:space="preserve"> seventeen Millions</v>
          </cell>
          <cell r="H21" t="str">
            <v xml:space="preserve"> seventeen Billions</v>
          </cell>
        </row>
        <row r="22">
          <cell r="A22">
            <v>18</v>
          </cell>
          <cell r="B22" t="str">
            <v xml:space="preserve"> eighteen</v>
          </cell>
          <cell r="C22" t="str">
            <v xml:space="preserve"> eighteen</v>
          </cell>
          <cell r="D22" t="str">
            <v xml:space="preserve"> eighteen Thousand</v>
          </cell>
          <cell r="E22" t="str">
            <v xml:space="preserve"> eighteen Lakhs</v>
          </cell>
          <cell r="F22" t="str">
            <v xml:space="preserve"> eighteen Crores</v>
          </cell>
          <cell r="G22" t="str">
            <v xml:space="preserve"> eighteen Millions</v>
          </cell>
          <cell r="H22" t="str">
            <v xml:space="preserve"> eighteen Billions</v>
          </cell>
        </row>
        <row r="23">
          <cell r="A23">
            <v>19</v>
          </cell>
          <cell r="B23" t="str">
            <v xml:space="preserve"> nineteen</v>
          </cell>
          <cell r="C23" t="str">
            <v xml:space="preserve"> nineteen</v>
          </cell>
          <cell r="D23" t="str">
            <v xml:space="preserve"> nineteen Thousand</v>
          </cell>
          <cell r="E23" t="str">
            <v xml:space="preserve"> nineteen Lakhs</v>
          </cell>
          <cell r="F23" t="str">
            <v xml:space="preserve"> nineteen Crores</v>
          </cell>
          <cell r="G23" t="str">
            <v xml:space="preserve"> nineteen Millions</v>
          </cell>
          <cell r="H23" t="str">
            <v xml:space="preserve"> nineteen Billions</v>
          </cell>
        </row>
        <row r="24">
          <cell r="A24">
            <v>20</v>
          </cell>
          <cell r="B24" t="str">
            <v xml:space="preserve"> twenty</v>
          </cell>
          <cell r="C24" t="str">
            <v xml:space="preserve"> twenty</v>
          </cell>
          <cell r="D24" t="str">
            <v xml:space="preserve"> twenty Thousand</v>
          </cell>
          <cell r="E24" t="str">
            <v xml:space="preserve"> twenty Lakhs</v>
          </cell>
          <cell r="F24" t="str">
            <v xml:space="preserve"> twenty Crores</v>
          </cell>
          <cell r="G24" t="str">
            <v xml:space="preserve"> twenty Millions</v>
          </cell>
          <cell r="H24" t="str">
            <v xml:space="preserve"> twenty Billions</v>
          </cell>
        </row>
        <row r="25">
          <cell r="A25">
            <v>21</v>
          </cell>
          <cell r="B25" t="str">
            <v xml:space="preserve"> twenty one</v>
          </cell>
          <cell r="C25" t="str">
            <v xml:space="preserve"> twenty one</v>
          </cell>
          <cell r="D25" t="str">
            <v xml:space="preserve"> twenty one Thousand</v>
          </cell>
          <cell r="E25" t="str">
            <v xml:space="preserve"> twenty one Lakhs</v>
          </cell>
          <cell r="F25" t="str">
            <v xml:space="preserve"> twenty one Crores</v>
          </cell>
          <cell r="G25" t="str">
            <v xml:space="preserve"> twenty one Millions</v>
          </cell>
          <cell r="H25" t="str">
            <v xml:space="preserve"> twenty one Billions</v>
          </cell>
        </row>
        <row r="26">
          <cell r="A26">
            <v>22</v>
          </cell>
          <cell r="B26" t="str">
            <v xml:space="preserve"> twenty two</v>
          </cell>
          <cell r="C26" t="str">
            <v xml:space="preserve"> twenty two</v>
          </cell>
          <cell r="D26" t="str">
            <v xml:space="preserve"> twenty two Thousand</v>
          </cell>
          <cell r="E26" t="str">
            <v xml:space="preserve"> twenty two Lakhs</v>
          </cell>
          <cell r="F26" t="str">
            <v xml:space="preserve"> twenty two Crores</v>
          </cell>
          <cell r="G26" t="str">
            <v xml:space="preserve"> twenty two Millions</v>
          </cell>
          <cell r="H26" t="str">
            <v xml:space="preserve"> twenty two Billions</v>
          </cell>
        </row>
        <row r="27">
          <cell r="A27">
            <v>23</v>
          </cell>
          <cell r="B27" t="str">
            <v xml:space="preserve"> twenty three</v>
          </cell>
          <cell r="C27" t="str">
            <v xml:space="preserve"> twenty three</v>
          </cell>
          <cell r="D27" t="str">
            <v xml:space="preserve"> twenty three Thousand</v>
          </cell>
          <cell r="E27" t="str">
            <v xml:space="preserve"> twenty three Lakhs</v>
          </cell>
          <cell r="F27" t="str">
            <v xml:space="preserve"> twenty three Crores</v>
          </cell>
          <cell r="G27" t="str">
            <v xml:space="preserve"> twenty three Millions</v>
          </cell>
          <cell r="H27" t="str">
            <v xml:space="preserve"> twenty three Billions</v>
          </cell>
        </row>
        <row r="28">
          <cell r="A28">
            <v>24</v>
          </cell>
          <cell r="B28" t="str">
            <v xml:space="preserve"> twenty four</v>
          </cell>
          <cell r="C28" t="str">
            <v xml:space="preserve"> twenty four</v>
          </cell>
          <cell r="D28" t="str">
            <v xml:space="preserve"> twenty four Thousand</v>
          </cell>
          <cell r="E28" t="str">
            <v xml:space="preserve"> twenty four Lakhs</v>
          </cell>
          <cell r="F28" t="str">
            <v xml:space="preserve"> twenty four Crores</v>
          </cell>
          <cell r="G28" t="str">
            <v xml:space="preserve"> twenty four Millions</v>
          </cell>
          <cell r="H28" t="str">
            <v xml:space="preserve"> twenty four Billions</v>
          </cell>
        </row>
        <row r="29">
          <cell r="A29">
            <v>25</v>
          </cell>
          <cell r="B29" t="str">
            <v xml:space="preserve"> twenty five</v>
          </cell>
          <cell r="C29" t="str">
            <v xml:space="preserve"> twenty five</v>
          </cell>
          <cell r="D29" t="str">
            <v xml:space="preserve"> twenty five Thousand</v>
          </cell>
          <cell r="E29" t="str">
            <v xml:space="preserve"> twenty five Lakhs</v>
          </cell>
          <cell r="F29" t="str">
            <v xml:space="preserve"> twenty five Crores</v>
          </cell>
          <cell r="G29" t="str">
            <v xml:space="preserve"> twenty five Millions</v>
          </cell>
          <cell r="H29" t="str">
            <v xml:space="preserve"> twenty five Billions</v>
          </cell>
        </row>
        <row r="30">
          <cell r="A30">
            <v>26</v>
          </cell>
          <cell r="B30" t="str">
            <v xml:space="preserve"> twenty six</v>
          </cell>
          <cell r="C30" t="str">
            <v xml:space="preserve"> twenty six</v>
          </cell>
          <cell r="D30" t="str">
            <v xml:space="preserve"> twenty six Thousand</v>
          </cell>
          <cell r="E30" t="str">
            <v xml:space="preserve"> twenty six Lakhs</v>
          </cell>
          <cell r="F30" t="str">
            <v xml:space="preserve"> twenty six Crores</v>
          </cell>
          <cell r="G30" t="str">
            <v xml:space="preserve"> twenty six Millions</v>
          </cell>
          <cell r="H30" t="str">
            <v xml:space="preserve"> twenty six Billions</v>
          </cell>
        </row>
        <row r="31">
          <cell r="A31">
            <v>27</v>
          </cell>
          <cell r="B31" t="str">
            <v xml:space="preserve"> twenty seven</v>
          </cell>
          <cell r="C31" t="str">
            <v xml:space="preserve"> twenty seven</v>
          </cell>
          <cell r="D31" t="str">
            <v xml:space="preserve"> twenty seven Thousand</v>
          </cell>
          <cell r="E31" t="str">
            <v xml:space="preserve"> twenty seven Lakhs</v>
          </cell>
          <cell r="F31" t="str">
            <v xml:space="preserve"> twenty seven Crores</v>
          </cell>
          <cell r="G31" t="str">
            <v xml:space="preserve"> twenty seven Millions</v>
          </cell>
          <cell r="H31" t="str">
            <v xml:space="preserve"> twenty seven Billions</v>
          </cell>
        </row>
        <row r="32">
          <cell r="A32">
            <v>28</v>
          </cell>
          <cell r="B32" t="str">
            <v xml:space="preserve"> twenty eight</v>
          </cell>
          <cell r="C32" t="str">
            <v xml:space="preserve"> twenty eight</v>
          </cell>
          <cell r="D32" t="str">
            <v xml:space="preserve"> twenty eight Thousand</v>
          </cell>
          <cell r="E32" t="str">
            <v xml:space="preserve"> twenty eight Lakhs</v>
          </cell>
          <cell r="F32" t="str">
            <v xml:space="preserve"> twenty eight Crores</v>
          </cell>
          <cell r="G32" t="str">
            <v xml:space="preserve"> twenty eight Millions</v>
          </cell>
          <cell r="H32" t="str">
            <v xml:space="preserve"> twenty eight Billions</v>
          </cell>
        </row>
        <row r="33">
          <cell r="A33">
            <v>29</v>
          </cell>
          <cell r="B33" t="str">
            <v xml:space="preserve"> twenty nine</v>
          </cell>
          <cell r="C33" t="str">
            <v xml:space="preserve"> twenty nine</v>
          </cell>
          <cell r="D33" t="str">
            <v xml:space="preserve"> twenty nine Thousand</v>
          </cell>
          <cell r="E33" t="str">
            <v xml:space="preserve"> twenty nine Lakhs</v>
          </cell>
          <cell r="F33" t="str">
            <v xml:space="preserve"> twenty nine Crores</v>
          </cell>
          <cell r="G33" t="str">
            <v xml:space="preserve"> twenty nine Millions</v>
          </cell>
          <cell r="H33" t="str">
            <v xml:space="preserve"> twenty nine Billions</v>
          </cell>
        </row>
        <row r="34">
          <cell r="A34">
            <v>30</v>
          </cell>
          <cell r="B34" t="str">
            <v xml:space="preserve"> thirty</v>
          </cell>
          <cell r="C34" t="str">
            <v xml:space="preserve"> thirty</v>
          </cell>
          <cell r="D34" t="str">
            <v xml:space="preserve"> thirty Thousand</v>
          </cell>
          <cell r="E34" t="str">
            <v xml:space="preserve"> thirty Lakhs</v>
          </cell>
          <cell r="F34" t="str">
            <v xml:space="preserve"> thirty Crores</v>
          </cell>
          <cell r="G34" t="str">
            <v xml:space="preserve"> thirty Millions</v>
          </cell>
          <cell r="H34" t="str">
            <v xml:space="preserve"> thirty Billions</v>
          </cell>
        </row>
        <row r="35">
          <cell r="A35">
            <v>31</v>
          </cell>
          <cell r="B35" t="str">
            <v xml:space="preserve"> thirty one </v>
          </cell>
          <cell r="C35" t="str">
            <v xml:space="preserve"> thirty one </v>
          </cell>
          <cell r="D35" t="str">
            <v xml:space="preserve"> thirty one  Thousand</v>
          </cell>
          <cell r="E35" t="str">
            <v xml:space="preserve"> thirty one  Lakhs</v>
          </cell>
          <cell r="F35" t="str">
            <v xml:space="preserve"> thirty one  Crores</v>
          </cell>
          <cell r="G35" t="str">
            <v xml:space="preserve"> thirty one  Millions</v>
          </cell>
          <cell r="H35" t="str">
            <v xml:space="preserve"> thirty one  Billions</v>
          </cell>
        </row>
        <row r="36">
          <cell r="A36">
            <v>32</v>
          </cell>
          <cell r="B36" t="str">
            <v xml:space="preserve"> thirty two</v>
          </cell>
          <cell r="C36" t="str">
            <v xml:space="preserve"> thirty two</v>
          </cell>
          <cell r="D36" t="str">
            <v xml:space="preserve"> thirty two Thousand</v>
          </cell>
          <cell r="E36" t="str">
            <v xml:space="preserve"> thirty two Lakhs</v>
          </cell>
          <cell r="F36" t="str">
            <v xml:space="preserve"> thirty two Crores</v>
          </cell>
          <cell r="G36" t="str">
            <v xml:space="preserve"> thirty two Millions</v>
          </cell>
          <cell r="H36" t="str">
            <v xml:space="preserve"> thirty two Billions</v>
          </cell>
        </row>
        <row r="37">
          <cell r="A37">
            <v>33</v>
          </cell>
          <cell r="B37" t="str">
            <v xml:space="preserve"> thirty three </v>
          </cell>
          <cell r="C37" t="str">
            <v xml:space="preserve"> thirty three </v>
          </cell>
          <cell r="D37" t="str">
            <v xml:space="preserve"> thirty three  Thousand</v>
          </cell>
          <cell r="E37" t="str">
            <v xml:space="preserve"> thirty three  Lakhs</v>
          </cell>
          <cell r="F37" t="str">
            <v xml:space="preserve"> thirty three  Crores</v>
          </cell>
          <cell r="G37" t="str">
            <v xml:space="preserve"> thirty three  Millions</v>
          </cell>
          <cell r="H37" t="str">
            <v xml:space="preserve"> thirty three  Billions</v>
          </cell>
        </row>
        <row r="38">
          <cell r="A38">
            <v>34</v>
          </cell>
          <cell r="B38" t="str">
            <v xml:space="preserve"> thirty four</v>
          </cell>
          <cell r="C38" t="str">
            <v xml:space="preserve"> thirty four</v>
          </cell>
          <cell r="D38" t="str">
            <v xml:space="preserve"> thirty four Thousand</v>
          </cell>
          <cell r="E38" t="str">
            <v xml:space="preserve"> thirty four Lakhs</v>
          </cell>
          <cell r="F38" t="str">
            <v xml:space="preserve"> thirty four Crores</v>
          </cell>
          <cell r="G38" t="str">
            <v xml:space="preserve"> thirty four Millions</v>
          </cell>
          <cell r="H38" t="str">
            <v xml:space="preserve"> thirty four Billions</v>
          </cell>
        </row>
        <row r="39">
          <cell r="A39">
            <v>35</v>
          </cell>
          <cell r="B39" t="str">
            <v xml:space="preserve"> thirty five</v>
          </cell>
          <cell r="C39" t="str">
            <v xml:space="preserve"> thirty five</v>
          </cell>
          <cell r="D39" t="str">
            <v xml:space="preserve"> thirty five Thousand</v>
          </cell>
          <cell r="E39" t="str">
            <v xml:space="preserve"> thirty five Lakhs</v>
          </cell>
          <cell r="F39" t="str">
            <v xml:space="preserve"> thirty five Crores</v>
          </cell>
          <cell r="G39" t="str">
            <v xml:space="preserve"> thirty five Millions</v>
          </cell>
          <cell r="H39" t="str">
            <v xml:space="preserve"> thirty five Billions</v>
          </cell>
        </row>
        <row r="40">
          <cell r="A40">
            <v>36</v>
          </cell>
          <cell r="B40" t="str">
            <v xml:space="preserve"> thirty six</v>
          </cell>
          <cell r="C40" t="str">
            <v xml:space="preserve"> thirty six</v>
          </cell>
          <cell r="D40" t="str">
            <v xml:space="preserve"> thirty six Thousand</v>
          </cell>
          <cell r="E40" t="str">
            <v xml:space="preserve"> thirty six Lakhs</v>
          </cell>
          <cell r="F40" t="str">
            <v xml:space="preserve"> thirty six Crores</v>
          </cell>
          <cell r="G40" t="str">
            <v xml:space="preserve"> thirty six Millions</v>
          </cell>
          <cell r="H40" t="str">
            <v xml:space="preserve"> thirty six Billions</v>
          </cell>
        </row>
        <row r="41">
          <cell r="A41">
            <v>37</v>
          </cell>
          <cell r="B41" t="str">
            <v xml:space="preserve"> thirty seven</v>
          </cell>
          <cell r="C41" t="str">
            <v xml:space="preserve"> thirty seven</v>
          </cell>
          <cell r="D41" t="str">
            <v xml:space="preserve"> thirty seven Thousand</v>
          </cell>
          <cell r="E41" t="str">
            <v xml:space="preserve"> thirty seven Lakhs</v>
          </cell>
          <cell r="F41" t="str">
            <v xml:space="preserve"> thirty seven Crores</v>
          </cell>
          <cell r="G41" t="str">
            <v xml:space="preserve"> thirty seven Millions</v>
          </cell>
          <cell r="H41" t="str">
            <v xml:space="preserve"> thirty seven Billions</v>
          </cell>
        </row>
        <row r="42">
          <cell r="A42">
            <v>38</v>
          </cell>
          <cell r="B42" t="str">
            <v xml:space="preserve"> thirty eight</v>
          </cell>
          <cell r="C42" t="str">
            <v xml:space="preserve"> thirty eight</v>
          </cell>
          <cell r="D42" t="str">
            <v xml:space="preserve"> thirty eight Thousand</v>
          </cell>
          <cell r="E42" t="str">
            <v xml:space="preserve"> thirty eight Lakhs</v>
          </cell>
          <cell r="F42" t="str">
            <v xml:space="preserve"> thirty eight Crores</v>
          </cell>
          <cell r="G42" t="str">
            <v xml:space="preserve"> thirty eight Millions</v>
          </cell>
          <cell r="H42" t="str">
            <v xml:space="preserve"> thirty eight Billions</v>
          </cell>
        </row>
        <row r="43">
          <cell r="A43">
            <v>39</v>
          </cell>
          <cell r="B43" t="str">
            <v xml:space="preserve"> thirty nine</v>
          </cell>
          <cell r="C43" t="str">
            <v xml:space="preserve"> thirty nine</v>
          </cell>
          <cell r="D43" t="str">
            <v xml:space="preserve"> thirty nine Thousand</v>
          </cell>
          <cell r="E43" t="str">
            <v xml:space="preserve"> thirty nine Lakhs</v>
          </cell>
          <cell r="F43" t="str">
            <v xml:space="preserve"> thirty nine Crores</v>
          </cell>
          <cell r="G43" t="str">
            <v xml:space="preserve"> thirty nine Millions</v>
          </cell>
          <cell r="H43" t="str">
            <v xml:space="preserve"> thirty nine Billions</v>
          </cell>
        </row>
        <row r="44">
          <cell r="A44">
            <v>40</v>
          </cell>
          <cell r="B44" t="str">
            <v xml:space="preserve"> forty</v>
          </cell>
          <cell r="C44" t="str">
            <v xml:space="preserve"> forty</v>
          </cell>
          <cell r="D44" t="str">
            <v xml:space="preserve"> forty Thousand</v>
          </cell>
          <cell r="E44" t="str">
            <v xml:space="preserve"> forty Lakhs</v>
          </cell>
          <cell r="F44" t="str">
            <v xml:space="preserve"> forty Crores</v>
          </cell>
          <cell r="G44" t="str">
            <v xml:space="preserve"> forty Millions</v>
          </cell>
          <cell r="H44" t="str">
            <v xml:space="preserve"> forty Billions</v>
          </cell>
        </row>
        <row r="45">
          <cell r="A45">
            <v>41</v>
          </cell>
          <cell r="B45" t="str">
            <v xml:space="preserve"> forty one</v>
          </cell>
          <cell r="C45" t="str">
            <v xml:space="preserve"> forty one</v>
          </cell>
          <cell r="D45" t="str">
            <v xml:space="preserve"> forty one Thousand</v>
          </cell>
          <cell r="E45" t="str">
            <v xml:space="preserve"> forty one Lakhs</v>
          </cell>
          <cell r="F45" t="str">
            <v xml:space="preserve"> forty one Crores</v>
          </cell>
          <cell r="G45" t="str">
            <v xml:space="preserve"> forty one Millions</v>
          </cell>
          <cell r="H45" t="str">
            <v xml:space="preserve"> forty one Billions</v>
          </cell>
        </row>
        <row r="46">
          <cell r="A46">
            <v>42</v>
          </cell>
          <cell r="B46" t="str">
            <v xml:space="preserve"> forty two</v>
          </cell>
          <cell r="C46" t="str">
            <v xml:space="preserve"> forty two</v>
          </cell>
          <cell r="D46" t="str">
            <v xml:space="preserve"> forty two Thousand</v>
          </cell>
          <cell r="E46" t="str">
            <v xml:space="preserve"> forty two Lakhs</v>
          </cell>
          <cell r="F46" t="str">
            <v xml:space="preserve"> forty two Crores</v>
          </cell>
          <cell r="G46" t="str">
            <v xml:space="preserve"> forty two Millions</v>
          </cell>
          <cell r="H46" t="str">
            <v xml:space="preserve"> forty two Billions</v>
          </cell>
        </row>
        <row r="47">
          <cell r="A47">
            <v>43</v>
          </cell>
          <cell r="B47" t="str">
            <v xml:space="preserve"> forty three</v>
          </cell>
          <cell r="C47" t="str">
            <v xml:space="preserve"> forty three</v>
          </cell>
          <cell r="D47" t="str">
            <v xml:space="preserve"> forty three Thousand</v>
          </cell>
          <cell r="E47" t="str">
            <v xml:space="preserve"> forty three Lakhs</v>
          </cell>
          <cell r="F47" t="str">
            <v xml:space="preserve"> forty three Crores</v>
          </cell>
          <cell r="G47" t="str">
            <v xml:space="preserve"> forty three Millions</v>
          </cell>
          <cell r="H47" t="str">
            <v xml:space="preserve"> forty three Billions</v>
          </cell>
        </row>
        <row r="48">
          <cell r="A48">
            <v>44</v>
          </cell>
          <cell r="B48" t="str">
            <v xml:space="preserve"> forty four</v>
          </cell>
          <cell r="C48" t="str">
            <v xml:space="preserve"> forty four</v>
          </cell>
          <cell r="D48" t="str">
            <v xml:space="preserve"> forty four Thousand</v>
          </cell>
          <cell r="E48" t="str">
            <v xml:space="preserve"> forty four Lakhs</v>
          </cell>
          <cell r="F48" t="str">
            <v xml:space="preserve"> forty four Crores</v>
          </cell>
          <cell r="G48" t="str">
            <v xml:space="preserve"> forty four Millions</v>
          </cell>
          <cell r="H48" t="str">
            <v xml:space="preserve"> forty four Billions</v>
          </cell>
        </row>
        <row r="49">
          <cell r="A49">
            <v>45</v>
          </cell>
          <cell r="B49" t="str">
            <v xml:space="preserve"> forty five</v>
          </cell>
          <cell r="C49" t="str">
            <v xml:space="preserve"> forty five</v>
          </cell>
          <cell r="D49" t="str">
            <v xml:space="preserve"> forty five Thousand</v>
          </cell>
          <cell r="E49" t="str">
            <v xml:space="preserve"> forty five Lakhs</v>
          </cell>
          <cell r="F49" t="str">
            <v xml:space="preserve"> forty five Crores</v>
          </cell>
          <cell r="G49" t="str">
            <v xml:space="preserve"> forty five Millions</v>
          </cell>
          <cell r="H49" t="str">
            <v xml:space="preserve"> forty five Billions</v>
          </cell>
        </row>
        <row r="50">
          <cell r="A50">
            <v>46</v>
          </cell>
          <cell r="B50" t="str">
            <v xml:space="preserve"> forty six</v>
          </cell>
          <cell r="C50" t="str">
            <v xml:space="preserve"> forty six</v>
          </cell>
          <cell r="D50" t="str">
            <v xml:space="preserve"> forty six Thousand</v>
          </cell>
          <cell r="E50" t="str">
            <v xml:space="preserve"> forty six Lakhs</v>
          </cell>
          <cell r="F50" t="str">
            <v xml:space="preserve"> forty six Crores</v>
          </cell>
          <cell r="G50" t="str">
            <v xml:space="preserve"> forty six Millions</v>
          </cell>
          <cell r="H50" t="str">
            <v xml:space="preserve"> forty six Billions</v>
          </cell>
        </row>
        <row r="51">
          <cell r="A51">
            <v>47</v>
          </cell>
          <cell r="B51" t="str">
            <v xml:space="preserve"> forty seven</v>
          </cell>
          <cell r="C51" t="str">
            <v xml:space="preserve"> forty seven</v>
          </cell>
          <cell r="D51" t="str">
            <v xml:space="preserve"> forty seven Thousand</v>
          </cell>
          <cell r="E51" t="str">
            <v xml:space="preserve"> forty seven Lakhs</v>
          </cell>
          <cell r="F51" t="str">
            <v xml:space="preserve"> forty seven Crores</v>
          </cell>
          <cell r="G51" t="str">
            <v xml:space="preserve"> forty seven Millions</v>
          </cell>
          <cell r="H51" t="str">
            <v xml:space="preserve"> forty seven Billions</v>
          </cell>
        </row>
        <row r="52">
          <cell r="A52">
            <v>48</v>
          </cell>
          <cell r="B52" t="str">
            <v xml:space="preserve"> forty eight</v>
          </cell>
          <cell r="C52" t="str">
            <v xml:space="preserve"> forty eight</v>
          </cell>
          <cell r="D52" t="str">
            <v xml:space="preserve"> forty eight Thousand</v>
          </cell>
          <cell r="E52" t="str">
            <v xml:space="preserve"> forty eight Lakhs</v>
          </cell>
          <cell r="F52" t="str">
            <v xml:space="preserve"> forty eight Crores</v>
          </cell>
          <cell r="G52" t="str">
            <v xml:space="preserve"> forty eight Millions</v>
          </cell>
          <cell r="H52" t="str">
            <v xml:space="preserve"> forty eight Billions</v>
          </cell>
        </row>
        <row r="53">
          <cell r="A53">
            <v>49</v>
          </cell>
          <cell r="B53" t="str">
            <v xml:space="preserve"> forty nine</v>
          </cell>
          <cell r="C53" t="str">
            <v xml:space="preserve"> forty nine</v>
          </cell>
          <cell r="D53" t="str">
            <v xml:space="preserve"> forty nine Thousand</v>
          </cell>
          <cell r="E53" t="str">
            <v xml:space="preserve"> forty nine Lakhs</v>
          </cell>
          <cell r="F53" t="str">
            <v xml:space="preserve"> forty nine Crores</v>
          </cell>
          <cell r="G53" t="str">
            <v xml:space="preserve"> forty nine Millions</v>
          </cell>
          <cell r="H53" t="str">
            <v xml:space="preserve"> forty nine Billions</v>
          </cell>
        </row>
        <row r="54">
          <cell r="A54">
            <v>50</v>
          </cell>
          <cell r="B54" t="str">
            <v xml:space="preserve"> fifty</v>
          </cell>
          <cell r="C54" t="str">
            <v xml:space="preserve"> fifty</v>
          </cell>
          <cell r="D54" t="str">
            <v xml:space="preserve"> fifty Thousand</v>
          </cell>
          <cell r="E54" t="str">
            <v xml:space="preserve"> fifty Lakhs</v>
          </cell>
          <cell r="F54" t="str">
            <v xml:space="preserve"> fifty Crores</v>
          </cell>
          <cell r="G54" t="str">
            <v xml:space="preserve"> fifty Millions</v>
          </cell>
          <cell r="H54" t="str">
            <v xml:space="preserve"> fifty Billions</v>
          </cell>
        </row>
        <row r="55">
          <cell r="A55">
            <v>51</v>
          </cell>
          <cell r="B55" t="str">
            <v xml:space="preserve"> fifty one</v>
          </cell>
          <cell r="C55" t="str">
            <v xml:space="preserve"> fifty one</v>
          </cell>
          <cell r="D55" t="str">
            <v xml:space="preserve"> fifty one Thousand</v>
          </cell>
          <cell r="E55" t="str">
            <v xml:space="preserve"> fifty one Lakhs</v>
          </cell>
          <cell r="F55" t="str">
            <v xml:space="preserve"> fifty one Crores</v>
          </cell>
          <cell r="G55" t="str">
            <v xml:space="preserve"> fifty one Millions</v>
          </cell>
          <cell r="H55" t="str">
            <v xml:space="preserve"> fifty one Billions</v>
          </cell>
        </row>
        <row r="56">
          <cell r="A56">
            <v>52</v>
          </cell>
          <cell r="B56" t="str">
            <v xml:space="preserve"> fifty two</v>
          </cell>
          <cell r="C56" t="str">
            <v xml:space="preserve"> fifty two</v>
          </cell>
          <cell r="D56" t="str">
            <v xml:space="preserve"> fifty two Thousand</v>
          </cell>
          <cell r="E56" t="str">
            <v xml:space="preserve"> fifty two Lakhs</v>
          </cell>
          <cell r="F56" t="str">
            <v xml:space="preserve"> fifty two Crores</v>
          </cell>
          <cell r="G56" t="str">
            <v xml:space="preserve"> fifty two Millions</v>
          </cell>
          <cell r="H56" t="str">
            <v xml:space="preserve"> fifty two Billions</v>
          </cell>
        </row>
        <row r="57">
          <cell r="A57">
            <v>53</v>
          </cell>
          <cell r="B57" t="str">
            <v xml:space="preserve"> fifty three</v>
          </cell>
          <cell r="C57" t="str">
            <v xml:space="preserve"> fifty three</v>
          </cell>
          <cell r="D57" t="str">
            <v xml:space="preserve"> fifty three Thousand</v>
          </cell>
          <cell r="E57" t="str">
            <v xml:space="preserve"> fifty three Lakhs</v>
          </cell>
          <cell r="F57" t="str">
            <v xml:space="preserve"> fifty three Crores</v>
          </cell>
          <cell r="G57" t="str">
            <v xml:space="preserve"> fifty three Millions</v>
          </cell>
          <cell r="H57" t="str">
            <v xml:space="preserve"> fifty three Billions</v>
          </cell>
        </row>
        <row r="58">
          <cell r="A58">
            <v>54</v>
          </cell>
          <cell r="B58" t="str">
            <v xml:space="preserve"> fifty four</v>
          </cell>
          <cell r="C58" t="str">
            <v xml:space="preserve"> fifty four</v>
          </cell>
          <cell r="D58" t="str">
            <v xml:space="preserve"> fifty four Thousand</v>
          </cell>
          <cell r="E58" t="str">
            <v xml:space="preserve"> fifty four Lakhs</v>
          </cell>
          <cell r="F58" t="str">
            <v xml:space="preserve"> fifty four Crores</v>
          </cell>
          <cell r="G58" t="str">
            <v xml:space="preserve"> fifty four Millions</v>
          </cell>
          <cell r="H58" t="str">
            <v xml:space="preserve"> fifty four Billions</v>
          </cell>
        </row>
        <row r="59">
          <cell r="A59">
            <v>55</v>
          </cell>
          <cell r="B59" t="str">
            <v xml:space="preserve"> fifty five</v>
          </cell>
          <cell r="C59" t="str">
            <v xml:space="preserve"> fifty five</v>
          </cell>
          <cell r="D59" t="str">
            <v xml:space="preserve"> fifty five Thousand</v>
          </cell>
          <cell r="E59" t="str">
            <v xml:space="preserve"> fifty five Lakhs</v>
          </cell>
          <cell r="F59" t="str">
            <v xml:space="preserve"> fifty five Crores</v>
          </cell>
          <cell r="G59" t="str">
            <v xml:space="preserve"> fifty five Millions</v>
          </cell>
          <cell r="H59" t="str">
            <v xml:space="preserve"> fifty five Billions</v>
          </cell>
        </row>
        <row r="60">
          <cell r="A60">
            <v>56</v>
          </cell>
          <cell r="B60" t="str">
            <v xml:space="preserve"> fifty six</v>
          </cell>
          <cell r="C60" t="str">
            <v xml:space="preserve"> fifty six</v>
          </cell>
          <cell r="D60" t="str">
            <v xml:space="preserve"> fifty six Thousand</v>
          </cell>
          <cell r="E60" t="str">
            <v xml:space="preserve"> fifty six Lakhs</v>
          </cell>
          <cell r="F60" t="str">
            <v xml:space="preserve"> fifty six Crores</v>
          </cell>
          <cell r="G60" t="str">
            <v xml:space="preserve"> fifty six Millions</v>
          </cell>
          <cell r="H60" t="str">
            <v xml:space="preserve"> fifty six Billions</v>
          </cell>
        </row>
        <row r="61">
          <cell r="A61">
            <v>57</v>
          </cell>
          <cell r="B61" t="str">
            <v xml:space="preserve"> fifty seven</v>
          </cell>
          <cell r="C61" t="str">
            <v xml:space="preserve"> fifty seven</v>
          </cell>
          <cell r="D61" t="str">
            <v xml:space="preserve"> fifty seven Thousand</v>
          </cell>
          <cell r="E61" t="str">
            <v xml:space="preserve"> fifty seven Lakhs</v>
          </cell>
          <cell r="F61" t="str">
            <v xml:space="preserve"> fifty seven Crores</v>
          </cell>
          <cell r="G61" t="str">
            <v xml:space="preserve"> fifty seven Millions</v>
          </cell>
          <cell r="H61" t="str">
            <v xml:space="preserve"> fifty seven Billions</v>
          </cell>
        </row>
        <row r="62">
          <cell r="A62">
            <v>58</v>
          </cell>
          <cell r="B62" t="str">
            <v xml:space="preserve"> fifty eight </v>
          </cell>
          <cell r="C62" t="str">
            <v xml:space="preserve"> fifty eight </v>
          </cell>
          <cell r="D62" t="str">
            <v xml:space="preserve"> fifty eight  Thousand</v>
          </cell>
          <cell r="E62" t="str">
            <v xml:space="preserve"> fifty eight  Lakhs</v>
          </cell>
          <cell r="F62" t="str">
            <v xml:space="preserve"> fifty eight  Crores</v>
          </cell>
          <cell r="G62" t="str">
            <v xml:space="preserve"> fifty eight  Millions</v>
          </cell>
          <cell r="H62" t="str">
            <v xml:space="preserve"> fifty eight  Billions</v>
          </cell>
        </row>
        <row r="63">
          <cell r="A63">
            <v>59</v>
          </cell>
          <cell r="B63" t="str">
            <v xml:space="preserve"> fifty nine</v>
          </cell>
          <cell r="C63" t="str">
            <v xml:space="preserve"> fifty nine</v>
          </cell>
          <cell r="D63" t="str">
            <v xml:space="preserve"> fifty nine Thousand</v>
          </cell>
          <cell r="E63" t="str">
            <v xml:space="preserve"> fifty nine Lakhs</v>
          </cell>
          <cell r="F63" t="str">
            <v xml:space="preserve"> fifty nine Crores</v>
          </cell>
          <cell r="G63" t="str">
            <v xml:space="preserve"> fifty nine Millions</v>
          </cell>
          <cell r="H63" t="str">
            <v xml:space="preserve"> fifty nine Billions</v>
          </cell>
        </row>
        <row r="64">
          <cell r="A64">
            <v>60</v>
          </cell>
          <cell r="B64" t="str">
            <v xml:space="preserve"> sixty</v>
          </cell>
          <cell r="C64" t="str">
            <v xml:space="preserve"> sixty</v>
          </cell>
          <cell r="D64" t="str">
            <v xml:space="preserve"> sixty Thousand</v>
          </cell>
          <cell r="E64" t="str">
            <v xml:space="preserve"> sixty Lakhs</v>
          </cell>
          <cell r="F64" t="str">
            <v xml:space="preserve"> sixty Crores</v>
          </cell>
          <cell r="G64" t="str">
            <v xml:space="preserve"> sixty Millions</v>
          </cell>
          <cell r="H64" t="str">
            <v xml:space="preserve"> sixty Billions</v>
          </cell>
        </row>
        <row r="65">
          <cell r="A65">
            <v>61</v>
          </cell>
          <cell r="B65" t="str">
            <v xml:space="preserve"> sixty one</v>
          </cell>
          <cell r="C65" t="str">
            <v xml:space="preserve"> sixty one</v>
          </cell>
          <cell r="D65" t="str">
            <v xml:space="preserve"> sixty one Thousand</v>
          </cell>
          <cell r="E65" t="str">
            <v xml:space="preserve"> sixty one Lakhs</v>
          </cell>
          <cell r="F65" t="str">
            <v xml:space="preserve"> sixty one Crores</v>
          </cell>
          <cell r="G65" t="str">
            <v xml:space="preserve"> sixty one Millions</v>
          </cell>
          <cell r="H65" t="str">
            <v xml:space="preserve"> sixty one Billions</v>
          </cell>
        </row>
        <row r="66">
          <cell r="A66">
            <v>62</v>
          </cell>
          <cell r="B66" t="str">
            <v xml:space="preserve"> sixty two</v>
          </cell>
          <cell r="C66" t="str">
            <v xml:space="preserve"> sixty two</v>
          </cell>
          <cell r="D66" t="str">
            <v xml:space="preserve"> sixty two Thousand</v>
          </cell>
          <cell r="E66" t="str">
            <v xml:space="preserve"> sixty two Lakhs</v>
          </cell>
          <cell r="F66" t="str">
            <v xml:space="preserve"> sixty two Crores</v>
          </cell>
          <cell r="G66" t="str">
            <v xml:space="preserve"> sixty two Millions</v>
          </cell>
          <cell r="H66" t="str">
            <v xml:space="preserve"> sixty two Billions</v>
          </cell>
        </row>
        <row r="67">
          <cell r="A67">
            <v>63</v>
          </cell>
          <cell r="B67" t="str">
            <v xml:space="preserve"> sixty three</v>
          </cell>
          <cell r="C67" t="str">
            <v xml:space="preserve"> sixty three</v>
          </cell>
          <cell r="D67" t="str">
            <v xml:space="preserve"> sixty three Thousand</v>
          </cell>
          <cell r="E67" t="str">
            <v xml:space="preserve"> sixty three Lakhs</v>
          </cell>
          <cell r="F67" t="str">
            <v xml:space="preserve"> sixty three Crores</v>
          </cell>
          <cell r="G67" t="str">
            <v xml:space="preserve"> sixty three Millions</v>
          </cell>
          <cell r="H67" t="str">
            <v xml:space="preserve"> sixty three Billions</v>
          </cell>
        </row>
        <row r="68">
          <cell r="A68">
            <v>64</v>
          </cell>
          <cell r="B68" t="str">
            <v xml:space="preserve"> sixty four</v>
          </cell>
          <cell r="C68" t="str">
            <v xml:space="preserve"> sixty four</v>
          </cell>
          <cell r="D68" t="str">
            <v xml:space="preserve"> sixty four Thousand</v>
          </cell>
          <cell r="E68" t="str">
            <v xml:space="preserve"> sixty four Lakhs</v>
          </cell>
          <cell r="F68" t="str">
            <v xml:space="preserve"> sixty four Crores</v>
          </cell>
          <cell r="G68" t="str">
            <v xml:space="preserve"> sixty four Millions</v>
          </cell>
          <cell r="H68" t="str">
            <v xml:space="preserve"> sixty four Billions</v>
          </cell>
        </row>
        <row r="69">
          <cell r="A69">
            <v>65</v>
          </cell>
          <cell r="B69" t="str">
            <v xml:space="preserve"> sixty five</v>
          </cell>
          <cell r="C69" t="str">
            <v xml:space="preserve"> sixty five</v>
          </cell>
          <cell r="D69" t="str">
            <v xml:space="preserve"> sixty five Thousand</v>
          </cell>
          <cell r="E69" t="str">
            <v xml:space="preserve"> sixty five Lakhs</v>
          </cell>
          <cell r="F69" t="str">
            <v xml:space="preserve"> sixty five Crores</v>
          </cell>
          <cell r="G69" t="str">
            <v xml:space="preserve"> sixty five Millions</v>
          </cell>
          <cell r="H69" t="str">
            <v xml:space="preserve"> sixty five Billions</v>
          </cell>
        </row>
        <row r="70">
          <cell r="A70">
            <v>66</v>
          </cell>
          <cell r="B70" t="str">
            <v xml:space="preserve"> sixty six</v>
          </cell>
          <cell r="C70" t="str">
            <v xml:space="preserve"> sixty six</v>
          </cell>
          <cell r="D70" t="str">
            <v xml:space="preserve"> sixty six Thousand</v>
          </cell>
          <cell r="E70" t="str">
            <v xml:space="preserve"> sixty six Lakhs</v>
          </cell>
          <cell r="F70" t="str">
            <v xml:space="preserve"> sixty six Crores</v>
          </cell>
          <cell r="G70" t="str">
            <v xml:space="preserve"> sixty six Millions</v>
          </cell>
          <cell r="H70" t="str">
            <v xml:space="preserve"> sixty six Billions</v>
          </cell>
        </row>
        <row r="71">
          <cell r="A71">
            <v>67</v>
          </cell>
          <cell r="B71" t="str">
            <v xml:space="preserve"> sixty seven</v>
          </cell>
          <cell r="C71" t="str">
            <v xml:space="preserve"> sixty seven</v>
          </cell>
          <cell r="D71" t="str">
            <v xml:space="preserve"> sixty seven Thousand</v>
          </cell>
          <cell r="E71" t="str">
            <v xml:space="preserve"> sixty seven Lakhs</v>
          </cell>
          <cell r="F71" t="str">
            <v xml:space="preserve"> sixty seven Crores</v>
          </cell>
          <cell r="G71" t="str">
            <v xml:space="preserve"> sixty seven Millions</v>
          </cell>
          <cell r="H71" t="str">
            <v xml:space="preserve"> sixty seven Billions</v>
          </cell>
        </row>
        <row r="72">
          <cell r="A72">
            <v>68</v>
          </cell>
          <cell r="B72" t="str">
            <v xml:space="preserve"> sixty eight</v>
          </cell>
          <cell r="C72" t="str">
            <v xml:space="preserve"> sixty eight</v>
          </cell>
          <cell r="D72" t="str">
            <v xml:space="preserve"> sixty eight Thousand</v>
          </cell>
          <cell r="E72" t="str">
            <v xml:space="preserve"> sixty eight Lakhs</v>
          </cell>
          <cell r="F72" t="str">
            <v xml:space="preserve"> sixty eight Crores</v>
          </cell>
          <cell r="G72" t="str">
            <v xml:space="preserve"> sixty eight Millions</v>
          </cell>
          <cell r="H72" t="str">
            <v xml:space="preserve"> sixty eight Billions</v>
          </cell>
        </row>
        <row r="73">
          <cell r="A73">
            <v>69</v>
          </cell>
          <cell r="B73" t="str">
            <v xml:space="preserve"> sixty nine</v>
          </cell>
          <cell r="C73" t="str">
            <v xml:space="preserve"> sixty nine</v>
          </cell>
          <cell r="D73" t="str">
            <v xml:space="preserve"> sixty nine Thousand</v>
          </cell>
          <cell r="E73" t="str">
            <v xml:space="preserve"> sixty nine Lakhs</v>
          </cell>
          <cell r="F73" t="str">
            <v xml:space="preserve"> sixty nine Crores</v>
          </cell>
          <cell r="G73" t="str">
            <v xml:space="preserve"> sixty nine Millions</v>
          </cell>
          <cell r="H73" t="str">
            <v xml:space="preserve"> sixty nine Billions</v>
          </cell>
        </row>
        <row r="74">
          <cell r="A74">
            <v>70</v>
          </cell>
          <cell r="B74" t="str">
            <v xml:space="preserve"> seventy</v>
          </cell>
          <cell r="C74" t="str">
            <v xml:space="preserve"> seventy</v>
          </cell>
          <cell r="D74" t="str">
            <v xml:space="preserve"> seventy Thousand</v>
          </cell>
          <cell r="E74" t="str">
            <v xml:space="preserve"> seventy Lakhs</v>
          </cell>
          <cell r="F74" t="str">
            <v xml:space="preserve"> seventy Crores</v>
          </cell>
          <cell r="G74" t="str">
            <v xml:space="preserve"> seventy Millions</v>
          </cell>
          <cell r="H74" t="str">
            <v xml:space="preserve"> seventy Billions</v>
          </cell>
        </row>
        <row r="75">
          <cell r="A75">
            <v>71</v>
          </cell>
          <cell r="B75" t="str">
            <v xml:space="preserve"> seventy one</v>
          </cell>
          <cell r="C75" t="str">
            <v xml:space="preserve"> seventy one</v>
          </cell>
          <cell r="D75" t="str">
            <v xml:space="preserve"> seventy one Thousand</v>
          </cell>
          <cell r="E75" t="str">
            <v xml:space="preserve"> seventy one Lakhs</v>
          </cell>
          <cell r="F75" t="str">
            <v xml:space="preserve"> seventy one Crores</v>
          </cell>
          <cell r="G75" t="str">
            <v xml:space="preserve"> seventy one Millions</v>
          </cell>
          <cell r="H75" t="str">
            <v xml:space="preserve"> seventy one Billions</v>
          </cell>
        </row>
        <row r="76">
          <cell r="A76">
            <v>72</v>
          </cell>
          <cell r="B76" t="str">
            <v xml:space="preserve"> seventy two</v>
          </cell>
          <cell r="C76" t="str">
            <v xml:space="preserve"> seventy two</v>
          </cell>
          <cell r="D76" t="str">
            <v xml:space="preserve"> seventy two Thousand</v>
          </cell>
          <cell r="E76" t="str">
            <v xml:space="preserve"> seventy two Lakhs</v>
          </cell>
          <cell r="F76" t="str">
            <v xml:space="preserve"> seventy two Crores</v>
          </cell>
          <cell r="G76" t="str">
            <v xml:space="preserve"> seventy two Millions</v>
          </cell>
          <cell r="H76" t="str">
            <v xml:space="preserve"> seventy two Billions</v>
          </cell>
        </row>
        <row r="77">
          <cell r="A77">
            <v>73</v>
          </cell>
          <cell r="B77" t="str">
            <v xml:space="preserve"> seventy three</v>
          </cell>
          <cell r="C77" t="str">
            <v xml:space="preserve"> seventy three</v>
          </cell>
          <cell r="D77" t="str">
            <v xml:space="preserve"> seventy three Thousand</v>
          </cell>
          <cell r="E77" t="str">
            <v xml:space="preserve"> seventy three Lakhs</v>
          </cell>
          <cell r="F77" t="str">
            <v xml:space="preserve"> seventy three Crores</v>
          </cell>
          <cell r="G77" t="str">
            <v xml:space="preserve"> seventy three Millions</v>
          </cell>
          <cell r="H77" t="str">
            <v xml:space="preserve"> seventy three Billions</v>
          </cell>
        </row>
        <row r="78">
          <cell r="A78">
            <v>74</v>
          </cell>
          <cell r="B78" t="str">
            <v xml:space="preserve"> seventy four</v>
          </cell>
          <cell r="C78" t="str">
            <v xml:space="preserve"> seventy four</v>
          </cell>
          <cell r="D78" t="str">
            <v xml:space="preserve"> seventy four Thousand</v>
          </cell>
          <cell r="E78" t="str">
            <v xml:space="preserve"> seventy four Lakhs</v>
          </cell>
          <cell r="F78" t="str">
            <v xml:space="preserve"> seventy four Crores</v>
          </cell>
          <cell r="G78" t="str">
            <v xml:space="preserve"> seventy four Millions</v>
          </cell>
          <cell r="H78" t="str">
            <v xml:space="preserve"> seventy four Billions</v>
          </cell>
        </row>
        <row r="79">
          <cell r="A79">
            <v>75</v>
          </cell>
          <cell r="B79" t="str">
            <v xml:space="preserve"> seventy five</v>
          </cell>
          <cell r="C79" t="str">
            <v xml:space="preserve"> seventy five</v>
          </cell>
          <cell r="D79" t="str">
            <v xml:space="preserve"> seventy five Thousand</v>
          </cell>
          <cell r="E79" t="str">
            <v xml:space="preserve"> seventy five Lakhs</v>
          </cell>
          <cell r="F79" t="str">
            <v xml:space="preserve"> seventy five Crores</v>
          </cell>
          <cell r="G79" t="str">
            <v xml:space="preserve"> seventy five Millions</v>
          </cell>
          <cell r="H79" t="str">
            <v xml:space="preserve"> seventy five Billions</v>
          </cell>
        </row>
        <row r="80">
          <cell r="A80">
            <v>76</v>
          </cell>
          <cell r="B80" t="str">
            <v xml:space="preserve"> seventy six</v>
          </cell>
          <cell r="C80" t="str">
            <v xml:space="preserve"> seventy six</v>
          </cell>
          <cell r="D80" t="str">
            <v xml:space="preserve"> seventy six Thousand</v>
          </cell>
          <cell r="E80" t="str">
            <v xml:space="preserve"> seventy six Lakhs</v>
          </cell>
          <cell r="F80" t="str">
            <v xml:space="preserve"> seventy six Crores</v>
          </cell>
          <cell r="G80" t="str">
            <v xml:space="preserve"> seventy six Millions</v>
          </cell>
          <cell r="H80" t="str">
            <v xml:space="preserve"> seventy six Billions</v>
          </cell>
        </row>
        <row r="81">
          <cell r="A81">
            <v>77</v>
          </cell>
          <cell r="B81" t="str">
            <v xml:space="preserve"> seventy seven</v>
          </cell>
          <cell r="C81" t="str">
            <v xml:space="preserve"> seventy seven</v>
          </cell>
          <cell r="D81" t="str">
            <v xml:space="preserve"> seventy seven Thousand</v>
          </cell>
          <cell r="E81" t="str">
            <v xml:space="preserve"> seventy seven Lakhs</v>
          </cell>
          <cell r="F81" t="str">
            <v xml:space="preserve"> seventy seven Crores</v>
          </cell>
          <cell r="G81" t="str">
            <v xml:space="preserve"> seventy seven Millions</v>
          </cell>
          <cell r="H81" t="str">
            <v xml:space="preserve"> seventy seven Billions</v>
          </cell>
        </row>
        <row r="82">
          <cell r="A82">
            <v>78</v>
          </cell>
          <cell r="B82" t="str">
            <v xml:space="preserve"> seventy eight</v>
          </cell>
          <cell r="C82" t="str">
            <v xml:space="preserve"> seventy eight</v>
          </cell>
          <cell r="D82" t="str">
            <v xml:space="preserve"> seventy eight Thousand</v>
          </cell>
          <cell r="E82" t="str">
            <v xml:space="preserve"> seventy eight Lakhs</v>
          </cell>
          <cell r="F82" t="str">
            <v xml:space="preserve"> seventy eight Crores</v>
          </cell>
          <cell r="G82" t="str">
            <v xml:space="preserve"> seventy eight Millions</v>
          </cell>
          <cell r="H82" t="str">
            <v xml:space="preserve"> seventy eight Billions</v>
          </cell>
        </row>
        <row r="83">
          <cell r="A83">
            <v>79</v>
          </cell>
          <cell r="B83" t="str">
            <v xml:space="preserve"> seventy nine</v>
          </cell>
          <cell r="C83" t="str">
            <v xml:space="preserve"> seventy nine</v>
          </cell>
          <cell r="D83" t="str">
            <v xml:space="preserve"> seventy nine Thousand</v>
          </cell>
          <cell r="E83" t="str">
            <v xml:space="preserve"> seventy nine Lakhs</v>
          </cell>
          <cell r="F83" t="str">
            <v xml:space="preserve"> seventy nine Crores</v>
          </cell>
          <cell r="G83" t="str">
            <v xml:space="preserve"> seventy nine Millions</v>
          </cell>
          <cell r="H83" t="str">
            <v xml:space="preserve"> seventy nine Billions</v>
          </cell>
        </row>
        <row r="84">
          <cell r="A84">
            <v>80</v>
          </cell>
          <cell r="B84" t="str">
            <v xml:space="preserve"> eighty</v>
          </cell>
          <cell r="C84" t="str">
            <v xml:space="preserve"> eighty</v>
          </cell>
          <cell r="D84" t="str">
            <v xml:space="preserve"> eighty Thousand</v>
          </cell>
          <cell r="E84" t="str">
            <v xml:space="preserve"> eighty Lakhs</v>
          </cell>
          <cell r="F84" t="str">
            <v xml:space="preserve"> eighty Crores</v>
          </cell>
          <cell r="G84" t="str">
            <v xml:space="preserve"> eighty Millions</v>
          </cell>
          <cell r="H84" t="str">
            <v xml:space="preserve"> eighty Billions</v>
          </cell>
        </row>
        <row r="85">
          <cell r="A85">
            <v>81</v>
          </cell>
          <cell r="B85" t="str">
            <v xml:space="preserve"> eighty one</v>
          </cell>
          <cell r="C85" t="str">
            <v xml:space="preserve"> eighty one</v>
          </cell>
          <cell r="D85" t="str">
            <v xml:space="preserve"> eighty one Thousand</v>
          </cell>
          <cell r="E85" t="str">
            <v xml:space="preserve"> eighty one Lakhs</v>
          </cell>
          <cell r="F85" t="str">
            <v xml:space="preserve"> eighty one Crores</v>
          </cell>
          <cell r="G85" t="str">
            <v xml:space="preserve"> eighty one Millions</v>
          </cell>
          <cell r="H85" t="str">
            <v xml:space="preserve"> eighty one Billions</v>
          </cell>
        </row>
        <row r="86">
          <cell r="A86">
            <v>82</v>
          </cell>
          <cell r="B86" t="str">
            <v xml:space="preserve"> eighty two</v>
          </cell>
          <cell r="C86" t="str">
            <v xml:space="preserve"> eighty two</v>
          </cell>
          <cell r="D86" t="str">
            <v xml:space="preserve"> eighty two Thousand</v>
          </cell>
          <cell r="E86" t="str">
            <v xml:space="preserve"> eighty two Lakhs</v>
          </cell>
          <cell r="F86" t="str">
            <v xml:space="preserve"> eighty two Crores</v>
          </cell>
          <cell r="G86" t="str">
            <v xml:space="preserve"> eighty two Millions</v>
          </cell>
          <cell r="H86" t="str">
            <v xml:space="preserve"> eighty two Billions</v>
          </cell>
        </row>
        <row r="87">
          <cell r="A87">
            <v>83</v>
          </cell>
          <cell r="B87" t="str">
            <v xml:space="preserve"> eighty three</v>
          </cell>
          <cell r="C87" t="str">
            <v xml:space="preserve"> eighty three</v>
          </cell>
          <cell r="D87" t="str">
            <v xml:space="preserve"> eighty three Thousand</v>
          </cell>
          <cell r="E87" t="str">
            <v xml:space="preserve"> eighty three Lakhs</v>
          </cell>
          <cell r="F87" t="str">
            <v xml:space="preserve"> eighty three Crores</v>
          </cell>
          <cell r="G87" t="str">
            <v xml:space="preserve"> eighty three Millions</v>
          </cell>
          <cell r="H87" t="str">
            <v xml:space="preserve"> eighty three Billions</v>
          </cell>
        </row>
        <row r="88">
          <cell r="A88">
            <v>84</v>
          </cell>
          <cell r="B88" t="str">
            <v xml:space="preserve"> eighty four</v>
          </cell>
          <cell r="C88" t="str">
            <v xml:space="preserve"> eighty four</v>
          </cell>
          <cell r="D88" t="str">
            <v xml:space="preserve"> eighty four Thousand</v>
          </cell>
          <cell r="E88" t="str">
            <v xml:space="preserve"> eighty four Lakhs</v>
          </cell>
          <cell r="F88" t="str">
            <v xml:space="preserve"> eighty four Crores</v>
          </cell>
          <cell r="G88" t="str">
            <v xml:space="preserve"> eighty four Millions</v>
          </cell>
          <cell r="H88" t="str">
            <v xml:space="preserve"> eighty four Billions</v>
          </cell>
        </row>
        <row r="89">
          <cell r="A89">
            <v>85</v>
          </cell>
          <cell r="B89" t="str">
            <v xml:space="preserve"> eighty five</v>
          </cell>
          <cell r="C89" t="str">
            <v xml:space="preserve"> eighty five</v>
          </cell>
          <cell r="D89" t="str">
            <v xml:space="preserve"> eighty five Thousand</v>
          </cell>
          <cell r="E89" t="str">
            <v xml:space="preserve"> eighty five Lakhs</v>
          </cell>
          <cell r="F89" t="str">
            <v xml:space="preserve"> eighty five Crores</v>
          </cell>
          <cell r="G89" t="str">
            <v xml:space="preserve"> eighty five Millions</v>
          </cell>
          <cell r="H89" t="str">
            <v xml:space="preserve"> eighty five Billions</v>
          </cell>
        </row>
        <row r="90">
          <cell r="A90">
            <v>86</v>
          </cell>
          <cell r="B90" t="str">
            <v xml:space="preserve"> eighty six</v>
          </cell>
          <cell r="C90" t="str">
            <v xml:space="preserve"> eighty six</v>
          </cell>
          <cell r="D90" t="str">
            <v xml:space="preserve"> eighty six Thousand</v>
          </cell>
          <cell r="E90" t="str">
            <v xml:space="preserve"> eighty six Lakhs</v>
          </cell>
          <cell r="F90" t="str">
            <v xml:space="preserve"> eighty six Crores</v>
          </cell>
          <cell r="G90" t="str">
            <v xml:space="preserve"> eighty six Millions</v>
          </cell>
          <cell r="H90" t="str">
            <v xml:space="preserve"> eighty six Billions</v>
          </cell>
        </row>
        <row r="91">
          <cell r="A91">
            <v>87</v>
          </cell>
          <cell r="B91" t="str">
            <v xml:space="preserve"> eighty seven</v>
          </cell>
          <cell r="C91" t="str">
            <v xml:space="preserve"> eighty seven</v>
          </cell>
          <cell r="D91" t="str">
            <v xml:space="preserve"> eighty seven Thousand</v>
          </cell>
          <cell r="E91" t="str">
            <v xml:space="preserve"> eighty seven Lakhs</v>
          </cell>
          <cell r="F91" t="str">
            <v xml:space="preserve"> eighty seven Crores</v>
          </cell>
          <cell r="G91" t="str">
            <v xml:space="preserve"> eighty seven Millions</v>
          </cell>
          <cell r="H91" t="str">
            <v xml:space="preserve"> eighty seven Billions</v>
          </cell>
        </row>
        <row r="92">
          <cell r="A92">
            <v>88</v>
          </cell>
          <cell r="B92" t="str">
            <v xml:space="preserve"> eighty eight</v>
          </cell>
          <cell r="C92" t="str">
            <v xml:space="preserve"> eighty eight</v>
          </cell>
          <cell r="D92" t="str">
            <v xml:space="preserve"> eighty eight Thousand</v>
          </cell>
          <cell r="E92" t="str">
            <v xml:space="preserve"> eighty eight Lakhs</v>
          </cell>
          <cell r="F92" t="str">
            <v xml:space="preserve"> eighty eight Crores</v>
          </cell>
          <cell r="G92" t="str">
            <v xml:space="preserve"> eighty eight Millions</v>
          </cell>
          <cell r="H92" t="str">
            <v xml:space="preserve"> eighty eight Billions</v>
          </cell>
        </row>
        <row r="93">
          <cell r="A93">
            <v>89</v>
          </cell>
          <cell r="B93" t="str">
            <v xml:space="preserve"> eighty nine</v>
          </cell>
          <cell r="C93" t="str">
            <v xml:space="preserve"> eighty nine</v>
          </cell>
          <cell r="D93" t="str">
            <v xml:space="preserve"> eighty nine Thousand</v>
          </cell>
          <cell r="E93" t="str">
            <v xml:space="preserve"> eighty nine Lakhs</v>
          </cell>
          <cell r="F93" t="str">
            <v xml:space="preserve"> eighty nine Crores</v>
          </cell>
          <cell r="G93" t="str">
            <v xml:space="preserve"> eighty nine Millions</v>
          </cell>
          <cell r="H93" t="str">
            <v xml:space="preserve"> eighty nine Billions</v>
          </cell>
        </row>
        <row r="94">
          <cell r="A94">
            <v>90</v>
          </cell>
          <cell r="B94" t="str">
            <v xml:space="preserve"> ninety</v>
          </cell>
          <cell r="C94" t="str">
            <v xml:space="preserve"> ninety</v>
          </cell>
          <cell r="D94" t="str">
            <v xml:space="preserve"> ninety Thousand</v>
          </cell>
          <cell r="E94" t="str">
            <v xml:space="preserve"> ninety Lakhs</v>
          </cell>
          <cell r="F94" t="str">
            <v xml:space="preserve"> ninety Crores</v>
          </cell>
          <cell r="G94" t="str">
            <v xml:space="preserve"> ninety Millions</v>
          </cell>
          <cell r="H94" t="str">
            <v xml:space="preserve"> ninety Billions</v>
          </cell>
        </row>
        <row r="95">
          <cell r="A95">
            <v>91</v>
          </cell>
          <cell r="B95" t="str">
            <v xml:space="preserve"> ninety one</v>
          </cell>
          <cell r="C95" t="str">
            <v xml:space="preserve"> ninety one</v>
          </cell>
          <cell r="D95" t="str">
            <v xml:space="preserve"> ninety one Thousand</v>
          </cell>
          <cell r="E95" t="str">
            <v xml:space="preserve"> ninety one Lakhs</v>
          </cell>
          <cell r="F95" t="str">
            <v xml:space="preserve"> ninety one Crores</v>
          </cell>
          <cell r="G95" t="str">
            <v xml:space="preserve"> ninety one Millions</v>
          </cell>
          <cell r="H95" t="str">
            <v xml:space="preserve"> ninety one Billions</v>
          </cell>
        </row>
        <row r="96">
          <cell r="A96">
            <v>92</v>
          </cell>
          <cell r="B96" t="str">
            <v xml:space="preserve"> ninety two</v>
          </cell>
          <cell r="C96" t="str">
            <v xml:space="preserve"> ninety two</v>
          </cell>
          <cell r="D96" t="str">
            <v xml:space="preserve"> ninety two Thousand</v>
          </cell>
          <cell r="E96" t="str">
            <v xml:space="preserve"> ninety two Lakhs</v>
          </cell>
          <cell r="F96" t="str">
            <v xml:space="preserve"> ninety two Crores</v>
          </cell>
          <cell r="G96" t="str">
            <v xml:space="preserve"> ninety two Millions</v>
          </cell>
          <cell r="H96" t="str">
            <v xml:space="preserve"> ninety two Billions</v>
          </cell>
        </row>
        <row r="97">
          <cell r="A97">
            <v>93</v>
          </cell>
          <cell r="B97" t="str">
            <v xml:space="preserve"> ninety three</v>
          </cell>
          <cell r="C97" t="str">
            <v xml:space="preserve"> ninety three</v>
          </cell>
          <cell r="D97" t="str">
            <v xml:space="preserve"> ninety three Thousand</v>
          </cell>
          <cell r="E97" t="str">
            <v xml:space="preserve"> ninety three Lakhs</v>
          </cell>
          <cell r="F97" t="str">
            <v xml:space="preserve"> ninety three Crores</v>
          </cell>
          <cell r="G97" t="str">
            <v xml:space="preserve"> ninety three Millions</v>
          </cell>
          <cell r="H97" t="str">
            <v xml:space="preserve"> ninety three Billions</v>
          </cell>
        </row>
        <row r="98">
          <cell r="A98">
            <v>94</v>
          </cell>
          <cell r="B98" t="str">
            <v xml:space="preserve"> ninety four</v>
          </cell>
          <cell r="C98" t="str">
            <v xml:space="preserve"> ninety four</v>
          </cell>
          <cell r="D98" t="str">
            <v xml:space="preserve"> ninety four Thousand</v>
          </cell>
          <cell r="E98" t="str">
            <v xml:space="preserve"> ninety four Lakhs</v>
          </cell>
          <cell r="F98" t="str">
            <v xml:space="preserve"> ninety four Crores</v>
          </cell>
          <cell r="G98" t="str">
            <v xml:space="preserve"> ninety four Millions</v>
          </cell>
          <cell r="H98" t="str">
            <v xml:space="preserve"> ninety four Billions</v>
          </cell>
        </row>
        <row r="99">
          <cell r="A99">
            <v>95</v>
          </cell>
          <cell r="B99" t="str">
            <v xml:space="preserve"> ninety five</v>
          </cell>
          <cell r="C99" t="str">
            <v xml:space="preserve"> ninety five</v>
          </cell>
          <cell r="D99" t="str">
            <v xml:space="preserve"> ninety five Thousand</v>
          </cell>
          <cell r="E99" t="str">
            <v xml:space="preserve"> ninety five Lakhs</v>
          </cell>
          <cell r="F99" t="str">
            <v xml:space="preserve"> ninety five Crores</v>
          </cell>
          <cell r="G99" t="str">
            <v xml:space="preserve"> ninety five Millions</v>
          </cell>
          <cell r="H99" t="str">
            <v xml:space="preserve"> ninety five Billions</v>
          </cell>
        </row>
        <row r="100">
          <cell r="A100">
            <v>96</v>
          </cell>
          <cell r="B100" t="str">
            <v xml:space="preserve"> ninety six</v>
          </cell>
          <cell r="C100" t="str">
            <v xml:space="preserve"> ninety six</v>
          </cell>
          <cell r="D100" t="str">
            <v xml:space="preserve"> ninety six Thousand</v>
          </cell>
          <cell r="E100" t="str">
            <v xml:space="preserve"> ninety six Lakhs</v>
          </cell>
          <cell r="F100" t="str">
            <v xml:space="preserve"> ninety six Crores</v>
          </cell>
          <cell r="G100" t="str">
            <v xml:space="preserve"> ninety six Millions</v>
          </cell>
          <cell r="H100" t="str">
            <v xml:space="preserve"> ninety six Billions</v>
          </cell>
        </row>
        <row r="101">
          <cell r="A101">
            <v>97</v>
          </cell>
          <cell r="B101" t="str">
            <v xml:space="preserve"> ninety seven</v>
          </cell>
          <cell r="C101" t="str">
            <v xml:space="preserve"> ninety seven</v>
          </cell>
          <cell r="D101" t="str">
            <v xml:space="preserve"> ninety seven Thousand</v>
          </cell>
          <cell r="E101" t="str">
            <v xml:space="preserve"> ninety seven Lakhs</v>
          </cell>
          <cell r="F101" t="str">
            <v xml:space="preserve"> ninety seven Crores</v>
          </cell>
          <cell r="G101" t="str">
            <v xml:space="preserve"> ninety seven Millions</v>
          </cell>
          <cell r="H101" t="str">
            <v xml:space="preserve"> ninety seven Billions</v>
          </cell>
        </row>
        <row r="102">
          <cell r="A102">
            <v>98</v>
          </cell>
          <cell r="B102" t="str">
            <v xml:space="preserve"> ninety eight</v>
          </cell>
          <cell r="C102" t="str">
            <v xml:space="preserve"> ninety eight</v>
          </cell>
          <cell r="D102" t="str">
            <v xml:space="preserve"> ninety eight Thousand</v>
          </cell>
          <cell r="E102" t="str">
            <v xml:space="preserve"> ninety eight Lakhs</v>
          </cell>
          <cell r="F102" t="str">
            <v xml:space="preserve"> ninety eight Crores</v>
          </cell>
          <cell r="G102" t="str">
            <v xml:space="preserve"> ninety eight Millions</v>
          </cell>
          <cell r="H102" t="str">
            <v xml:space="preserve"> ninety eight Billions</v>
          </cell>
        </row>
        <row r="103">
          <cell r="A103">
            <v>99</v>
          </cell>
          <cell r="B103" t="str">
            <v xml:space="preserve"> ninety nine</v>
          </cell>
          <cell r="C103" t="str">
            <v xml:space="preserve"> ninety nine</v>
          </cell>
          <cell r="D103" t="str">
            <v xml:space="preserve"> ninety nine Thousand</v>
          </cell>
          <cell r="E103" t="str">
            <v xml:space="preserve"> ninety nine Lakhs</v>
          </cell>
          <cell r="F103" t="str">
            <v xml:space="preserve"> ninety nine Crores</v>
          </cell>
          <cell r="G103" t="str">
            <v xml:space="preserve"> ninety nine Millions</v>
          </cell>
          <cell r="H103" t="str">
            <v xml:space="preserve"> ninety nine Billions</v>
          </cell>
        </row>
        <row r="104">
          <cell r="A104">
            <v>100</v>
          </cell>
          <cell r="B104" t="str">
            <v xml:space="preserve"> one hundred</v>
          </cell>
          <cell r="C104" t="str">
            <v xml:space="preserve"> one hundred</v>
          </cell>
          <cell r="D104" t="str">
            <v xml:space="preserve"> one hundred Thousand</v>
          </cell>
          <cell r="E104" t="str">
            <v xml:space="preserve"> one hundred Lakhs</v>
          </cell>
          <cell r="F104" t="str">
            <v xml:space="preserve"> one hundred Crores</v>
          </cell>
          <cell r="G104" t="str">
            <v xml:space="preserve"> one hundred Millions</v>
          </cell>
          <cell r="H104" t="str">
            <v xml:space="preserve"> one hundred Billions</v>
          </cell>
        </row>
        <row r="105">
          <cell r="A105">
            <v>101</v>
          </cell>
          <cell r="B105" t="str">
            <v xml:space="preserve"> one hundred and one</v>
          </cell>
          <cell r="C105" t="str">
            <v xml:space="preserve"> one hundred and one</v>
          </cell>
          <cell r="D105" t="str">
            <v xml:space="preserve"> one hundred and one Thousand</v>
          </cell>
          <cell r="E105" t="str">
            <v xml:space="preserve"> one hundred and one Lakhs</v>
          </cell>
          <cell r="F105" t="str">
            <v xml:space="preserve"> one hundred and one Crores</v>
          </cell>
          <cell r="G105" t="str">
            <v xml:space="preserve"> one hundred and one Millions</v>
          </cell>
          <cell r="H105" t="str">
            <v xml:space="preserve"> one hundred and one Billions</v>
          </cell>
        </row>
        <row r="106">
          <cell r="A106">
            <v>102</v>
          </cell>
          <cell r="B106" t="str">
            <v xml:space="preserve"> one hundred and two</v>
          </cell>
          <cell r="C106" t="str">
            <v xml:space="preserve"> one hundred and two</v>
          </cell>
          <cell r="D106" t="str">
            <v xml:space="preserve"> one hundred and two Thousand</v>
          </cell>
          <cell r="E106" t="str">
            <v xml:space="preserve"> one hundred and two Lakhs</v>
          </cell>
          <cell r="F106" t="str">
            <v xml:space="preserve"> one hundred and two Crores</v>
          </cell>
          <cell r="G106" t="str">
            <v xml:space="preserve"> one hundred and two Millions</v>
          </cell>
          <cell r="H106" t="str">
            <v xml:space="preserve"> one hundred and two Billions</v>
          </cell>
        </row>
        <row r="107">
          <cell r="A107">
            <v>103</v>
          </cell>
          <cell r="B107" t="str">
            <v xml:space="preserve"> one hundred and three</v>
          </cell>
          <cell r="C107" t="str">
            <v xml:space="preserve"> one hundred and three</v>
          </cell>
          <cell r="D107" t="str">
            <v xml:space="preserve"> one hundred and three Thousand</v>
          </cell>
          <cell r="E107" t="str">
            <v xml:space="preserve"> one hundred and three Lakhs</v>
          </cell>
          <cell r="F107" t="str">
            <v xml:space="preserve"> one hundred and three Crores</v>
          </cell>
          <cell r="G107" t="str">
            <v xml:space="preserve"> one hundred and three Millions</v>
          </cell>
          <cell r="H107" t="str">
            <v xml:space="preserve"> one hundred and three Billions</v>
          </cell>
        </row>
        <row r="108">
          <cell r="A108">
            <v>104</v>
          </cell>
          <cell r="B108" t="str">
            <v xml:space="preserve"> one hundred and four</v>
          </cell>
          <cell r="C108" t="str">
            <v xml:space="preserve"> one hundred and four</v>
          </cell>
          <cell r="D108" t="str">
            <v xml:space="preserve"> one hundred and four Thousand</v>
          </cell>
          <cell r="E108" t="str">
            <v xml:space="preserve"> one hundred and four Lakhs</v>
          </cell>
          <cell r="F108" t="str">
            <v xml:space="preserve"> one hundred and four Crores</v>
          </cell>
          <cell r="G108" t="str">
            <v xml:space="preserve"> one hundred and four Millions</v>
          </cell>
          <cell r="H108" t="str">
            <v xml:space="preserve"> one hundred and four Billions</v>
          </cell>
        </row>
        <row r="109">
          <cell r="A109">
            <v>105</v>
          </cell>
          <cell r="B109" t="str">
            <v xml:space="preserve"> one hundred and five</v>
          </cell>
          <cell r="C109" t="str">
            <v xml:space="preserve"> one hundred and five</v>
          </cell>
          <cell r="D109" t="str">
            <v xml:space="preserve"> one hundred and five Thousand</v>
          </cell>
          <cell r="E109" t="str">
            <v xml:space="preserve"> one hundred and five Lakhs</v>
          </cell>
          <cell r="F109" t="str">
            <v xml:space="preserve"> one hundred and five Crores</v>
          </cell>
          <cell r="G109" t="str">
            <v xml:space="preserve"> one hundred and five Millions</v>
          </cell>
          <cell r="H109" t="str">
            <v xml:space="preserve"> one hundred and five Billions</v>
          </cell>
        </row>
        <row r="110">
          <cell r="A110">
            <v>106</v>
          </cell>
          <cell r="B110" t="str">
            <v xml:space="preserve"> one hundred and six </v>
          </cell>
          <cell r="C110" t="str">
            <v xml:space="preserve"> one hundred and six </v>
          </cell>
          <cell r="D110" t="str">
            <v xml:space="preserve"> one hundred and six  Thousand</v>
          </cell>
          <cell r="E110" t="str">
            <v xml:space="preserve"> one hundred and six  Lakhs</v>
          </cell>
          <cell r="F110" t="str">
            <v xml:space="preserve"> one hundred and six  Crores</v>
          </cell>
          <cell r="G110" t="str">
            <v xml:space="preserve"> one hundred and six  Millions</v>
          </cell>
          <cell r="H110" t="str">
            <v xml:space="preserve"> one hundred and six  Billions</v>
          </cell>
        </row>
        <row r="111">
          <cell r="A111">
            <v>107</v>
          </cell>
          <cell r="B111" t="str">
            <v xml:space="preserve"> one hundred and seven</v>
          </cell>
          <cell r="C111" t="str">
            <v xml:space="preserve"> one hundred and seven</v>
          </cell>
          <cell r="D111" t="str">
            <v xml:space="preserve"> one hundred and seven Thousand</v>
          </cell>
          <cell r="E111" t="str">
            <v xml:space="preserve"> one hundred and seven Lakhs</v>
          </cell>
          <cell r="F111" t="str">
            <v xml:space="preserve"> one hundred and seven Crores</v>
          </cell>
          <cell r="G111" t="str">
            <v xml:space="preserve"> one hundred and seven Millions</v>
          </cell>
          <cell r="H111" t="str">
            <v xml:space="preserve"> one hundred and seven Billions</v>
          </cell>
        </row>
        <row r="112">
          <cell r="A112">
            <v>108</v>
          </cell>
          <cell r="B112" t="str">
            <v xml:space="preserve"> one hundred and eight</v>
          </cell>
          <cell r="C112" t="str">
            <v xml:space="preserve"> one hundred and eight</v>
          </cell>
          <cell r="D112" t="str">
            <v xml:space="preserve"> one hundred and eight Thousand</v>
          </cell>
          <cell r="E112" t="str">
            <v xml:space="preserve"> one hundred and eight Lakhs</v>
          </cell>
          <cell r="F112" t="str">
            <v xml:space="preserve"> one hundred and eight Crores</v>
          </cell>
          <cell r="G112" t="str">
            <v xml:space="preserve"> one hundred and eight Millions</v>
          </cell>
          <cell r="H112" t="str">
            <v xml:space="preserve"> one hundred and eight Billions</v>
          </cell>
        </row>
        <row r="113">
          <cell r="A113">
            <v>109</v>
          </cell>
          <cell r="B113" t="str">
            <v xml:space="preserve"> one hundred and nine</v>
          </cell>
          <cell r="C113" t="str">
            <v xml:space="preserve"> one hundred and nine</v>
          </cell>
          <cell r="D113" t="str">
            <v xml:space="preserve"> one hundred and nine Thousand</v>
          </cell>
          <cell r="E113" t="str">
            <v xml:space="preserve"> one hundred and nine Lakhs</v>
          </cell>
          <cell r="F113" t="str">
            <v xml:space="preserve"> one hundred and nine Crores</v>
          </cell>
          <cell r="G113" t="str">
            <v xml:space="preserve"> one hundred and nine Millions</v>
          </cell>
          <cell r="H113" t="str">
            <v xml:space="preserve"> one hundred and nine Billions</v>
          </cell>
        </row>
        <row r="114">
          <cell r="A114">
            <v>110</v>
          </cell>
          <cell r="B114" t="str">
            <v xml:space="preserve"> one hundred and ten</v>
          </cell>
          <cell r="C114" t="str">
            <v xml:space="preserve"> one hundred and ten</v>
          </cell>
          <cell r="D114" t="str">
            <v xml:space="preserve"> one hundred and ten Thousand</v>
          </cell>
          <cell r="E114" t="str">
            <v xml:space="preserve"> one hundred and ten Lakhs</v>
          </cell>
          <cell r="F114" t="str">
            <v xml:space="preserve"> one hundred and ten Crores</v>
          </cell>
          <cell r="G114" t="str">
            <v xml:space="preserve"> one hundred and ten Millions</v>
          </cell>
          <cell r="H114" t="str">
            <v xml:space="preserve"> one hundred and ten Billions</v>
          </cell>
        </row>
        <row r="115">
          <cell r="A115">
            <v>111</v>
          </cell>
          <cell r="B115" t="str">
            <v xml:space="preserve"> one hundred and eleven</v>
          </cell>
          <cell r="C115" t="str">
            <v xml:space="preserve"> one hundred and eleven</v>
          </cell>
          <cell r="D115" t="str">
            <v xml:space="preserve"> one hundred and eleven Thousand</v>
          </cell>
          <cell r="E115" t="str">
            <v xml:space="preserve"> one hundred and eleven Lakhs</v>
          </cell>
          <cell r="F115" t="str">
            <v xml:space="preserve"> one hundred and eleven Crores</v>
          </cell>
          <cell r="G115" t="str">
            <v xml:space="preserve"> one hundred and eleven Millions</v>
          </cell>
          <cell r="H115" t="str">
            <v xml:space="preserve"> one hundred and eleven Billions</v>
          </cell>
        </row>
        <row r="116">
          <cell r="A116">
            <v>112</v>
          </cell>
          <cell r="B116" t="str">
            <v xml:space="preserve"> one hundred and twelve</v>
          </cell>
          <cell r="C116" t="str">
            <v xml:space="preserve"> one hundred and twelve</v>
          </cell>
          <cell r="D116" t="str">
            <v xml:space="preserve"> one hundred and twelve Thousand</v>
          </cell>
          <cell r="E116" t="str">
            <v xml:space="preserve"> one hundred and twelve Lakhs</v>
          </cell>
          <cell r="F116" t="str">
            <v xml:space="preserve"> one hundred and twelve Crores</v>
          </cell>
          <cell r="G116" t="str">
            <v xml:space="preserve"> one hundred and twelve Millions</v>
          </cell>
          <cell r="H116" t="str">
            <v xml:space="preserve"> one hundred and twelve Billions</v>
          </cell>
        </row>
        <row r="117">
          <cell r="A117">
            <v>113</v>
          </cell>
          <cell r="B117" t="str">
            <v xml:space="preserve"> one hundred and thirteen</v>
          </cell>
          <cell r="C117" t="str">
            <v xml:space="preserve"> one hundred and thirteen</v>
          </cell>
          <cell r="D117" t="str">
            <v xml:space="preserve"> one hundred and thirteen Thousand</v>
          </cell>
          <cell r="E117" t="str">
            <v xml:space="preserve"> one hundred and thirteen Lakhs</v>
          </cell>
          <cell r="F117" t="str">
            <v xml:space="preserve"> one hundred and thirteen Crores</v>
          </cell>
          <cell r="G117" t="str">
            <v xml:space="preserve"> one hundred and thirteen Millions</v>
          </cell>
          <cell r="H117" t="str">
            <v xml:space="preserve"> one hundred and thirteen Billions</v>
          </cell>
        </row>
        <row r="118">
          <cell r="A118">
            <v>114</v>
          </cell>
          <cell r="B118" t="str">
            <v xml:space="preserve"> one hundred and fourteen</v>
          </cell>
          <cell r="C118" t="str">
            <v xml:space="preserve"> one hundred and fourteen</v>
          </cell>
          <cell r="D118" t="str">
            <v xml:space="preserve"> one hundred and fourteen Thousand</v>
          </cell>
          <cell r="E118" t="str">
            <v xml:space="preserve"> one hundred and fourteen Lakhs</v>
          </cell>
          <cell r="F118" t="str">
            <v xml:space="preserve"> one hundred and fourteen Crores</v>
          </cell>
          <cell r="G118" t="str">
            <v xml:space="preserve"> one hundred and fourteen Millions</v>
          </cell>
          <cell r="H118" t="str">
            <v xml:space="preserve"> one hundred and fourteen Billions</v>
          </cell>
        </row>
        <row r="119">
          <cell r="A119">
            <v>115</v>
          </cell>
          <cell r="B119" t="str">
            <v xml:space="preserve"> one hundred and fifteen</v>
          </cell>
          <cell r="C119" t="str">
            <v xml:space="preserve"> one hundred and fifteen</v>
          </cell>
          <cell r="D119" t="str">
            <v xml:space="preserve"> one hundred and fifteen Thousand</v>
          </cell>
          <cell r="E119" t="str">
            <v xml:space="preserve"> one hundred and fifteen Lakhs</v>
          </cell>
          <cell r="F119" t="str">
            <v xml:space="preserve"> one hundred and fifteen Crores</v>
          </cell>
          <cell r="G119" t="str">
            <v xml:space="preserve"> one hundred and fifteen Millions</v>
          </cell>
          <cell r="H119" t="str">
            <v xml:space="preserve"> one hundred and fifteen Billions</v>
          </cell>
        </row>
        <row r="120">
          <cell r="A120">
            <v>116</v>
          </cell>
          <cell r="B120" t="str">
            <v xml:space="preserve"> one hundred and sixteen</v>
          </cell>
          <cell r="C120" t="str">
            <v xml:space="preserve"> one hundred and sixteen</v>
          </cell>
          <cell r="D120" t="str">
            <v xml:space="preserve"> one hundred and sixteen Thousand</v>
          </cell>
          <cell r="E120" t="str">
            <v xml:space="preserve"> one hundred and sixteen Lakhs</v>
          </cell>
          <cell r="F120" t="str">
            <v xml:space="preserve"> one hundred and sixteen Crores</v>
          </cell>
          <cell r="G120" t="str">
            <v xml:space="preserve"> one hundred and sixteen Millions</v>
          </cell>
          <cell r="H120" t="str">
            <v xml:space="preserve"> one hundred and sixteen Billions</v>
          </cell>
        </row>
        <row r="121">
          <cell r="A121">
            <v>117</v>
          </cell>
          <cell r="B121" t="str">
            <v xml:space="preserve"> one hundred and seventeen</v>
          </cell>
          <cell r="C121" t="str">
            <v xml:space="preserve"> one hundred and seventeen</v>
          </cell>
          <cell r="D121" t="str">
            <v xml:space="preserve"> one hundred and seventeen Thousand</v>
          </cell>
          <cell r="E121" t="str">
            <v xml:space="preserve"> one hundred and seventeen Lakhs</v>
          </cell>
          <cell r="F121" t="str">
            <v xml:space="preserve"> one hundred and seventeen Crores</v>
          </cell>
          <cell r="G121" t="str">
            <v xml:space="preserve"> one hundred and seventeen Millions</v>
          </cell>
          <cell r="H121" t="str">
            <v xml:space="preserve"> one hundred and seventeen Billions</v>
          </cell>
        </row>
        <row r="122">
          <cell r="A122">
            <v>118</v>
          </cell>
          <cell r="B122" t="str">
            <v xml:space="preserve"> one hundred and eighteen</v>
          </cell>
          <cell r="C122" t="str">
            <v xml:space="preserve"> one hundred and eighteen</v>
          </cell>
          <cell r="D122" t="str">
            <v xml:space="preserve"> one hundred and eighteen Thousand</v>
          </cell>
          <cell r="E122" t="str">
            <v xml:space="preserve"> one hundred and eighteen Lakhs</v>
          </cell>
          <cell r="F122" t="str">
            <v xml:space="preserve"> one hundred and eighteen Crores</v>
          </cell>
          <cell r="G122" t="str">
            <v xml:space="preserve"> one hundred and eighteen Millions</v>
          </cell>
          <cell r="H122" t="str">
            <v xml:space="preserve"> one hundred and eighteen Billions</v>
          </cell>
        </row>
        <row r="123">
          <cell r="A123">
            <v>119</v>
          </cell>
          <cell r="B123" t="str">
            <v xml:space="preserve"> one hundred and nineteen</v>
          </cell>
          <cell r="C123" t="str">
            <v xml:space="preserve"> one hundred and nineteen</v>
          </cell>
          <cell r="D123" t="str">
            <v xml:space="preserve"> one hundred and nineteen Thousand</v>
          </cell>
          <cell r="E123" t="str">
            <v xml:space="preserve"> one hundred and nineteen Lakhs</v>
          </cell>
          <cell r="F123" t="str">
            <v xml:space="preserve"> one hundred and nineteen Crores</v>
          </cell>
          <cell r="G123" t="str">
            <v xml:space="preserve"> one hundred and nineteen Millions</v>
          </cell>
          <cell r="H123" t="str">
            <v xml:space="preserve"> one hundred and nineteen Billions</v>
          </cell>
        </row>
        <row r="124">
          <cell r="A124">
            <v>120</v>
          </cell>
          <cell r="B124" t="str">
            <v xml:space="preserve"> one hundred and twenty</v>
          </cell>
          <cell r="C124" t="str">
            <v xml:space="preserve"> one hundred and twenty</v>
          </cell>
          <cell r="D124" t="str">
            <v xml:space="preserve"> one hundred and twenty Thousand</v>
          </cell>
          <cell r="E124" t="str">
            <v xml:space="preserve"> one hundred and twenty Lakhs</v>
          </cell>
          <cell r="F124" t="str">
            <v xml:space="preserve"> one hundred and twenty Crores</v>
          </cell>
          <cell r="G124" t="str">
            <v xml:space="preserve"> one hundred and twenty Millions</v>
          </cell>
          <cell r="H124" t="str">
            <v xml:space="preserve"> one hundred and twenty Billions</v>
          </cell>
        </row>
        <row r="125">
          <cell r="A125">
            <v>121</v>
          </cell>
          <cell r="B125" t="str">
            <v xml:space="preserve"> one hundred and twenty one</v>
          </cell>
          <cell r="C125" t="str">
            <v xml:space="preserve"> one hundred and twenty one</v>
          </cell>
          <cell r="D125" t="str">
            <v xml:space="preserve"> one hundred and twenty one Thousand</v>
          </cell>
          <cell r="E125" t="str">
            <v xml:space="preserve"> one hundred and twenty one Lakhs</v>
          </cell>
          <cell r="F125" t="str">
            <v xml:space="preserve"> one hundred and twenty one Crores</v>
          </cell>
          <cell r="G125" t="str">
            <v xml:space="preserve"> one hundred and twenty one Millions</v>
          </cell>
          <cell r="H125" t="str">
            <v xml:space="preserve"> one hundred and twenty one Billions</v>
          </cell>
        </row>
        <row r="126">
          <cell r="A126">
            <v>122</v>
          </cell>
          <cell r="B126" t="str">
            <v xml:space="preserve"> one hundred and twenty two</v>
          </cell>
          <cell r="C126" t="str">
            <v xml:space="preserve"> one hundred and twenty two</v>
          </cell>
          <cell r="D126" t="str">
            <v xml:space="preserve"> one hundred and twenty two Thousand</v>
          </cell>
          <cell r="E126" t="str">
            <v xml:space="preserve"> one hundred and twenty two Lakhs</v>
          </cell>
          <cell r="F126" t="str">
            <v xml:space="preserve"> one hundred and twenty two Crores</v>
          </cell>
          <cell r="G126" t="str">
            <v xml:space="preserve"> one hundred and twenty two Millions</v>
          </cell>
          <cell r="H126" t="str">
            <v xml:space="preserve"> one hundred and twenty two Billions</v>
          </cell>
        </row>
        <row r="127">
          <cell r="A127">
            <v>123</v>
          </cell>
          <cell r="B127" t="str">
            <v xml:space="preserve"> one hundred and twenty three</v>
          </cell>
          <cell r="C127" t="str">
            <v xml:space="preserve"> one hundred and twenty three</v>
          </cell>
          <cell r="D127" t="str">
            <v xml:space="preserve"> one hundred and twenty three Thousand</v>
          </cell>
          <cell r="E127" t="str">
            <v xml:space="preserve"> one hundred and twenty three Lakhs</v>
          </cell>
          <cell r="F127" t="str">
            <v xml:space="preserve"> one hundred and twenty three Crores</v>
          </cell>
          <cell r="G127" t="str">
            <v xml:space="preserve"> one hundred and twenty three Millions</v>
          </cell>
          <cell r="H127" t="str">
            <v xml:space="preserve"> one hundred and twenty three Billions</v>
          </cell>
        </row>
        <row r="128">
          <cell r="A128">
            <v>124</v>
          </cell>
          <cell r="B128" t="str">
            <v xml:space="preserve"> one hundred and twenty four</v>
          </cell>
          <cell r="C128" t="str">
            <v xml:space="preserve"> one hundred and twenty four</v>
          </cell>
          <cell r="D128" t="str">
            <v xml:space="preserve"> one hundred and twenty four Thousand</v>
          </cell>
          <cell r="E128" t="str">
            <v xml:space="preserve"> one hundred and twenty four Lakhs</v>
          </cell>
          <cell r="F128" t="str">
            <v xml:space="preserve"> one hundred and twenty four Crores</v>
          </cell>
          <cell r="G128" t="str">
            <v xml:space="preserve"> one hundred and twenty four Millions</v>
          </cell>
          <cell r="H128" t="str">
            <v xml:space="preserve"> one hundred and twenty four Billions</v>
          </cell>
        </row>
        <row r="129">
          <cell r="A129">
            <v>125</v>
          </cell>
          <cell r="B129" t="str">
            <v xml:space="preserve"> one hundred and twenty five </v>
          </cell>
          <cell r="C129" t="str">
            <v xml:space="preserve"> one hundred and twenty five </v>
          </cell>
          <cell r="D129" t="str">
            <v xml:space="preserve"> one hundred and twenty five  Thousand</v>
          </cell>
          <cell r="E129" t="str">
            <v xml:space="preserve"> one hundred and twenty five  Lakhs</v>
          </cell>
          <cell r="F129" t="str">
            <v xml:space="preserve"> one hundred and twenty five  Crores</v>
          </cell>
          <cell r="G129" t="str">
            <v xml:space="preserve"> one hundred and twenty five  Millions</v>
          </cell>
          <cell r="H129" t="str">
            <v xml:space="preserve"> one hundred and twenty five  Billions</v>
          </cell>
        </row>
        <row r="130">
          <cell r="A130">
            <v>126</v>
          </cell>
          <cell r="B130" t="str">
            <v xml:space="preserve"> one hundred and twenty six</v>
          </cell>
          <cell r="C130" t="str">
            <v xml:space="preserve"> one hundred and twenty six</v>
          </cell>
          <cell r="D130" t="str">
            <v xml:space="preserve"> one hundred and twenty six Thousand</v>
          </cell>
          <cell r="E130" t="str">
            <v xml:space="preserve"> one hundred and twenty six Lakhs</v>
          </cell>
          <cell r="F130" t="str">
            <v xml:space="preserve"> one hundred and twenty six Crores</v>
          </cell>
          <cell r="G130" t="str">
            <v xml:space="preserve"> one hundred and twenty six Millions</v>
          </cell>
          <cell r="H130" t="str">
            <v xml:space="preserve"> one hundred and twenty six Billions</v>
          </cell>
        </row>
        <row r="131">
          <cell r="A131">
            <v>127</v>
          </cell>
          <cell r="B131" t="str">
            <v xml:space="preserve"> one hundred and twenty seven</v>
          </cell>
          <cell r="C131" t="str">
            <v xml:space="preserve"> one hundred and twenty seven</v>
          </cell>
          <cell r="D131" t="str">
            <v xml:space="preserve"> one hundred and twenty seven Thousand</v>
          </cell>
          <cell r="E131" t="str">
            <v xml:space="preserve"> one hundred and twenty seven Lakhs</v>
          </cell>
          <cell r="F131" t="str">
            <v xml:space="preserve"> one hundred and twenty seven Crores</v>
          </cell>
          <cell r="G131" t="str">
            <v xml:space="preserve"> one hundred and twenty seven Millions</v>
          </cell>
          <cell r="H131" t="str">
            <v xml:space="preserve"> one hundred and twenty seven Billions</v>
          </cell>
        </row>
        <row r="132">
          <cell r="A132">
            <v>128</v>
          </cell>
          <cell r="B132" t="str">
            <v xml:space="preserve"> one hundred and twenty eight </v>
          </cell>
          <cell r="C132" t="str">
            <v xml:space="preserve"> one hundred and twenty eight </v>
          </cell>
          <cell r="D132" t="str">
            <v xml:space="preserve"> one hundred and twenty eight  Thousand</v>
          </cell>
          <cell r="E132" t="str">
            <v xml:space="preserve"> one hundred and twenty eight  Lakhs</v>
          </cell>
          <cell r="F132" t="str">
            <v xml:space="preserve"> one hundred and twenty eight  Crores</v>
          </cell>
          <cell r="G132" t="str">
            <v xml:space="preserve"> one hundred and twenty eight  Millions</v>
          </cell>
          <cell r="H132" t="str">
            <v xml:space="preserve"> one hundred and twenty eight  Billions</v>
          </cell>
        </row>
        <row r="133">
          <cell r="A133">
            <v>129</v>
          </cell>
          <cell r="B133" t="str">
            <v xml:space="preserve"> one hundred and twenty nine</v>
          </cell>
          <cell r="C133" t="str">
            <v xml:space="preserve"> one hundred and twenty nine</v>
          </cell>
          <cell r="D133" t="str">
            <v xml:space="preserve"> one hundred and twenty nine Thousand</v>
          </cell>
          <cell r="E133" t="str">
            <v xml:space="preserve"> one hundred and twenty nine Lakhs</v>
          </cell>
          <cell r="F133" t="str">
            <v xml:space="preserve"> one hundred and twenty nine Crores</v>
          </cell>
          <cell r="G133" t="str">
            <v xml:space="preserve"> one hundred and twenty nine Millions</v>
          </cell>
          <cell r="H133" t="str">
            <v xml:space="preserve"> one hundred and twenty nine Billions</v>
          </cell>
        </row>
        <row r="134">
          <cell r="A134">
            <v>130</v>
          </cell>
          <cell r="B134" t="str">
            <v xml:space="preserve"> one hundred and thirty</v>
          </cell>
          <cell r="C134" t="str">
            <v xml:space="preserve"> one hundred and thirty</v>
          </cell>
          <cell r="D134" t="str">
            <v xml:space="preserve"> one hundred and thirty Thousand</v>
          </cell>
          <cell r="E134" t="str">
            <v xml:space="preserve"> one hundred and thirty Lakhs</v>
          </cell>
          <cell r="F134" t="str">
            <v xml:space="preserve"> one hundred and thirty Crores</v>
          </cell>
          <cell r="G134" t="str">
            <v xml:space="preserve"> one hundred and thirty Millions</v>
          </cell>
          <cell r="H134" t="str">
            <v xml:space="preserve"> one hundred and thirty Billions</v>
          </cell>
        </row>
        <row r="135">
          <cell r="A135">
            <v>131</v>
          </cell>
          <cell r="B135" t="str">
            <v xml:space="preserve"> one hundred and thirty one</v>
          </cell>
          <cell r="C135" t="str">
            <v xml:space="preserve"> one hundred and thirty one</v>
          </cell>
          <cell r="D135" t="str">
            <v xml:space="preserve"> one hundred and thirty one Thousand</v>
          </cell>
          <cell r="E135" t="str">
            <v xml:space="preserve"> one hundred and thirty one Lakhs</v>
          </cell>
          <cell r="F135" t="str">
            <v xml:space="preserve"> one hundred and thirty one Crores</v>
          </cell>
          <cell r="G135" t="str">
            <v xml:space="preserve"> one hundred and thirty one Millions</v>
          </cell>
          <cell r="H135" t="str">
            <v xml:space="preserve"> one hundred and thirty one Billions</v>
          </cell>
        </row>
        <row r="136">
          <cell r="A136">
            <v>132</v>
          </cell>
          <cell r="B136" t="str">
            <v xml:space="preserve"> one hundred and thirty two</v>
          </cell>
          <cell r="C136" t="str">
            <v xml:space="preserve"> one hundred and thirty two</v>
          </cell>
          <cell r="D136" t="str">
            <v xml:space="preserve"> one hundred and thirty two Thousand</v>
          </cell>
          <cell r="E136" t="str">
            <v xml:space="preserve"> one hundred and thirty two Lakhs</v>
          </cell>
          <cell r="F136" t="str">
            <v xml:space="preserve"> one hundred and thirty two Crores</v>
          </cell>
          <cell r="G136" t="str">
            <v xml:space="preserve"> one hundred and thirty two Millions</v>
          </cell>
          <cell r="H136" t="str">
            <v xml:space="preserve"> one hundred and thirty two Billions</v>
          </cell>
        </row>
        <row r="137">
          <cell r="A137">
            <v>133</v>
          </cell>
          <cell r="B137" t="str">
            <v xml:space="preserve"> one hundred and thirty three</v>
          </cell>
          <cell r="C137" t="str">
            <v xml:space="preserve"> one hundred and thirty three</v>
          </cell>
          <cell r="D137" t="str">
            <v xml:space="preserve"> one hundred and thirty three Thousand</v>
          </cell>
          <cell r="E137" t="str">
            <v xml:space="preserve"> one hundred and thirty three Lakhs</v>
          </cell>
          <cell r="F137" t="str">
            <v xml:space="preserve"> one hundred and thirty three Crores</v>
          </cell>
          <cell r="G137" t="str">
            <v xml:space="preserve"> one hundred and thirty three Millions</v>
          </cell>
          <cell r="H137" t="str">
            <v xml:space="preserve"> one hundred and thirty three Billions</v>
          </cell>
        </row>
        <row r="138">
          <cell r="A138">
            <v>134</v>
          </cell>
          <cell r="B138" t="str">
            <v xml:space="preserve"> one hundred and thirty four</v>
          </cell>
          <cell r="C138" t="str">
            <v xml:space="preserve"> one hundred and thirty four</v>
          </cell>
          <cell r="D138" t="str">
            <v xml:space="preserve"> one hundred and thirty four Thousand</v>
          </cell>
          <cell r="E138" t="str">
            <v xml:space="preserve"> one hundred and thirty four Lakhs</v>
          </cell>
          <cell r="F138" t="str">
            <v xml:space="preserve"> one hundred and thirty four Crores</v>
          </cell>
          <cell r="G138" t="str">
            <v xml:space="preserve"> one hundred and thirty four Millions</v>
          </cell>
          <cell r="H138" t="str">
            <v xml:space="preserve"> one hundred and thirty four Billions</v>
          </cell>
        </row>
        <row r="139">
          <cell r="A139">
            <v>135</v>
          </cell>
          <cell r="B139" t="str">
            <v xml:space="preserve"> one hundred and thirty five</v>
          </cell>
          <cell r="C139" t="str">
            <v xml:space="preserve"> one hundred and thirty five</v>
          </cell>
          <cell r="D139" t="str">
            <v xml:space="preserve"> one hundred and thirty five Thousand</v>
          </cell>
          <cell r="E139" t="str">
            <v xml:space="preserve"> one hundred and thirty five Lakhs</v>
          </cell>
          <cell r="F139" t="str">
            <v xml:space="preserve"> one hundred and thirty five Crores</v>
          </cell>
          <cell r="G139" t="str">
            <v xml:space="preserve"> one hundred and thirty five Millions</v>
          </cell>
          <cell r="H139" t="str">
            <v xml:space="preserve"> one hundred and thirty five Billions</v>
          </cell>
        </row>
        <row r="140">
          <cell r="A140">
            <v>136</v>
          </cell>
          <cell r="B140" t="str">
            <v xml:space="preserve"> one hundred and thirty six</v>
          </cell>
          <cell r="C140" t="str">
            <v xml:space="preserve"> one hundred and thirty six</v>
          </cell>
          <cell r="D140" t="str">
            <v xml:space="preserve"> one hundred and thirty six Thousand</v>
          </cell>
          <cell r="E140" t="str">
            <v xml:space="preserve"> one hundred and thirty six Lakhs</v>
          </cell>
          <cell r="F140" t="str">
            <v xml:space="preserve"> one hundred and thirty six Crores</v>
          </cell>
          <cell r="G140" t="str">
            <v xml:space="preserve"> one hundred and thirty six Millions</v>
          </cell>
          <cell r="H140" t="str">
            <v xml:space="preserve"> one hundred and thirty six Billions</v>
          </cell>
        </row>
        <row r="141">
          <cell r="A141">
            <v>137</v>
          </cell>
          <cell r="B141" t="str">
            <v xml:space="preserve"> one hundred and thirty seven</v>
          </cell>
          <cell r="C141" t="str">
            <v xml:space="preserve"> one hundred and thirty seven</v>
          </cell>
          <cell r="D141" t="str">
            <v xml:space="preserve"> one hundred and thirty seven Thousand</v>
          </cell>
          <cell r="E141" t="str">
            <v xml:space="preserve"> one hundred and thirty seven Lakhs</v>
          </cell>
          <cell r="F141" t="str">
            <v xml:space="preserve"> one hundred and thirty seven Crores</v>
          </cell>
          <cell r="G141" t="str">
            <v xml:space="preserve"> one hundred and thirty seven Millions</v>
          </cell>
          <cell r="H141" t="str">
            <v xml:space="preserve"> one hundred and thirty seven Billions</v>
          </cell>
        </row>
        <row r="142">
          <cell r="A142">
            <v>138</v>
          </cell>
          <cell r="B142" t="str">
            <v xml:space="preserve"> one hundred and thirty eight</v>
          </cell>
          <cell r="C142" t="str">
            <v xml:space="preserve"> one hundred and thirty eight</v>
          </cell>
          <cell r="D142" t="str">
            <v xml:space="preserve"> one hundred and thirty eight Thousand</v>
          </cell>
          <cell r="E142" t="str">
            <v xml:space="preserve"> one hundred and thirty eight Lakhs</v>
          </cell>
          <cell r="F142" t="str">
            <v xml:space="preserve"> one hundred and thirty eight Crores</v>
          </cell>
          <cell r="G142" t="str">
            <v xml:space="preserve"> one hundred and thirty eight Millions</v>
          </cell>
          <cell r="H142" t="str">
            <v xml:space="preserve"> one hundred and thirty eight Billions</v>
          </cell>
        </row>
        <row r="143">
          <cell r="A143">
            <v>139</v>
          </cell>
          <cell r="B143" t="str">
            <v xml:space="preserve"> one hundred and thirty nine</v>
          </cell>
          <cell r="C143" t="str">
            <v xml:space="preserve"> one hundred and thirty nine</v>
          </cell>
          <cell r="D143" t="str">
            <v xml:space="preserve"> one hundred and thirty nine Thousand</v>
          </cell>
          <cell r="E143" t="str">
            <v xml:space="preserve"> one hundred and thirty nine Lakhs</v>
          </cell>
          <cell r="F143" t="str">
            <v xml:space="preserve"> one hundred and thirty nine Crores</v>
          </cell>
          <cell r="G143" t="str">
            <v xml:space="preserve"> one hundred and thirty nine Millions</v>
          </cell>
          <cell r="H143" t="str">
            <v xml:space="preserve"> one hundred and thirty nine Billions</v>
          </cell>
        </row>
        <row r="144">
          <cell r="A144">
            <v>140</v>
          </cell>
          <cell r="B144" t="str">
            <v xml:space="preserve"> one hundred and forty</v>
          </cell>
          <cell r="C144" t="str">
            <v xml:space="preserve"> one hundred and forty</v>
          </cell>
          <cell r="D144" t="str">
            <v xml:space="preserve"> one hundred and forty Thousand</v>
          </cell>
          <cell r="E144" t="str">
            <v xml:space="preserve"> one hundred and forty Lakhs</v>
          </cell>
          <cell r="F144" t="str">
            <v xml:space="preserve"> one hundred and forty Crores</v>
          </cell>
          <cell r="G144" t="str">
            <v xml:space="preserve"> one hundred and forty Millions</v>
          </cell>
          <cell r="H144" t="str">
            <v xml:space="preserve"> one hundred and forty Billions</v>
          </cell>
        </row>
        <row r="145">
          <cell r="A145">
            <v>141</v>
          </cell>
          <cell r="B145" t="str">
            <v xml:space="preserve"> one hundred and forty one</v>
          </cell>
          <cell r="C145" t="str">
            <v xml:space="preserve"> one hundred and forty one</v>
          </cell>
          <cell r="D145" t="str">
            <v xml:space="preserve"> one hundred and forty one Thousand</v>
          </cell>
          <cell r="E145" t="str">
            <v xml:space="preserve"> one hundred and forty one Lakhs</v>
          </cell>
          <cell r="F145" t="str">
            <v xml:space="preserve"> one hundred and forty one Crores</v>
          </cell>
          <cell r="G145" t="str">
            <v xml:space="preserve"> one hundred and forty one Millions</v>
          </cell>
          <cell r="H145" t="str">
            <v xml:space="preserve"> one hundred and forty one Billions</v>
          </cell>
        </row>
        <row r="146">
          <cell r="A146">
            <v>142</v>
          </cell>
          <cell r="B146" t="str">
            <v xml:space="preserve"> one hundred and forty two</v>
          </cell>
          <cell r="C146" t="str">
            <v xml:space="preserve"> one hundred and forty two</v>
          </cell>
          <cell r="D146" t="str">
            <v xml:space="preserve"> one hundred and forty two Thousand</v>
          </cell>
          <cell r="E146" t="str">
            <v xml:space="preserve"> one hundred and forty two Lakhs</v>
          </cell>
          <cell r="F146" t="str">
            <v xml:space="preserve"> one hundred and forty two Crores</v>
          </cell>
          <cell r="G146" t="str">
            <v xml:space="preserve"> one hundred and forty two Millions</v>
          </cell>
          <cell r="H146" t="str">
            <v xml:space="preserve"> one hundred and forty two Billions</v>
          </cell>
        </row>
        <row r="147">
          <cell r="A147">
            <v>143</v>
          </cell>
          <cell r="B147" t="str">
            <v xml:space="preserve"> one hundred and forty three</v>
          </cell>
          <cell r="C147" t="str">
            <v xml:space="preserve"> one hundred and forty three</v>
          </cell>
          <cell r="D147" t="str">
            <v xml:space="preserve"> one hundred and forty three Thousand</v>
          </cell>
          <cell r="E147" t="str">
            <v xml:space="preserve"> one hundred and forty three Lakhs</v>
          </cell>
          <cell r="F147" t="str">
            <v xml:space="preserve"> one hundred and forty three Crores</v>
          </cell>
          <cell r="G147" t="str">
            <v xml:space="preserve"> one hundred and forty three Millions</v>
          </cell>
          <cell r="H147" t="str">
            <v xml:space="preserve"> one hundred and forty three Billions</v>
          </cell>
        </row>
        <row r="148">
          <cell r="A148">
            <v>144</v>
          </cell>
          <cell r="B148" t="str">
            <v xml:space="preserve"> one hundred and forty four</v>
          </cell>
          <cell r="C148" t="str">
            <v xml:space="preserve"> one hundred and forty four</v>
          </cell>
          <cell r="D148" t="str">
            <v xml:space="preserve"> one hundred and forty four Thousand</v>
          </cell>
          <cell r="E148" t="str">
            <v xml:space="preserve"> one hundred and forty four Lakhs</v>
          </cell>
          <cell r="F148" t="str">
            <v xml:space="preserve"> one hundred and forty four Crores</v>
          </cell>
          <cell r="G148" t="str">
            <v xml:space="preserve"> one hundred and forty four Millions</v>
          </cell>
          <cell r="H148" t="str">
            <v xml:space="preserve"> one hundred and forty four Billions</v>
          </cell>
        </row>
        <row r="149">
          <cell r="A149">
            <v>145</v>
          </cell>
          <cell r="B149" t="str">
            <v xml:space="preserve"> one hundred and forty five</v>
          </cell>
          <cell r="C149" t="str">
            <v xml:space="preserve"> one hundred and forty five</v>
          </cell>
          <cell r="D149" t="str">
            <v xml:space="preserve"> one hundred and forty five Thousand</v>
          </cell>
          <cell r="E149" t="str">
            <v xml:space="preserve"> one hundred and forty five Lakhs</v>
          </cell>
          <cell r="F149" t="str">
            <v xml:space="preserve"> one hundred and forty five Crores</v>
          </cell>
          <cell r="G149" t="str">
            <v xml:space="preserve"> one hundred and forty five Millions</v>
          </cell>
          <cell r="H149" t="str">
            <v xml:space="preserve"> one hundred and forty five Billions</v>
          </cell>
        </row>
        <row r="150">
          <cell r="A150">
            <v>146</v>
          </cell>
          <cell r="B150" t="str">
            <v xml:space="preserve"> one hundred and forty six</v>
          </cell>
          <cell r="C150" t="str">
            <v xml:space="preserve"> one hundred and forty six</v>
          </cell>
          <cell r="D150" t="str">
            <v xml:space="preserve"> one hundred and forty six Thousand</v>
          </cell>
          <cell r="E150" t="str">
            <v xml:space="preserve"> one hundred and forty six Lakhs</v>
          </cell>
          <cell r="F150" t="str">
            <v xml:space="preserve"> one hundred and forty six Crores</v>
          </cell>
          <cell r="G150" t="str">
            <v xml:space="preserve"> one hundred and forty six Millions</v>
          </cell>
          <cell r="H150" t="str">
            <v xml:space="preserve"> one hundred and forty six Billions</v>
          </cell>
        </row>
        <row r="151">
          <cell r="A151">
            <v>147</v>
          </cell>
          <cell r="B151" t="str">
            <v xml:space="preserve"> one hundred and forty seven</v>
          </cell>
          <cell r="C151" t="str">
            <v xml:space="preserve"> one hundred and forty seven</v>
          </cell>
          <cell r="D151" t="str">
            <v xml:space="preserve"> one hundred and forty seven Thousand</v>
          </cell>
          <cell r="E151" t="str">
            <v xml:space="preserve"> one hundred and forty seven Lakhs</v>
          </cell>
          <cell r="F151" t="str">
            <v xml:space="preserve"> one hundred and forty seven Crores</v>
          </cell>
          <cell r="G151" t="str">
            <v xml:space="preserve"> one hundred and forty seven Millions</v>
          </cell>
          <cell r="H151" t="str">
            <v xml:space="preserve"> one hundred and forty seven Billions</v>
          </cell>
        </row>
        <row r="152">
          <cell r="A152">
            <v>148</v>
          </cell>
          <cell r="B152" t="str">
            <v xml:space="preserve"> one hundred and forty eight</v>
          </cell>
          <cell r="C152" t="str">
            <v xml:space="preserve"> one hundred and forty eight</v>
          </cell>
          <cell r="D152" t="str">
            <v xml:space="preserve"> one hundred and forty eight Thousand</v>
          </cell>
          <cell r="E152" t="str">
            <v xml:space="preserve"> one hundred and forty eight Lakhs</v>
          </cell>
          <cell r="F152" t="str">
            <v xml:space="preserve"> one hundred and forty eight Crores</v>
          </cell>
          <cell r="G152" t="str">
            <v xml:space="preserve"> one hundred and forty eight Millions</v>
          </cell>
          <cell r="H152" t="str">
            <v xml:space="preserve"> one hundred and forty eight Billions</v>
          </cell>
        </row>
        <row r="153">
          <cell r="A153">
            <v>149</v>
          </cell>
          <cell r="B153" t="str">
            <v xml:space="preserve"> one hundred and forty nine</v>
          </cell>
          <cell r="C153" t="str">
            <v xml:space="preserve"> one hundred and forty nine</v>
          </cell>
          <cell r="D153" t="str">
            <v xml:space="preserve"> one hundred and forty nine Thousand</v>
          </cell>
          <cell r="E153" t="str">
            <v xml:space="preserve"> one hundred and forty nine Lakhs</v>
          </cell>
          <cell r="F153" t="str">
            <v xml:space="preserve"> one hundred and forty nine Crores</v>
          </cell>
          <cell r="G153" t="str">
            <v xml:space="preserve"> one hundred and forty nine Millions</v>
          </cell>
          <cell r="H153" t="str">
            <v xml:space="preserve"> one hundred and forty nine Billions</v>
          </cell>
        </row>
        <row r="154">
          <cell r="A154">
            <v>150</v>
          </cell>
          <cell r="B154" t="str">
            <v xml:space="preserve"> one hundred and fifty</v>
          </cell>
          <cell r="C154" t="str">
            <v xml:space="preserve"> one hundred and fifty</v>
          </cell>
          <cell r="D154" t="str">
            <v xml:space="preserve"> one hundred and fifty Thousand</v>
          </cell>
          <cell r="E154" t="str">
            <v xml:space="preserve"> one hundred and fifty Lakhs</v>
          </cell>
          <cell r="F154" t="str">
            <v xml:space="preserve"> one hundred and fifty Crores</v>
          </cell>
          <cell r="G154" t="str">
            <v xml:space="preserve"> one hundred and fifty Millions</v>
          </cell>
          <cell r="H154" t="str">
            <v xml:space="preserve"> one hundred and fifty Billions</v>
          </cell>
        </row>
        <row r="155">
          <cell r="A155">
            <v>151</v>
          </cell>
          <cell r="B155" t="str">
            <v xml:space="preserve"> one hundred and fifty one</v>
          </cell>
          <cell r="C155" t="str">
            <v xml:space="preserve"> one hundred and fifty one</v>
          </cell>
          <cell r="D155" t="str">
            <v xml:space="preserve"> one hundred and fifty one Thousand</v>
          </cell>
          <cell r="E155" t="str">
            <v xml:space="preserve"> one hundred and fifty one Lakhs</v>
          </cell>
          <cell r="F155" t="str">
            <v xml:space="preserve"> one hundred and fifty one Crores</v>
          </cell>
          <cell r="G155" t="str">
            <v xml:space="preserve"> one hundred and fifty one Millions</v>
          </cell>
          <cell r="H155" t="str">
            <v xml:space="preserve"> one hundred and fifty one Billions</v>
          </cell>
        </row>
        <row r="156">
          <cell r="A156">
            <v>152</v>
          </cell>
          <cell r="B156" t="str">
            <v xml:space="preserve"> one hundred and fifty two</v>
          </cell>
          <cell r="C156" t="str">
            <v xml:space="preserve"> one hundred and fifty two</v>
          </cell>
          <cell r="D156" t="str">
            <v xml:space="preserve"> one hundred and fifty two Thousand</v>
          </cell>
          <cell r="E156" t="str">
            <v xml:space="preserve"> one hundred and fifty two Lakhs</v>
          </cell>
          <cell r="F156" t="str">
            <v xml:space="preserve"> one hundred and fifty two Crores</v>
          </cell>
          <cell r="G156" t="str">
            <v xml:space="preserve"> one hundred and fifty two Millions</v>
          </cell>
          <cell r="H156" t="str">
            <v xml:space="preserve"> one hundred and fifty two Billions</v>
          </cell>
        </row>
        <row r="157">
          <cell r="A157">
            <v>153</v>
          </cell>
          <cell r="B157" t="str">
            <v xml:space="preserve"> one hundred and fifty three</v>
          </cell>
          <cell r="C157" t="str">
            <v xml:space="preserve"> one hundred and fifty three</v>
          </cell>
          <cell r="D157" t="str">
            <v xml:space="preserve"> one hundred and fifty three Thousand</v>
          </cell>
          <cell r="E157" t="str">
            <v xml:space="preserve"> one hundred and fifty three Lakhs</v>
          </cell>
          <cell r="F157" t="str">
            <v xml:space="preserve"> one hundred and fifty three Crores</v>
          </cell>
          <cell r="G157" t="str">
            <v xml:space="preserve"> one hundred and fifty three Millions</v>
          </cell>
          <cell r="H157" t="str">
            <v xml:space="preserve"> one hundred and fifty three Billions</v>
          </cell>
        </row>
        <row r="158">
          <cell r="A158">
            <v>154</v>
          </cell>
          <cell r="B158" t="str">
            <v xml:space="preserve"> one hundred and fifty four</v>
          </cell>
          <cell r="C158" t="str">
            <v xml:space="preserve"> one hundred and fifty four</v>
          </cell>
          <cell r="D158" t="str">
            <v xml:space="preserve"> one hundred and fifty four Thousand</v>
          </cell>
          <cell r="E158" t="str">
            <v xml:space="preserve"> one hundred and fifty four Lakhs</v>
          </cell>
          <cell r="F158" t="str">
            <v xml:space="preserve"> one hundred and fifty four Crores</v>
          </cell>
          <cell r="G158" t="str">
            <v xml:space="preserve"> one hundred and fifty four Millions</v>
          </cell>
          <cell r="H158" t="str">
            <v xml:space="preserve"> one hundred and fifty four Billions</v>
          </cell>
        </row>
        <row r="159">
          <cell r="A159">
            <v>155</v>
          </cell>
          <cell r="B159" t="str">
            <v xml:space="preserve"> one hundred and fifty five</v>
          </cell>
          <cell r="C159" t="str">
            <v xml:space="preserve"> one hundred and fifty five</v>
          </cell>
          <cell r="D159" t="str">
            <v xml:space="preserve"> one hundred and fifty five Thousand</v>
          </cell>
          <cell r="E159" t="str">
            <v xml:space="preserve"> one hundred and fifty five Lakhs</v>
          </cell>
          <cell r="F159" t="str">
            <v xml:space="preserve"> one hundred and fifty five Crores</v>
          </cell>
          <cell r="G159" t="str">
            <v xml:space="preserve"> one hundred and fifty five Millions</v>
          </cell>
          <cell r="H159" t="str">
            <v xml:space="preserve"> one hundred and fifty five Billions</v>
          </cell>
        </row>
        <row r="160">
          <cell r="A160">
            <v>156</v>
          </cell>
          <cell r="B160" t="str">
            <v xml:space="preserve"> one hundred and fifty six</v>
          </cell>
          <cell r="C160" t="str">
            <v xml:space="preserve"> one hundred and fifty six</v>
          </cell>
          <cell r="D160" t="str">
            <v xml:space="preserve"> one hundred and fifty six Thousand</v>
          </cell>
          <cell r="E160" t="str">
            <v xml:space="preserve"> one hundred and fifty six Lakhs</v>
          </cell>
          <cell r="F160" t="str">
            <v xml:space="preserve"> one hundred and fifty six Crores</v>
          </cell>
          <cell r="G160" t="str">
            <v xml:space="preserve"> one hundred and fifty six Millions</v>
          </cell>
          <cell r="H160" t="str">
            <v xml:space="preserve"> one hundred and fifty six Billions</v>
          </cell>
        </row>
        <row r="161">
          <cell r="A161">
            <v>157</v>
          </cell>
          <cell r="B161" t="str">
            <v xml:space="preserve"> one hundred and fifty seven</v>
          </cell>
          <cell r="C161" t="str">
            <v xml:space="preserve"> one hundred and fifty seven</v>
          </cell>
          <cell r="D161" t="str">
            <v xml:space="preserve"> one hundred and fifty seven Thousand</v>
          </cell>
          <cell r="E161" t="str">
            <v xml:space="preserve"> one hundred and fifty seven Lakhs</v>
          </cell>
          <cell r="F161" t="str">
            <v xml:space="preserve"> one hundred and fifty seven Crores</v>
          </cell>
          <cell r="G161" t="str">
            <v xml:space="preserve"> one hundred and fifty seven Millions</v>
          </cell>
          <cell r="H161" t="str">
            <v xml:space="preserve"> one hundred and fifty seven Billions</v>
          </cell>
        </row>
        <row r="162">
          <cell r="A162">
            <v>158</v>
          </cell>
          <cell r="B162" t="str">
            <v xml:space="preserve"> one hundred and fifty eight</v>
          </cell>
          <cell r="C162" t="str">
            <v xml:space="preserve"> one hundred and fifty eight</v>
          </cell>
          <cell r="D162" t="str">
            <v xml:space="preserve"> one hundred and fifty eight Thousand</v>
          </cell>
          <cell r="E162" t="str">
            <v xml:space="preserve"> one hundred and fifty eight Lakhs</v>
          </cell>
          <cell r="F162" t="str">
            <v xml:space="preserve"> one hundred and fifty eight Crores</v>
          </cell>
          <cell r="G162" t="str">
            <v xml:space="preserve"> one hundred and fifty eight Millions</v>
          </cell>
          <cell r="H162" t="str">
            <v xml:space="preserve"> one hundred and fifty eight Billions</v>
          </cell>
        </row>
        <row r="163">
          <cell r="A163">
            <v>159</v>
          </cell>
          <cell r="B163" t="str">
            <v xml:space="preserve"> one hundred and fifty nine</v>
          </cell>
          <cell r="C163" t="str">
            <v xml:space="preserve"> one hundred and fifty nine</v>
          </cell>
          <cell r="D163" t="str">
            <v xml:space="preserve"> one hundred and fifty nine Thousand</v>
          </cell>
          <cell r="E163" t="str">
            <v xml:space="preserve"> one hundred and fifty nine Lakhs</v>
          </cell>
          <cell r="F163" t="str">
            <v xml:space="preserve"> one hundred and fifty nine Crores</v>
          </cell>
          <cell r="G163" t="str">
            <v xml:space="preserve"> one hundred and fifty nine Millions</v>
          </cell>
          <cell r="H163" t="str">
            <v xml:space="preserve"> one hundred and fifty nine Billions</v>
          </cell>
        </row>
        <row r="164">
          <cell r="A164">
            <v>160</v>
          </cell>
          <cell r="B164" t="str">
            <v xml:space="preserve"> one hundred and sixty</v>
          </cell>
          <cell r="C164" t="str">
            <v xml:space="preserve"> one hundred and sixty</v>
          </cell>
          <cell r="D164" t="str">
            <v xml:space="preserve"> one hundred and sixty Thousand</v>
          </cell>
          <cell r="E164" t="str">
            <v xml:space="preserve"> one hundred and sixty Lakhs</v>
          </cell>
          <cell r="F164" t="str">
            <v xml:space="preserve"> one hundred and sixty Crores</v>
          </cell>
          <cell r="G164" t="str">
            <v xml:space="preserve"> one hundred and sixty Millions</v>
          </cell>
          <cell r="H164" t="str">
            <v xml:space="preserve"> one hundred and sixty Billions</v>
          </cell>
        </row>
        <row r="165">
          <cell r="A165">
            <v>161</v>
          </cell>
          <cell r="B165" t="str">
            <v xml:space="preserve"> one hundred and sixty one</v>
          </cell>
          <cell r="C165" t="str">
            <v xml:space="preserve"> one hundred and sixty one</v>
          </cell>
          <cell r="D165" t="str">
            <v xml:space="preserve"> one hundred and sixty one Thousand</v>
          </cell>
          <cell r="E165" t="str">
            <v xml:space="preserve"> one hundred and sixty one Lakhs</v>
          </cell>
          <cell r="F165" t="str">
            <v xml:space="preserve"> one hundred and sixty one Crores</v>
          </cell>
          <cell r="G165" t="str">
            <v xml:space="preserve"> one hundred and sixty one Millions</v>
          </cell>
          <cell r="H165" t="str">
            <v xml:space="preserve"> one hundred and sixty one Billions</v>
          </cell>
        </row>
        <row r="166">
          <cell r="A166">
            <v>162</v>
          </cell>
          <cell r="B166" t="str">
            <v xml:space="preserve"> one hundred and sixty two</v>
          </cell>
          <cell r="C166" t="str">
            <v xml:space="preserve"> one hundred and sixty two</v>
          </cell>
          <cell r="D166" t="str">
            <v xml:space="preserve"> one hundred and sixty two Thousand</v>
          </cell>
          <cell r="E166" t="str">
            <v xml:space="preserve"> one hundred and sixty two Lakhs</v>
          </cell>
          <cell r="F166" t="str">
            <v xml:space="preserve"> one hundred and sixty two Crores</v>
          </cell>
          <cell r="G166" t="str">
            <v xml:space="preserve"> one hundred and sixty two Millions</v>
          </cell>
          <cell r="H166" t="str">
            <v xml:space="preserve"> one hundred and sixty two Billions</v>
          </cell>
        </row>
        <row r="167">
          <cell r="A167">
            <v>163</v>
          </cell>
          <cell r="B167" t="str">
            <v xml:space="preserve"> one hundred and sixty three</v>
          </cell>
          <cell r="C167" t="str">
            <v xml:space="preserve"> one hundred and sixty three</v>
          </cell>
          <cell r="D167" t="str">
            <v xml:space="preserve"> one hundred and sixty three Thousand</v>
          </cell>
          <cell r="E167" t="str">
            <v xml:space="preserve"> one hundred and sixty three Lakhs</v>
          </cell>
          <cell r="F167" t="str">
            <v xml:space="preserve"> one hundred and sixty three Crores</v>
          </cell>
          <cell r="G167" t="str">
            <v xml:space="preserve"> one hundred and sixty three Millions</v>
          </cell>
          <cell r="H167" t="str">
            <v xml:space="preserve"> one hundred and sixty three Billions</v>
          </cell>
        </row>
        <row r="168">
          <cell r="A168">
            <v>164</v>
          </cell>
          <cell r="B168" t="str">
            <v xml:space="preserve"> one hundred and sixty four</v>
          </cell>
          <cell r="C168" t="str">
            <v xml:space="preserve"> one hundred and sixty four</v>
          </cell>
          <cell r="D168" t="str">
            <v xml:space="preserve"> one hundred and sixty four Thousand</v>
          </cell>
          <cell r="E168" t="str">
            <v xml:space="preserve"> one hundred and sixty four Lakhs</v>
          </cell>
          <cell r="F168" t="str">
            <v xml:space="preserve"> one hundred and sixty four Crores</v>
          </cell>
          <cell r="G168" t="str">
            <v xml:space="preserve"> one hundred and sixty four Millions</v>
          </cell>
          <cell r="H168" t="str">
            <v xml:space="preserve"> one hundred and sixty four Billions</v>
          </cell>
        </row>
        <row r="169">
          <cell r="A169">
            <v>165</v>
          </cell>
          <cell r="B169" t="str">
            <v xml:space="preserve"> one hundred and sixty five</v>
          </cell>
          <cell r="C169" t="str">
            <v xml:space="preserve"> one hundred and sixty five</v>
          </cell>
          <cell r="D169" t="str">
            <v xml:space="preserve"> one hundred and sixty five Thousand</v>
          </cell>
          <cell r="E169" t="str">
            <v xml:space="preserve"> one hundred and sixty five Lakhs</v>
          </cell>
          <cell r="F169" t="str">
            <v xml:space="preserve"> one hundred and sixty five Crores</v>
          </cell>
          <cell r="G169" t="str">
            <v xml:space="preserve"> one hundred and sixty five Millions</v>
          </cell>
          <cell r="H169" t="str">
            <v xml:space="preserve"> one hundred and sixty five Billions</v>
          </cell>
        </row>
        <row r="170">
          <cell r="A170">
            <v>166</v>
          </cell>
          <cell r="B170" t="str">
            <v xml:space="preserve"> one hundred and sixty six</v>
          </cell>
          <cell r="C170" t="str">
            <v xml:space="preserve"> one hundred and sixty six</v>
          </cell>
          <cell r="D170" t="str">
            <v xml:space="preserve"> one hundred and sixty six Thousand</v>
          </cell>
          <cell r="E170" t="str">
            <v xml:space="preserve"> one hundred and sixty six Lakhs</v>
          </cell>
          <cell r="F170" t="str">
            <v xml:space="preserve"> one hundred and sixty six Crores</v>
          </cell>
          <cell r="G170" t="str">
            <v xml:space="preserve"> one hundred and sixty six Millions</v>
          </cell>
          <cell r="H170" t="str">
            <v xml:space="preserve"> one hundred and sixty six Billions</v>
          </cell>
        </row>
        <row r="171">
          <cell r="A171">
            <v>167</v>
          </cell>
          <cell r="B171" t="str">
            <v xml:space="preserve"> one hundred and sixty seven</v>
          </cell>
          <cell r="C171" t="str">
            <v xml:space="preserve"> one hundred and sixty seven</v>
          </cell>
          <cell r="D171" t="str">
            <v xml:space="preserve"> one hundred and sixty seven Thousand</v>
          </cell>
          <cell r="E171" t="str">
            <v xml:space="preserve"> one hundred and sixty seven Lakhs</v>
          </cell>
          <cell r="F171" t="str">
            <v xml:space="preserve"> one hundred and sixty seven Crores</v>
          </cell>
          <cell r="G171" t="str">
            <v xml:space="preserve"> one hundred and sixty seven Millions</v>
          </cell>
          <cell r="H171" t="str">
            <v xml:space="preserve"> one hundred and sixty seven Billions</v>
          </cell>
        </row>
        <row r="172">
          <cell r="A172">
            <v>168</v>
          </cell>
          <cell r="B172" t="str">
            <v xml:space="preserve"> one hundred and sixty eight</v>
          </cell>
          <cell r="C172" t="str">
            <v xml:space="preserve"> one hundred and sixty eight</v>
          </cell>
          <cell r="D172" t="str">
            <v xml:space="preserve"> one hundred and sixty eight Thousand</v>
          </cell>
          <cell r="E172" t="str">
            <v xml:space="preserve"> one hundred and sixty eight Lakhs</v>
          </cell>
          <cell r="F172" t="str">
            <v xml:space="preserve"> one hundred and sixty eight Crores</v>
          </cell>
          <cell r="G172" t="str">
            <v xml:space="preserve"> one hundred and sixty eight Millions</v>
          </cell>
          <cell r="H172" t="str">
            <v xml:space="preserve"> one hundred and sixty eight Billions</v>
          </cell>
        </row>
        <row r="173">
          <cell r="A173">
            <v>169</v>
          </cell>
          <cell r="B173" t="str">
            <v xml:space="preserve"> one hundred and sixty nine</v>
          </cell>
          <cell r="C173" t="str">
            <v xml:space="preserve"> one hundred and sixty nine</v>
          </cell>
          <cell r="D173" t="str">
            <v xml:space="preserve"> one hundred and sixty nine Thousand</v>
          </cell>
          <cell r="E173" t="str">
            <v xml:space="preserve"> one hundred and sixty nine Lakhs</v>
          </cell>
          <cell r="F173" t="str">
            <v xml:space="preserve"> one hundred and sixty nine Crores</v>
          </cell>
          <cell r="G173" t="str">
            <v xml:space="preserve"> one hundred and sixty nine Millions</v>
          </cell>
          <cell r="H173" t="str">
            <v xml:space="preserve"> one hundred and sixty nine Billions</v>
          </cell>
        </row>
        <row r="174">
          <cell r="A174">
            <v>170</v>
          </cell>
          <cell r="B174" t="str">
            <v xml:space="preserve"> one hundred and seventy </v>
          </cell>
          <cell r="C174" t="str">
            <v xml:space="preserve"> one hundred and seventy </v>
          </cell>
          <cell r="D174" t="str">
            <v xml:space="preserve"> one hundred and seventy  Thousand</v>
          </cell>
          <cell r="E174" t="str">
            <v xml:space="preserve"> one hundred and seventy  Lakhs</v>
          </cell>
          <cell r="F174" t="str">
            <v xml:space="preserve"> one hundred and seventy  Crores</v>
          </cell>
          <cell r="G174" t="str">
            <v xml:space="preserve"> one hundred and seventy  Millions</v>
          </cell>
          <cell r="H174" t="str">
            <v xml:space="preserve"> one hundred and seventy  Billions</v>
          </cell>
        </row>
        <row r="175">
          <cell r="A175">
            <v>171</v>
          </cell>
          <cell r="B175" t="str">
            <v xml:space="preserve"> one hundred and seventy one</v>
          </cell>
          <cell r="C175" t="str">
            <v xml:space="preserve"> one hundred and seventy one</v>
          </cell>
          <cell r="D175" t="str">
            <v xml:space="preserve"> one hundred and seventy one Thousand</v>
          </cell>
          <cell r="E175" t="str">
            <v xml:space="preserve"> one hundred and seventy one Lakhs</v>
          </cell>
          <cell r="F175" t="str">
            <v xml:space="preserve"> one hundred and seventy one Crores</v>
          </cell>
          <cell r="G175" t="str">
            <v xml:space="preserve"> one hundred and seventy one Millions</v>
          </cell>
          <cell r="H175" t="str">
            <v xml:space="preserve"> one hundred and seventy one Billions</v>
          </cell>
        </row>
        <row r="176">
          <cell r="A176">
            <v>172</v>
          </cell>
          <cell r="B176" t="str">
            <v xml:space="preserve"> one hundred and seventy two</v>
          </cell>
          <cell r="C176" t="str">
            <v xml:space="preserve"> one hundred and seventy two</v>
          </cell>
          <cell r="D176" t="str">
            <v xml:space="preserve"> one hundred and seventy two Thousand</v>
          </cell>
          <cell r="E176" t="str">
            <v xml:space="preserve"> one hundred and seventy two Lakhs</v>
          </cell>
          <cell r="F176" t="str">
            <v xml:space="preserve"> one hundred and seventy two Crores</v>
          </cell>
          <cell r="G176" t="str">
            <v xml:space="preserve"> one hundred and seventy two Millions</v>
          </cell>
          <cell r="H176" t="str">
            <v xml:space="preserve"> one hundred and seventy two Billions</v>
          </cell>
        </row>
        <row r="177">
          <cell r="A177">
            <v>173</v>
          </cell>
          <cell r="B177" t="str">
            <v xml:space="preserve"> one hundred and seventy three</v>
          </cell>
          <cell r="C177" t="str">
            <v xml:space="preserve"> one hundred and seventy three</v>
          </cell>
          <cell r="D177" t="str">
            <v xml:space="preserve"> one hundred and seventy three Thousand</v>
          </cell>
          <cell r="E177" t="str">
            <v xml:space="preserve"> one hundred and seventy three Lakhs</v>
          </cell>
          <cell r="F177" t="str">
            <v xml:space="preserve"> one hundred and seventy three Crores</v>
          </cell>
          <cell r="G177" t="str">
            <v xml:space="preserve"> one hundred and seventy three Millions</v>
          </cell>
          <cell r="H177" t="str">
            <v xml:space="preserve"> one hundred and seventy three Billions</v>
          </cell>
        </row>
        <row r="178">
          <cell r="A178">
            <v>174</v>
          </cell>
          <cell r="B178" t="str">
            <v xml:space="preserve"> one hundred and seventy four</v>
          </cell>
          <cell r="C178" t="str">
            <v xml:space="preserve"> one hundred and seventy four</v>
          </cell>
          <cell r="D178" t="str">
            <v xml:space="preserve"> one hundred and seventy four Thousand</v>
          </cell>
          <cell r="E178" t="str">
            <v xml:space="preserve"> one hundred and seventy four Lakhs</v>
          </cell>
          <cell r="F178" t="str">
            <v xml:space="preserve"> one hundred and seventy four Crores</v>
          </cell>
          <cell r="G178" t="str">
            <v xml:space="preserve"> one hundred and seventy four Millions</v>
          </cell>
          <cell r="H178" t="str">
            <v xml:space="preserve"> one hundred and seventy four Billions</v>
          </cell>
        </row>
        <row r="179">
          <cell r="A179">
            <v>175</v>
          </cell>
          <cell r="B179" t="str">
            <v xml:space="preserve"> one hundred and seventy five</v>
          </cell>
          <cell r="C179" t="str">
            <v xml:space="preserve"> one hundred and seventy five</v>
          </cell>
          <cell r="D179" t="str">
            <v xml:space="preserve"> one hundred and seventy five Thousand</v>
          </cell>
          <cell r="E179" t="str">
            <v xml:space="preserve"> one hundred and seventy five Lakhs</v>
          </cell>
          <cell r="F179" t="str">
            <v xml:space="preserve"> one hundred and seventy five Crores</v>
          </cell>
          <cell r="G179" t="str">
            <v xml:space="preserve"> one hundred and seventy five Millions</v>
          </cell>
          <cell r="H179" t="str">
            <v xml:space="preserve"> one hundred and seventy five Billions</v>
          </cell>
        </row>
        <row r="180">
          <cell r="A180">
            <v>176</v>
          </cell>
          <cell r="B180" t="str">
            <v xml:space="preserve"> one hundred and seventy six</v>
          </cell>
          <cell r="C180" t="str">
            <v xml:space="preserve"> one hundred and seventy six</v>
          </cell>
          <cell r="D180" t="str">
            <v xml:space="preserve"> one hundred and seventy six Thousand</v>
          </cell>
          <cell r="E180" t="str">
            <v xml:space="preserve"> one hundred and seventy six Lakhs</v>
          </cell>
          <cell r="F180" t="str">
            <v xml:space="preserve"> one hundred and seventy six Crores</v>
          </cell>
          <cell r="G180" t="str">
            <v xml:space="preserve"> one hundred and seventy six Millions</v>
          </cell>
          <cell r="H180" t="str">
            <v xml:space="preserve"> one hundred and seventy six Billions</v>
          </cell>
        </row>
        <row r="181">
          <cell r="A181">
            <v>177</v>
          </cell>
          <cell r="B181" t="str">
            <v xml:space="preserve"> one hundred and seventy seven</v>
          </cell>
          <cell r="C181" t="str">
            <v xml:space="preserve"> one hundred and seventy seven</v>
          </cell>
          <cell r="D181" t="str">
            <v xml:space="preserve"> one hundred and seventy seven Thousand</v>
          </cell>
          <cell r="E181" t="str">
            <v xml:space="preserve"> one hundred and seventy seven Lakhs</v>
          </cell>
          <cell r="F181" t="str">
            <v xml:space="preserve"> one hundred and seventy seven Crores</v>
          </cell>
          <cell r="G181" t="str">
            <v xml:space="preserve"> one hundred and seventy seven Millions</v>
          </cell>
          <cell r="H181" t="str">
            <v xml:space="preserve"> one hundred and seventy seven Billions</v>
          </cell>
        </row>
        <row r="182">
          <cell r="A182">
            <v>178</v>
          </cell>
          <cell r="B182" t="str">
            <v xml:space="preserve"> one hundred and seventy eight</v>
          </cell>
          <cell r="C182" t="str">
            <v xml:space="preserve"> one hundred and seventy eight</v>
          </cell>
          <cell r="D182" t="str">
            <v xml:space="preserve"> one hundred and seventy eight Thousand</v>
          </cell>
          <cell r="E182" t="str">
            <v xml:space="preserve"> one hundred and seventy eight Lakhs</v>
          </cell>
          <cell r="F182" t="str">
            <v xml:space="preserve"> one hundred and seventy eight Crores</v>
          </cell>
          <cell r="G182" t="str">
            <v xml:space="preserve"> one hundred and seventy eight Millions</v>
          </cell>
          <cell r="H182" t="str">
            <v xml:space="preserve"> one hundred and seventy eight Billions</v>
          </cell>
        </row>
        <row r="183">
          <cell r="A183">
            <v>179</v>
          </cell>
          <cell r="B183" t="str">
            <v xml:space="preserve"> one hundred and seventy nine</v>
          </cell>
          <cell r="C183" t="str">
            <v xml:space="preserve"> one hundred and seventy nine</v>
          </cell>
          <cell r="D183" t="str">
            <v xml:space="preserve"> one hundred and seventy nine Thousand</v>
          </cell>
          <cell r="E183" t="str">
            <v xml:space="preserve"> one hundred and seventy nine Lakhs</v>
          </cell>
          <cell r="F183" t="str">
            <v xml:space="preserve"> one hundred and seventy nine Crores</v>
          </cell>
          <cell r="G183" t="str">
            <v xml:space="preserve"> one hundred and seventy nine Millions</v>
          </cell>
          <cell r="H183" t="str">
            <v xml:space="preserve"> one hundred and seventy nine Billions</v>
          </cell>
        </row>
        <row r="184">
          <cell r="A184">
            <v>180</v>
          </cell>
          <cell r="B184" t="str">
            <v xml:space="preserve"> one hundred and eighty</v>
          </cell>
          <cell r="C184" t="str">
            <v xml:space="preserve"> one hundred and eighty</v>
          </cell>
          <cell r="D184" t="str">
            <v xml:space="preserve"> one hundred and eighty Thousand</v>
          </cell>
          <cell r="E184" t="str">
            <v xml:space="preserve"> one hundred and eighty Lakhs</v>
          </cell>
          <cell r="F184" t="str">
            <v xml:space="preserve"> one hundred and eighty Crores</v>
          </cell>
          <cell r="G184" t="str">
            <v xml:space="preserve"> one hundred and eighty Millions</v>
          </cell>
          <cell r="H184" t="str">
            <v xml:space="preserve"> one hundred and eighty Billions</v>
          </cell>
        </row>
        <row r="185">
          <cell r="A185">
            <v>181</v>
          </cell>
          <cell r="B185" t="str">
            <v xml:space="preserve"> one hundred and eighty one</v>
          </cell>
          <cell r="C185" t="str">
            <v xml:space="preserve"> one hundred and eighty one</v>
          </cell>
          <cell r="D185" t="str">
            <v xml:space="preserve"> one hundred and eighty one Thousand</v>
          </cell>
          <cell r="E185" t="str">
            <v xml:space="preserve"> one hundred and eighty one Lakhs</v>
          </cell>
          <cell r="F185" t="str">
            <v xml:space="preserve"> one hundred and eighty one Crores</v>
          </cell>
          <cell r="G185" t="str">
            <v xml:space="preserve"> one hundred and eighty one Millions</v>
          </cell>
          <cell r="H185" t="str">
            <v xml:space="preserve"> one hundred and eighty one Billions</v>
          </cell>
        </row>
        <row r="186">
          <cell r="A186">
            <v>182</v>
          </cell>
          <cell r="B186" t="str">
            <v xml:space="preserve"> one hundred and eighty two</v>
          </cell>
          <cell r="C186" t="str">
            <v xml:space="preserve"> one hundred and eighty two</v>
          </cell>
          <cell r="D186" t="str">
            <v xml:space="preserve"> one hundred and eighty two Thousand</v>
          </cell>
          <cell r="E186" t="str">
            <v xml:space="preserve"> one hundred and eighty two Lakhs</v>
          </cell>
          <cell r="F186" t="str">
            <v xml:space="preserve"> one hundred and eighty two Crores</v>
          </cell>
          <cell r="G186" t="str">
            <v xml:space="preserve"> one hundred and eighty two Millions</v>
          </cell>
          <cell r="H186" t="str">
            <v xml:space="preserve"> one hundred and eighty two Billions</v>
          </cell>
        </row>
        <row r="187">
          <cell r="A187">
            <v>183</v>
          </cell>
          <cell r="B187" t="str">
            <v xml:space="preserve"> one hundred and eighty three</v>
          </cell>
          <cell r="C187" t="str">
            <v xml:space="preserve"> one hundred and eighty three</v>
          </cell>
          <cell r="D187" t="str">
            <v xml:space="preserve"> one hundred and eighty three Thousand</v>
          </cell>
          <cell r="E187" t="str">
            <v xml:space="preserve"> one hundred and eighty three Lakhs</v>
          </cell>
          <cell r="F187" t="str">
            <v xml:space="preserve"> one hundred and eighty three Crores</v>
          </cell>
          <cell r="G187" t="str">
            <v xml:space="preserve"> one hundred and eighty three Millions</v>
          </cell>
          <cell r="H187" t="str">
            <v xml:space="preserve"> one hundred and eighty three Billions</v>
          </cell>
        </row>
        <row r="188">
          <cell r="A188">
            <v>184</v>
          </cell>
          <cell r="B188" t="str">
            <v xml:space="preserve"> one hundred and eighty four</v>
          </cell>
          <cell r="C188" t="str">
            <v xml:space="preserve"> one hundred and eighty four</v>
          </cell>
          <cell r="D188" t="str">
            <v xml:space="preserve"> one hundred and eighty four Thousand</v>
          </cell>
          <cell r="E188" t="str">
            <v xml:space="preserve"> one hundred and eighty four Lakhs</v>
          </cell>
          <cell r="F188" t="str">
            <v xml:space="preserve"> one hundred and eighty four Crores</v>
          </cell>
          <cell r="G188" t="str">
            <v xml:space="preserve"> one hundred and eighty four Millions</v>
          </cell>
          <cell r="H188" t="str">
            <v xml:space="preserve"> one hundred and eighty four Billions</v>
          </cell>
        </row>
        <row r="189">
          <cell r="A189">
            <v>185</v>
          </cell>
          <cell r="B189" t="str">
            <v xml:space="preserve"> one hundred and eighty five</v>
          </cell>
          <cell r="C189" t="str">
            <v xml:space="preserve"> one hundred and eighty five</v>
          </cell>
          <cell r="D189" t="str">
            <v xml:space="preserve"> one hundred and eighty five Thousand</v>
          </cell>
          <cell r="E189" t="str">
            <v xml:space="preserve"> one hundred and eighty five Lakhs</v>
          </cell>
          <cell r="F189" t="str">
            <v xml:space="preserve"> one hundred and eighty five Crores</v>
          </cell>
          <cell r="G189" t="str">
            <v xml:space="preserve"> one hundred and eighty five Millions</v>
          </cell>
          <cell r="H189" t="str">
            <v xml:space="preserve"> one hundred and eighty five Billions</v>
          </cell>
        </row>
        <row r="190">
          <cell r="A190">
            <v>186</v>
          </cell>
          <cell r="B190" t="str">
            <v xml:space="preserve"> one hundred and eighty six</v>
          </cell>
          <cell r="C190" t="str">
            <v xml:space="preserve"> one hundred and eighty six</v>
          </cell>
          <cell r="D190" t="str">
            <v xml:space="preserve"> one hundred and eighty six Thousand</v>
          </cell>
          <cell r="E190" t="str">
            <v xml:space="preserve"> one hundred and eighty six Lakhs</v>
          </cell>
          <cell r="F190" t="str">
            <v xml:space="preserve"> one hundred and eighty six Crores</v>
          </cell>
          <cell r="G190" t="str">
            <v xml:space="preserve"> one hundred and eighty six Millions</v>
          </cell>
          <cell r="H190" t="str">
            <v xml:space="preserve"> one hundred and eighty six Billions</v>
          </cell>
        </row>
        <row r="191">
          <cell r="A191">
            <v>187</v>
          </cell>
          <cell r="B191" t="str">
            <v xml:space="preserve"> one hundred and eighty seven</v>
          </cell>
          <cell r="C191" t="str">
            <v xml:space="preserve"> one hundred and eighty seven</v>
          </cell>
          <cell r="D191" t="str">
            <v xml:space="preserve"> one hundred and eighty seven Thousand</v>
          </cell>
          <cell r="E191" t="str">
            <v xml:space="preserve"> one hundred and eighty seven Lakhs</v>
          </cell>
          <cell r="F191" t="str">
            <v xml:space="preserve"> one hundred and eighty seven Crores</v>
          </cell>
          <cell r="G191" t="str">
            <v xml:space="preserve"> one hundred and eighty seven Millions</v>
          </cell>
          <cell r="H191" t="str">
            <v xml:space="preserve"> one hundred and eighty seven Billions</v>
          </cell>
        </row>
        <row r="192">
          <cell r="A192">
            <v>188</v>
          </cell>
          <cell r="B192" t="str">
            <v xml:space="preserve"> one hundred and eighty eight</v>
          </cell>
          <cell r="C192" t="str">
            <v xml:space="preserve"> one hundred and eighty eight</v>
          </cell>
          <cell r="D192" t="str">
            <v xml:space="preserve"> one hundred and eighty eight Thousand</v>
          </cell>
          <cell r="E192" t="str">
            <v xml:space="preserve"> one hundred and eighty eight Lakhs</v>
          </cell>
          <cell r="F192" t="str">
            <v xml:space="preserve"> one hundred and eighty eight Crores</v>
          </cell>
          <cell r="G192" t="str">
            <v xml:space="preserve"> one hundred and eighty eight Millions</v>
          </cell>
          <cell r="H192" t="str">
            <v xml:space="preserve"> one hundred and eighty eight Billions</v>
          </cell>
        </row>
        <row r="193">
          <cell r="A193">
            <v>189</v>
          </cell>
          <cell r="B193" t="str">
            <v xml:space="preserve"> one hundred and eighty nine</v>
          </cell>
          <cell r="C193" t="str">
            <v xml:space="preserve"> one hundred and eighty nine</v>
          </cell>
          <cell r="D193" t="str">
            <v xml:space="preserve"> one hundred and eighty nine Thousand</v>
          </cell>
          <cell r="E193" t="str">
            <v xml:space="preserve"> one hundred and eighty nine Lakhs</v>
          </cell>
          <cell r="F193" t="str">
            <v xml:space="preserve"> one hundred and eighty nine Crores</v>
          </cell>
          <cell r="G193" t="str">
            <v xml:space="preserve"> one hundred and eighty nine Millions</v>
          </cell>
          <cell r="H193" t="str">
            <v xml:space="preserve"> one hundred and eighty nine Billions</v>
          </cell>
        </row>
        <row r="194">
          <cell r="A194">
            <v>190</v>
          </cell>
          <cell r="B194" t="str">
            <v xml:space="preserve"> one hundred and ninety</v>
          </cell>
          <cell r="C194" t="str">
            <v xml:space="preserve"> one hundred and ninety</v>
          </cell>
          <cell r="D194" t="str">
            <v xml:space="preserve"> one hundred and ninety Thousand</v>
          </cell>
          <cell r="E194" t="str">
            <v xml:space="preserve"> one hundred and ninety Lakhs</v>
          </cell>
          <cell r="F194" t="str">
            <v xml:space="preserve"> one hundred and ninety Crores</v>
          </cell>
          <cell r="G194" t="str">
            <v xml:space="preserve"> one hundred and ninety Millions</v>
          </cell>
          <cell r="H194" t="str">
            <v xml:space="preserve"> one hundred and ninety Billions</v>
          </cell>
        </row>
        <row r="195">
          <cell r="A195">
            <v>191</v>
          </cell>
          <cell r="B195" t="str">
            <v xml:space="preserve"> one hundred and ninety one</v>
          </cell>
          <cell r="C195" t="str">
            <v xml:space="preserve"> one hundred and ninety one</v>
          </cell>
          <cell r="D195" t="str">
            <v xml:space="preserve"> one hundred and ninety one Thousand</v>
          </cell>
          <cell r="E195" t="str">
            <v xml:space="preserve"> one hundred and ninety one Lakhs</v>
          </cell>
          <cell r="F195" t="str">
            <v xml:space="preserve"> one hundred and ninety one Crores</v>
          </cell>
          <cell r="G195" t="str">
            <v xml:space="preserve"> one hundred and ninety one Millions</v>
          </cell>
          <cell r="H195" t="str">
            <v xml:space="preserve"> one hundred and ninety one Billions</v>
          </cell>
        </row>
        <row r="196">
          <cell r="A196">
            <v>192</v>
          </cell>
          <cell r="B196" t="str">
            <v xml:space="preserve"> one hundred and ninety two</v>
          </cell>
          <cell r="C196" t="str">
            <v xml:space="preserve"> one hundred and ninety two</v>
          </cell>
          <cell r="D196" t="str">
            <v xml:space="preserve"> one hundred and ninety two Thousand</v>
          </cell>
          <cell r="E196" t="str">
            <v xml:space="preserve"> one hundred and ninety two Lakhs</v>
          </cell>
          <cell r="F196" t="str">
            <v xml:space="preserve"> one hundred and ninety two Crores</v>
          </cell>
          <cell r="G196" t="str">
            <v xml:space="preserve"> one hundred and ninety two Millions</v>
          </cell>
          <cell r="H196" t="str">
            <v xml:space="preserve"> one hundred and ninety two Billions</v>
          </cell>
        </row>
        <row r="197">
          <cell r="A197">
            <v>193</v>
          </cell>
          <cell r="B197" t="str">
            <v xml:space="preserve"> one hundred and ninety three</v>
          </cell>
          <cell r="C197" t="str">
            <v xml:space="preserve"> one hundred and ninety three</v>
          </cell>
          <cell r="D197" t="str">
            <v xml:space="preserve"> one hundred and ninety three Thousand</v>
          </cell>
          <cell r="E197" t="str">
            <v xml:space="preserve"> one hundred and ninety three Lakhs</v>
          </cell>
          <cell r="F197" t="str">
            <v xml:space="preserve"> one hundred and ninety three Crores</v>
          </cell>
          <cell r="G197" t="str">
            <v xml:space="preserve"> one hundred and ninety three Millions</v>
          </cell>
          <cell r="H197" t="str">
            <v xml:space="preserve"> one hundred and ninety three Billions</v>
          </cell>
        </row>
        <row r="198">
          <cell r="A198">
            <v>194</v>
          </cell>
          <cell r="B198" t="str">
            <v xml:space="preserve"> one hundred and ninety four</v>
          </cell>
          <cell r="C198" t="str">
            <v xml:space="preserve"> one hundred and ninety four</v>
          </cell>
          <cell r="D198" t="str">
            <v xml:space="preserve"> one hundred and ninety four Thousand</v>
          </cell>
          <cell r="E198" t="str">
            <v xml:space="preserve"> one hundred and ninety four Lakhs</v>
          </cell>
          <cell r="F198" t="str">
            <v xml:space="preserve"> one hundred and ninety four Crores</v>
          </cell>
          <cell r="G198" t="str">
            <v xml:space="preserve"> one hundred and ninety four Millions</v>
          </cell>
          <cell r="H198" t="str">
            <v xml:space="preserve"> one hundred and ninety four Billions</v>
          </cell>
        </row>
        <row r="199">
          <cell r="A199">
            <v>195</v>
          </cell>
          <cell r="B199" t="str">
            <v xml:space="preserve"> one hundred and ninety five</v>
          </cell>
          <cell r="C199" t="str">
            <v xml:space="preserve"> one hundred and ninety five</v>
          </cell>
          <cell r="D199" t="str">
            <v xml:space="preserve"> one hundred and ninety five Thousand</v>
          </cell>
          <cell r="E199" t="str">
            <v xml:space="preserve"> one hundred and ninety five Lakhs</v>
          </cell>
          <cell r="F199" t="str">
            <v xml:space="preserve"> one hundred and ninety five Crores</v>
          </cell>
          <cell r="G199" t="str">
            <v xml:space="preserve"> one hundred and ninety five Millions</v>
          </cell>
          <cell r="H199" t="str">
            <v xml:space="preserve"> one hundred and ninety five Billions</v>
          </cell>
        </row>
        <row r="200">
          <cell r="A200">
            <v>196</v>
          </cell>
          <cell r="B200" t="str">
            <v xml:space="preserve"> one hundred and ninety six</v>
          </cell>
          <cell r="C200" t="str">
            <v xml:space="preserve"> one hundred and ninety six</v>
          </cell>
          <cell r="D200" t="str">
            <v xml:space="preserve"> one hundred and ninety six Thousand</v>
          </cell>
          <cell r="E200" t="str">
            <v xml:space="preserve"> one hundred and ninety six Lakhs</v>
          </cell>
          <cell r="F200" t="str">
            <v xml:space="preserve"> one hundred and ninety six Crores</v>
          </cell>
          <cell r="G200" t="str">
            <v xml:space="preserve"> one hundred and ninety six Millions</v>
          </cell>
          <cell r="H200" t="str">
            <v xml:space="preserve"> one hundred and ninety six Billions</v>
          </cell>
        </row>
        <row r="201">
          <cell r="A201">
            <v>197</v>
          </cell>
          <cell r="B201" t="str">
            <v xml:space="preserve"> one hundred and ninety seven</v>
          </cell>
          <cell r="C201" t="str">
            <v xml:space="preserve"> one hundred and ninety seven</v>
          </cell>
          <cell r="D201" t="str">
            <v xml:space="preserve"> one hundred and ninety seven Thousand</v>
          </cell>
          <cell r="E201" t="str">
            <v xml:space="preserve"> one hundred and ninety seven Lakhs</v>
          </cell>
          <cell r="F201" t="str">
            <v xml:space="preserve"> one hundred and ninety seven Crores</v>
          </cell>
          <cell r="G201" t="str">
            <v xml:space="preserve"> one hundred and ninety seven Millions</v>
          </cell>
          <cell r="H201" t="str">
            <v xml:space="preserve"> one hundred and ninety seven Billions</v>
          </cell>
        </row>
        <row r="202">
          <cell r="A202">
            <v>198</v>
          </cell>
          <cell r="B202" t="str">
            <v xml:space="preserve"> one hundred and ninety eight</v>
          </cell>
          <cell r="C202" t="str">
            <v xml:space="preserve"> one hundred and ninety eight</v>
          </cell>
          <cell r="D202" t="str">
            <v xml:space="preserve"> one hundred and ninety eight Thousand</v>
          </cell>
          <cell r="E202" t="str">
            <v xml:space="preserve"> one hundred and ninety eight Lakhs</v>
          </cell>
          <cell r="F202" t="str">
            <v xml:space="preserve"> one hundred and ninety eight Crores</v>
          </cell>
          <cell r="G202" t="str">
            <v xml:space="preserve"> one hundred and ninety eight Millions</v>
          </cell>
          <cell r="H202" t="str">
            <v xml:space="preserve"> one hundred and ninety eight Billions</v>
          </cell>
        </row>
        <row r="203">
          <cell r="A203">
            <v>199</v>
          </cell>
          <cell r="B203" t="str">
            <v xml:space="preserve"> one hundred and ninety nine</v>
          </cell>
          <cell r="C203" t="str">
            <v xml:space="preserve"> one hundred and ninety nine</v>
          </cell>
          <cell r="D203" t="str">
            <v xml:space="preserve"> one hundred and ninety nine Thousand</v>
          </cell>
          <cell r="E203" t="str">
            <v xml:space="preserve"> one hundred and ninety nine Lakhs</v>
          </cell>
          <cell r="F203" t="str">
            <v xml:space="preserve"> one hundred and ninety nine Crores</v>
          </cell>
          <cell r="G203" t="str">
            <v xml:space="preserve"> one hundred and ninety nine Millions</v>
          </cell>
          <cell r="H203" t="str">
            <v xml:space="preserve"> one hundred and ninety nine Billions</v>
          </cell>
        </row>
        <row r="204">
          <cell r="A204">
            <v>200</v>
          </cell>
          <cell r="B204" t="str">
            <v xml:space="preserve"> two hundred</v>
          </cell>
          <cell r="C204" t="str">
            <v xml:space="preserve"> two hundred</v>
          </cell>
          <cell r="D204" t="str">
            <v xml:space="preserve"> two hundred Thousand</v>
          </cell>
          <cell r="E204" t="str">
            <v xml:space="preserve"> two hundred Lakhs</v>
          </cell>
          <cell r="F204" t="str">
            <v xml:space="preserve"> two hundred Crores</v>
          </cell>
          <cell r="G204" t="str">
            <v xml:space="preserve"> two hundred Millions</v>
          </cell>
          <cell r="H204" t="str">
            <v xml:space="preserve"> two hundred Billions</v>
          </cell>
        </row>
        <row r="205">
          <cell r="A205">
            <v>201</v>
          </cell>
          <cell r="B205" t="str">
            <v xml:space="preserve"> two hundred and one</v>
          </cell>
          <cell r="C205" t="str">
            <v xml:space="preserve"> two hundred and one</v>
          </cell>
          <cell r="D205" t="str">
            <v xml:space="preserve"> two hundred and one Thousand</v>
          </cell>
          <cell r="E205" t="str">
            <v xml:space="preserve"> two hundred and one Lakhs</v>
          </cell>
          <cell r="F205" t="str">
            <v xml:space="preserve"> two hundred and one Crores</v>
          </cell>
          <cell r="G205" t="str">
            <v xml:space="preserve"> two hundred and one Millions</v>
          </cell>
          <cell r="H205" t="str">
            <v xml:space="preserve"> two hundred and one Billions</v>
          </cell>
        </row>
        <row r="206">
          <cell r="A206">
            <v>202</v>
          </cell>
          <cell r="B206" t="str">
            <v xml:space="preserve"> two hundred and two</v>
          </cell>
          <cell r="C206" t="str">
            <v xml:space="preserve"> two hundred and two</v>
          </cell>
          <cell r="D206" t="str">
            <v xml:space="preserve"> two hundred and two Thousand</v>
          </cell>
          <cell r="E206" t="str">
            <v xml:space="preserve"> two hundred and two Lakhs</v>
          </cell>
          <cell r="F206" t="str">
            <v xml:space="preserve"> two hundred and two Crores</v>
          </cell>
          <cell r="G206" t="str">
            <v xml:space="preserve"> two hundred and two Millions</v>
          </cell>
          <cell r="H206" t="str">
            <v xml:space="preserve"> two hundred and two Billions</v>
          </cell>
        </row>
        <row r="207">
          <cell r="A207">
            <v>203</v>
          </cell>
          <cell r="B207" t="str">
            <v xml:space="preserve"> two hundred and three</v>
          </cell>
          <cell r="C207" t="str">
            <v xml:space="preserve"> two hundred and three</v>
          </cell>
          <cell r="D207" t="str">
            <v xml:space="preserve"> two hundred and three Thousand</v>
          </cell>
          <cell r="E207" t="str">
            <v xml:space="preserve"> two hundred and three Lakhs</v>
          </cell>
          <cell r="F207" t="str">
            <v xml:space="preserve"> two hundred and three Crores</v>
          </cell>
          <cell r="G207" t="str">
            <v xml:space="preserve"> two hundred and three Millions</v>
          </cell>
          <cell r="H207" t="str">
            <v xml:space="preserve"> two hundred and three Billions</v>
          </cell>
        </row>
        <row r="208">
          <cell r="A208">
            <v>204</v>
          </cell>
          <cell r="B208" t="str">
            <v xml:space="preserve"> two hundred and four</v>
          </cell>
          <cell r="C208" t="str">
            <v xml:space="preserve"> two hundred and four</v>
          </cell>
          <cell r="D208" t="str">
            <v xml:space="preserve"> two hundred and four Thousand</v>
          </cell>
          <cell r="E208" t="str">
            <v xml:space="preserve"> two hundred and four Lakhs</v>
          </cell>
          <cell r="F208" t="str">
            <v xml:space="preserve"> two hundred and four Crores</v>
          </cell>
          <cell r="G208" t="str">
            <v xml:space="preserve"> two hundred and four Millions</v>
          </cell>
          <cell r="H208" t="str">
            <v xml:space="preserve"> two hundred and four Billions</v>
          </cell>
        </row>
        <row r="209">
          <cell r="A209">
            <v>205</v>
          </cell>
          <cell r="B209" t="str">
            <v xml:space="preserve"> two hundred and five</v>
          </cell>
          <cell r="C209" t="str">
            <v xml:space="preserve"> two hundred and five</v>
          </cell>
          <cell r="D209" t="str">
            <v xml:space="preserve"> two hundred and five Thousand</v>
          </cell>
          <cell r="E209" t="str">
            <v xml:space="preserve"> two hundred and five Lakhs</v>
          </cell>
          <cell r="F209" t="str">
            <v xml:space="preserve"> two hundred and five Crores</v>
          </cell>
          <cell r="G209" t="str">
            <v xml:space="preserve"> two hundred and five Millions</v>
          </cell>
          <cell r="H209" t="str">
            <v xml:space="preserve"> two hundred and five Billions</v>
          </cell>
        </row>
        <row r="210">
          <cell r="A210">
            <v>206</v>
          </cell>
          <cell r="B210" t="str">
            <v xml:space="preserve"> two hundred and six</v>
          </cell>
          <cell r="C210" t="str">
            <v xml:space="preserve"> two hundred and six</v>
          </cell>
          <cell r="D210" t="str">
            <v xml:space="preserve"> two hundred and six Thousand</v>
          </cell>
          <cell r="E210" t="str">
            <v xml:space="preserve"> two hundred and six Lakhs</v>
          </cell>
          <cell r="F210" t="str">
            <v xml:space="preserve"> two hundred and six Crores</v>
          </cell>
          <cell r="G210" t="str">
            <v xml:space="preserve"> two hundred and six Millions</v>
          </cell>
          <cell r="H210" t="str">
            <v xml:space="preserve"> two hundred and six Billions</v>
          </cell>
        </row>
        <row r="211">
          <cell r="A211">
            <v>207</v>
          </cell>
          <cell r="B211" t="str">
            <v xml:space="preserve"> two hundred and seven</v>
          </cell>
          <cell r="C211" t="str">
            <v xml:space="preserve"> two hundred and seven</v>
          </cell>
          <cell r="D211" t="str">
            <v xml:space="preserve"> two hundred and seven Thousand</v>
          </cell>
          <cell r="E211" t="str">
            <v xml:space="preserve"> two hundred and seven Lakhs</v>
          </cell>
          <cell r="F211" t="str">
            <v xml:space="preserve"> two hundred and seven Crores</v>
          </cell>
          <cell r="G211" t="str">
            <v xml:space="preserve"> two hundred and seven Millions</v>
          </cell>
          <cell r="H211" t="str">
            <v xml:space="preserve"> two hundred and seven Billions</v>
          </cell>
        </row>
        <row r="212">
          <cell r="A212">
            <v>208</v>
          </cell>
          <cell r="B212" t="str">
            <v xml:space="preserve"> two hundred and eight</v>
          </cell>
          <cell r="C212" t="str">
            <v xml:space="preserve"> two hundred and eight</v>
          </cell>
          <cell r="D212" t="str">
            <v xml:space="preserve"> two hundred and eight Thousand</v>
          </cell>
          <cell r="E212" t="str">
            <v xml:space="preserve"> two hundred and eight Lakhs</v>
          </cell>
          <cell r="F212" t="str">
            <v xml:space="preserve"> two hundred and eight Crores</v>
          </cell>
          <cell r="G212" t="str">
            <v xml:space="preserve"> two hundred and eight Millions</v>
          </cell>
          <cell r="H212" t="str">
            <v xml:space="preserve"> two hundred and eight Billions</v>
          </cell>
        </row>
        <row r="213">
          <cell r="A213">
            <v>209</v>
          </cell>
          <cell r="B213" t="str">
            <v xml:space="preserve"> two hundred and nine</v>
          </cell>
          <cell r="C213" t="str">
            <v xml:space="preserve"> two hundred and nine</v>
          </cell>
          <cell r="D213" t="str">
            <v xml:space="preserve"> two hundred and nine Thousand</v>
          </cell>
          <cell r="E213" t="str">
            <v xml:space="preserve"> two hundred and nine Lakhs</v>
          </cell>
          <cell r="F213" t="str">
            <v xml:space="preserve"> two hundred and nine Crores</v>
          </cell>
          <cell r="G213" t="str">
            <v xml:space="preserve"> two hundred and nine Millions</v>
          </cell>
          <cell r="H213" t="str">
            <v xml:space="preserve"> two hundred and nine Billions</v>
          </cell>
        </row>
        <row r="214">
          <cell r="A214">
            <v>210</v>
          </cell>
          <cell r="B214" t="str">
            <v xml:space="preserve"> two hundred and ten</v>
          </cell>
          <cell r="C214" t="str">
            <v xml:space="preserve"> two hundred and ten</v>
          </cell>
          <cell r="D214" t="str">
            <v xml:space="preserve"> two hundred and ten Thousand</v>
          </cell>
          <cell r="E214" t="str">
            <v xml:space="preserve"> two hundred and ten Lakhs</v>
          </cell>
          <cell r="F214" t="str">
            <v xml:space="preserve"> two hundred and ten Crores</v>
          </cell>
          <cell r="G214" t="str">
            <v xml:space="preserve"> two hundred and ten Millions</v>
          </cell>
          <cell r="H214" t="str">
            <v xml:space="preserve"> two hundred and ten Billions</v>
          </cell>
        </row>
        <row r="215">
          <cell r="A215">
            <v>211</v>
          </cell>
          <cell r="B215" t="str">
            <v xml:space="preserve"> two hundred and eleven</v>
          </cell>
          <cell r="C215" t="str">
            <v xml:space="preserve"> two hundred and eleven</v>
          </cell>
          <cell r="D215" t="str">
            <v xml:space="preserve"> two hundred and eleven Thousand</v>
          </cell>
          <cell r="E215" t="str">
            <v xml:space="preserve"> two hundred and eleven Lakhs</v>
          </cell>
          <cell r="F215" t="str">
            <v xml:space="preserve"> two hundred and eleven Crores</v>
          </cell>
          <cell r="G215" t="str">
            <v xml:space="preserve"> two hundred and eleven Millions</v>
          </cell>
          <cell r="H215" t="str">
            <v xml:space="preserve"> two hundred and eleven Billions</v>
          </cell>
        </row>
        <row r="216">
          <cell r="A216">
            <v>212</v>
          </cell>
          <cell r="B216" t="str">
            <v xml:space="preserve"> two hundred and twelve</v>
          </cell>
          <cell r="C216" t="str">
            <v xml:space="preserve"> two hundred and twelve</v>
          </cell>
          <cell r="D216" t="str">
            <v xml:space="preserve"> two hundred and twelve Thousand</v>
          </cell>
          <cell r="E216" t="str">
            <v xml:space="preserve"> two hundred and twelve Lakhs</v>
          </cell>
          <cell r="F216" t="str">
            <v xml:space="preserve"> two hundred and twelve Crores</v>
          </cell>
          <cell r="G216" t="str">
            <v xml:space="preserve"> two hundred and twelve Millions</v>
          </cell>
          <cell r="H216" t="str">
            <v xml:space="preserve"> two hundred and twelve Billions</v>
          </cell>
        </row>
        <row r="217">
          <cell r="A217">
            <v>213</v>
          </cell>
          <cell r="B217" t="str">
            <v xml:space="preserve"> two hundred and thirteen</v>
          </cell>
          <cell r="C217" t="str">
            <v xml:space="preserve"> two hundred and thirteen</v>
          </cell>
          <cell r="D217" t="str">
            <v xml:space="preserve"> two hundred and thirteen Thousand</v>
          </cell>
          <cell r="E217" t="str">
            <v xml:space="preserve"> two hundred and thirteen Lakhs</v>
          </cell>
          <cell r="F217" t="str">
            <v xml:space="preserve"> two hundred and thirteen Crores</v>
          </cell>
          <cell r="G217" t="str">
            <v xml:space="preserve"> two hundred and thirteen Millions</v>
          </cell>
          <cell r="H217" t="str">
            <v xml:space="preserve"> two hundred and thirteen Billions</v>
          </cell>
        </row>
        <row r="218">
          <cell r="A218">
            <v>214</v>
          </cell>
          <cell r="B218" t="str">
            <v xml:space="preserve"> two hundred and fourteen</v>
          </cell>
          <cell r="C218" t="str">
            <v xml:space="preserve"> two hundred and fourteen</v>
          </cell>
          <cell r="D218" t="str">
            <v xml:space="preserve"> two hundred and fourteen Thousand</v>
          </cell>
          <cell r="E218" t="str">
            <v xml:space="preserve"> two hundred and fourteen Lakhs</v>
          </cell>
          <cell r="F218" t="str">
            <v xml:space="preserve"> two hundred and fourteen Crores</v>
          </cell>
          <cell r="G218" t="str">
            <v xml:space="preserve"> two hundred and fourteen Millions</v>
          </cell>
          <cell r="H218" t="str">
            <v xml:space="preserve"> two hundred and fourteen Billions</v>
          </cell>
        </row>
        <row r="219">
          <cell r="A219">
            <v>215</v>
          </cell>
          <cell r="B219" t="str">
            <v xml:space="preserve"> two hundred and fifteen</v>
          </cell>
          <cell r="C219" t="str">
            <v xml:space="preserve"> two hundred and fifteen</v>
          </cell>
          <cell r="D219" t="str">
            <v xml:space="preserve"> two hundred and fifteen Thousand</v>
          </cell>
          <cell r="E219" t="str">
            <v xml:space="preserve"> two hundred and fifteen Lakhs</v>
          </cell>
          <cell r="F219" t="str">
            <v xml:space="preserve"> two hundred and fifteen Crores</v>
          </cell>
          <cell r="G219" t="str">
            <v xml:space="preserve"> two hundred and fifteen Millions</v>
          </cell>
          <cell r="H219" t="str">
            <v xml:space="preserve"> two hundred and fifteen Billions</v>
          </cell>
        </row>
        <row r="220">
          <cell r="A220">
            <v>216</v>
          </cell>
          <cell r="B220" t="str">
            <v xml:space="preserve"> two hundred and sixteen</v>
          </cell>
          <cell r="C220" t="str">
            <v xml:space="preserve"> two hundred and sixteen</v>
          </cell>
          <cell r="D220" t="str">
            <v xml:space="preserve"> two hundred and sixteen Thousand</v>
          </cell>
          <cell r="E220" t="str">
            <v xml:space="preserve"> two hundred and sixteen Lakhs</v>
          </cell>
          <cell r="F220" t="str">
            <v xml:space="preserve"> two hundred and sixteen Crores</v>
          </cell>
          <cell r="G220" t="str">
            <v xml:space="preserve"> two hundred and sixteen Millions</v>
          </cell>
          <cell r="H220" t="str">
            <v xml:space="preserve"> two hundred and sixteen Billions</v>
          </cell>
        </row>
        <row r="221">
          <cell r="A221">
            <v>217</v>
          </cell>
          <cell r="B221" t="str">
            <v xml:space="preserve"> two hundred and seventeen</v>
          </cell>
          <cell r="C221" t="str">
            <v xml:space="preserve"> two hundred and seventeen</v>
          </cell>
          <cell r="D221" t="str">
            <v xml:space="preserve"> two hundred and seventeen Thousand</v>
          </cell>
          <cell r="E221" t="str">
            <v xml:space="preserve"> two hundred and seventeen Lakhs</v>
          </cell>
          <cell r="F221" t="str">
            <v xml:space="preserve"> two hundred and seventeen Crores</v>
          </cell>
          <cell r="G221" t="str">
            <v xml:space="preserve"> two hundred and seventeen Millions</v>
          </cell>
          <cell r="H221" t="str">
            <v xml:space="preserve"> two hundred and seventeen Billions</v>
          </cell>
        </row>
        <row r="222">
          <cell r="A222">
            <v>218</v>
          </cell>
          <cell r="B222" t="str">
            <v xml:space="preserve"> two hundred and eighteen</v>
          </cell>
          <cell r="C222" t="str">
            <v xml:space="preserve"> two hundred and eighteen</v>
          </cell>
          <cell r="D222" t="str">
            <v xml:space="preserve"> two hundred and eighteen Thousand</v>
          </cell>
          <cell r="E222" t="str">
            <v xml:space="preserve"> two hundred and eighteen Lakhs</v>
          </cell>
          <cell r="F222" t="str">
            <v xml:space="preserve"> two hundred and eighteen Crores</v>
          </cell>
          <cell r="G222" t="str">
            <v xml:space="preserve"> two hundred and eighteen Millions</v>
          </cell>
          <cell r="H222" t="str">
            <v xml:space="preserve"> two hundred and eighteen Billions</v>
          </cell>
        </row>
        <row r="223">
          <cell r="A223">
            <v>219</v>
          </cell>
          <cell r="B223" t="str">
            <v xml:space="preserve"> two hundred and nineteen</v>
          </cell>
          <cell r="C223" t="str">
            <v xml:space="preserve"> two hundred and nineteen</v>
          </cell>
          <cell r="D223" t="str">
            <v xml:space="preserve"> two hundred and nineteen Thousand</v>
          </cell>
          <cell r="E223" t="str">
            <v xml:space="preserve"> two hundred and nineteen Lakhs</v>
          </cell>
          <cell r="F223" t="str">
            <v xml:space="preserve"> two hundred and nineteen Crores</v>
          </cell>
          <cell r="G223" t="str">
            <v xml:space="preserve"> two hundred and nineteen Millions</v>
          </cell>
          <cell r="H223" t="str">
            <v xml:space="preserve"> two hundred and nineteen Billions</v>
          </cell>
        </row>
        <row r="224">
          <cell r="A224">
            <v>220</v>
          </cell>
          <cell r="B224" t="str">
            <v xml:space="preserve"> two hundred and twenty</v>
          </cell>
          <cell r="C224" t="str">
            <v xml:space="preserve"> two hundred and twenty</v>
          </cell>
          <cell r="D224" t="str">
            <v xml:space="preserve"> two hundred and twenty Thousand</v>
          </cell>
          <cell r="E224" t="str">
            <v xml:space="preserve"> two hundred and twenty Lakhs</v>
          </cell>
          <cell r="F224" t="str">
            <v xml:space="preserve"> two hundred and twenty Crores</v>
          </cell>
          <cell r="G224" t="str">
            <v xml:space="preserve"> two hundred and twenty Millions</v>
          </cell>
          <cell r="H224" t="str">
            <v xml:space="preserve"> two hundred and twenty Billions</v>
          </cell>
        </row>
        <row r="225">
          <cell r="A225">
            <v>221</v>
          </cell>
          <cell r="B225" t="str">
            <v xml:space="preserve"> two hundred and twenty one </v>
          </cell>
          <cell r="C225" t="str">
            <v xml:space="preserve"> two hundred and twenty one </v>
          </cell>
          <cell r="D225" t="str">
            <v xml:space="preserve"> two hundred and twenty one  Thousand</v>
          </cell>
          <cell r="E225" t="str">
            <v xml:space="preserve"> two hundred and twenty one  Lakhs</v>
          </cell>
          <cell r="F225" t="str">
            <v xml:space="preserve"> two hundred and twenty one  Crores</v>
          </cell>
          <cell r="G225" t="str">
            <v xml:space="preserve"> two hundred and twenty one  Millions</v>
          </cell>
          <cell r="H225" t="str">
            <v xml:space="preserve"> two hundred and twenty one  Billions</v>
          </cell>
        </row>
        <row r="226">
          <cell r="A226">
            <v>222</v>
          </cell>
          <cell r="B226" t="str">
            <v xml:space="preserve"> two hundred and twenty two</v>
          </cell>
          <cell r="C226" t="str">
            <v xml:space="preserve"> two hundred and twenty two</v>
          </cell>
          <cell r="D226" t="str">
            <v xml:space="preserve"> two hundred and twenty two Thousand</v>
          </cell>
          <cell r="E226" t="str">
            <v xml:space="preserve"> two hundred and twenty two Lakhs</v>
          </cell>
          <cell r="F226" t="str">
            <v xml:space="preserve"> two hundred and twenty two Crores</v>
          </cell>
          <cell r="G226" t="str">
            <v xml:space="preserve"> two hundred and twenty two Millions</v>
          </cell>
          <cell r="H226" t="str">
            <v xml:space="preserve"> two hundred and twenty two Billions</v>
          </cell>
        </row>
        <row r="227">
          <cell r="A227">
            <v>223</v>
          </cell>
          <cell r="B227" t="str">
            <v xml:space="preserve"> two hundred and twenty three</v>
          </cell>
          <cell r="C227" t="str">
            <v xml:space="preserve"> two hundred and twenty three</v>
          </cell>
          <cell r="D227" t="str">
            <v xml:space="preserve"> two hundred and twenty three Thousand</v>
          </cell>
          <cell r="E227" t="str">
            <v xml:space="preserve"> two hundred and twenty three Lakhs</v>
          </cell>
          <cell r="F227" t="str">
            <v xml:space="preserve"> two hundred and twenty three Crores</v>
          </cell>
          <cell r="G227" t="str">
            <v xml:space="preserve"> two hundred and twenty three Millions</v>
          </cell>
          <cell r="H227" t="str">
            <v xml:space="preserve"> two hundred and twenty three Billions</v>
          </cell>
        </row>
        <row r="228">
          <cell r="A228">
            <v>224</v>
          </cell>
          <cell r="B228" t="str">
            <v xml:space="preserve"> two hundred and twenty four</v>
          </cell>
          <cell r="C228" t="str">
            <v xml:space="preserve"> two hundred and twenty four</v>
          </cell>
          <cell r="D228" t="str">
            <v xml:space="preserve"> two hundred and twenty four Thousand</v>
          </cell>
          <cell r="E228" t="str">
            <v xml:space="preserve"> two hundred and twenty four Lakhs</v>
          </cell>
          <cell r="F228" t="str">
            <v xml:space="preserve"> two hundred and twenty four Crores</v>
          </cell>
          <cell r="G228" t="str">
            <v xml:space="preserve"> two hundred and twenty four Millions</v>
          </cell>
          <cell r="H228" t="str">
            <v xml:space="preserve"> two hundred and twenty four Billions</v>
          </cell>
        </row>
        <row r="229">
          <cell r="A229">
            <v>225</v>
          </cell>
          <cell r="B229" t="str">
            <v xml:space="preserve"> two hundred and twenty five</v>
          </cell>
          <cell r="C229" t="str">
            <v xml:space="preserve"> two hundred and twenty five</v>
          </cell>
          <cell r="D229" t="str">
            <v xml:space="preserve"> two hundred and twenty five Thousand</v>
          </cell>
          <cell r="E229" t="str">
            <v xml:space="preserve"> two hundred and twenty five Lakhs</v>
          </cell>
          <cell r="F229" t="str">
            <v xml:space="preserve"> two hundred and twenty five Crores</v>
          </cell>
          <cell r="G229" t="str">
            <v xml:space="preserve"> two hundred and twenty five Millions</v>
          </cell>
          <cell r="H229" t="str">
            <v xml:space="preserve"> two hundred and twenty five Billions</v>
          </cell>
        </row>
        <row r="230">
          <cell r="A230">
            <v>226</v>
          </cell>
          <cell r="B230" t="str">
            <v xml:space="preserve"> two hundred and twenty six</v>
          </cell>
          <cell r="C230" t="str">
            <v xml:space="preserve"> two hundred and twenty six</v>
          </cell>
          <cell r="D230" t="str">
            <v xml:space="preserve"> two hundred and twenty six Thousand</v>
          </cell>
          <cell r="E230" t="str">
            <v xml:space="preserve"> two hundred and twenty six Lakhs</v>
          </cell>
          <cell r="F230" t="str">
            <v xml:space="preserve"> two hundred and twenty six Crores</v>
          </cell>
          <cell r="G230" t="str">
            <v xml:space="preserve"> two hundred and twenty six Millions</v>
          </cell>
          <cell r="H230" t="str">
            <v xml:space="preserve"> two hundred and twenty six Billions</v>
          </cell>
        </row>
        <row r="231">
          <cell r="A231">
            <v>227</v>
          </cell>
          <cell r="B231" t="str">
            <v xml:space="preserve"> two hundred and twenty seven</v>
          </cell>
          <cell r="C231" t="str">
            <v xml:space="preserve"> two hundred and twenty seven</v>
          </cell>
          <cell r="D231" t="str">
            <v xml:space="preserve"> two hundred and twenty seven Thousand</v>
          </cell>
          <cell r="E231" t="str">
            <v xml:space="preserve"> two hundred and twenty seven Lakhs</v>
          </cell>
          <cell r="F231" t="str">
            <v xml:space="preserve"> two hundred and twenty seven Crores</v>
          </cell>
          <cell r="G231" t="str">
            <v xml:space="preserve"> two hundred and twenty seven Millions</v>
          </cell>
          <cell r="H231" t="str">
            <v xml:space="preserve"> two hundred and twenty seven Billions</v>
          </cell>
        </row>
        <row r="232">
          <cell r="A232">
            <v>228</v>
          </cell>
          <cell r="B232" t="str">
            <v xml:space="preserve"> two hundred and twenty eight</v>
          </cell>
          <cell r="C232" t="str">
            <v xml:space="preserve"> two hundred and twenty eight</v>
          </cell>
          <cell r="D232" t="str">
            <v xml:space="preserve"> two hundred and twenty eight Thousand</v>
          </cell>
          <cell r="E232" t="str">
            <v xml:space="preserve"> two hundred and twenty eight Lakhs</v>
          </cell>
          <cell r="F232" t="str">
            <v xml:space="preserve"> two hundred and twenty eight Crores</v>
          </cell>
          <cell r="G232" t="str">
            <v xml:space="preserve"> two hundred and twenty eight Millions</v>
          </cell>
          <cell r="H232" t="str">
            <v xml:space="preserve"> two hundred and twenty eight Billions</v>
          </cell>
        </row>
        <row r="233">
          <cell r="A233">
            <v>229</v>
          </cell>
          <cell r="B233" t="str">
            <v xml:space="preserve"> two hundred and twenty nine</v>
          </cell>
          <cell r="C233" t="str">
            <v xml:space="preserve"> two hundred and twenty nine</v>
          </cell>
          <cell r="D233" t="str">
            <v xml:space="preserve"> two hundred and twenty nine Thousand</v>
          </cell>
          <cell r="E233" t="str">
            <v xml:space="preserve"> two hundred and twenty nine Lakhs</v>
          </cell>
          <cell r="F233" t="str">
            <v xml:space="preserve"> two hundred and twenty nine Crores</v>
          </cell>
          <cell r="G233" t="str">
            <v xml:space="preserve"> two hundred and twenty nine Millions</v>
          </cell>
          <cell r="H233" t="str">
            <v xml:space="preserve"> two hundred and twenty nine Billions</v>
          </cell>
        </row>
        <row r="234">
          <cell r="A234">
            <v>230</v>
          </cell>
          <cell r="B234" t="str">
            <v xml:space="preserve"> two hundred and thirty</v>
          </cell>
          <cell r="C234" t="str">
            <v xml:space="preserve"> two hundred and thirty</v>
          </cell>
          <cell r="D234" t="str">
            <v xml:space="preserve"> two hundred and thirty Thousand</v>
          </cell>
          <cell r="E234" t="str">
            <v xml:space="preserve"> two hundred and thirty Lakhs</v>
          </cell>
          <cell r="F234" t="str">
            <v xml:space="preserve"> two hundred and thirty Crores</v>
          </cell>
          <cell r="G234" t="str">
            <v xml:space="preserve"> two hundred and thirty Millions</v>
          </cell>
          <cell r="H234" t="str">
            <v xml:space="preserve"> two hundred and thirty Billions</v>
          </cell>
        </row>
        <row r="235">
          <cell r="A235">
            <v>231</v>
          </cell>
          <cell r="B235" t="str">
            <v xml:space="preserve"> two hundred and thirty one</v>
          </cell>
          <cell r="C235" t="str">
            <v xml:space="preserve"> two hundred and thirty one</v>
          </cell>
          <cell r="D235" t="str">
            <v xml:space="preserve"> two hundred and thirty one Thousand</v>
          </cell>
          <cell r="E235" t="str">
            <v xml:space="preserve"> two hundred and thirty one Lakhs</v>
          </cell>
          <cell r="F235" t="str">
            <v xml:space="preserve"> two hundred and thirty one Crores</v>
          </cell>
          <cell r="G235" t="str">
            <v xml:space="preserve"> two hundred and thirty one Millions</v>
          </cell>
          <cell r="H235" t="str">
            <v xml:space="preserve"> two hundred and thirty one Billions</v>
          </cell>
        </row>
        <row r="236">
          <cell r="A236">
            <v>232</v>
          </cell>
          <cell r="B236" t="str">
            <v xml:space="preserve"> two hundred and thirty two</v>
          </cell>
          <cell r="C236" t="str">
            <v xml:space="preserve"> two hundred and thirty two</v>
          </cell>
          <cell r="D236" t="str">
            <v xml:space="preserve"> two hundred and thirty two Thousand</v>
          </cell>
          <cell r="E236" t="str">
            <v xml:space="preserve"> two hundred and thirty two Lakhs</v>
          </cell>
          <cell r="F236" t="str">
            <v xml:space="preserve"> two hundred and thirty two Crores</v>
          </cell>
          <cell r="G236" t="str">
            <v xml:space="preserve"> two hundred and thirty two Millions</v>
          </cell>
          <cell r="H236" t="str">
            <v xml:space="preserve"> two hundred and thirty two Billions</v>
          </cell>
        </row>
        <row r="237">
          <cell r="A237">
            <v>233</v>
          </cell>
          <cell r="B237" t="str">
            <v xml:space="preserve"> two hundred and thirty three</v>
          </cell>
          <cell r="C237" t="str">
            <v xml:space="preserve"> two hundred and thirty three</v>
          </cell>
          <cell r="D237" t="str">
            <v xml:space="preserve"> two hundred and thirty three Thousand</v>
          </cell>
          <cell r="E237" t="str">
            <v xml:space="preserve"> two hundred and thirty three Lakhs</v>
          </cell>
          <cell r="F237" t="str">
            <v xml:space="preserve"> two hundred and thirty three Crores</v>
          </cell>
          <cell r="G237" t="str">
            <v xml:space="preserve"> two hundred and thirty three Millions</v>
          </cell>
          <cell r="H237" t="str">
            <v xml:space="preserve"> two hundred and thirty three Billions</v>
          </cell>
        </row>
        <row r="238">
          <cell r="A238">
            <v>234</v>
          </cell>
          <cell r="B238" t="str">
            <v xml:space="preserve"> two hundred and thirty four</v>
          </cell>
          <cell r="C238" t="str">
            <v xml:space="preserve"> two hundred and thirty four</v>
          </cell>
          <cell r="D238" t="str">
            <v xml:space="preserve"> two hundred and thirty four Thousand</v>
          </cell>
          <cell r="E238" t="str">
            <v xml:space="preserve"> two hundred and thirty four Lakhs</v>
          </cell>
          <cell r="F238" t="str">
            <v xml:space="preserve"> two hundred and thirty four Crores</v>
          </cell>
          <cell r="G238" t="str">
            <v xml:space="preserve"> two hundred and thirty four Millions</v>
          </cell>
          <cell r="H238" t="str">
            <v xml:space="preserve"> two hundred and thirty four Billions</v>
          </cell>
        </row>
        <row r="239">
          <cell r="A239">
            <v>235</v>
          </cell>
          <cell r="B239" t="str">
            <v xml:space="preserve"> two hundred and thirty five</v>
          </cell>
          <cell r="C239" t="str">
            <v xml:space="preserve"> two hundred and thirty five</v>
          </cell>
          <cell r="D239" t="str">
            <v xml:space="preserve"> two hundred and thirty five Thousand</v>
          </cell>
          <cell r="E239" t="str">
            <v xml:space="preserve"> two hundred and thirty five Lakhs</v>
          </cell>
          <cell r="F239" t="str">
            <v xml:space="preserve"> two hundred and thirty five Crores</v>
          </cell>
          <cell r="G239" t="str">
            <v xml:space="preserve"> two hundred and thirty five Millions</v>
          </cell>
          <cell r="H239" t="str">
            <v xml:space="preserve"> two hundred and thirty five Billions</v>
          </cell>
        </row>
        <row r="240">
          <cell r="A240">
            <v>236</v>
          </cell>
          <cell r="B240" t="str">
            <v xml:space="preserve"> two hundred and thirty six</v>
          </cell>
          <cell r="C240" t="str">
            <v xml:space="preserve"> two hundred and thirty six</v>
          </cell>
          <cell r="D240" t="str">
            <v xml:space="preserve"> two hundred and thirty six Thousand</v>
          </cell>
          <cell r="E240" t="str">
            <v xml:space="preserve"> two hundred and thirty six Lakhs</v>
          </cell>
          <cell r="F240" t="str">
            <v xml:space="preserve"> two hundred and thirty six Crores</v>
          </cell>
          <cell r="G240" t="str">
            <v xml:space="preserve"> two hundred and thirty six Millions</v>
          </cell>
          <cell r="H240" t="str">
            <v xml:space="preserve"> two hundred and thirty six Billions</v>
          </cell>
        </row>
        <row r="241">
          <cell r="A241">
            <v>237</v>
          </cell>
          <cell r="B241" t="str">
            <v xml:space="preserve"> two hundred and thirty seven</v>
          </cell>
          <cell r="C241" t="str">
            <v xml:space="preserve"> two hundred and thirty seven</v>
          </cell>
          <cell r="D241" t="str">
            <v xml:space="preserve"> two hundred and thirty seven Thousand</v>
          </cell>
          <cell r="E241" t="str">
            <v xml:space="preserve"> two hundred and thirty seven Lakhs</v>
          </cell>
          <cell r="F241" t="str">
            <v xml:space="preserve"> two hundred and thirty seven Crores</v>
          </cell>
          <cell r="G241" t="str">
            <v xml:space="preserve"> two hundred and thirty seven Millions</v>
          </cell>
          <cell r="H241" t="str">
            <v xml:space="preserve"> two hundred and thirty seven Billions</v>
          </cell>
        </row>
        <row r="242">
          <cell r="A242">
            <v>238</v>
          </cell>
          <cell r="B242" t="str">
            <v xml:space="preserve"> two hundred and thirty eight</v>
          </cell>
          <cell r="C242" t="str">
            <v xml:space="preserve"> two hundred and thirty eight</v>
          </cell>
          <cell r="D242" t="str">
            <v xml:space="preserve"> two hundred and thirty eight Thousand</v>
          </cell>
          <cell r="E242" t="str">
            <v xml:space="preserve"> two hundred and thirty eight Lakhs</v>
          </cell>
          <cell r="F242" t="str">
            <v xml:space="preserve"> two hundred and thirty eight Crores</v>
          </cell>
          <cell r="G242" t="str">
            <v xml:space="preserve"> two hundred and thirty eight Millions</v>
          </cell>
          <cell r="H242" t="str">
            <v xml:space="preserve"> two hundred and thirty eight Billions</v>
          </cell>
        </row>
        <row r="243">
          <cell r="A243">
            <v>239</v>
          </cell>
          <cell r="B243" t="str">
            <v xml:space="preserve"> two hundred and thirty nine</v>
          </cell>
          <cell r="C243" t="str">
            <v xml:space="preserve"> two hundred and thirty nine</v>
          </cell>
          <cell r="D243" t="str">
            <v xml:space="preserve"> two hundred and thirty nine Thousand</v>
          </cell>
          <cell r="E243" t="str">
            <v xml:space="preserve"> two hundred and thirty nine Lakhs</v>
          </cell>
          <cell r="F243" t="str">
            <v xml:space="preserve"> two hundred and thirty nine Crores</v>
          </cell>
          <cell r="G243" t="str">
            <v xml:space="preserve"> two hundred and thirty nine Millions</v>
          </cell>
          <cell r="H243" t="str">
            <v xml:space="preserve"> two hundred and thirty nine Billions</v>
          </cell>
        </row>
        <row r="244">
          <cell r="A244">
            <v>240</v>
          </cell>
          <cell r="B244" t="str">
            <v xml:space="preserve"> two hundred and forty</v>
          </cell>
          <cell r="C244" t="str">
            <v xml:space="preserve"> two hundred and forty</v>
          </cell>
          <cell r="D244" t="str">
            <v xml:space="preserve"> two hundred and forty Thousand</v>
          </cell>
          <cell r="E244" t="str">
            <v xml:space="preserve"> two hundred and forty Lakhs</v>
          </cell>
          <cell r="F244" t="str">
            <v xml:space="preserve"> two hundred and forty Crores</v>
          </cell>
          <cell r="G244" t="str">
            <v xml:space="preserve"> two hundred and forty Millions</v>
          </cell>
          <cell r="H244" t="str">
            <v xml:space="preserve"> two hundred and forty Billions</v>
          </cell>
        </row>
        <row r="245">
          <cell r="A245">
            <v>241</v>
          </cell>
          <cell r="B245" t="str">
            <v xml:space="preserve"> two hundred and forty one</v>
          </cell>
          <cell r="C245" t="str">
            <v xml:space="preserve"> two hundred and forty one</v>
          </cell>
          <cell r="D245" t="str">
            <v xml:space="preserve"> two hundred and forty one Thousand</v>
          </cell>
          <cell r="E245" t="str">
            <v xml:space="preserve"> two hundred and forty one Lakhs</v>
          </cell>
          <cell r="F245" t="str">
            <v xml:space="preserve"> two hundred and forty one Crores</v>
          </cell>
          <cell r="G245" t="str">
            <v xml:space="preserve"> two hundred and forty one Millions</v>
          </cell>
          <cell r="H245" t="str">
            <v xml:space="preserve"> two hundred and forty one Billions</v>
          </cell>
        </row>
        <row r="246">
          <cell r="A246">
            <v>242</v>
          </cell>
          <cell r="B246" t="str">
            <v xml:space="preserve"> two hundred and forty two</v>
          </cell>
          <cell r="C246" t="str">
            <v xml:space="preserve"> two hundred and forty two</v>
          </cell>
          <cell r="D246" t="str">
            <v xml:space="preserve"> two hundred and forty two Thousand</v>
          </cell>
          <cell r="E246" t="str">
            <v xml:space="preserve"> two hundred and forty two Lakhs</v>
          </cell>
          <cell r="F246" t="str">
            <v xml:space="preserve"> two hundred and forty two Crores</v>
          </cell>
          <cell r="G246" t="str">
            <v xml:space="preserve"> two hundred and forty two Millions</v>
          </cell>
          <cell r="H246" t="str">
            <v xml:space="preserve"> two hundred and forty two Billions</v>
          </cell>
        </row>
        <row r="247">
          <cell r="A247">
            <v>243</v>
          </cell>
          <cell r="B247" t="str">
            <v xml:space="preserve"> two hundred and forty three</v>
          </cell>
          <cell r="C247" t="str">
            <v xml:space="preserve"> two hundred and forty three</v>
          </cell>
          <cell r="D247" t="str">
            <v xml:space="preserve"> two hundred and forty three Thousand</v>
          </cell>
          <cell r="E247" t="str">
            <v xml:space="preserve"> two hundred and forty three Lakhs</v>
          </cell>
          <cell r="F247" t="str">
            <v xml:space="preserve"> two hundred and forty three Crores</v>
          </cell>
          <cell r="G247" t="str">
            <v xml:space="preserve"> two hundred and forty three Millions</v>
          </cell>
          <cell r="H247" t="str">
            <v xml:space="preserve"> two hundred and forty three Billions</v>
          </cell>
        </row>
        <row r="248">
          <cell r="A248">
            <v>244</v>
          </cell>
          <cell r="B248" t="str">
            <v xml:space="preserve"> two hundred and forty four</v>
          </cell>
          <cell r="C248" t="str">
            <v xml:space="preserve"> two hundred and forty four</v>
          </cell>
          <cell r="D248" t="str">
            <v xml:space="preserve"> two hundred and forty four Thousand</v>
          </cell>
          <cell r="E248" t="str">
            <v xml:space="preserve"> two hundred and forty four Lakhs</v>
          </cell>
          <cell r="F248" t="str">
            <v xml:space="preserve"> two hundred and forty four Crores</v>
          </cell>
          <cell r="G248" t="str">
            <v xml:space="preserve"> two hundred and forty four Millions</v>
          </cell>
          <cell r="H248" t="str">
            <v xml:space="preserve"> two hundred and forty four Billions</v>
          </cell>
        </row>
        <row r="249">
          <cell r="A249">
            <v>245</v>
          </cell>
          <cell r="B249" t="str">
            <v xml:space="preserve"> two hundred and forty five</v>
          </cell>
          <cell r="C249" t="str">
            <v xml:space="preserve"> two hundred and forty five</v>
          </cell>
          <cell r="D249" t="str">
            <v xml:space="preserve"> two hundred and forty five Thousand</v>
          </cell>
          <cell r="E249" t="str">
            <v xml:space="preserve"> two hundred and forty five Lakhs</v>
          </cell>
          <cell r="F249" t="str">
            <v xml:space="preserve"> two hundred and forty five Crores</v>
          </cell>
          <cell r="G249" t="str">
            <v xml:space="preserve"> two hundred and forty five Millions</v>
          </cell>
          <cell r="H249" t="str">
            <v xml:space="preserve"> two hundred and forty five Billions</v>
          </cell>
        </row>
        <row r="250">
          <cell r="A250">
            <v>246</v>
          </cell>
          <cell r="B250" t="str">
            <v xml:space="preserve"> two hundred and forty six</v>
          </cell>
          <cell r="C250" t="str">
            <v xml:space="preserve"> two hundred and forty six</v>
          </cell>
          <cell r="D250" t="str">
            <v xml:space="preserve"> two hundred and forty six Thousand</v>
          </cell>
          <cell r="E250" t="str">
            <v xml:space="preserve"> two hundred and forty six Lakhs</v>
          </cell>
          <cell r="F250" t="str">
            <v xml:space="preserve"> two hundred and forty six Crores</v>
          </cell>
          <cell r="G250" t="str">
            <v xml:space="preserve"> two hundred and forty six Millions</v>
          </cell>
          <cell r="H250" t="str">
            <v xml:space="preserve"> two hundred and forty six Billions</v>
          </cell>
        </row>
        <row r="251">
          <cell r="A251">
            <v>247</v>
          </cell>
          <cell r="B251" t="str">
            <v xml:space="preserve"> two hundred and forty seven</v>
          </cell>
          <cell r="C251" t="str">
            <v xml:space="preserve"> two hundred and forty seven</v>
          </cell>
          <cell r="D251" t="str">
            <v xml:space="preserve"> two hundred and forty seven Thousand</v>
          </cell>
          <cell r="E251" t="str">
            <v xml:space="preserve"> two hundred and forty seven Lakhs</v>
          </cell>
          <cell r="F251" t="str">
            <v xml:space="preserve"> two hundred and forty seven Crores</v>
          </cell>
          <cell r="G251" t="str">
            <v xml:space="preserve"> two hundred and forty seven Millions</v>
          </cell>
          <cell r="H251" t="str">
            <v xml:space="preserve"> two hundred and forty seven Billions</v>
          </cell>
        </row>
        <row r="252">
          <cell r="A252">
            <v>248</v>
          </cell>
          <cell r="B252" t="str">
            <v xml:space="preserve"> two hundred and forty eight</v>
          </cell>
          <cell r="C252" t="str">
            <v xml:space="preserve"> two hundred and forty eight</v>
          </cell>
          <cell r="D252" t="str">
            <v xml:space="preserve"> two hundred and forty eight Thousand</v>
          </cell>
          <cell r="E252" t="str">
            <v xml:space="preserve"> two hundred and forty eight Lakhs</v>
          </cell>
          <cell r="F252" t="str">
            <v xml:space="preserve"> two hundred and forty eight Crores</v>
          </cell>
          <cell r="G252" t="str">
            <v xml:space="preserve"> two hundred and forty eight Millions</v>
          </cell>
          <cell r="H252" t="str">
            <v xml:space="preserve"> two hundred and forty eight Billions</v>
          </cell>
        </row>
        <row r="253">
          <cell r="A253">
            <v>249</v>
          </cell>
          <cell r="B253" t="str">
            <v xml:space="preserve"> two hundred and forty nine</v>
          </cell>
          <cell r="C253" t="str">
            <v xml:space="preserve"> two hundred and forty nine</v>
          </cell>
          <cell r="D253" t="str">
            <v xml:space="preserve"> two hundred and forty nine Thousand</v>
          </cell>
          <cell r="E253" t="str">
            <v xml:space="preserve"> two hundred and forty nine Lakhs</v>
          </cell>
          <cell r="F253" t="str">
            <v xml:space="preserve"> two hundred and forty nine Crores</v>
          </cell>
          <cell r="G253" t="str">
            <v xml:space="preserve"> two hundred and forty nine Millions</v>
          </cell>
          <cell r="H253" t="str">
            <v xml:space="preserve"> two hundred and forty nine Billions</v>
          </cell>
        </row>
        <row r="254">
          <cell r="A254">
            <v>250</v>
          </cell>
          <cell r="B254" t="str">
            <v xml:space="preserve"> two hundred and fifty</v>
          </cell>
          <cell r="C254" t="str">
            <v xml:space="preserve"> two hundred and fifty</v>
          </cell>
          <cell r="D254" t="str">
            <v xml:space="preserve"> two hundred and fifty Thousand</v>
          </cell>
          <cell r="E254" t="str">
            <v xml:space="preserve"> two hundred and fifty Lakhs</v>
          </cell>
          <cell r="F254" t="str">
            <v xml:space="preserve"> two hundred and fifty Crores</v>
          </cell>
          <cell r="G254" t="str">
            <v xml:space="preserve"> two hundred and fifty Millions</v>
          </cell>
          <cell r="H254" t="str">
            <v xml:space="preserve"> two hundred and fifty Billions</v>
          </cell>
        </row>
        <row r="255">
          <cell r="A255">
            <v>251</v>
          </cell>
          <cell r="B255" t="str">
            <v xml:space="preserve"> two hundred and fifty one</v>
          </cell>
          <cell r="C255" t="str">
            <v xml:space="preserve"> two hundred and fifty one</v>
          </cell>
          <cell r="D255" t="str">
            <v xml:space="preserve"> two hundred and fifty one Thousand</v>
          </cell>
          <cell r="E255" t="str">
            <v xml:space="preserve"> two hundred and fifty one Lakhs</v>
          </cell>
          <cell r="F255" t="str">
            <v xml:space="preserve"> two hundred and fifty one Crores</v>
          </cell>
          <cell r="G255" t="str">
            <v xml:space="preserve"> two hundred and fifty one Millions</v>
          </cell>
          <cell r="H255" t="str">
            <v xml:space="preserve"> two hundred and fifty one Billions</v>
          </cell>
        </row>
        <row r="256">
          <cell r="A256">
            <v>252</v>
          </cell>
          <cell r="B256" t="str">
            <v xml:space="preserve"> two hundred and fifty two</v>
          </cell>
          <cell r="C256" t="str">
            <v xml:space="preserve"> two hundred and fifty two</v>
          </cell>
          <cell r="D256" t="str">
            <v xml:space="preserve"> two hundred and fifty two Thousand</v>
          </cell>
          <cell r="E256" t="str">
            <v xml:space="preserve"> two hundred and fifty two Lakhs</v>
          </cell>
          <cell r="F256" t="str">
            <v xml:space="preserve"> two hundred and fifty two Crores</v>
          </cell>
          <cell r="G256" t="str">
            <v xml:space="preserve"> two hundred and fifty two Millions</v>
          </cell>
          <cell r="H256" t="str">
            <v xml:space="preserve"> two hundred and fifty two Billions</v>
          </cell>
        </row>
        <row r="257">
          <cell r="A257">
            <v>253</v>
          </cell>
          <cell r="B257" t="str">
            <v xml:space="preserve"> two hundred and fifty three</v>
          </cell>
          <cell r="C257" t="str">
            <v xml:space="preserve"> two hundred and fifty three</v>
          </cell>
          <cell r="D257" t="str">
            <v xml:space="preserve"> two hundred and fifty three Thousand</v>
          </cell>
          <cell r="E257" t="str">
            <v xml:space="preserve"> two hundred and fifty three Lakhs</v>
          </cell>
          <cell r="F257" t="str">
            <v xml:space="preserve"> two hundred and fifty three Crores</v>
          </cell>
          <cell r="G257" t="str">
            <v xml:space="preserve"> two hundred and fifty three Millions</v>
          </cell>
          <cell r="H257" t="str">
            <v xml:space="preserve"> two hundred and fifty three Billions</v>
          </cell>
        </row>
        <row r="258">
          <cell r="A258">
            <v>254</v>
          </cell>
          <cell r="B258" t="str">
            <v xml:space="preserve"> two hundred and fifty four</v>
          </cell>
          <cell r="C258" t="str">
            <v xml:space="preserve"> two hundred and fifty four</v>
          </cell>
          <cell r="D258" t="str">
            <v xml:space="preserve"> two hundred and fifty four Thousand</v>
          </cell>
          <cell r="E258" t="str">
            <v xml:space="preserve"> two hundred and fifty four Lakhs</v>
          </cell>
          <cell r="F258" t="str">
            <v xml:space="preserve"> two hundred and fifty four Crores</v>
          </cell>
          <cell r="G258" t="str">
            <v xml:space="preserve"> two hundred and fifty four Millions</v>
          </cell>
          <cell r="H258" t="str">
            <v xml:space="preserve"> two hundred and fifty four Billions</v>
          </cell>
        </row>
        <row r="259">
          <cell r="A259">
            <v>255</v>
          </cell>
          <cell r="B259" t="str">
            <v xml:space="preserve"> two hundred and fifty five</v>
          </cell>
          <cell r="C259" t="str">
            <v xml:space="preserve"> two hundred and fifty five</v>
          </cell>
          <cell r="D259" t="str">
            <v xml:space="preserve"> two hundred and fifty five Thousand</v>
          </cell>
          <cell r="E259" t="str">
            <v xml:space="preserve"> two hundred and fifty five Lakhs</v>
          </cell>
          <cell r="F259" t="str">
            <v xml:space="preserve"> two hundred and fifty five Crores</v>
          </cell>
          <cell r="G259" t="str">
            <v xml:space="preserve"> two hundred and fifty five Millions</v>
          </cell>
          <cell r="H259" t="str">
            <v xml:space="preserve"> two hundred and fifty five Billions</v>
          </cell>
        </row>
        <row r="260">
          <cell r="A260">
            <v>256</v>
          </cell>
          <cell r="B260" t="str">
            <v xml:space="preserve"> two hundred and fifty six</v>
          </cell>
          <cell r="C260" t="str">
            <v xml:space="preserve"> two hundred and fifty six</v>
          </cell>
          <cell r="D260" t="str">
            <v xml:space="preserve"> two hundred and fifty six Thousand</v>
          </cell>
          <cell r="E260" t="str">
            <v xml:space="preserve"> two hundred and fifty six Lakhs</v>
          </cell>
          <cell r="F260" t="str">
            <v xml:space="preserve"> two hundred and fifty six Crores</v>
          </cell>
          <cell r="G260" t="str">
            <v xml:space="preserve"> two hundred and fifty six Millions</v>
          </cell>
          <cell r="H260" t="str">
            <v xml:space="preserve"> two hundred and fifty six Billions</v>
          </cell>
        </row>
        <row r="261">
          <cell r="A261">
            <v>257</v>
          </cell>
          <cell r="B261" t="str">
            <v xml:space="preserve"> two hundred and fifty seven</v>
          </cell>
          <cell r="C261" t="str">
            <v xml:space="preserve"> two hundred and fifty seven</v>
          </cell>
          <cell r="D261" t="str">
            <v xml:space="preserve"> two hundred and fifty seven Thousand</v>
          </cell>
          <cell r="E261" t="str">
            <v xml:space="preserve"> two hundred and fifty seven Lakhs</v>
          </cell>
          <cell r="F261" t="str">
            <v xml:space="preserve"> two hundred and fifty seven Crores</v>
          </cell>
          <cell r="G261" t="str">
            <v xml:space="preserve"> two hundred and fifty seven Millions</v>
          </cell>
          <cell r="H261" t="str">
            <v xml:space="preserve"> two hundred and fifty seven Billions</v>
          </cell>
        </row>
        <row r="262">
          <cell r="A262">
            <v>258</v>
          </cell>
          <cell r="B262" t="str">
            <v xml:space="preserve"> two hundred and fifty eight</v>
          </cell>
          <cell r="C262" t="str">
            <v xml:space="preserve"> two hundred and fifty eight</v>
          </cell>
          <cell r="D262" t="str">
            <v xml:space="preserve"> two hundred and fifty eight Thousand</v>
          </cell>
          <cell r="E262" t="str">
            <v xml:space="preserve"> two hundred and fifty eight Lakhs</v>
          </cell>
          <cell r="F262" t="str">
            <v xml:space="preserve"> two hundred and fifty eight Crores</v>
          </cell>
          <cell r="G262" t="str">
            <v xml:space="preserve"> two hundred and fifty eight Millions</v>
          </cell>
          <cell r="H262" t="str">
            <v xml:space="preserve"> two hundred and fifty eight Billions</v>
          </cell>
        </row>
        <row r="263">
          <cell r="A263">
            <v>259</v>
          </cell>
          <cell r="B263" t="str">
            <v xml:space="preserve"> two hundred and fifty nine</v>
          </cell>
          <cell r="C263" t="str">
            <v xml:space="preserve"> two hundred and fifty nine</v>
          </cell>
          <cell r="D263" t="str">
            <v xml:space="preserve"> two hundred and fifty nine Thousand</v>
          </cell>
          <cell r="E263" t="str">
            <v xml:space="preserve"> two hundred and fifty nine Lakhs</v>
          </cell>
          <cell r="F263" t="str">
            <v xml:space="preserve"> two hundred and fifty nine Crores</v>
          </cell>
          <cell r="G263" t="str">
            <v xml:space="preserve"> two hundred and fifty nine Millions</v>
          </cell>
          <cell r="H263" t="str">
            <v xml:space="preserve"> two hundred and fifty nine Billions</v>
          </cell>
        </row>
        <row r="264">
          <cell r="A264">
            <v>260</v>
          </cell>
          <cell r="B264" t="str">
            <v xml:space="preserve"> two hundred and sixty</v>
          </cell>
          <cell r="C264" t="str">
            <v xml:space="preserve"> two hundred and sixty</v>
          </cell>
          <cell r="D264" t="str">
            <v xml:space="preserve"> two hundred and sixty Thousand</v>
          </cell>
          <cell r="E264" t="str">
            <v xml:space="preserve"> two hundred and sixty Lakhs</v>
          </cell>
          <cell r="F264" t="str">
            <v xml:space="preserve"> two hundred and sixty Crores</v>
          </cell>
          <cell r="G264" t="str">
            <v xml:space="preserve"> two hundred and sixty Millions</v>
          </cell>
          <cell r="H264" t="str">
            <v xml:space="preserve"> two hundred and sixty Billions</v>
          </cell>
        </row>
        <row r="265">
          <cell r="A265">
            <v>261</v>
          </cell>
          <cell r="B265" t="str">
            <v xml:space="preserve"> two hundred and sixty one </v>
          </cell>
          <cell r="C265" t="str">
            <v xml:space="preserve"> two hundred and sixty one </v>
          </cell>
          <cell r="D265" t="str">
            <v xml:space="preserve"> two hundred and sixty one  Thousand</v>
          </cell>
          <cell r="E265" t="str">
            <v xml:space="preserve"> two hundred and sixty one  Lakhs</v>
          </cell>
          <cell r="F265" t="str">
            <v xml:space="preserve"> two hundred and sixty one  Crores</v>
          </cell>
          <cell r="G265" t="str">
            <v xml:space="preserve"> two hundred and sixty one  Millions</v>
          </cell>
          <cell r="H265" t="str">
            <v xml:space="preserve"> two hundred and sixty one  Billions</v>
          </cell>
        </row>
        <row r="266">
          <cell r="A266">
            <v>262</v>
          </cell>
          <cell r="B266" t="str">
            <v xml:space="preserve"> two hundred and sixty two</v>
          </cell>
          <cell r="C266" t="str">
            <v xml:space="preserve"> two hundred and sixty two</v>
          </cell>
          <cell r="D266" t="str">
            <v xml:space="preserve"> two hundred and sixty two Thousand</v>
          </cell>
          <cell r="E266" t="str">
            <v xml:space="preserve"> two hundred and sixty two Lakhs</v>
          </cell>
          <cell r="F266" t="str">
            <v xml:space="preserve"> two hundred and sixty two Crores</v>
          </cell>
          <cell r="G266" t="str">
            <v xml:space="preserve"> two hundred and sixty two Millions</v>
          </cell>
          <cell r="H266" t="str">
            <v xml:space="preserve"> two hundred and sixty two Billions</v>
          </cell>
        </row>
        <row r="267">
          <cell r="A267">
            <v>263</v>
          </cell>
          <cell r="B267" t="str">
            <v xml:space="preserve"> two hundred and sixty three</v>
          </cell>
          <cell r="C267" t="str">
            <v xml:space="preserve"> two hundred and sixty three</v>
          </cell>
          <cell r="D267" t="str">
            <v xml:space="preserve"> two hundred and sixty three Thousand</v>
          </cell>
          <cell r="E267" t="str">
            <v xml:space="preserve"> two hundred and sixty three Lakhs</v>
          </cell>
          <cell r="F267" t="str">
            <v xml:space="preserve"> two hundred and sixty three Crores</v>
          </cell>
          <cell r="G267" t="str">
            <v xml:space="preserve"> two hundred and sixty three Millions</v>
          </cell>
          <cell r="H267" t="str">
            <v xml:space="preserve"> two hundred and sixty three Billions</v>
          </cell>
        </row>
        <row r="268">
          <cell r="A268">
            <v>264</v>
          </cell>
          <cell r="B268" t="str">
            <v xml:space="preserve"> two hundred and sixty four</v>
          </cell>
          <cell r="C268" t="str">
            <v xml:space="preserve"> two hundred and sixty four</v>
          </cell>
          <cell r="D268" t="str">
            <v xml:space="preserve"> two hundred and sixty four Thousand</v>
          </cell>
          <cell r="E268" t="str">
            <v xml:space="preserve"> two hundred and sixty four Lakhs</v>
          </cell>
          <cell r="F268" t="str">
            <v xml:space="preserve"> two hundred and sixty four Crores</v>
          </cell>
          <cell r="G268" t="str">
            <v xml:space="preserve"> two hundred and sixty four Millions</v>
          </cell>
          <cell r="H268" t="str">
            <v xml:space="preserve"> two hundred and sixty four Billions</v>
          </cell>
        </row>
        <row r="269">
          <cell r="A269">
            <v>265</v>
          </cell>
          <cell r="B269" t="str">
            <v xml:space="preserve"> two hundred and sixty five</v>
          </cell>
          <cell r="C269" t="str">
            <v xml:space="preserve"> two hundred and sixty five</v>
          </cell>
          <cell r="D269" t="str">
            <v xml:space="preserve"> two hundred and sixty five Thousand</v>
          </cell>
          <cell r="E269" t="str">
            <v xml:space="preserve"> two hundred and sixty five Lakhs</v>
          </cell>
          <cell r="F269" t="str">
            <v xml:space="preserve"> two hundred and sixty five Crores</v>
          </cell>
          <cell r="G269" t="str">
            <v xml:space="preserve"> two hundred and sixty five Millions</v>
          </cell>
          <cell r="H269" t="str">
            <v xml:space="preserve"> two hundred and sixty five Billions</v>
          </cell>
        </row>
        <row r="270">
          <cell r="A270">
            <v>266</v>
          </cell>
          <cell r="B270" t="str">
            <v xml:space="preserve"> two hundred and sixty six</v>
          </cell>
          <cell r="C270" t="str">
            <v xml:space="preserve"> two hundred and sixty six</v>
          </cell>
          <cell r="D270" t="str">
            <v xml:space="preserve"> two hundred and sixty six Thousand</v>
          </cell>
          <cell r="E270" t="str">
            <v xml:space="preserve"> two hundred and sixty six Lakhs</v>
          </cell>
          <cell r="F270" t="str">
            <v xml:space="preserve"> two hundred and sixty six Crores</v>
          </cell>
          <cell r="G270" t="str">
            <v xml:space="preserve"> two hundred and sixty six Millions</v>
          </cell>
          <cell r="H270" t="str">
            <v xml:space="preserve"> two hundred and sixty six Billions</v>
          </cell>
        </row>
        <row r="271">
          <cell r="A271">
            <v>267</v>
          </cell>
          <cell r="B271" t="str">
            <v xml:space="preserve"> two hundred and sixty seven</v>
          </cell>
          <cell r="C271" t="str">
            <v xml:space="preserve"> two hundred and sixty seven</v>
          </cell>
          <cell r="D271" t="str">
            <v xml:space="preserve"> two hundred and sixty seven Thousand</v>
          </cell>
          <cell r="E271" t="str">
            <v xml:space="preserve"> two hundred and sixty seven Lakhs</v>
          </cell>
          <cell r="F271" t="str">
            <v xml:space="preserve"> two hundred and sixty seven Crores</v>
          </cell>
          <cell r="G271" t="str">
            <v xml:space="preserve"> two hundred and sixty seven Millions</v>
          </cell>
          <cell r="H271" t="str">
            <v xml:space="preserve"> two hundred and sixty seven Billions</v>
          </cell>
        </row>
        <row r="272">
          <cell r="A272">
            <v>268</v>
          </cell>
          <cell r="B272" t="str">
            <v xml:space="preserve"> two hundred and sixty eight</v>
          </cell>
          <cell r="C272" t="str">
            <v xml:space="preserve"> two hundred and sixty eight</v>
          </cell>
          <cell r="D272" t="str">
            <v xml:space="preserve"> two hundred and sixty eight Thousand</v>
          </cell>
          <cell r="E272" t="str">
            <v xml:space="preserve"> two hundred and sixty eight Lakhs</v>
          </cell>
          <cell r="F272" t="str">
            <v xml:space="preserve"> two hundred and sixty eight Crores</v>
          </cell>
          <cell r="G272" t="str">
            <v xml:space="preserve"> two hundred and sixty eight Millions</v>
          </cell>
          <cell r="H272" t="str">
            <v xml:space="preserve"> two hundred and sixty eight Billions</v>
          </cell>
        </row>
        <row r="273">
          <cell r="A273">
            <v>269</v>
          </cell>
          <cell r="B273" t="str">
            <v xml:space="preserve"> two hundred and sixty nine</v>
          </cell>
          <cell r="C273" t="str">
            <v xml:space="preserve"> two hundred and sixty nine</v>
          </cell>
          <cell r="D273" t="str">
            <v xml:space="preserve"> two hundred and sixty nine Thousand</v>
          </cell>
          <cell r="E273" t="str">
            <v xml:space="preserve"> two hundred and sixty nine Lakhs</v>
          </cell>
          <cell r="F273" t="str">
            <v xml:space="preserve"> two hundred and sixty nine Crores</v>
          </cell>
          <cell r="G273" t="str">
            <v xml:space="preserve"> two hundred and sixty nine Millions</v>
          </cell>
          <cell r="H273" t="str">
            <v xml:space="preserve"> two hundred and sixty nine Billions</v>
          </cell>
        </row>
        <row r="274">
          <cell r="A274">
            <v>270</v>
          </cell>
          <cell r="B274" t="str">
            <v xml:space="preserve"> two hundred and seventy</v>
          </cell>
          <cell r="C274" t="str">
            <v xml:space="preserve"> two hundred and seventy</v>
          </cell>
          <cell r="D274" t="str">
            <v xml:space="preserve"> two hundred and seventy Thousand</v>
          </cell>
          <cell r="E274" t="str">
            <v xml:space="preserve"> two hundred and seventy Lakhs</v>
          </cell>
          <cell r="F274" t="str">
            <v xml:space="preserve"> two hundred and seventy Crores</v>
          </cell>
          <cell r="G274" t="str">
            <v xml:space="preserve"> two hundred and seventy Millions</v>
          </cell>
          <cell r="H274" t="str">
            <v xml:space="preserve"> two hundred and seventy Billions</v>
          </cell>
        </row>
        <row r="275">
          <cell r="A275">
            <v>271</v>
          </cell>
          <cell r="B275" t="str">
            <v xml:space="preserve"> two hundred and seventy one</v>
          </cell>
          <cell r="C275" t="str">
            <v xml:space="preserve"> two hundred and seventy one</v>
          </cell>
          <cell r="D275" t="str">
            <v xml:space="preserve"> two hundred and seventy one Thousand</v>
          </cell>
          <cell r="E275" t="str">
            <v xml:space="preserve"> two hundred and seventy one Lakhs</v>
          </cell>
          <cell r="F275" t="str">
            <v xml:space="preserve"> two hundred and seventy one Crores</v>
          </cell>
          <cell r="G275" t="str">
            <v xml:space="preserve"> two hundred and seventy one Millions</v>
          </cell>
          <cell r="H275" t="str">
            <v xml:space="preserve"> two hundred and seventy one Billions</v>
          </cell>
        </row>
        <row r="276">
          <cell r="A276">
            <v>272</v>
          </cell>
          <cell r="B276" t="str">
            <v xml:space="preserve"> two hundred and seventy two </v>
          </cell>
          <cell r="C276" t="str">
            <v xml:space="preserve"> two hundred and seventy two </v>
          </cell>
          <cell r="D276" t="str">
            <v xml:space="preserve"> two hundred and seventy two  Thousand</v>
          </cell>
          <cell r="E276" t="str">
            <v xml:space="preserve"> two hundred and seventy two  Lakhs</v>
          </cell>
          <cell r="F276" t="str">
            <v xml:space="preserve"> two hundred and seventy two  Crores</v>
          </cell>
          <cell r="G276" t="str">
            <v xml:space="preserve"> two hundred and seventy two  Millions</v>
          </cell>
          <cell r="H276" t="str">
            <v xml:space="preserve"> two hundred and seventy two  Billions</v>
          </cell>
        </row>
        <row r="277">
          <cell r="A277">
            <v>273</v>
          </cell>
          <cell r="B277" t="str">
            <v xml:space="preserve"> two hundred and seventy three</v>
          </cell>
          <cell r="C277" t="str">
            <v xml:space="preserve"> two hundred and seventy three</v>
          </cell>
          <cell r="D277" t="str">
            <v xml:space="preserve"> two hundred and seventy three Thousand</v>
          </cell>
          <cell r="E277" t="str">
            <v xml:space="preserve"> two hundred and seventy three Lakhs</v>
          </cell>
          <cell r="F277" t="str">
            <v xml:space="preserve"> two hundred and seventy three Crores</v>
          </cell>
          <cell r="G277" t="str">
            <v xml:space="preserve"> two hundred and seventy three Millions</v>
          </cell>
          <cell r="H277" t="str">
            <v xml:space="preserve"> two hundred and seventy three Billions</v>
          </cell>
        </row>
        <row r="278">
          <cell r="A278">
            <v>274</v>
          </cell>
          <cell r="B278" t="str">
            <v xml:space="preserve"> two hundred and seventy four</v>
          </cell>
          <cell r="C278" t="str">
            <v xml:space="preserve"> two hundred and seventy four</v>
          </cell>
          <cell r="D278" t="str">
            <v xml:space="preserve"> two hundred and seventy four Thousand</v>
          </cell>
          <cell r="E278" t="str">
            <v xml:space="preserve"> two hundred and seventy four Lakhs</v>
          </cell>
          <cell r="F278" t="str">
            <v xml:space="preserve"> two hundred and seventy four Crores</v>
          </cell>
          <cell r="G278" t="str">
            <v xml:space="preserve"> two hundred and seventy four Millions</v>
          </cell>
          <cell r="H278" t="str">
            <v xml:space="preserve"> two hundred and seventy four Billions</v>
          </cell>
        </row>
        <row r="279">
          <cell r="A279">
            <v>275</v>
          </cell>
          <cell r="B279" t="str">
            <v xml:space="preserve"> two hundred and seventy five</v>
          </cell>
          <cell r="C279" t="str">
            <v xml:space="preserve"> two hundred and seventy five</v>
          </cell>
          <cell r="D279" t="str">
            <v xml:space="preserve"> two hundred and seventy five Thousand</v>
          </cell>
          <cell r="E279" t="str">
            <v xml:space="preserve"> two hundred and seventy five Lakhs</v>
          </cell>
          <cell r="F279" t="str">
            <v xml:space="preserve"> two hundred and seventy five Crores</v>
          </cell>
          <cell r="G279" t="str">
            <v xml:space="preserve"> two hundred and seventy five Millions</v>
          </cell>
          <cell r="H279" t="str">
            <v xml:space="preserve"> two hundred and seventy five Billions</v>
          </cell>
        </row>
        <row r="280">
          <cell r="A280">
            <v>276</v>
          </cell>
          <cell r="B280" t="str">
            <v xml:space="preserve"> two hundred and seventy six</v>
          </cell>
          <cell r="C280" t="str">
            <v xml:space="preserve"> two hundred and seventy six</v>
          </cell>
          <cell r="D280" t="str">
            <v xml:space="preserve"> two hundred and seventy six Thousand</v>
          </cell>
          <cell r="E280" t="str">
            <v xml:space="preserve"> two hundred and seventy six Lakhs</v>
          </cell>
          <cell r="F280" t="str">
            <v xml:space="preserve"> two hundred and seventy six Crores</v>
          </cell>
          <cell r="G280" t="str">
            <v xml:space="preserve"> two hundred and seventy six Millions</v>
          </cell>
          <cell r="H280" t="str">
            <v xml:space="preserve"> two hundred and seventy six Billions</v>
          </cell>
        </row>
        <row r="281">
          <cell r="A281">
            <v>277</v>
          </cell>
          <cell r="B281" t="str">
            <v xml:space="preserve"> two hundred and seventy seven</v>
          </cell>
          <cell r="C281" t="str">
            <v xml:space="preserve"> two hundred and seventy seven</v>
          </cell>
          <cell r="D281" t="str">
            <v xml:space="preserve"> two hundred and seventy seven Thousand</v>
          </cell>
          <cell r="E281" t="str">
            <v xml:space="preserve"> two hundred and seventy seven Lakhs</v>
          </cell>
          <cell r="F281" t="str">
            <v xml:space="preserve"> two hundred and seventy seven Crores</v>
          </cell>
          <cell r="G281" t="str">
            <v xml:space="preserve"> two hundred and seventy seven Millions</v>
          </cell>
          <cell r="H281" t="str">
            <v xml:space="preserve"> two hundred and seventy seven Billions</v>
          </cell>
        </row>
        <row r="282">
          <cell r="A282">
            <v>278</v>
          </cell>
          <cell r="B282" t="str">
            <v xml:space="preserve"> two hundred and seventy eight</v>
          </cell>
          <cell r="C282" t="str">
            <v xml:space="preserve"> two hundred and seventy eight</v>
          </cell>
          <cell r="D282" t="str">
            <v xml:space="preserve"> two hundred and seventy eight Thousand</v>
          </cell>
          <cell r="E282" t="str">
            <v xml:space="preserve"> two hundred and seventy eight Lakhs</v>
          </cell>
          <cell r="F282" t="str">
            <v xml:space="preserve"> two hundred and seventy eight Crores</v>
          </cell>
          <cell r="G282" t="str">
            <v xml:space="preserve"> two hundred and seventy eight Millions</v>
          </cell>
          <cell r="H282" t="str">
            <v xml:space="preserve"> two hundred and seventy eight Billions</v>
          </cell>
        </row>
        <row r="283">
          <cell r="A283">
            <v>279</v>
          </cell>
          <cell r="B283" t="str">
            <v xml:space="preserve"> two hundred and seventy nine</v>
          </cell>
          <cell r="C283" t="str">
            <v xml:space="preserve"> two hundred and seventy nine</v>
          </cell>
          <cell r="D283" t="str">
            <v xml:space="preserve"> two hundred and seventy nine Thousand</v>
          </cell>
          <cell r="E283" t="str">
            <v xml:space="preserve"> two hundred and seventy nine Lakhs</v>
          </cell>
          <cell r="F283" t="str">
            <v xml:space="preserve"> two hundred and seventy nine Crores</v>
          </cell>
          <cell r="G283" t="str">
            <v xml:space="preserve"> two hundred and seventy nine Millions</v>
          </cell>
          <cell r="H283" t="str">
            <v xml:space="preserve"> two hundred and seventy nine Billions</v>
          </cell>
        </row>
        <row r="284">
          <cell r="A284">
            <v>280</v>
          </cell>
          <cell r="B284" t="str">
            <v xml:space="preserve"> two hundred and eighty</v>
          </cell>
          <cell r="C284" t="str">
            <v xml:space="preserve"> two hundred and eighty</v>
          </cell>
          <cell r="D284" t="str">
            <v xml:space="preserve"> two hundred and eighty Thousand</v>
          </cell>
          <cell r="E284" t="str">
            <v xml:space="preserve"> two hundred and eighty Lakhs</v>
          </cell>
          <cell r="F284" t="str">
            <v xml:space="preserve"> two hundred and eighty Crores</v>
          </cell>
          <cell r="G284" t="str">
            <v xml:space="preserve"> two hundred and eighty Millions</v>
          </cell>
          <cell r="H284" t="str">
            <v xml:space="preserve"> two hundred and eighty Billions</v>
          </cell>
        </row>
        <row r="285">
          <cell r="A285">
            <v>281</v>
          </cell>
          <cell r="B285" t="str">
            <v xml:space="preserve"> two hundred and eighty one</v>
          </cell>
          <cell r="C285" t="str">
            <v xml:space="preserve"> two hundred and eighty one</v>
          </cell>
          <cell r="D285" t="str">
            <v xml:space="preserve"> two hundred and eighty one Thousand</v>
          </cell>
          <cell r="E285" t="str">
            <v xml:space="preserve"> two hundred and eighty one Lakhs</v>
          </cell>
          <cell r="F285" t="str">
            <v xml:space="preserve"> two hundred and eighty one Crores</v>
          </cell>
          <cell r="G285" t="str">
            <v xml:space="preserve"> two hundred and eighty one Millions</v>
          </cell>
          <cell r="H285" t="str">
            <v xml:space="preserve"> two hundred and eighty one Billions</v>
          </cell>
        </row>
        <row r="286">
          <cell r="A286">
            <v>282</v>
          </cell>
          <cell r="B286" t="str">
            <v xml:space="preserve"> two hundred and eighty two</v>
          </cell>
          <cell r="C286" t="str">
            <v xml:space="preserve"> two hundred and eighty two</v>
          </cell>
          <cell r="D286" t="str">
            <v xml:space="preserve"> two hundred and eighty two Thousand</v>
          </cell>
          <cell r="E286" t="str">
            <v xml:space="preserve"> two hundred and eighty two Lakhs</v>
          </cell>
          <cell r="F286" t="str">
            <v xml:space="preserve"> two hundred and eighty two Crores</v>
          </cell>
          <cell r="G286" t="str">
            <v xml:space="preserve"> two hundred and eighty two Millions</v>
          </cell>
          <cell r="H286" t="str">
            <v xml:space="preserve"> two hundred and eighty two Billions</v>
          </cell>
        </row>
        <row r="287">
          <cell r="A287">
            <v>283</v>
          </cell>
          <cell r="B287" t="str">
            <v xml:space="preserve"> two hundred and eighty three</v>
          </cell>
          <cell r="C287" t="str">
            <v xml:space="preserve"> two hundred and eighty three</v>
          </cell>
          <cell r="D287" t="str">
            <v xml:space="preserve"> two hundred and eighty three Thousand</v>
          </cell>
          <cell r="E287" t="str">
            <v xml:space="preserve"> two hundred and eighty three Lakhs</v>
          </cell>
          <cell r="F287" t="str">
            <v xml:space="preserve"> two hundred and eighty three Crores</v>
          </cell>
          <cell r="G287" t="str">
            <v xml:space="preserve"> two hundred and eighty three Millions</v>
          </cell>
          <cell r="H287" t="str">
            <v xml:space="preserve"> two hundred and eighty three Billions</v>
          </cell>
        </row>
        <row r="288">
          <cell r="A288">
            <v>284</v>
          </cell>
          <cell r="B288" t="str">
            <v xml:space="preserve"> two hundred and eighty four</v>
          </cell>
          <cell r="C288" t="str">
            <v xml:space="preserve"> two hundred and eighty four</v>
          </cell>
          <cell r="D288" t="str">
            <v xml:space="preserve"> two hundred and eighty four Thousand</v>
          </cell>
          <cell r="E288" t="str">
            <v xml:space="preserve"> two hundred and eighty four Lakhs</v>
          </cell>
          <cell r="F288" t="str">
            <v xml:space="preserve"> two hundred and eighty four Crores</v>
          </cell>
          <cell r="G288" t="str">
            <v xml:space="preserve"> two hundred and eighty four Millions</v>
          </cell>
          <cell r="H288" t="str">
            <v xml:space="preserve"> two hundred and eighty four Billions</v>
          </cell>
        </row>
        <row r="289">
          <cell r="A289">
            <v>285</v>
          </cell>
          <cell r="B289" t="str">
            <v xml:space="preserve"> two hundred and eighty five</v>
          </cell>
          <cell r="C289" t="str">
            <v xml:space="preserve"> two hundred and eighty five</v>
          </cell>
          <cell r="D289" t="str">
            <v xml:space="preserve"> two hundred and eighty five Thousand</v>
          </cell>
          <cell r="E289" t="str">
            <v xml:space="preserve"> two hundred and eighty five Lakhs</v>
          </cell>
          <cell r="F289" t="str">
            <v xml:space="preserve"> two hundred and eighty five Crores</v>
          </cell>
          <cell r="G289" t="str">
            <v xml:space="preserve"> two hundred and eighty five Millions</v>
          </cell>
          <cell r="H289" t="str">
            <v xml:space="preserve"> two hundred and eighty five Billions</v>
          </cell>
        </row>
        <row r="290">
          <cell r="A290">
            <v>286</v>
          </cell>
          <cell r="B290" t="str">
            <v xml:space="preserve"> two hundred and eighty six</v>
          </cell>
          <cell r="C290" t="str">
            <v xml:space="preserve"> two hundred and eighty six</v>
          </cell>
          <cell r="D290" t="str">
            <v xml:space="preserve"> two hundred and eighty six Thousand</v>
          </cell>
          <cell r="E290" t="str">
            <v xml:space="preserve"> two hundred and eighty six Lakhs</v>
          </cell>
          <cell r="F290" t="str">
            <v xml:space="preserve"> two hundred and eighty six Crores</v>
          </cell>
          <cell r="G290" t="str">
            <v xml:space="preserve"> two hundred and eighty six Millions</v>
          </cell>
          <cell r="H290" t="str">
            <v xml:space="preserve"> two hundred and eighty six Billions</v>
          </cell>
        </row>
        <row r="291">
          <cell r="A291">
            <v>287</v>
          </cell>
          <cell r="B291" t="str">
            <v xml:space="preserve"> two hundred and eighty seven</v>
          </cell>
          <cell r="C291" t="str">
            <v xml:space="preserve"> two hundred and eighty seven</v>
          </cell>
          <cell r="D291" t="str">
            <v xml:space="preserve"> two hundred and eighty seven Thousand</v>
          </cell>
          <cell r="E291" t="str">
            <v xml:space="preserve"> two hundred and eighty seven Lakhs</v>
          </cell>
          <cell r="F291" t="str">
            <v xml:space="preserve"> two hundred and eighty seven Crores</v>
          </cell>
          <cell r="G291" t="str">
            <v xml:space="preserve"> two hundred and eighty seven Millions</v>
          </cell>
          <cell r="H291" t="str">
            <v xml:space="preserve"> two hundred and eighty seven Billions</v>
          </cell>
        </row>
        <row r="292">
          <cell r="A292">
            <v>288</v>
          </cell>
          <cell r="B292" t="str">
            <v xml:space="preserve"> two hundred and eighty eight</v>
          </cell>
          <cell r="C292" t="str">
            <v xml:space="preserve"> two hundred and eighty eight</v>
          </cell>
          <cell r="D292" t="str">
            <v xml:space="preserve"> two hundred and eighty eight Thousand</v>
          </cell>
          <cell r="E292" t="str">
            <v xml:space="preserve"> two hundred and eighty eight Lakhs</v>
          </cell>
          <cell r="F292" t="str">
            <v xml:space="preserve"> two hundred and eighty eight Crores</v>
          </cell>
          <cell r="G292" t="str">
            <v xml:space="preserve"> two hundred and eighty eight Millions</v>
          </cell>
          <cell r="H292" t="str">
            <v xml:space="preserve"> two hundred and eighty eight Billions</v>
          </cell>
        </row>
        <row r="293">
          <cell r="A293">
            <v>289</v>
          </cell>
          <cell r="B293" t="str">
            <v xml:space="preserve"> two hundred and eighty nine</v>
          </cell>
          <cell r="C293" t="str">
            <v xml:space="preserve"> two hundred and eighty nine</v>
          </cell>
          <cell r="D293" t="str">
            <v xml:space="preserve"> two hundred and eighty nine Thousand</v>
          </cell>
          <cell r="E293" t="str">
            <v xml:space="preserve"> two hundred and eighty nine Lakhs</v>
          </cell>
          <cell r="F293" t="str">
            <v xml:space="preserve"> two hundred and eighty nine Crores</v>
          </cell>
          <cell r="G293" t="str">
            <v xml:space="preserve"> two hundred and eighty nine Millions</v>
          </cell>
          <cell r="H293" t="str">
            <v xml:space="preserve"> two hundred and eighty nine Billions</v>
          </cell>
        </row>
        <row r="294">
          <cell r="A294">
            <v>290</v>
          </cell>
          <cell r="B294" t="str">
            <v xml:space="preserve"> two hundred and ninety</v>
          </cell>
          <cell r="C294" t="str">
            <v xml:space="preserve"> two hundred and ninety</v>
          </cell>
          <cell r="D294" t="str">
            <v xml:space="preserve"> two hundred and ninety Thousand</v>
          </cell>
          <cell r="E294" t="str">
            <v xml:space="preserve"> two hundred and ninety Lakhs</v>
          </cell>
          <cell r="F294" t="str">
            <v xml:space="preserve"> two hundred and ninety Crores</v>
          </cell>
          <cell r="G294" t="str">
            <v xml:space="preserve"> two hundred and ninety Millions</v>
          </cell>
          <cell r="H294" t="str">
            <v xml:space="preserve"> two hundred and ninety Billions</v>
          </cell>
        </row>
        <row r="295">
          <cell r="A295">
            <v>291</v>
          </cell>
          <cell r="B295" t="str">
            <v xml:space="preserve"> two hundred and ninety one</v>
          </cell>
          <cell r="C295" t="str">
            <v xml:space="preserve"> two hundred and ninety one</v>
          </cell>
          <cell r="D295" t="str">
            <v xml:space="preserve"> two hundred and ninety one Thousand</v>
          </cell>
          <cell r="E295" t="str">
            <v xml:space="preserve"> two hundred and ninety one Lakhs</v>
          </cell>
          <cell r="F295" t="str">
            <v xml:space="preserve"> two hundred and ninety one Crores</v>
          </cell>
          <cell r="G295" t="str">
            <v xml:space="preserve"> two hundred and ninety one Millions</v>
          </cell>
          <cell r="H295" t="str">
            <v xml:space="preserve"> two hundred and ninety one Billions</v>
          </cell>
        </row>
        <row r="296">
          <cell r="A296">
            <v>292</v>
          </cell>
          <cell r="B296" t="str">
            <v xml:space="preserve"> two hundred and ninety two</v>
          </cell>
          <cell r="C296" t="str">
            <v xml:space="preserve"> two hundred and ninety two</v>
          </cell>
          <cell r="D296" t="str">
            <v xml:space="preserve"> two hundred and ninety two Thousand</v>
          </cell>
          <cell r="E296" t="str">
            <v xml:space="preserve"> two hundred and ninety two Lakhs</v>
          </cell>
          <cell r="F296" t="str">
            <v xml:space="preserve"> two hundred and ninety two Crores</v>
          </cell>
          <cell r="G296" t="str">
            <v xml:space="preserve"> two hundred and ninety two Millions</v>
          </cell>
          <cell r="H296" t="str">
            <v xml:space="preserve"> two hundred and ninety two Billions</v>
          </cell>
        </row>
        <row r="297">
          <cell r="A297">
            <v>293</v>
          </cell>
          <cell r="B297" t="str">
            <v xml:space="preserve"> two hundred and ninety three</v>
          </cell>
          <cell r="C297" t="str">
            <v xml:space="preserve"> two hundred and ninety three</v>
          </cell>
          <cell r="D297" t="str">
            <v xml:space="preserve"> two hundred and ninety three Thousand</v>
          </cell>
          <cell r="E297" t="str">
            <v xml:space="preserve"> two hundred and ninety three Lakhs</v>
          </cell>
          <cell r="F297" t="str">
            <v xml:space="preserve"> two hundred and ninety three Crores</v>
          </cell>
          <cell r="G297" t="str">
            <v xml:space="preserve"> two hundred and ninety three Millions</v>
          </cell>
          <cell r="H297" t="str">
            <v xml:space="preserve"> two hundred and ninety three Billions</v>
          </cell>
        </row>
        <row r="298">
          <cell r="A298">
            <v>294</v>
          </cell>
          <cell r="B298" t="str">
            <v xml:space="preserve"> two hundred and ninety four</v>
          </cell>
          <cell r="C298" t="str">
            <v xml:space="preserve"> two hundred and ninety four</v>
          </cell>
          <cell r="D298" t="str">
            <v xml:space="preserve"> two hundred and ninety four Thousand</v>
          </cell>
          <cell r="E298" t="str">
            <v xml:space="preserve"> two hundred and ninety four Lakhs</v>
          </cell>
          <cell r="F298" t="str">
            <v xml:space="preserve"> two hundred and ninety four Crores</v>
          </cell>
          <cell r="G298" t="str">
            <v xml:space="preserve"> two hundred and ninety four Millions</v>
          </cell>
          <cell r="H298" t="str">
            <v xml:space="preserve"> two hundred and ninety four Billions</v>
          </cell>
        </row>
        <row r="299">
          <cell r="A299">
            <v>295</v>
          </cell>
          <cell r="B299" t="str">
            <v xml:space="preserve"> two hundred and ninety five</v>
          </cell>
          <cell r="C299" t="str">
            <v xml:space="preserve"> two hundred and ninety five</v>
          </cell>
          <cell r="D299" t="str">
            <v xml:space="preserve"> two hundred and ninety five Thousand</v>
          </cell>
          <cell r="E299" t="str">
            <v xml:space="preserve"> two hundred and ninety five Lakhs</v>
          </cell>
          <cell r="F299" t="str">
            <v xml:space="preserve"> two hundred and ninety five Crores</v>
          </cell>
          <cell r="G299" t="str">
            <v xml:space="preserve"> two hundred and ninety five Millions</v>
          </cell>
          <cell r="H299" t="str">
            <v xml:space="preserve"> two hundred and ninety five Billions</v>
          </cell>
        </row>
        <row r="300">
          <cell r="A300">
            <v>296</v>
          </cell>
          <cell r="B300" t="str">
            <v xml:space="preserve"> two hundred and ninety six</v>
          </cell>
          <cell r="C300" t="str">
            <v xml:space="preserve"> two hundred and ninety six</v>
          </cell>
          <cell r="D300" t="str">
            <v xml:space="preserve"> two hundred and ninety six Thousand</v>
          </cell>
          <cell r="E300" t="str">
            <v xml:space="preserve"> two hundred and ninety six Lakhs</v>
          </cell>
          <cell r="F300" t="str">
            <v xml:space="preserve"> two hundred and ninety six Crores</v>
          </cell>
          <cell r="G300" t="str">
            <v xml:space="preserve"> two hundred and ninety six Millions</v>
          </cell>
          <cell r="H300" t="str">
            <v xml:space="preserve"> two hundred and ninety six Billions</v>
          </cell>
        </row>
        <row r="301">
          <cell r="A301">
            <v>297</v>
          </cell>
          <cell r="B301" t="str">
            <v xml:space="preserve"> two hundred and ninety seven</v>
          </cell>
          <cell r="C301" t="str">
            <v xml:space="preserve"> two hundred and ninety seven</v>
          </cell>
          <cell r="D301" t="str">
            <v xml:space="preserve"> two hundred and ninety seven Thousand</v>
          </cell>
          <cell r="E301" t="str">
            <v xml:space="preserve"> two hundred and ninety seven Lakhs</v>
          </cell>
          <cell r="F301" t="str">
            <v xml:space="preserve"> two hundred and ninety seven Crores</v>
          </cell>
          <cell r="G301" t="str">
            <v xml:space="preserve"> two hundred and ninety seven Millions</v>
          </cell>
          <cell r="H301" t="str">
            <v xml:space="preserve"> two hundred and ninety seven Billions</v>
          </cell>
        </row>
        <row r="302">
          <cell r="A302">
            <v>298</v>
          </cell>
          <cell r="B302" t="str">
            <v xml:space="preserve"> two hundred and ninety eight</v>
          </cell>
          <cell r="C302" t="str">
            <v xml:space="preserve"> two hundred and ninety eight</v>
          </cell>
          <cell r="D302" t="str">
            <v xml:space="preserve"> two hundred and ninety eight Thousand</v>
          </cell>
          <cell r="E302" t="str">
            <v xml:space="preserve"> two hundred and ninety eight Lakhs</v>
          </cell>
          <cell r="F302" t="str">
            <v xml:space="preserve"> two hundred and ninety eight Crores</v>
          </cell>
          <cell r="G302" t="str">
            <v xml:space="preserve"> two hundred and ninety eight Millions</v>
          </cell>
          <cell r="H302" t="str">
            <v xml:space="preserve"> two hundred and ninety eight Billions</v>
          </cell>
        </row>
        <row r="303">
          <cell r="A303">
            <v>299</v>
          </cell>
          <cell r="B303" t="str">
            <v xml:space="preserve"> two hundred and ninety nine</v>
          </cell>
          <cell r="C303" t="str">
            <v xml:space="preserve"> two hundred and ninety nine</v>
          </cell>
          <cell r="D303" t="str">
            <v xml:space="preserve"> two hundred and ninety nine Thousand</v>
          </cell>
          <cell r="E303" t="str">
            <v xml:space="preserve"> two hundred and ninety nine Lakhs</v>
          </cell>
          <cell r="F303" t="str">
            <v xml:space="preserve"> two hundred and ninety nine Crores</v>
          </cell>
          <cell r="G303" t="str">
            <v xml:space="preserve"> two hundred and ninety nine Millions</v>
          </cell>
          <cell r="H303" t="str">
            <v xml:space="preserve"> two hundred and ninety nine Billions</v>
          </cell>
        </row>
        <row r="304">
          <cell r="A304">
            <v>300</v>
          </cell>
          <cell r="B304" t="str">
            <v xml:space="preserve"> three hundred </v>
          </cell>
          <cell r="C304" t="str">
            <v xml:space="preserve"> three hundred </v>
          </cell>
          <cell r="D304" t="str">
            <v xml:space="preserve"> three hundred  Thousand</v>
          </cell>
          <cell r="E304" t="str">
            <v xml:space="preserve"> three hundred  Lakhs</v>
          </cell>
          <cell r="F304" t="str">
            <v xml:space="preserve"> three hundred  Crores</v>
          </cell>
          <cell r="G304" t="str">
            <v xml:space="preserve"> three hundred  Millions</v>
          </cell>
          <cell r="H304" t="str">
            <v xml:space="preserve"> three hundred  Billions</v>
          </cell>
        </row>
        <row r="305">
          <cell r="A305">
            <v>301</v>
          </cell>
          <cell r="B305" t="str">
            <v xml:space="preserve"> three hundred and one </v>
          </cell>
          <cell r="C305" t="str">
            <v xml:space="preserve"> three hundred and one </v>
          </cell>
          <cell r="D305" t="str">
            <v xml:space="preserve"> three hundred and one  Thousand</v>
          </cell>
          <cell r="E305" t="str">
            <v xml:space="preserve"> three hundred and one  Lakhs</v>
          </cell>
          <cell r="F305" t="str">
            <v xml:space="preserve"> three hundred and one  Crores</v>
          </cell>
          <cell r="G305" t="str">
            <v xml:space="preserve"> three hundred and one  Millions</v>
          </cell>
          <cell r="H305" t="str">
            <v xml:space="preserve"> three hundred and one  Billions</v>
          </cell>
        </row>
        <row r="306">
          <cell r="A306">
            <v>302</v>
          </cell>
          <cell r="B306" t="str">
            <v xml:space="preserve"> three hundred and two</v>
          </cell>
          <cell r="C306" t="str">
            <v xml:space="preserve"> three hundred and two</v>
          </cell>
          <cell r="D306" t="str">
            <v xml:space="preserve"> three hundred and two Thousand</v>
          </cell>
          <cell r="E306" t="str">
            <v xml:space="preserve"> three hundred and two Lakhs</v>
          </cell>
          <cell r="F306" t="str">
            <v xml:space="preserve"> three hundred and two Crores</v>
          </cell>
          <cell r="G306" t="str">
            <v xml:space="preserve"> three hundred and two Millions</v>
          </cell>
          <cell r="H306" t="str">
            <v xml:space="preserve"> three hundred and two Billions</v>
          </cell>
        </row>
        <row r="307">
          <cell r="A307">
            <v>303</v>
          </cell>
          <cell r="B307" t="str">
            <v xml:space="preserve"> three hundred and three</v>
          </cell>
          <cell r="C307" t="str">
            <v xml:space="preserve"> three hundred and three</v>
          </cell>
          <cell r="D307" t="str">
            <v xml:space="preserve"> three hundred and three Thousand</v>
          </cell>
          <cell r="E307" t="str">
            <v xml:space="preserve"> three hundred and three Lakhs</v>
          </cell>
          <cell r="F307" t="str">
            <v xml:space="preserve"> three hundred and three Crores</v>
          </cell>
          <cell r="G307" t="str">
            <v xml:space="preserve"> three hundred and three Millions</v>
          </cell>
          <cell r="H307" t="str">
            <v xml:space="preserve"> three hundred and three Billions</v>
          </cell>
        </row>
        <row r="308">
          <cell r="A308">
            <v>304</v>
          </cell>
          <cell r="B308" t="str">
            <v xml:space="preserve"> three hundred and four</v>
          </cell>
          <cell r="C308" t="str">
            <v xml:space="preserve"> three hundred and four</v>
          </cell>
          <cell r="D308" t="str">
            <v xml:space="preserve"> three hundred and four Thousand</v>
          </cell>
          <cell r="E308" t="str">
            <v xml:space="preserve"> three hundred and four Lakhs</v>
          </cell>
          <cell r="F308" t="str">
            <v xml:space="preserve"> three hundred and four Crores</v>
          </cell>
          <cell r="G308" t="str">
            <v xml:space="preserve"> three hundred and four Millions</v>
          </cell>
          <cell r="H308" t="str">
            <v xml:space="preserve"> three hundred and four Billions</v>
          </cell>
        </row>
        <row r="309">
          <cell r="A309">
            <v>305</v>
          </cell>
          <cell r="B309" t="str">
            <v xml:space="preserve"> three hundred and five</v>
          </cell>
          <cell r="C309" t="str">
            <v xml:space="preserve"> three hundred and five</v>
          </cell>
          <cell r="D309" t="str">
            <v xml:space="preserve"> three hundred and five Thousand</v>
          </cell>
          <cell r="E309" t="str">
            <v xml:space="preserve"> three hundred and five Lakhs</v>
          </cell>
          <cell r="F309" t="str">
            <v xml:space="preserve"> three hundred and five Crores</v>
          </cell>
          <cell r="G309" t="str">
            <v xml:space="preserve"> three hundred and five Millions</v>
          </cell>
          <cell r="H309" t="str">
            <v xml:space="preserve"> three hundred and five Billions</v>
          </cell>
        </row>
        <row r="310">
          <cell r="A310">
            <v>306</v>
          </cell>
          <cell r="B310" t="str">
            <v xml:space="preserve"> three hundred and six</v>
          </cell>
          <cell r="C310" t="str">
            <v xml:space="preserve"> three hundred and six</v>
          </cell>
          <cell r="D310" t="str">
            <v xml:space="preserve"> three hundred and six Thousand</v>
          </cell>
          <cell r="E310" t="str">
            <v xml:space="preserve"> three hundred and six Lakhs</v>
          </cell>
          <cell r="F310" t="str">
            <v xml:space="preserve"> three hundred and six Crores</v>
          </cell>
          <cell r="G310" t="str">
            <v xml:space="preserve"> three hundred and six Millions</v>
          </cell>
          <cell r="H310" t="str">
            <v xml:space="preserve"> three hundred and six Billions</v>
          </cell>
        </row>
        <row r="311">
          <cell r="A311">
            <v>307</v>
          </cell>
          <cell r="B311" t="str">
            <v xml:space="preserve"> three hundred and seven</v>
          </cell>
          <cell r="C311" t="str">
            <v xml:space="preserve"> three hundred and seven</v>
          </cell>
          <cell r="D311" t="str">
            <v xml:space="preserve"> three hundred and seven Thousand</v>
          </cell>
          <cell r="E311" t="str">
            <v xml:space="preserve"> three hundred and seven Lakhs</v>
          </cell>
          <cell r="F311" t="str">
            <v xml:space="preserve"> three hundred and seven Crores</v>
          </cell>
          <cell r="G311" t="str">
            <v xml:space="preserve"> three hundred and seven Millions</v>
          </cell>
          <cell r="H311" t="str">
            <v xml:space="preserve"> three hundred and seven Billions</v>
          </cell>
        </row>
        <row r="312">
          <cell r="A312">
            <v>308</v>
          </cell>
          <cell r="B312" t="str">
            <v xml:space="preserve"> three hundred and eight</v>
          </cell>
          <cell r="C312" t="str">
            <v xml:space="preserve"> three hundred and eight</v>
          </cell>
          <cell r="D312" t="str">
            <v xml:space="preserve"> three hundred and eight Thousand</v>
          </cell>
          <cell r="E312" t="str">
            <v xml:space="preserve"> three hundred and eight Lakhs</v>
          </cell>
          <cell r="F312" t="str">
            <v xml:space="preserve"> three hundred and eight Crores</v>
          </cell>
          <cell r="G312" t="str">
            <v xml:space="preserve"> three hundred and eight Millions</v>
          </cell>
          <cell r="H312" t="str">
            <v xml:space="preserve"> three hundred and eight Billions</v>
          </cell>
        </row>
        <row r="313">
          <cell r="A313">
            <v>309</v>
          </cell>
          <cell r="B313" t="str">
            <v xml:space="preserve"> three hundred and nine</v>
          </cell>
          <cell r="C313" t="str">
            <v xml:space="preserve"> three hundred and nine</v>
          </cell>
          <cell r="D313" t="str">
            <v xml:space="preserve"> three hundred and nine Thousand</v>
          </cell>
          <cell r="E313" t="str">
            <v xml:space="preserve"> three hundred and nine Lakhs</v>
          </cell>
          <cell r="F313" t="str">
            <v xml:space="preserve"> three hundred and nine Crores</v>
          </cell>
          <cell r="G313" t="str">
            <v xml:space="preserve"> three hundred and nine Millions</v>
          </cell>
          <cell r="H313" t="str">
            <v xml:space="preserve"> three hundred and nine Billions</v>
          </cell>
        </row>
        <row r="314">
          <cell r="A314">
            <v>310</v>
          </cell>
          <cell r="B314" t="str">
            <v xml:space="preserve"> three hundred and ten</v>
          </cell>
          <cell r="C314" t="str">
            <v xml:space="preserve"> three hundred and ten</v>
          </cell>
          <cell r="D314" t="str">
            <v xml:space="preserve"> three hundred and ten Thousand</v>
          </cell>
          <cell r="E314" t="str">
            <v xml:space="preserve"> three hundred and ten Lakhs</v>
          </cell>
          <cell r="F314" t="str">
            <v xml:space="preserve"> three hundred and ten Crores</v>
          </cell>
          <cell r="G314" t="str">
            <v xml:space="preserve"> three hundred and ten Millions</v>
          </cell>
          <cell r="H314" t="str">
            <v xml:space="preserve"> three hundred and ten Billions</v>
          </cell>
        </row>
        <row r="315">
          <cell r="A315">
            <v>311</v>
          </cell>
          <cell r="B315" t="str">
            <v xml:space="preserve"> three hundred and eleven</v>
          </cell>
          <cell r="C315" t="str">
            <v xml:space="preserve"> three hundred and eleven</v>
          </cell>
          <cell r="D315" t="str">
            <v xml:space="preserve"> three hundred and eleven Thousand</v>
          </cell>
          <cell r="E315" t="str">
            <v xml:space="preserve"> three hundred and eleven Lakhs</v>
          </cell>
          <cell r="F315" t="str">
            <v xml:space="preserve"> three hundred and eleven Crores</v>
          </cell>
          <cell r="G315" t="str">
            <v xml:space="preserve"> three hundred and eleven Millions</v>
          </cell>
          <cell r="H315" t="str">
            <v xml:space="preserve"> three hundred and eleven Billions</v>
          </cell>
        </row>
        <row r="316">
          <cell r="A316">
            <v>312</v>
          </cell>
          <cell r="B316" t="str">
            <v xml:space="preserve"> three hundred and twelve</v>
          </cell>
          <cell r="C316" t="str">
            <v xml:space="preserve"> three hundred and twelve</v>
          </cell>
          <cell r="D316" t="str">
            <v xml:space="preserve"> three hundred and twelve Thousand</v>
          </cell>
          <cell r="E316" t="str">
            <v xml:space="preserve"> three hundred and twelve Lakhs</v>
          </cell>
          <cell r="F316" t="str">
            <v xml:space="preserve"> three hundred and twelve Crores</v>
          </cell>
          <cell r="G316" t="str">
            <v xml:space="preserve"> three hundred and twelve Millions</v>
          </cell>
          <cell r="H316" t="str">
            <v xml:space="preserve"> three hundred and twelve Billions</v>
          </cell>
        </row>
        <row r="317">
          <cell r="A317">
            <v>313</v>
          </cell>
          <cell r="B317" t="str">
            <v xml:space="preserve"> three hundred and thirteen</v>
          </cell>
          <cell r="C317" t="str">
            <v xml:space="preserve"> three hundred and thirteen</v>
          </cell>
          <cell r="D317" t="str">
            <v xml:space="preserve"> three hundred and thirteen Thousand</v>
          </cell>
          <cell r="E317" t="str">
            <v xml:space="preserve"> three hundred and thirteen Lakhs</v>
          </cell>
          <cell r="F317" t="str">
            <v xml:space="preserve"> three hundred and thirteen Crores</v>
          </cell>
          <cell r="G317" t="str">
            <v xml:space="preserve"> three hundred and thirteen Millions</v>
          </cell>
          <cell r="H317" t="str">
            <v xml:space="preserve"> three hundred and thirteen Billions</v>
          </cell>
        </row>
        <row r="318">
          <cell r="A318">
            <v>314</v>
          </cell>
          <cell r="B318" t="str">
            <v xml:space="preserve"> three hundred and fourteen</v>
          </cell>
          <cell r="C318" t="str">
            <v xml:space="preserve"> three hundred and fourteen</v>
          </cell>
          <cell r="D318" t="str">
            <v xml:space="preserve"> three hundred and fourteen Thousand</v>
          </cell>
          <cell r="E318" t="str">
            <v xml:space="preserve"> three hundred and fourteen Lakhs</v>
          </cell>
          <cell r="F318" t="str">
            <v xml:space="preserve"> three hundred and fourteen Crores</v>
          </cell>
          <cell r="G318" t="str">
            <v xml:space="preserve"> three hundred and fourteen Millions</v>
          </cell>
          <cell r="H318" t="str">
            <v xml:space="preserve"> three hundred and fourteen Billions</v>
          </cell>
        </row>
        <row r="319">
          <cell r="A319">
            <v>315</v>
          </cell>
          <cell r="B319" t="str">
            <v xml:space="preserve"> three hundred and fifteen</v>
          </cell>
          <cell r="C319" t="str">
            <v xml:space="preserve"> three hundred and fifteen</v>
          </cell>
          <cell r="D319" t="str">
            <v xml:space="preserve"> three hundred and fifteen Thousand</v>
          </cell>
          <cell r="E319" t="str">
            <v xml:space="preserve"> three hundred and fifteen Lakhs</v>
          </cell>
          <cell r="F319" t="str">
            <v xml:space="preserve"> three hundred and fifteen Crores</v>
          </cell>
          <cell r="G319" t="str">
            <v xml:space="preserve"> three hundred and fifteen Millions</v>
          </cell>
          <cell r="H319" t="str">
            <v xml:space="preserve"> three hundred and fifteen Billions</v>
          </cell>
        </row>
        <row r="320">
          <cell r="A320">
            <v>316</v>
          </cell>
          <cell r="B320" t="str">
            <v xml:space="preserve"> three hundred and sixteen</v>
          </cell>
          <cell r="C320" t="str">
            <v xml:space="preserve"> three hundred and sixteen</v>
          </cell>
          <cell r="D320" t="str">
            <v xml:space="preserve"> three hundred and sixteen Thousand</v>
          </cell>
          <cell r="E320" t="str">
            <v xml:space="preserve"> three hundred and sixteen Lakhs</v>
          </cell>
          <cell r="F320" t="str">
            <v xml:space="preserve"> three hundred and sixteen Crores</v>
          </cell>
          <cell r="G320" t="str">
            <v xml:space="preserve"> three hundred and sixteen Millions</v>
          </cell>
          <cell r="H320" t="str">
            <v xml:space="preserve"> three hundred and sixteen Billions</v>
          </cell>
        </row>
        <row r="321">
          <cell r="A321">
            <v>317</v>
          </cell>
          <cell r="B321" t="str">
            <v xml:space="preserve"> three hundred and seventeen</v>
          </cell>
          <cell r="C321" t="str">
            <v xml:space="preserve"> three hundred and seventeen</v>
          </cell>
          <cell r="D321" t="str">
            <v xml:space="preserve"> three hundred and seventeen Thousand</v>
          </cell>
          <cell r="E321" t="str">
            <v xml:space="preserve"> three hundred and seventeen Lakhs</v>
          </cell>
          <cell r="F321" t="str">
            <v xml:space="preserve"> three hundred and seventeen Crores</v>
          </cell>
          <cell r="G321" t="str">
            <v xml:space="preserve"> three hundred and seventeen Millions</v>
          </cell>
          <cell r="H321" t="str">
            <v xml:space="preserve"> three hundred and seventeen Billions</v>
          </cell>
        </row>
        <row r="322">
          <cell r="A322">
            <v>318</v>
          </cell>
          <cell r="B322" t="str">
            <v xml:space="preserve"> three hundred and eighteen</v>
          </cell>
          <cell r="C322" t="str">
            <v xml:space="preserve"> three hundred and eighteen</v>
          </cell>
          <cell r="D322" t="str">
            <v xml:space="preserve"> three hundred and eighteen Thousand</v>
          </cell>
          <cell r="E322" t="str">
            <v xml:space="preserve"> three hundred and eighteen Lakhs</v>
          </cell>
          <cell r="F322" t="str">
            <v xml:space="preserve"> three hundred and eighteen Crores</v>
          </cell>
          <cell r="G322" t="str">
            <v xml:space="preserve"> three hundred and eighteen Millions</v>
          </cell>
          <cell r="H322" t="str">
            <v xml:space="preserve"> three hundred and eighteen Billions</v>
          </cell>
        </row>
        <row r="323">
          <cell r="A323">
            <v>319</v>
          </cell>
          <cell r="B323" t="str">
            <v xml:space="preserve"> three hundred and nineteen</v>
          </cell>
          <cell r="C323" t="str">
            <v xml:space="preserve"> three hundred and nineteen</v>
          </cell>
          <cell r="D323" t="str">
            <v xml:space="preserve"> three hundred and nineteen Thousand</v>
          </cell>
          <cell r="E323" t="str">
            <v xml:space="preserve"> three hundred and nineteen Lakhs</v>
          </cell>
          <cell r="F323" t="str">
            <v xml:space="preserve"> three hundred and nineteen Crores</v>
          </cell>
          <cell r="G323" t="str">
            <v xml:space="preserve"> three hundred and nineteen Millions</v>
          </cell>
          <cell r="H323" t="str">
            <v xml:space="preserve"> three hundred and nineteen Billions</v>
          </cell>
        </row>
        <row r="324">
          <cell r="A324">
            <v>320</v>
          </cell>
          <cell r="B324" t="str">
            <v xml:space="preserve"> three hundred and twenty </v>
          </cell>
          <cell r="C324" t="str">
            <v xml:space="preserve"> three hundred and twenty </v>
          </cell>
          <cell r="D324" t="str">
            <v xml:space="preserve"> three hundred and twenty  Thousand</v>
          </cell>
          <cell r="E324" t="str">
            <v xml:space="preserve"> three hundred and twenty  Lakhs</v>
          </cell>
          <cell r="F324" t="str">
            <v xml:space="preserve"> three hundred and twenty  Crores</v>
          </cell>
          <cell r="G324" t="str">
            <v xml:space="preserve"> three hundred and twenty  Millions</v>
          </cell>
          <cell r="H324" t="str">
            <v xml:space="preserve"> three hundred and twenty  Billions</v>
          </cell>
        </row>
        <row r="325">
          <cell r="A325">
            <v>321</v>
          </cell>
          <cell r="B325" t="str">
            <v xml:space="preserve"> three hundred and twenty one</v>
          </cell>
          <cell r="C325" t="str">
            <v xml:space="preserve"> three hundred and twenty one</v>
          </cell>
          <cell r="D325" t="str">
            <v xml:space="preserve"> three hundred and twenty one Thousand</v>
          </cell>
          <cell r="E325" t="str">
            <v xml:space="preserve"> three hundred and twenty one Lakhs</v>
          </cell>
          <cell r="F325" t="str">
            <v xml:space="preserve"> three hundred and twenty one Crores</v>
          </cell>
          <cell r="G325" t="str">
            <v xml:space="preserve"> three hundred and twenty one Millions</v>
          </cell>
          <cell r="H325" t="str">
            <v xml:space="preserve"> three hundred and twenty one Billions</v>
          </cell>
        </row>
        <row r="326">
          <cell r="A326">
            <v>322</v>
          </cell>
          <cell r="B326" t="str">
            <v xml:space="preserve"> three hundred and twenty two</v>
          </cell>
          <cell r="C326" t="str">
            <v xml:space="preserve"> three hundred and twenty two</v>
          </cell>
          <cell r="D326" t="str">
            <v xml:space="preserve"> three hundred and twenty two Thousand</v>
          </cell>
          <cell r="E326" t="str">
            <v xml:space="preserve"> three hundred and twenty two Lakhs</v>
          </cell>
          <cell r="F326" t="str">
            <v xml:space="preserve"> three hundred and twenty two Crores</v>
          </cell>
          <cell r="G326" t="str">
            <v xml:space="preserve"> three hundred and twenty two Millions</v>
          </cell>
          <cell r="H326" t="str">
            <v xml:space="preserve"> three hundred and twenty two Billions</v>
          </cell>
        </row>
        <row r="327">
          <cell r="A327">
            <v>323</v>
          </cell>
          <cell r="B327" t="str">
            <v xml:space="preserve"> three hundred and twenty three</v>
          </cell>
          <cell r="C327" t="str">
            <v xml:space="preserve"> three hundred and twenty three</v>
          </cell>
          <cell r="D327" t="str">
            <v xml:space="preserve"> three hundred and twenty three Thousand</v>
          </cell>
          <cell r="E327" t="str">
            <v xml:space="preserve"> three hundred and twenty three Lakhs</v>
          </cell>
          <cell r="F327" t="str">
            <v xml:space="preserve"> three hundred and twenty three Crores</v>
          </cell>
          <cell r="G327" t="str">
            <v xml:space="preserve"> three hundred and twenty three Millions</v>
          </cell>
          <cell r="H327" t="str">
            <v xml:space="preserve"> three hundred and twenty three Billions</v>
          </cell>
        </row>
        <row r="328">
          <cell r="A328">
            <v>324</v>
          </cell>
          <cell r="B328" t="str">
            <v xml:space="preserve"> three hundred and twenty four</v>
          </cell>
          <cell r="C328" t="str">
            <v xml:space="preserve"> three hundred and twenty four</v>
          </cell>
          <cell r="D328" t="str">
            <v xml:space="preserve"> three hundred and twenty four Thousand</v>
          </cell>
          <cell r="E328" t="str">
            <v xml:space="preserve"> three hundred and twenty four Lakhs</v>
          </cell>
          <cell r="F328" t="str">
            <v xml:space="preserve"> three hundred and twenty four Crores</v>
          </cell>
          <cell r="G328" t="str">
            <v xml:space="preserve"> three hundred and twenty four Millions</v>
          </cell>
          <cell r="H328" t="str">
            <v xml:space="preserve"> three hundred and twenty four Billions</v>
          </cell>
        </row>
        <row r="329">
          <cell r="A329">
            <v>325</v>
          </cell>
          <cell r="B329" t="str">
            <v xml:space="preserve"> three hundred and twenty five</v>
          </cell>
          <cell r="C329" t="str">
            <v xml:space="preserve"> three hundred and twenty five</v>
          </cell>
          <cell r="D329" t="str">
            <v xml:space="preserve"> three hundred and twenty five Thousand</v>
          </cell>
          <cell r="E329" t="str">
            <v xml:space="preserve"> three hundred and twenty five Lakhs</v>
          </cell>
          <cell r="F329" t="str">
            <v xml:space="preserve"> three hundred and twenty five Crores</v>
          </cell>
          <cell r="G329" t="str">
            <v xml:space="preserve"> three hundred and twenty five Millions</v>
          </cell>
          <cell r="H329" t="str">
            <v xml:space="preserve"> three hundred and twenty five Billions</v>
          </cell>
        </row>
        <row r="330">
          <cell r="A330">
            <v>326</v>
          </cell>
          <cell r="B330" t="str">
            <v xml:space="preserve"> three hundred and twenty six</v>
          </cell>
          <cell r="C330" t="str">
            <v xml:space="preserve"> three hundred and twenty six</v>
          </cell>
          <cell r="D330" t="str">
            <v xml:space="preserve"> three hundred and twenty six Thousand</v>
          </cell>
          <cell r="E330" t="str">
            <v xml:space="preserve"> three hundred and twenty six Lakhs</v>
          </cell>
          <cell r="F330" t="str">
            <v xml:space="preserve"> three hundred and twenty six Crores</v>
          </cell>
          <cell r="G330" t="str">
            <v xml:space="preserve"> three hundred and twenty six Millions</v>
          </cell>
          <cell r="H330" t="str">
            <v xml:space="preserve"> three hundred and twenty six Billions</v>
          </cell>
        </row>
        <row r="331">
          <cell r="A331">
            <v>327</v>
          </cell>
          <cell r="B331" t="str">
            <v xml:space="preserve"> three hundred and twenty seven</v>
          </cell>
          <cell r="C331" t="str">
            <v xml:space="preserve"> three hundred and twenty seven</v>
          </cell>
          <cell r="D331" t="str">
            <v xml:space="preserve"> three hundred and twenty seven Thousand</v>
          </cell>
          <cell r="E331" t="str">
            <v xml:space="preserve"> three hundred and twenty seven Lakhs</v>
          </cell>
          <cell r="F331" t="str">
            <v xml:space="preserve"> three hundred and twenty seven Crores</v>
          </cell>
          <cell r="G331" t="str">
            <v xml:space="preserve"> three hundred and twenty seven Millions</v>
          </cell>
          <cell r="H331" t="str">
            <v xml:space="preserve"> three hundred and twenty seven Billions</v>
          </cell>
        </row>
        <row r="332">
          <cell r="A332">
            <v>328</v>
          </cell>
          <cell r="B332" t="str">
            <v xml:space="preserve"> three hundred and twenty eight</v>
          </cell>
          <cell r="C332" t="str">
            <v xml:space="preserve"> three hundred and twenty eight</v>
          </cell>
          <cell r="D332" t="str">
            <v xml:space="preserve"> three hundred and twenty eight Thousand</v>
          </cell>
          <cell r="E332" t="str">
            <v xml:space="preserve"> three hundred and twenty eight Lakhs</v>
          </cell>
          <cell r="F332" t="str">
            <v xml:space="preserve"> three hundred and twenty eight Crores</v>
          </cell>
          <cell r="G332" t="str">
            <v xml:space="preserve"> three hundred and twenty eight Millions</v>
          </cell>
          <cell r="H332" t="str">
            <v xml:space="preserve"> three hundred and twenty eight Billions</v>
          </cell>
        </row>
        <row r="333">
          <cell r="A333">
            <v>329</v>
          </cell>
          <cell r="B333" t="str">
            <v xml:space="preserve"> three hundred and twenty nine</v>
          </cell>
          <cell r="C333" t="str">
            <v xml:space="preserve"> three hundred and twenty nine</v>
          </cell>
          <cell r="D333" t="str">
            <v xml:space="preserve"> three hundred and twenty nine Thousand</v>
          </cell>
          <cell r="E333" t="str">
            <v xml:space="preserve"> three hundred and twenty nine Lakhs</v>
          </cell>
          <cell r="F333" t="str">
            <v xml:space="preserve"> three hundred and twenty nine Crores</v>
          </cell>
          <cell r="G333" t="str">
            <v xml:space="preserve"> three hundred and twenty nine Millions</v>
          </cell>
          <cell r="H333" t="str">
            <v xml:space="preserve"> three hundred and twenty nine Billions</v>
          </cell>
        </row>
        <row r="334">
          <cell r="A334">
            <v>330</v>
          </cell>
          <cell r="B334" t="str">
            <v xml:space="preserve"> three hundred and thirty</v>
          </cell>
          <cell r="C334" t="str">
            <v xml:space="preserve"> three hundred and thirty</v>
          </cell>
          <cell r="D334" t="str">
            <v xml:space="preserve"> three hundred and thirty Thousand</v>
          </cell>
          <cell r="E334" t="str">
            <v xml:space="preserve"> three hundred and thirty Lakhs</v>
          </cell>
          <cell r="F334" t="str">
            <v xml:space="preserve"> three hundred and thirty Crores</v>
          </cell>
          <cell r="G334" t="str">
            <v xml:space="preserve"> three hundred and thirty Millions</v>
          </cell>
          <cell r="H334" t="str">
            <v xml:space="preserve"> three hundred and thirty Billions</v>
          </cell>
        </row>
        <row r="335">
          <cell r="A335">
            <v>331</v>
          </cell>
          <cell r="B335" t="str">
            <v xml:space="preserve"> three hundred and thirty one</v>
          </cell>
          <cell r="C335" t="str">
            <v xml:space="preserve"> three hundred and thirty one</v>
          </cell>
          <cell r="D335" t="str">
            <v xml:space="preserve"> three hundred and thirty one Thousand</v>
          </cell>
          <cell r="E335" t="str">
            <v xml:space="preserve"> three hundred and thirty one Lakhs</v>
          </cell>
          <cell r="F335" t="str">
            <v xml:space="preserve"> three hundred and thirty one Crores</v>
          </cell>
          <cell r="G335" t="str">
            <v xml:space="preserve"> three hundred and thirty one Millions</v>
          </cell>
          <cell r="H335" t="str">
            <v xml:space="preserve"> three hundred and thirty one Billions</v>
          </cell>
        </row>
        <row r="336">
          <cell r="A336">
            <v>332</v>
          </cell>
          <cell r="B336" t="str">
            <v xml:space="preserve"> three hundred and thirty two</v>
          </cell>
          <cell r="C336" t="str">
            <v xml:space="preserve"> three hundred and thirty two</v>
          </cell>
          <cell r="D336" t="str">
            <v xml:space="preserve"> three hundred and thirty two Thousand</v>
          </cell>
          <cell r="E336" t="str">
            <v xml:space="preserve"> three hundred and thirty two Lakhs</v>
          </cell>
          <cell r="F336" t="str">
            <v xml:space="preserve"> three hundred and thirty two Crores</v>
          </cell>
          <cell r="G336" t="str">
            <v xml:space="preserve"> three hundred and thirty two Millions</v>
          </cell>
          <cell r="H336" t="str">
            <v xml:space="preserve"> three hundred and thirty two Billions</v>
          </cell>
        </row>
        <row r="337">
          <cell r="A337">
            <v>333</v>
          </cell>
          <cell r="B337" t="str">
            <v xml:space="preserve"> three hundred and thirty three</v>
          </cell>
          <cell r="C337" t="str">
            <v xml:space="preserve"> three hundred and thirty three</v>
          </cell>
          <cell r="D337" t="str">
            <v xml:space="preserve"> three hundred and thirty three Thousand</v>
          </cell>
          <cell r="E337" t="str">
            <v xml:space="preserve"> three hundred and thirty three Lakhs</v>
          </cell>
          <cell r="F337" t="str">
            <v xml:space="preserve"> three hundred and thirty three Crores</v>
          </cell>
          <cell r="G337" t="str">
            <v xml:space="preserve"> three hundred and thirty three Millions</v>
          </cell>
          <cell r="H337" t="str">
            <v xml:space="preserve"> three hundred and thirty three Billions</v>
          </cell>
        </row>
        <row r="338">
          <cell r="A338">
            <v>334</v>
          </cell>
          <cell r="B338" t="str">
            <v xml:space="preserve"> three hundred and thirty four</v>
          </cell>
          <cell r="C338" t="str">
            <v xml:space="preserve"> three hundred and thirty four</v>
          </cell>
          <cell r="D338" t="str">
            <v xml:space="preserve"> three hundred and thirty four Thousand</v>
          </cell>
          <cell r="E338" t="str">
            <v xml:space="preserve"> three hundred and thirty four Lakhs</v>
          </cell>
          <cell r="F338" t="str">
            <v xml:space="preserve"> three hundred and thirty four Crores</v>
          </cell>
          <cell r="G338" t="str">
            <v xml:space="preserve"> three hundred and thirty four Millions</v>
          </cell>
          <cell r="H338" t="str">
            <v xml:space="preserve"> three hundred and thirty four Billions</v>
          </cell>
        </row>
        <row r="339">
          <cell r="A339">
            <v>335</v>
          </cell>
          <cell r="B339" t="str">
            <v xml:space="preserve"> three hundred and thirty five</v>
          </cell>
          <cell r="C339" t="str">
            <v xml:space="preserve"> three hundred and thirty five</v>
          </cell>
          <cell r="D339" t="str">
            <v xml:space="preserve"> three hundred and thirty five Thousand</v>
          </cell>
          <cell r="E339" t="str">
            <v xml:space="preserve"> three hundred and thirty five Lakhs</v>
          </cell>
          <cell r="F339" t="str">
            <v xml:space="preserve"> three hundred and thirty five Crores</v>
          </cell>
          <cell r="G339" t="str">
            <v xml:space="preserve"> three hundred and thirty five Millions</v>
          </cell>
          <cell r="H339" t="str">
            <v xml:space="preserve"> three hundred and thirty five Billions</v>
          </cell>
        </row>
        <row r="340">
          <cell r="A340">
            <v>336</v>
          </cell>
          <cell r="B340" t="str">
            <v xml:space="preserve"> three hundred and thirty six</v>
          </cell>
          <cell r="C340" t="str">
            <v xml:space="preserve"> three hundred and thirty six</v>
          </cell>
          <cell r="D340" t="str">
            <v xml:space="preserve"> three hundred and thirty six Thousand</v>
          </cell>
          <cell r="E340" t="str">
            <v xml:space="preserve"> three hundred and thirty six Lakhs</v>
          </cell>
          <cell r="F340" t="str">
            <v xml:space="preserve"> three hundred and thirty six Crores</v>
          </cell>
          <cell r="G340" t="str">
            <v xml:space="preserve"> three hundred and thirty six Millions</v>
          </cell>
          <cell r="H340" t="str">
            <v xml:space="preserve"> three hundred and thirty six Billions</v>
          </cell>
        </row>
        <row r="341">
          <cell r="A341">
            <v>337</v>
          </cell>
          <cell r="B341" t="str">
            <v xml:space="preserve"> three hundred and thirty seven</v>
          </cell>
          <cell r="C341" t="str">
            <v xml:space="preserve"> three hundred and thirty seven</v>
          </cell>
          <cell r="D341" t="str">
            <v xml:space="preserve"> three hundred and thirty seven Thousand</v>
          </cell>
          <cell r="E341" t="str">
            <v xml:space="preserve"> three hundred and thirty seven Lakhs</v>
          </cell>
          <cell r="F341" t="str">
            <v xml:space="preserve"> three hundred and thirty seven Crores</v>
          </cell>
          <cell r="G341" t="str">
            <v xml:space="preserve"> three hundred and thirty seven Millions</v>
          </cell>
          <cell r="H341" t="str">
            <v xml:space="preserve"> three hundred and thirty seven Billions</v>
          </cell>
        </row>
        <row r="342">
          <cell r="A342">
            <v>338</v>
          </cell>
          <cell r="B342" t="str">
            <v xml:space="preserve"> three hundred and thirty eight</v>
          </cell>
          <cell r="C342" t="str">
            <v xml:space="preserve"> three hundred and thirty eight</v>
          </cell>
          <cell r="D342" t="str">
            <v xml:space="preserve"> three hundred and thirty eight Thousand</v>
          </cell>
          <cell r="E342" t="str">
            <v xml:space="preserve"> three hundred and thirty eight Lakhs</v>
          </cell>
          <cell r="F342" t="str">
            <v xml:space="preserve"> three hundred and thirty eight Crores</v>
          </cell>
          <cell r="G342" t="str">
            <v xml:space="preserve"> three hundred and thirty eight Millions</v>
          </cell>
          <cell r="H342" t="str">
            <v xml:space="preserve"> three hundred and thirty eight Billions</v>
          </cell>
        </row>
        <row r="343">
          <cell r="A343">
            <v>339</v>
          </cell>
          <cell r="B343" t="str">
            <v xml:space="preserve"> three hundred and thirty nine</v>
          </cell>
          <cell r="C343" t="str">
            <v xml:space="preserve"> three hundred and thirty nine</v>
          </cell>
          <cell r="D343" t="str">
            <v xml:space="preserve"> three hundred and thirty nine Thousand</v>
          </cell>
          <cell r="E343" t="str">
            <v xml:space="preserve"> three hundred and thirty nine Lakhs</v>
          </cell>
          <cell r="F343" t="str">
            <v xml:space="preserve"> three hundred and thirty nine Crores</v>
          </cell>
          <cell r="G343" t="str">
            <v xml:space="preserve"> three hundred and thirty nine Millions</v>
          </cell>
          <cell r="H343" t="str">
            <v xml:space="preserve"> three hundred and thirty nine Billions</v>
          </cell>
        </row>
        <row r="344">
          <cell r="A344">
            <v>340</v>
          </cell>
          <cell r="B344" t="str">
            <v xml:space="preserve"> three hundred and forty</v>
          </cell>
          <cell r="C344" t="str">
            <v xml:space="preserve"> three hundred and forty</v>
          </cell>
          <cell r="D344" t="str">
            <v xml:space="preserve"> three hundred and forty Thousand</v>
          </cell>
          <cell r="E344" t="str">
            <v xml:space="preserve"> three hundred and forty Lakhs</v>
          </cell>
          <cell r="F344" t="str">
            <v xml:space="preserve"> three hundred and forty Crores</v>
          </cell>
          <cell r="G344" t="str">
            <v xml:space="preserve"> three hundred and forty Millions</v>
          </cell>
          <cell r="H344" t="str">
            <v xml:space="preserve"> three hundred and forty Billions</v>
          </cell>
        </row>
        <row r="345">
          <cell r="A345">
            <v>341</v>
          </cell>
          <cell r="B345" t="str">
            <v xml:space="preserve"> three hundred and forty one</v>
          </cell>
          <cell r="C345" t="str">
            <v xml:space="preserve"> three hundred and forty one</v>
          </cell>
          <cell r="D345" t="str">
            <v xml:space="preserve"> three hundred and forty one Thousand</v>
          </cell>
          <cell r="E345" t="str">
            <v xml:space="preserve"> three hundred and forty one Lakhs</v>
          </cell>
          <cell r="F345" t="str">
            <v xml:space="preserve"> three hundred and forty one Crores</v>
          </cell>
          <cell r="G345" t="str">
            <v xml:space="preserve"> three hundred and forty one Millions</v>
          </cell>
          <cell r="H345" t="str">
            <v xml:space="preserve"> three hundred and forty one Billions</v>
          </cell>
        </row>
        <row r="346">
          <cell r="A346">
            <v>342</v>
          </cell>
          <cell r="B346" t="str">
            <v xml:space="preserve"> three hundred and forty two</v>
          </cell>
          <cell r="C346" t="str">
            <v xml:space="preserve"> three hundred and forty two</v>
          </cell>
          <cell r="D346" t="str">
            <v xml:space="preserve"> three hundred and forty two Thousand</v>
          </cell>
          <cell r="E346" t="str">
            <v xml:space="preserve"> three hundred and forty two Lakhs</v>
          </cell>
          <cell r="F346" t="str">
            <v xml:space="preserve"> three hundred and forty two Crores</v>
          </cell>
          <cell r="G346" t="str">
            <v xml:space="preserve"> three hundred and forty two Millions</v>
          </cell>
          <cell r="H346" t="str">
            <v xml:space="preserve"> three hundred and forty two Billions</v>
          </cell>
        </row>
        <row r="347">
          <cell r="A347">
            <v>343</v>
          </cell>
          <cell r="B347" t="str">
            <v xml:space="preserve"> three hundred and forty three</v>
          </cell>
          <cell r="C347" t="str">
            <v xml:space="preserve"> three hundred and forty three</v>
          </cell>
          <cell r="D347" t="str">
            <v xml:space="preserve"> three hundred and forty three Thousand</v>
          </cell>
          <cell r="E347" t="str">
            <v xml:space="preserve"> three hundred and forty three Lakhs</v>
          </cell>
          <cell r="F347" t="str">
            <v xml:space="preserve"> three hundred and forty three Crores</v>
          </cell>
          <cell r="G347" t="str">
            <v xml:space="preserve"> three hundred and forty three Millions</v>
          </cell>
          <cell r="H347" t="str">
            <v xml:space="preserve"> three hundred and forty three Billions</v>
          </cell>
        </row>
        <row r="348">
          <cell r="A348">
            <v>344</v>
          </cell>
          <cell r="B348" t="str">
            <v xml:space="preserve"> three hundred and forty four</v>
          </cell>
          <cell r="C348" t="str">
            <v xml:space="preserve"> three hundred and forty four</v>
          </cell>
          <cell r="D348" t="str">
            <v xml:space="preserve"> three hundred and forty four Thousand</v>
          </cell>
          <cell r="E348" t="str">
            <v xml:space="preserve"> three hundred and forty four Lakhs</v>
          </cell>
          <cell r="F348" t="str">
            <v xml:space="preserve"> three hundred and forty four Crores</v>
          </cell>
          <cell r="G348" t="str">
            <v xml:space="preserve"> three hundred and forty four Millions</v>
          </cell>
          <cell r="H348" t="str">
            <v xml:space="preserve"> three hundred and forty four Billions</v>
          </cell>
        </row>
        <row r="349">
          <cell r="A349">
            <v>345</v>
          </cell>
          <cell r="B349" t="str">
            <v xml:space="preserve"> three hundred and forty five</v>
          </cell>
          <cell r="C349" t="str">
            <v xml:space="preserve"> three hundred and forty five</v>
          </cell>
          <cell r="D349" t="str">
            <v xml:space="preserve"> three hundred and forty five Thousand</v>
          </cell>
          <cell r="E349" t="str">
            <v xml:space="preserve"> three hundred and forty five Lakhs</v>
          </cell>
          <cell r="F349" t="str">
            <v xml:space="preserve"> three hundred and forty five Crores</v>
          </cell>
          <cell r="G349" t="str">
            <v xml:space="preserve"> three hundred and forty five Millions</v>
          </cell>
          <cell r="H349" t="str">
            <v xml:space="preserve"> three hundred and forty five Billions</v>
          </cell>
        </row>
        <row r="350">
          <cell r="A350">
            <v>346</v>
          </cell>
          <cell r="B350" t="str">
            <v xml:space="preserve"> three hundred and forty six</v>
          </cell>
          <cell r="C350" t="str">
            <v xml:space="preserve"> three hundred and forty six</v>
          </cell>
          <cell r="D350" t="str">
            <v xml:space="preserve"> three hundred and forty six Thousand</v>
          </cell>
          <cell r="E350" t="str">
            <v xml:space="preserve"> three hundred and forty six Lakhs</v>
          </cell>
          <cell r="F350" t="str">
            <v xml:space="preserve"> three hundred and forty six Crores</v>
          </cell>
          <cell r="G350" t="str">
            <v xml:space="preserve"> three hundred and forty six Millions</v>
          </cell>
          <cell r="H350" t="str">
            <v xml:space="preserve"> three hundred and forty six Billions</v>
          </cell>
        </row>
        <row r="351">
          <cell r="A351">
            <v>347</v>
          </cell>
          <cell r="B351" t="str">
            <v xml:space="preserve"> three hundred and forty seven</v>
          </cell>
          <cell r="C351" t="str">
            <v xml:space="preserve"> three hundred and forty seven</v>
          </cell>
          <cell r="D351" t="str">
            <v xml:space="preserve"> three hundred and forty seven Thousand</v>
          </cell>
          <cell r="E351" t="str">
            <v xml:space="preserve"> three hundred and forty seven Lakhs</v>
          </cell>
          <cell r="F351" t="str">
            <v xml:space="preserve"> three hundred and forty seven Crores</v>
          </cell>
          <cell r="G351" t="str">
            <v xml:space="preserve"> three hundred and forty seven Millions</v>
          </cell>
          <cell r="H351" t="str">
            <v xml:space="preserve"> three hundred and forty seven Billions</v>
          </cell>
        </row>
        <row r="352">
          <cell r="A352">
            <v>348</v>
          </cell>
          <cell r="B352" t="str">
            <v xml:space="preserve"> three hundred and forty eight</v>
          </cell>
          <cell r="C352" t="str">
            <v xml:space="preserve"> three hundred and forty eight</v>
          </cell>
          <cell r="D352" t="str">
            <v xml:space="preserve"> three hundred and forty eight Thousand</v>
          </cell>
          <cell r="E352" t="str">
            <v xml:space="preserve"> three hundred and forty eight Lakhs</v>
          </cell>
          <cell r="F352" t="str">
            <v xml:space="preserve"> three hundred and forty eight Crores</v>
          </cell>
          <cell r="G352" t="str">
            <v xml:space="preserve"> three hundred and forty eight Millions</v>
          </cell>
          <cell r="H352" t="str">
            <v xml:space="preserve"> three hundred and forty eight Billions</v>
          </cell>
        </row>
        <row r="353">
          <cell r="A353">
            <v>349</v>
          </cell>
          <cell r="B353" t="str">
            <v xml:space="preserve"> three hundred and forty nine</v>
          </cell>
          <cell r="C353" t="str">
            <v xml:space="preserve"> three hundred and forty nine</v>
          </cell>
          <cell r="D353" t="str">
            <v xml:space="preserve"> three hundred and forty nine Thousand</v>
          </cell>
          <cell r="E353" t="str">
            <v xml:space="preserve"> three hundred and forty nine Lakhs</v>
          </cell>
          <cell r="F353" t="str">
            <v xml:space="preserve"> three hundred and forty nine Crores</v>
          </cell>
          <cell r="G353" t="str">
            <v xml:space="preserve"> three hundred and forty nine Millions</v>
          </cell>
          <cell r="H353" t="str">
            <v xml:space="preserve"> three hundred and forty nine Billions</v>
          </cell>
        </row>
        <row r="354">
          <cell r="A354">
            <v>350</v>
          </cell>
          <cell r="B354" t="str">
            <v xml:space="preserve"> three hundred and fifty</v>
          </cell>
          <cell r="C354" t="str">
            <v xml:space="preserve"> three hundred and fifty</v>
          </cell>
          <cell r="D354" t="str">
            <v xml:space="preserve"> three hundred and fifty Thousand</v>
          </cell>
          <cell r="E354" t="str">
            <v xml:space="preserve"> three hundred and fifty Lakhs</v>
          </cell>
          <cell r="F354" t="str">
            <v xml:space="preserve"> three hundred and fifty Crores</v>
          </cell>
          <cell r="G354" t="str">
            <v xml:space="preserve"> three hundred and fifty Millions</v>
          </cell>
          <cell r="H354" t="str">
            <v xml:space="preserve"> three hundred and fifty Billions</v>
          </cell>
        </row>
        <row r="355">
          <cell r="A355">
            <v>351</v>
          </cell>
          <cell r="B355" t="str">
            <v xml:space="preserve"> three hundred and fifty one</v>
          </cell>
          <cell r="C355" t="str">
            <v xml:space="preserve"> three hundred and fifty one</v>
          </cell>
          <cell r="D355" t="str">
            <v xml:space="preserve"> three hundred and fifty one Thousand</v>
          </cell>
          <cell r="E355" t="str">
            <v xml:space="preserve"> three hundred and fifty one Lakhs</v>
          </cell>
          <cell r="F355" t="str">
            <v xml:space="preserve"> three hundred and fifty one Crores</v>
          </cell>
          <cell r="G355" t="str">
            <v xml:space="preserve"> three hundred and fifty one Millions</v>
          </cell>
          <cell r="H355" t="str">
            <v xml:space="preserve"> three hundred and fifty one Billions</v>
          </cell>
        </row>
        <row r="356">
          <cell r="A356">
            <v>352</v>
          </cell>
          <cell r="B356" t="str">
            <v xml:space="preserve"> three hundred and fifty two</v>
          </cell>
          <cell r="C356" t="str">
            <v xml:space="preserve"> three hundred and fifty two</v>
          </cell>
          <cell r="D356" t="str">
            <v xml:space="preserve"> three hundred and fifty two Thousand</v>
          </cell>
          <cell r="E356" t="str">
            <v xml:space="preserve"> three hundred and fifty two Lakhs</v>
          </cell>
          <cell r="F356" t="str">
            <v xml:space="preserve"> three hundred and fifty two Crores</v>
          </cell>
          <cell r="G356" t="str">
            <v xml:space="preserve"> three hundred and fifty two Millions</v>
          </cell>
          <cell r="H356" t="str">
            <v xml:space="preserve"> three hundred and fifty two Billions</v>
          </cell>
        </row>
        <row r="357">
          <cell r="A357">
            <v>353</v>
          </cell>
          <cell r="B357" t="str">
            <v xml:space="preserve"> three hundred and fifty three</v>
          </cell>
          <cell r="C357" t="str">
            <v xml:space="preserve"> three hundred and fifty three</v>
          </cell>
          <cell r="D357" t="str">
            <v xml:space="preserve"> three hundred and fifty three Thousand</v>
          </cell>
          <cell r="E357" t="str">
            <v xml:space="preserve"> three hundred and fifty three Lakhs</v>
          </cell>
          <cell r="F357" t="str">
            <v xml:space="preserve"> three hundred and fifty three Crores</v>
          </cell>
          <cell r="G357" t="str">
            <v xml:space="preserve"> three hundred and fifty three Millions</v>
          </cell>
          <cell r="H357" t="str">
            <v xml:space="preserve"> three hundred and fifty three Billions</v>
          </cell>
        </row>
        <row r="358">
          <cell r="A358">
            <v>354</v>
          </cell>
          <cell r="B358" t="str">
            <v xml:space="preserve"> three hundred and fifty four</v>
          </cell>
          <cell r="C358" t="str">
            <v xml:space="preserve"> three hundred and fifty four</v>
          </cell>
          <cell r="D358" t="str">
            <v xml:space="preserve"> three hundred and fifty four Thousand</v>
          </cell>
          <cell r="E358" t="str">
            <v xml:space="preserve"> three hundred and fifty four Lakhs</v>
          </cell>
          <cell r="F358" t="str">
            <v xml:space="preserve"> three hundred and fifty four Crores</v>
          </cell>
          <cell r="G358" t="str">
            <v xml:space="preserve"> three hundred and fifty four Millions</v>
          </cell>
          <cell r="H358" t="str">
            <v xml:space="preserve"> three hundred and fifty four Billions</v>
          </cell>
        </row>
        <row r="359">
          <cell r="A359">
            <v>355</v>
          </cell>
          <cell r="B359" t="str">
            <v xml:space="preserve"> three hundred and fifty five</v>
          </cell>
          <cell r="C359" t="str">
            <v xml:space="preserve"> three hundred and fifty five</v>
          </cell>
          <cell r="D359" t="str">
            <v xml:space="preserve"> three hundred and fifty five Thousand</v>
          </cell>
          <cell r="E359" t="str">
            <v xml:space="preserve"> three hundred and fifty five Lakhs</v>
          </cell>
          <cell r="F359" t="str">
            <v xml:space="preserve"> three hundred and fifty five Crores</v>
          </cell>
          <cell r="G359" t="str">
            <v xml:space="preserve"> three hundred and fifty five Millions</v>
          </cell>
          <cell r="H359" t="str">
            <v xml:space="preserve"> three hundred and fifty five Billions</v>
          </cell>
        </row>
        <row r="360">
          <cell r="A360">
            <v>356</v>
          </cell>
          <cell r="B360" t="str">
            <v xml:space="preserve"> three hundred and fifty six</v>
          </cell>
          <cell r="C360" t="str">
            <v xml:space="preserve"> three hundred and fifty six</v>
          </cell>
          <cell r="D360" t="str">
            <v xml:space="preserve"> three hundred and fifty six Thousand</v>
          </cell>
          <cell r="E360" t="str">
            <v xml:space="preserve"> three hundred and fifty six Lakhs</v>
          </cell>
          <cell r="F360" t="str">
            <v xml:space="preserve"> three hundred and fifty six Crores</v>
          </cell>
          <cell r="G360" t="str">
            <v xml:space="preserve"> three hundred and fifty six Millions</v>
          </cell>
          <cell r="H360" t="str">
            <v xml:space="preserve"> three hundred and fifty six Billions</v>
          </cell>
        </row>
        <row r="361">
          <cell r="A361">
            <v>357</v>
          </cell>
          <cell r="B361" t="str">
            <v xml:space="preserve"> three hundred and fifty seven</v>
          </cell>
          <cell r="C361" t="str">
            <v xml:space="preserve"> three hundred and fifty seven</v>
          </cell>
          <cell r="D361" t="str">
            <v xml:space="preserve"> three hundred and fifty seven Thousand</v>
          </cell>
          <cell r="E361" t="str">
            <v xml:space="preserve"> three hundred and fifty seven Lakhs</v>
          </cell>
          <cell r="F361" t="str">
            <v xml:space="preserve"> three hundred and fifty seven Crores</v>
          </cell>
          <cell r="G361" t="str">
            <v xml:space="preserve"> three hundred and fifty seven Millions</v>
          </cell>
          <cell r="H361" t="str">
            <v xml:space="preserve"> three hundred and fifty seven Billions</v>
          </cell>
        </row>
        <row r="362">
          <cell r="A362">
            <v>358</v>
          </cell>
          <cell r="B362" t="str">
            <v xml:space="preserve"> three hundred and fifty eight</v>
          </cell>
          <cell r="C362" t="str">
            <v xml:space="preserve"> three hundred and fifty eight</v>
          </cell>
          <cell r="D362" t="str">
            <v xml:space="preserve"> three hundred and fifty eight Thousand</v>
          </cell>
          <cell r="E362" t="str">
            <v xml:space="preserve"> three hundred and fifty eight Lakhs</v>
          </cell>
          <cell r="F362" t="str">
            <v xml:space="preserve"> three hundred and fifty eight Crores</v>
          </cell>
          <cell r="G362" t="str">
            <v xml:space="preserve"> three hundred and fifty eight Millions</v>
          </cell>
          <cell r="H362" t="str">
            <v xml:space="preserve"> three hundred and fifty eight Billions</v>
          </cell>
        </row>
        <row r="363">
          <cell r="A363">
            <v>359</v>
          </cell>
          <cell r="B363" t="str">
            <v xml:space="preserve"> three hundred and fifty nine</v>
          </cell>
          <cell r="C363" t="str">
            <v xml:space="preserve"> three hundred and fifty nine</v>
          </cell>
          <cell r="D363" t="str">
            <v xml:space="preserve"> three hundred and fifty nine Thousand</v>
          </cell>
          <cell r="E363" t="str">
            <v xml:space="preserve"> three hundred and fifty nine Lakhs</v>
          </cell>
          <cell r="F363" t="str">
            <v xml:space="preserve"> three hundred and fifty nine Crores</v>
          </cell>
          <cell r="G363" t="str">
            <v xml:space="preserve"> three hundred and fifty nine Millions</v>
          </cell>
          <cell r="H363" t="str">
            <v xml:space="preserve"> three hundred and fifty nine Billions</v>
          </cell>
        </row>
        <row r="364">
          <cell r="A364">
            <v>360</v>
          </cell>
          <cell r="B364" t="str">
            <v xml:space="preserve"> three hundred and sixty</v>
          </cell>
          <cell r="C364" t="str">
            <v xml:space="preserve"> three hundred and sixty</v>
          </cell>
          <cell r="D364" t="str">
            <v xml:space="preserve"> three hundred and sixty Thousand</v>
          </cell>
          <cell r="E364" t="str">
            <v xml:space="preserve"> three hundred and sixty Lakhs</v>
          </cell>
          <cell r="F364" t="str">
            <v xml:space="preserve"> three hundred and sixty Crores</v>
          </cell>
          <cell r="G364" t="str">
            <v xml:space="preserve"> three hundred and sixty Millions</v>
          </cell>
          <cell r="H364" t="str">
            <v xml:space="preserve"> three hundred and sixty Billions</v>
          </cell>
        </row>
        <row r="365">
          <cell r="A365">
            <v>361</v>
          </cell>
          <cell r="B365" t="str">
            <v xml:space="preserve"> three hundred and sixty one </v>
          </cell>
          <cell r="C365" t="str">
            <v xml:space="preserve"> three hundred and sixty one </v>
          </cell>
          <cell r="D365" t="str">
            <v xml:space="preserve"> three hundred and sixty one  Thousand</v>
          </cell>
          <cell r="E365" t="str">
            <v xml:space="preserve"> three hundred and sixty one  Lakhs</v>
          </cell>
          <cell r="F365" t="str">
            <v xml:space="preserve"> three hundred and sixty one  Crores</v>
          </cell>
          <cell r="G365" t="str">
            <v xml:space="preserve"> three hundred and sixty one  Millions</v>
          </cell>
          <cell r="H365" t="str">
            <v xml:space="preserve"> three hundred and sixty one  Billions</v>
          </cell>
        </row>
        <row r="366">
          <cell r="A366">
            <v>362</v>
          </cell>
          <cell r="B366" t="str">
            <v xml:space="preserve"> three hundred and sixty two</v>
          </cell>
          <cell r="C366" t="str">
            <v xml:space="preserve"> three hundred and sixty two</v>
          </cell>
          <cell r="D366" t="str">
            <v xml:space="preserve"> three hundred and sixty two Thousand</v>
          </cell>
          <cell r="E366" t="str">
            <v xml:space="preserve"> three hundred and sixty two Lakhs</v>
          </cell>
          <cell r="F366" t="str">
            <v xml:space="preserve"> three hundred and sixty two Crores</v>
          </cell>
          <cell r="G366" t="str">
            <v xml:space="preserve"> three hundred and sixty two Millions</v>
          </cell>
          <cell r="H366" t="str">
            <v xml:space="preserve"> three hundred and sixty two Billions</v>
          </cell>
        </row>
        <row r="367">
          <cell r="A367">
            <v>363</v>
          </cell>
          <cell r="B367" t="str">
            <v xml:space="preserve"> three hundred and sixty three</v>
          </cell>
          <cell r="C367" t="str">
            <v xml:space="preserve"> three hundred and sixty three</v>
          </cell>
          <cell r="D367" t="str">
            <v xml:space="preserve"> three hundred and sixty three Thousand</v>
          </cell>
          <cell r="E367" t="str">
            <v xml:space="preserve"> three hundred and sixty three Lakhs</v>
          </cell>
          <cell r="F367" t="str">
            <v xml:space="preserve"> three hundred and sixty three Crores</v>
          </cell>
          <cell r="G367" t="str">
            <v xml:space="preserve"> three hundred and sixty three Millions</v>
          </cell>
          <cell r="H367" t="str">
            <v xml:space="preserve"> three hundred and sixty three Billions</v>
          </cell>
        </row>
        <row r="368">
          <cell r="A368">
            <v>364</v>
          </cell>
          <cell r="B368" t="str">
            <v xml:space="preserve"> three hundred and sixty four</v>
          </cell>
          <cell r="C368" t="str">
            <v xml:space="preserve"> three hundred and sixty four</v>
          </cell>
          <cell r="D368" t="str">
            <v xml:space="preserve"> three hundred and sixty four Thousand</v>
          </cell>
          <cell r="E368" t="str">
            <v xml:space="preserve"> three hundred and sixty four Lakhs</v>
          </cell>
          <cell r="F368" t="str">
            <v xml:space="preserve"> three hundred and sixty four Crores</v>
          </cell>
          <cell r="G368" t="str">
            <v xml:space="preserve"> three hundred and sixty four Millions</v>
          </cell>
          <cell r="H368" t="str">
            <v xml:space="preserve"> three hundred and sixty four Billions</v>
          </cell>
        </row>
        <row r="369">
          <cell r="A369">
            <v>365</v>
          </cell>
          <cell r="B369" t="str">
            <v xml:space="preserve"> three hundred and sixty five</v>
          </cell>
          <cell r="C369" t="str">
            <v xml:space="preserve"> three hundred and sixty five</v>
          </cell>
          <cell r="D369" t="str">
            <v xml:space="preserve"> three hundred and sixty five Thousand</v>
          </cell>
          <cell r="E369" t="str">
            <v xml:space="preserve"> three hundred and sixty five Lakhs</v>
          </cell>
          <cell r="F369" t="str">
            <v xml:space="preserve"> three hundred and sixty five Crores</v>
          </cell>
          <cell r="G369" t="str">
            <v xml:space="preserve"> three hundred and sixty five Millions</v>
          </cell>
          <cell r="H369" t="str">
            <v xml:space="preserve"> three hundred and sixty five Billions</v>
          </cell>
        </row>
        <row r="370">
          <cell r="A370">
            <v>366</v>
          </cell>
          <cell r="B370" t="str">
            <v xml:space="preserve"> three hundred and sixty six</v>
          </cell>
          <cell r="C370" t="str">
            <v xml:space="preserve"> three hundred and sixty six</v>
          </cell>
          <cell r="D370" t="str">
            <v xml:space="preserve"> three hundred and sixty six Thousand</v>
          </cell>
          <cell r="E370" t="str">
            <v xml:space="preserve"> three hundred and sixty six Lakhs</v>
          </cell>
          <cell r="F370" t="str">
            <v xml:space="preserve"> three hundred and sixty six Crores</v>
          </cell>
          <cell r="G370" t="str">
            <v xml:space="preserve"> three hundred and sixty six Millions</v>
          </cell>
          <cell r="H370" t="str">
            <v xml:space="preserve"> three hundred and sixty six Billions</v>
          </cell>
        </row>
        <row r="371">
          <cell r="A371">
            <v>367</v>
          </cell>
          <cell r="B371" t="str">
            <v xml:space="preserve"> three hundred and sixty seven</v>
          </cell>
          <cell r="C371" t="str">
            <v xml:space="preserve"> three hundred and sixty seven</v>
          </cell>
          <cell r="D371" t="str">
            <v xml:space="preserve"> three hundred and sixty seven Thousand</v>
          </cell>
          <cell r="E371" t="str">
            <v xml:space="preserve"> three hundred and sixty seven Lakhs</v>
          </cell>
          <cell r="F371" t="str">
            <v xml:space="preserve"> three hundred and sixty seven Crores</v>
          </cell>
          <cell r="G371" t="str">
            <v xml:space="preserve"> three hundred and sixty seven Millions</v>
          </cell>
          <cell r="H371" t="str">
            <v xml:space="preserve"> three hundred and sixty seven Billions</v>
          </cell>
        </row>
        <row r="372">
          <cell r="A372">
            <v>368</v>
          </cell>
          <cell r="B372" t="str">
            <v xml:space="preserve"> three hundred and sixty eight</v>
          </cell>
          <cell r="C372" t="str">
            <v xml:space="preserve"> three hundred and sixty eight</v>
          </cell>
          <cell r="D372" t="str">
            <v xml:space="preserve"> three hundred and sixty eight Thousand</v>
          </cell>
          <cell r="E372" t="str">
            <v xml:space="preserve"> three hundred and sixty eight Lakhs</v>
          </cell>
          <cell r="F372" t="str">
            <v xml:space="preserve"> three hundred and sixty eight Crores</v>
          </cell>
          <cell r="G372" t="str">
            <v xml:space="preserve"> three hundred and sixty eight Millions</v>
          </cell>
          <cell r="H372" t="str">
            <v xml:space="preserve"> three hundred and sixty eight Billions</v>
          </cell>
        </row>
        <row r="373">
          <cell r="A373">
            <v>369</v>
          </cell>
          <cell r="B373" t="str">
            <v xml:space="preserve"> three hundred and sixty nine</v>
          </cell>
          <cell r="C373" t="str">
            <v xml:space="preserve"> three hundred and sixty nine</v>
          </cell>
          <cell r="D373" t="str">
            <v xml:space="preserve"> three hundred and sixty nine Thousand</v>
          </cell>
          <cell r="E373" t="str">
            <v xml:space="preserve"> three hundred and sixty nine Lakhs</v>
          </cell>
          <cell r="F373" t="str">
            <v xml:space="preserve"> three hundred and sixty nine Crores</v>
          </cell>
          <cell r="G373" t="str">
            <v xml:space="preserve"> three hundred and sixty nine Millions</v>
          </cell>
          <cell r="H373" t="str">
            <v xml:space="preserve"> three hundred and sixty nine Billions</v>
          </cell>
        </row>
        <row r="374">
          <cell r="A374">
            <v>370</v>
          </cell>
          <cell r="B374" t="str">
            <v xml:space="preserve"> three hundred and seventy</v>
          </cell>
          <cell r="C374" t="str">
            <v xml:space="preserve"> three hundred and seventy</v>
          </cell>
          <cell r="D374" t="str">
            <v xml:space="preserve"> three hundred and seventy Thousand</v>
          </cell>
          <cell r="E374" t="str">
            <v xml:space="preserve"> three hundred and seventy Lakhs</v>
          </cell>
          <cell r="F374" t="str">
            <v xml:space="preserve"> three hundred and seventy Crores</v>
          </cell>
          <cell r="G374" t="str">
            <v xml:space="preserve"> three hundred and seventy Millions</v>
          </cell>
          <cell r="H374" t="str">
            <v xml:space="preserve"> three hundred and seventy Billions</v>
          </cell>
        </row>
        <row r="375">
          <cell r="A375">
            <v>371</v>
          </cell>
          <cell r="B375" t="str">
            <v xml:space="preserve"> three hundred and seventy one</v>
          </cell>
          <cell r="C375" t="str">
            <v xml:space="preserve"> three hundred and seventy one</v>
          </cell>
          <cell r="D375" t="str">
            <v xml:space="preserve"> three hundred and seventy one Thousand</v>
          </cell>
          <cell r="E375" t="str">
            <v xml:space="preserve"> three hundred and seventy one Lakhs</v>
          </cell>
          <cell r="F375" t="str">
            <v xml:space="preserve"> three hundred and seventy one Crores</v>
          </cell>
          <cell r="G375" t="str">
            <v xml:space="preserve"> three hundred and seventy one Millions</v>
          </cell>
          <cell r="H375" t="str">
            <v xml:space="preserve"> three hundred and seventy one Billions</v>
          </cell>
        </row>
        <row r="376">
          <cell r="A376">
            <v>372</v>
          </cell>
          <cell r="B376" t="str">
            <v xml:space="preserve"> three hundred and seventy two</v>
          </cell>
          <cell r="C376" t="str">
            <v xml:space="preserve"> three hundred and seventy two</v>
          </cell>
          <cell r="D376" t="str">
            <v xml:space="preserve"> three hundred and seventy two Thousand</v>
          </cell>
          <cell r="E376" t="str">
            <v xml:space="preserve"> three hundred and seventy two Lakhs</v>
          </cell>
          <cell r="F376" t="str">
            <v xml:space="preserve"> three hundred and seventy two Crores</v>
          </cell>
          <cell r="G376" t="str">
            <v xml:space="preserve"> three hundred and seventy two Millions</v>
          </cell>
          <cell r="H376" t="str">
            <v xml:space="preserve"> three hundred and seventy two Billions</v>
          </cell>
        </row>
        <row r="377">
          <cell r="A377">
            <v>373</v>
          </cell>
          <cell r="B377" t="str">
            <v xml:space="preserve"> three hundred and seventy three</v>
          </cell>
          <cell r="C377" t="str">
            <v xml:space="preserve"> three hundred and seventy three</v>
          </cell>
          <cell r="D377" t="str">
            <v xml:space="preserve"> three hundred and seventy three Thousand</v>
          </cell>
          <cell r="E377" t="str">
            <v xml:space="preserve"> three hundred and seventy three Lakhs</v>
          </cell>
          <cell r="F377" t="str">
            <v xml:space="preserve"> three hundred and seventy three Crores</v>
          </cell>
          <cell r="G377" t="str">
            <v xml:space="preserve"> three hundred and seventy three Millions</v>
          </cell>
          <cell r="H377" t="str">
            <v xml:space="preserve"> three hundred and seventy three Billions</v>
          </cell>
        </row>
        <row r="378">
          <cell r="A378">
            <v>374</v>
          </cell>
          <cell r="B378" t="str">
            <v xml:space="preserve"> three hundred and seventy four</v>
          </cell>
          <cell r="C378" t="str">
            <v xml:space="preserve"> three hundred and seventy four</v>
          </cell>
          <cell r="D378" t="str">
            <v xml:space="preserve"> three hundred and seventy four Thousand</v>
          </cell>
          <cell r="E378" t="str">
            <v xml:space="preserve"> three hundred and seventy four Lakhs</v>
          </cell>
          <cell r="F378" t="str">
            <v xml:space="preserve"> three hundred and seventy four Crores</v>
          </cell>
          <cell r="G378" t="str">
            <v xml:space="preserve"> three hundred and seventy four Millions</v>
          </cell>
          <cell r="H378" t="str">
            <v xml:space="preserve"> three hundred and seventy four Billions</v>
          </cell>
        </row>
        <row r="379">
          <cell r="A379">
            <v>375</v>
          </cell>
          <cell r="B379" t="str">
            <v xml:space="preserve"> three hundred and seventy five</v>
          </cell>
          <cell r="C379" t="str">
            <v xml:space="preserve"> three hundred and seventy five</v>
          </cell>
          <cell r="D379" t="str">
            <v xml:space="preserve"> three hundred and seventy five Thousand</v>
          </cell>
          <cell r="E379" t="str">
            <v xml:space="preserve"> three hundred and seventy five Lakhs</v>
          </cell>
          <cell r="F379" t="str">
            <v xml:space="preserve"> three hundred and seventy five Crores</v>
          </cell>
          <cell r="G379" t="str">
            <v xml:space="preserve"> three hundred and seventy five Millions</v>
          </cell>
          <cell r="H379" t="str">
            <v xml:space="preserve"> three hundred and seventy five Billions</v>
          </cell>
        </row>
        <row r="380">
          <cell r="A380">
            <v>376</v>
          </cell>
          <cell r="B380" t="str">
            <v xml:space="preserve"> three hundred and seventy six</v>
          </cell>
          <cell r="C380" t="str">
            <v xml:space="preserve"> three hundred and seventy six</v>
          </cell>
          <cell r="D380" t="str">
            <v xml:space="preserve"> three hundred and seventy six Thousand</v>
          </cell>
          <cell r="E380" t="str">
            <v xml:space="preserve"> three hundred and seventy six Lakhs</v>
          </cell>
          <cell r="F380" t="str">
            <v xml:space="preserve"> three hundred and seventy six Crores</v>
          </cell>
          <cell r="G380" t="str">
            <v xml:space="preserve"> three hundred and seventy six Millions</v>
          </cell>
          <cell r="H380" t="str">
            <v xml:space="preserve"> three hundred and seventy six Billions</v>
          </cell>
        </row>
        <row r="381">
          <cell r="A381">
            <v>377</v>
          </cell>
          <cell r="B381" t="str">
            <v xml:space="preserve"> three hundred and seventy seven</v>
          </cell>
          <cell r="C381" t="str">
            <v xml:space="preserve"> three hundred and seventy seven</v>
          </cell>
          <cell r="D381" t="str">
            <v xml:space="preserve"> three hundred and seventy seven Thousand</v>
          </cell>
          <cell r="E381" t="str">
            <v xml:space="preserve"> three hundred and seventy seven Lakhs</v>
          </cell>
          <cell r="F381" t="str">
            <v xml:space="preserve"> three hundred and seventy seven Crores</v>
          </cell>
          <cell r="G381" t="str">
            <v xml:space="preserve"> three hundred and seventy seven Millions</v>
          </cell>
          <cell r="H381" t="str">
            <v xml:space="preserve"> three hundred and seventy seven Billions</v>
          </cell>
        </row>
        <row r="382">
          <cell r="A382">
            <v>378</v>
          </cell>
          <cell r="B382" t="str">
            <v xml:space="preserve"> three hundred and seventy eight</v>
          </cell>
          <cell r="C382" t="str">
            <v xml:space="preserve"> three hundred and seventy eight</v>
          </cell>
          <cell r="D382" t="str">
            <v xml:space="preserve"> three hundred and seventy eight Thousand</v>
          </cell>
          <cell r="E382" t="str">
            <v xml:space="preserve"> three hundred and seventy eight Lakhs</v>
          </cell>
          <cell r="F382" t="str">
            <v xml:space="preserve"> three hundred and seventy eight Crores</v>
          </cell>
          <cell r="G382" t="str">
            <v xml:space="preserve"> three hundred and seventy eight Millions</v>
          </cell>
          <cell r="H382" t="str">
            <v xml:space="preserve"> three hundred and seventy eight Billions</v>
          </cell>
        </row>
        <row r="383">
          <cell r="A383">
            <v>379</v>
          </cell>
          <cell r="B383" t="str">
            <v xml:space="preserve"> three hundred and seventy nine</v>
          </cell>
          <cell r="C383" t="str">
            <v xml:space="preserve"> three hundred and seventy nine</v>
          </cell>
          <cell r="D383" t="str">
            <v xml:space="preserve"> three hundred and seventy nine Thousand</v>
          </cell>
          <cell r="E383" t="str">
            <v xml:space="preserve"> three hundred and seventy nine Lakhs</v>
          </cell>
          <cell r="F383" t="str">
            <v xml:space="preserve"> three hundred and seventy nine Crores</v>
          </cell>
          <cell r="G383" t="str">
            <v xml:space="preserve"> three hundred and seventy nine Millions</v>
          </cell>
          <cell r="H383" t="str">
            <v xml:space="preserve"> three hundred and seventy nine Billions</v>
          </cell>
        </row>
        <row r="384">
          <cell r="A384">
            <v>380</v>
          </cell>
          <cell r="B384" t="str">
            <v xml:space="preserve"> three hundred and eighty</v>
          </cell>
          <cell r="C384" t="str">
            <v xml:space="preserve"> three hundred and eighty</v>
          </cell>
          <cell r="D384" t="str">
            <v xml:space="preserve"> three hundred and eighty Thousand</v>
          </cell>
          <cell r="E384" t="str">
            <v xml:space="preserve"> three hundred and eighty Lakhs</v>
          </cell>
          <cell r="F384" t="str">
            <v xml:space="preserve"> three hundred and eighty Crores</v>
          </cell>
          <cell r="G384" t="str">
            <v xml:space="preserve"> three hundred and eighty Millions</v>
          </cell>
          <cell r="H384" t="str">
            <v xml:space="preserve"> three hundred and eighty Billions</v>
          </cell>
        </row>
        <row r="385">
          <cell r="A385">
            <v>381</v>
          </cell>
          <cell r="B385" t="str">
            <v xml:space="preserve"> three hundred and eighty one </v>
          </cell>
          <cell r="C385" t="str">
            <v xml:space="preserve"> three hundred and eighty one </v>
          </cell>
          <cell r="D385" t="str">
            <v xml:space="preserve"> three hundred and eighty one  Thousand</v>
          </cell>
          <cell r="E385" t="str">
            <v xml:space="preserve"> three hundred and eighty one  Lakhs</v>
          </cell>
          <cell r="F385" t="str">
            <v xml:space="preserve"> three hundred and eighty one  Crores</v>
          </cell>
          <cell r="G385" t="str">
            <v xml:space="preserve"> three hundred and eighty one  Millions</v>
          </cell>
          <cell r="H385" t="str">
            <v xml:space="preserve"> three hundred and eighty one  Billions</v>
          </cell>
        </row>
        <row r="386">
          <cell r="A386">
            <v>382</v>
          </cell>
          <cell r="B386" t="str">
            <v xml:space="preserve"> three hundred and eighty two</v>
          </cell>
          <cell r="C386" t="str">
            <v xml:space="preserve"> three hundred and eighty two</v>
          </cell>
          <cell r="D386" t="str">
            <v xml:space="preserve"> three hundred and eighty two Thousand</v>
          </cell>
          <cell r="E386" t="str">
            <v xml:space="preserve"> three hundred and eighty two Lakhs</v>
          </cell>
          <cell r="F386" t="str">
            <v xml:space="preserve"> three hundred and eighty two Crores</v>
          </cell>
          <cell r="G386" t="str">
            <v xml:space="preserve"> three hundred and eighty two Millions</v>
          </cell>
          <cell r="H386" t="str">
            <v xml:space="preserve"> three hundred and eighty two Billions</v>
          </cell>
        </row>
        <row r="387">
          <cell r="A387">
            <v>383</v>
          </cell>
          <cell r="B387" t="str">
            <v xml:space="preserve"> three hundred and eighty three</v>
          </cell>
          <cell r="C387" t="str">
            <v xml:space="preserve"> three hundred and eighty three</v>
          </cell>
          <cell r="D387" t="str">
            <v xml:space="preserve"> three hundred and eighty three Thousand</v>
          </cell>
          <cell r="E387" t="str">
            <v xml:space="preserve"> three hundred and eighty three Lakhs</v>
          </cell>
          <cell r="F387" t="str">
            <v xml:space="preserve"> three hundred and eighty three Crores</v>
          </cell>
          <cell r="G387" t="str">
            <v xml:space="preserve"> three hundred and eighty three Millions</v>
          </cell>
          <cell r="H387" t="str">
            <v xml:space="preserve"> three hundred and eighty three Billions</v>
          </cell>
        </row>
        <row r="388">
          <cell r="A388">
            <v>384</v>
          </cell>
          <cell r="B388" t="str">
            <v xml:space="preserve"> three hundred and eighty four</v>
          </cell>
          <cell r="C388" t="str">
            <v xml:space="preserve"> three hundred and eighty four</v>
          </cell>
          <cell r="D388" t="str">
            <v xml:space="preserve"> three hundred and eighty four Thousand</v>
          </cell>
          <cell r="E388" t="str">
            <v xml:space="preserve"> three hundred and eighty four Lakhs</v>
          </cell>
          <cell r="F388" t="str">
            <v xml:space="preserve"> three hundred and eighty four Crores</v>
          </cell>
          <cell r="G388" t="str">
            <v xml:space="preserve"> three hundred and eighty four Millions</v>
          </cell>
          <cell r="H388" t="str">
            <v xml:space="preserve"> three hundred and eighty four Billions</v>
          </cell>
        </row>
        <row r="389">
          <cell r="A389">
            <v>385</v>
          </cell>
          <cell r="B389" t="str">
            <v xml:space="preserve"> three hundred and eighty five</v>
          </cell>
          <cell r="C389" t="str">
            <v xml:space="preserve"> three hundred and eighty five</v>
          </cell>
          <cell r="D389" t="str">
            <v xml:space="preserve"> three hundred and eighty five Thousand</v>
          </cell>
          <cell r="E389" t="str">
            <v xml:space="preserve"> three hundred and eighty five Lakhs</v>
          </cell>
          <cell r="F389" t="str">
            <v xml:space="preserve"> three hundred and eighty five Crores</v>
          </cell>
          <cell r="G389" t="str">
            <v xml:space="preserve"> three hundred and eighty five Millions</v>
          </cell>
          <cell r="H389" t="str">
            <v xml:space="preserve"> three hundred and eighty five Billions</v>
          </cell>
        </row>
        <row r="390">
          <cell r="A390">
            <v>386</v>
          </cell>
          <cell r="B390" t="str">
            <v xml:space="preserve"> three hundred and eighty six</v>
          </cell>
          <cell r="C390" t="str">
            <v xml:space="preserve"> three hundred and eighty six</v>
          </cell>
          <cell r="D390" t="str">
            <v xml:space="preserve"> three hundred and eighty six Thousand</v>
          </cell>
          <cell r="E390" t="str">
            <v xml:space="preserve"> three hundred and eighty six Lakhs</v>
          </cell>
          <cell r="F390" t="str">
            <v xml:space="preserve"> three hundred and eighty six Crores</v>
          </cell>
          <cell r="G390" t="str">
            <v xml:space="preserve"> three hundred and eighty six Millions</v>
          </cell>
          <cell r="H390" t="str">
            <v xml:space="preserve"> three hundred and eighty six Billions</v>
          </cell>
        </row>
        <row r="391">
          <cell r="A391">
            <v>387</v>
          </cell>
          <cell r="B391" t="str">
            <v xml:space="preserve"> three hundred and eighty seven</v>
          </cell>
          <cell r="C391" t="str">
            <v xml:space="preserve"> three hundred and eighty seven</v>
          </cell>
          <cell r="D391" t="str">
            <v xml:space="preserve"> three hundred and eighty seven Thousand</v>
          </cell>
          <cell r="E391" t="str">
            <v xml:space="preserve"> three hundred and eighty seven Lakhs</v>
          </cell>
          <cell r="F391" t="str">
            <v xml:space="preserve"> three hundred and eighty seven Crores</v>
          </cell>
          <cell r="G391" t="str">
            <v xml:space="preserve"> three hundred and eighty seven Millions</v>
          </cell>
          <cell r="H391" t="str">
            <v xml:space="preserve"> three hundred and eighty seven Billions</v>
          </cell>
        </row>
        <row r="392">
          <cell r="A392">
            <v>388</v>
          </cell>
          <cell r="B392" t="str">
            <v xml:space="preserve"> three hundred and eighty eight</v>
          </cell>
          <cell r="C392" t="str">
            <v xml:space="preserve"> three hundred and eighty eight</v>
          </cell>
          <cell r="D392" t="str">
            <v xml:space="preserve"> three hundred and eighty eight Thousand</v>
          </cell>
          <cell r="E392" t="str">
            <v xml:space="preserve"> three hundred and eighty eight Lakhs</v>
          </cell>
          <cell r="F392" t="str">
            <v xml:space="preserve"> three hundred and eighty eight Crores</v>
          </cell>
          <cell r="G392" t="str">
            <v xml:space="preserve"> three hundred and eighty eight Millions</v>
          </cell>
          <cell r="H392" t="str">
            <v xml:space="preserve"> three hundred and eighty eight Billions</v>
          </cell>
        </row>
        <row r="393">
          <cell r="A393">
            <v>389</v>
          </cell>
          <cell r="B393" t="str">
            <v xml:space="preserve"> three hundred and eighty nine</v>
          </cell>
          <cell r="C393" t="str">
            <v xml:space="preserve"> three hundred and eighty nine</v>
          </cell>
          <cell r="D393" t="str">
            <v xml:space="preserve"> three hundred and eighty nine Thousand</v>
          </cell>
          <cell r="E393" t="str">
            <v xml:space="preserve"> three hundred and eighty nine Lakhs</v>
          </cell>
          <cell r="F393" t="str">
            <v xml:space="preserve"> three hundred and eighty nine Crores</v>
          </cell>
          <cell r="G393" t="str">
            <v xml:space="preserve"> three hundred and eighty nine Millions</v>
          </cell>
          <cell r="H393" t="str">
            <v xml:space="preserve"> three hundred and eighty nine Billions</v>
          </cell>
        </row>
        <row r="394">
          <cell r="A394">
            <v>390</v>
          </cell>
          <cell r="B394" t="str">
            <v xml:space="preserve"> three hundred and ninety</v>
          </cell>
          <cell r="C394" t="str">
            <v xml:space="preserve"> three hundred and ninety</v>
          </cell>
          <cell r="D394" t="str">
            <v xml:space="preserve"> three hundred and ninety Thousand</v>
          </cell>
          <cell r="E394" t="str">
            <v xml:space="preserve"> three hundred and ninety Lakhs</v>
          </cell>
          <cell r="F394" t="str">
            <v xml:space="preserve"> three hundred and ninety Crores</v>
          </cell>
          <cell r="G394" t="str">
            <v xml:space="preserve"> three hundred and ninety Millions</v>
          </cell>
          <cell r="H394" t="str">
            <v xml:space="preserve"> three hundred and ninety Billions</v>
          </cell>
        </row>
        <row r="395">
          <cell r="A395">
            <v>391</v>
          </cell>
          <cell r="B395" t="str">
            <v xml:space="preserve"> three hundred and ninety one</v>
          </cell>
          <cell r="C395" t="str">
            <v xml:space="preserve"> three hundred and ninety one</v>
          </cell>
          <cell r="D395" t="str">
            <v xml:space="preserve"> three hundred and ninety one Thousand</v>
          </cell>
          <cell r="E395" t="str">
            <v xml:space="preserve"> three hundred and ninety one Lakhs</v>
          </cell>
          <cell r="F395" t="str">
            <v xml:space="preserve"> three hundred and ninety one Crores</v>
          </cell>
          <cell r="G395" t="str">
            <v xml:space="preserve"> three hundred and ninety one Millions</v>
          </cell>
          <cell r="H395" t="str">
            <v xml:space="preserve"> three hundred and ninety one Billions</v>
          </cell>
        </row>
        <row r="396">
          <cell r="A396">
            <v>392</v>
          </cell>
          <cell r="B396" t="str">
            <v xml:space="preserve"> three hundred and ninety two</v>
          </cell>
          <cell r="C396" t="str">
            <v xml:space="preserve"> three hundred and ninety two</v>
          </cell>
          <cell r="D396" t="str">
            <v xml:space="preserve"> three hundred and ninety two Thousand</v>
          </cell>
          <cell r="E396" t="str">
            <v xml:space="preserve"> three hundred and ninety two Lakhs</v>
          </cell>
          <cell r="F396" t="str">
            <v xml:space="preserve"> three hundred and ninety two Crores</v>
          </cell>
          <cell r="G396" t="str">
            <v xml:space="preserve"> three hundred and ninety two Millions</v>
          </cell>
          <cell r="H396" t="str">
            <v xml:space="preserve"> three hundred and ninety two Billions</v>
          </cell>
        </row>
        <row r="397">
          <cell r="A397">
            <v>393</v>
          </cell>
          <cell r="B397" t="str">
            <v xml:space="preserve"> three hundred and ninety three</v>
          </cell>
          <cell r="C397" t="str">
            <v xml:space="preserve"> three hundred and ninety three</v>
          </cell>
          <cell r="D397" t="str">
            <v xml:space="preserve"> three hundred and ninety three Thousand</v>
          </cell>
          <cell r="E397" t="str">
            <v xml:space="preserve"> three hundred and ninety three Lakhs</v>
          </cell>
          <cell r="F397" t="str">
            <v xml:space="preserve"> three hundred and ninety three Crores</v>
          </cell>
          <cell r="G397" t="str">
            <v xml:space="preserve"> three hundred and ninety three Millions</v>
          </cell>
          <cell r="H397" t="str">
            <v xml:space="preserve"> three hundred and ninety three Billions</v>
          </cell>
        </row>
        <row r="398">
          <cell r="A398">
            <v>394</v>
          </cell>
          <cell r="B398" t="str">
            <v xml:space="preserve"> three hundred and ninety four</v>
          </cell>
          <cell r="C398" t="str">
            <v xml:space="preserve"> three hundred and ninety four</v>
          </cell>
          <cell r="D398" t="str">
            <v xml:space="preserve"> three hundred and ninety four Thousand</v>
          </cell>
          <cell r="E398" t="str">
            <v xml:space="preserve"> three hundred and ninety four Lakhs</v>
          </cell>
          <cell r="F398" t="str">
            <v xml:space="preserve"> three hundred and ninety four Crores</v>
          </cell>
          <cell r="G398" t="str">
            <v xml:space="preserve"> three hundred and ninety four Millions</v>
          </cell>
          <cell r="H398" t="str">
            <v xml:space="preserve"> three hundred and ninety four Billions</v>
          </cell>
        </row>
        <row r="399">
          <cell r="A399">
            <v>395</v>
          </cell>
          <cell r="B399" t="str">
            <v xml:space="preserve"> three hundred and ninety five</v>
          </cell>
          <cell r="C399" t="str">
            <v xml:space="preserve"> three hundred and ninety five</v>
          </cell>
          <cell r="D399" t="str">
            <v xml:space="preserve"> three hundred and ninety five Thousand</v>
          </cell>
          <cell r="E399" t="str">
            <v xml:space="preserve"> three hundred and ninety five Lakhs</v>
          </cell>
          <cell r="F399" t="str">
            <v xml:space="preserve"> three hundred and ninety five Crores</v>
          </cell>
          <cell r="G399" t="str">
            <v xml:space="preserve"> three hundred and ninety five Millions</v>
          </cell>
          <cell r="H399" t="str">
            <v xml:space="preserve"> three hundred and ninety five Billions</v>
          </cell>
        </row>
        <row r="400">
          <cell r="A400">
            <v>396</v>
          </cell>
          <cell r="B400" t="str">
            <v xml:space="preserve"> three hundred and ninety six</v>
          </cell>
          <cell r="C400" t="str">
            <v xml:space="preserve"> three hundred and ninety six</v>
          </cell>
          <cell r="D400" t="str">
            <v xml:space="preserve"> three hundred and ninety six Thousand</v>
          </cell>
          <cell r="E400" t="str">
            <v xml:space="preserve"> three hundred and ninety six Lakhs</v>
          </cell>
          <cell r="F400" t="str">
            <v xml:space="preserve"> three hundred and ninety six Crores</v>
          </cell>
          <cell r="G400" t="str">
            <v xml:space="preserve"> three hundred and ninety six Millions</v>
          </cell>
          <cell r="H400" t="str">
            <v xml:space="preserve"> three hundred and ninety six Billions</v>
          </cell>
        </row>
        <row r="401">
          <cell r="A401">
            <v>397</v>
          </cell>
          <cell r="B401" t="str">
            <v xml:space="preserve"> three hundred and ninety seven</v>
          </cell>
          <cell r="C401" t="str">
            <v xml:space="preserve"> three hundred and ninety seven</v>
          </cell>
          <cell r="D401" t="str">
            <v xml:space="preserve"> three hundred and ninety seven Thousand</v>
          </cell>
          <cell r="E401" t="str">
            <v xml:space="preserve"> three hundred and ninety seven Lakhs</v>
          </cell>
          <cell r="F401" t="str">
            <v xml:space="preserve"> three hundred and ninety seven Crores</v>
          </cell>
          <cell r="G401" t="str">
            <v xml:space="preserve"> three hundred and ninety seven Millions</v>
          </cell>
          <cell r="H401" t="str">
            <v xml:space="preserve"> three hundred and ninety seven Billions</v>
          </cell>
        </row>
        <row r="402">
          <cell r="A402">
            <v>398</v>
          </cell>
          <cell r="B402" t="str">
            <v xml:space="preserve"> three hundred and ninety eight</v>
          </cell>
          <cell r="C402" t="str">
            <v xml:space="preserve"> three hundred and ninety eight</v>
          </cell>
          <cell r="D402" t="str">
            <v xml:space="preserve"> three hundred and ninety eight Thousand</v>
          </cell>
          <cell r="E402" t="str">
            <v xml:space="preserve"> three hundred and ninety eight Lakhs</v>
          </cell>
          <cell r="F402" t="str">
            <v xml:space="preserve"> three hundred and ninety eight Crores</v>
          </cell>
          <cell r="G402" t="str">
            <v xml:space="preserve"> three hundred and ninety eight Millions</v>
          </cell>
          <cell r="H402" t="str">
            <v xml:space="preserve"> three hundred and ninety eight Billions</v>
          </cell>
        </row>
        <row r="403">
          <cell r="A403">
            <v>399</v>
          </cell>
          <cell r="B403" t="str">
            <v xml:space="preserve"> three hundred and ninety nine</v>
          </cell>
          <cell r="C403" t="str">
            <v xml:space="preserve"> three hundred and ninety nine</v>
          </cell>
          <cell r="D403" t="str">
            <v xml:space="preserve"> three hundred and ninety nine Thousand</v>
          </cell>
          <cell r="E403" t="str">
            <v xml:space="preserve"> three hundred and ninety nine Lakhs</v>
          </cell>
          <cell r="F403" t="str">
            <v xml:space="preserve"> three hundred and ninety nine Crores</v>
          </cell>
          <cell r="G403" t="str">
            <v xml:space="preserve"> three hundred and ninety nine Millions</v>
          </cell>
          <cell r="H403" t="str">
            <v xml:space="preserve"> three hundred and ninety nine Billions</v>
          </cell>
        </row>
        <row r="404">
          <cell r="A404">
            <v>400</v>
          </cell>
          <cell r="B404" t="str">
            <v xml:space="preserve"> four hundred </v>
          </cell>
          <cell r="C404" t="str">
            <v xml:space="preserve"> four hundred </v>
          </cell>
          <cell r="D404" t="str">
            <v xml:space="preserve"> four hundred  Thousand</v>
          </cell>
          <cell r="E404" t="str">
            <v xml:space="preserve"> four hundred  Lakhs</v>
          </cell>
          <cell r="F404" t="str">
            <v xml:space="preserve"> four hundred  Crores</v>
          </cell>
          <cell r="G404" t="str">
            <v xml:space="preserve"> four hundred  Millions</v>
          </cell>
          <cell r="H404" t="str">
            <v xml:space="preserve"> four hundred  Billions</v>
          </cell>
        </row>
        <row r="405">
          <cell r="A405">
            <v>401</v>
          </cell>
          <cell r="B405" t="str">
            <v xml:space="preserve"> four hundred and one</v>
          </cell>
          <cell r="C405" t="str">
            <v xml:space="preserve"> four hundred and one</v>
          </cell>
          <cell r="D405" t="str">
            <v xml:space="preserve"> four hundred and one Thousand</v>
          </cell>
          <cell r="E405" t="str">
            <v xml:space="preserve"> four hundred and one Lakhs</v>
          </cell>
          <cell r="F405" t="str">
            <v xml:space="preserve"> four hundred and one Crores</v>
          </cell>
          <cell r="G405" t="str">
            <v xml:space="preserve"> four hundred and one Millions</v>
          </cell>
          <cell r="H405" t="str">
            <v xml:space="preserve"> four hundred and one Billions</v>
          </cell>
        </row>
        <row r="406">
          <cell r="A406">
            <v>402</v>
          </cell>
          <cell r="B406" t="str">
            <v xml:space="preserve"> four hundred and two</v>
          </cell>
          <cell r="C406" t="str">
            <v xml:space="preserve"> four hundred and two</v>
          </cell>
          <cell r="D406" t="str">
            <v xml:space="preserve"> four hundred and two Thousand</v>
          </cell>
          <cell r="E406" t="str">
            <v xml:space="preserve"> four hundred and two Lakhs</v>
          </cell>
          <cell r="F406" t="str">
            <v xml:space="preserve"> four hundred and two Crores</v>
          </cell>
          <cell r="G406" t="str">
            <v xml:space="preserve"> four hundred and two Millions</v>
          </cell>
          <cell r="H406" t="str">
            <v xml:space="preserve"> four hundred and two Billions</v>
          </cell>
        </row>
        <row r="407">
          <cell r="A407">
            <v>403</v>
          </cell>
          <cell r="B407" t="str">
            <v xml:space="preserve"> four hundred and three</v>
          </cell>
          <cell r="C407" t="str">
            <v xml:space="preserve"> four hundred and three</v>
          </cell>
          <cell r="D407" t="str">
            <v xml:space="preserve"> four hundred and three Thousand</v>
          </cell>
          <cell r="E407" t="str">
            <v xml:space="preserve"> four hundred and three Lakhs</v>
          </cell>
          <cell r="F407" t="str">
            <v xml:space="preserve"> four hundred and three Crores</v>
          </cell>
          <cell r="G407" t="str">
            <v xml:space="preserve"> four hundred and three Millions</v>
          </cell>
          <cell r="H407" t="str">
            <v xml:space="preserve"> four hundred and three Billions</v>
          </cell>
        </row>
        <row r="408">
          <cell r="A408">
            <v>404</v>
          </cell>
          <cell r="B408" t="str">
            <v xml:space="preserve"> four hundred and four</v>
          </cell>
          <cell r="C408" t="str">
            <v xml:space="preserve"> four hundred and four</v>
          </cell>
          <cell r="D408" t="str">
            <v xml:space="preserve"> four hundred and four Thousand</v>
          </cell>
          <cell r="E408" t="str">
            <v xml:space="preserve"> four hundred and four Lakhs</v>
          </cell>
          <cell r="F408" t="str">
            <v xml:space="preserve"> four hundred and four Crores</v>
          </cell>
          <cell r="G408" t="str">
            <v xml:space="preserve"> four hundred and four Millions</v>
          </cell>
          <cell r="H408" t="str">
            <v xml:space="preserve"> four hundred and four Billions</v>
          </cell>
        </row>
        <row r="409">
          <cell r="A409">
            <v>405</v>
          </cell>
          <cell r="B409" t="str">
            <v xml:space="preserve"> four hundred and five</v>
          </cell>
          <cell r="C409" t="str">
            <v xml:space="preserve"> four hundred and five</v>
          </cell>
          <cell r="D409" t="str">
            <v xml:space="preserve"> four hundred and five Thousand</v>
          </cell>
          <cell r="E409" t="str">
            <v xml:space="preserve"> four hundred and five Lakhs</v>
          </cell>
          <cell r="F409" t="str">
            <v xml:space="preserve"> four hundred and five Crores</v>
          </cell>
          <cell r="G409" t="str">
            <v xml:space="preserve"> four hundred and five Millions</v>
          </cell>
          <cell r="H409" t="str">
            <v xml:space="preserve"> four hundred and five Billions</v>
          </cell>
        </row>
        <row r="410">
          <cell r="A410">
            <v>406</v>
          </cell>
          <cell r="B410" t="str">
            <v xml:space="preserve"> four hundred and six</v>
          </cell>
          <cell r="C410" t="str">
            <v xml:space="preserve"> four hundred and six</v>
          </cell>
          <cell r="D410" t="str">
            <v xml:space="preserve"> four hundred and six Thousand</v>
          </cell>
          <cell r="E410" t="str">
            <v xml:space="preserve"> four hundred and six Lakhs</v>
          </cell>
          <cell r="F410" t="str">
            <v xml:space="preserve"> four hundred and six Crores</v>
          </cell>
          <cell r="G410" t="str">
            <v xml:space="preserve"> four hundred and six Millions</v>
          </cell>
          <cell r="H410" t="str">
            <v xml:space="preserve"> four hundred and six Billions</v>
          </cell>
        </row>
        <row r="411">
          <cell r="A411">
            <v>407</v>
          </cell>
          <cell r="B411" t="str">
            <v xml:space="preserve"> four hundred and seven</v>
          </cell>
          <cell r="C411" t="str">
            <v xml:space="preserve"> four hundred and seven</v>
          </cell>
          <cell r="D411" t="str">
            <v xml:space="preserve"> four hundred and seven Thousand</v>
          </cell>
          <cell r="E411" t="str">
            <v xml:space="preserve"> four hundred and seven Lakhs</v>
          </cell>
          <cell r="F411" t="str">
            <v xml:space="preserve"> four hundred and seven Crores</v>
          </cell>
          <cell r="G411" t="str">
            <v xml:space="preserve"> four hundred and seven Millions</v>
          </cell>
          <cell r="H411" t="str">
            <v xml:space="preserve"> four hundred and seven Billions</v>
          </cell>
        </row>
        <row r="412">
          <cell r="A412">
            <v>408</v>
          </cell>
          <cell r="B412" t="str">
            <v xml:space="preserve"> four hundred and eight</v>
          </cell>
          <cell r="C412" t="str">
            <v xml:space="preserve"> four hundred and eight</v>
          </cell>
          <cell r="D412" t="str">
            <v xml:space="preserve"> four hundred and eight Thousand</v>
          </cell>
          <cell r="E412" t="str">
            <v xml:space="preserve"> four hundred and eight Lakhs</v>
          </cell>
          <cell r="F412" t="str">
            <v xml:space="preserve"> four hundred and eight Crores</v>
          </cell>
          <cell r="G412" t="str">
            <v xml:space="preserve"> four hundred and eight Millions</v>
          </cell>
          <cell r="H412" t="str">
            <v xml:space="preserve"> four hundred and eight Billions</v>
          </cell>
        </row>
        <row r="413">
          <cell r="A413">
            <v>409</v>
          </cell>
          <cell r="B413" t="str">
            <v xml:space="preserve"> four hundred and nine</v>
          </cell>
          <cell r="C413" t="str">
            <v xml:space="preserve"> four hundred and nine</v>
          </cell>
          <cell r="D413" t="str">
            <v xml:space="preserve"> four hundred and nine Thousand</v>
          </cell>
          <cell r="E413" t="str">
            <v xml:space="preserve"> four hundred and nine Lakhs</v>
          </cell>
          <cell r="F413" t="str">
            <v xml:space="preserve"> four hundred and nine Crores</v>
          </cell>
          <cell r="G413" t="str">
            <v xml:space="preserve"> four hundred and nine Millions</v>
          </cell>
          <cell r="H413" t="str">
            <v xml:space="preserve"> four hundred and nine Billions</v>
          </cell>
        </row>
        <row r="414">
          <cell r="A414">
            <v>410</v>
          </cell>
          <cell r="B414" t="str">
            <v xml:space="preserve"> four hundred and ten</v>
          </cell>
          <cell r="C414" t="str">
            <v xml:space="preserve"> four hundred and ten</v>
          </cell>
          <cell r="D414" t="str">
            <v xml:space="preserve"> four hundred and ten Thousand</v>
          </cell>
          <cell r="E414" t="str">
            <v xml:space="preserve"> four hundred and ten Lakhs</v>
          </cell>
          <cell r="F414" t="str">
            <v xml:space="preserve"> four hundred and ten Crores</v>
          </cell>
          <cell r="G414" t="str">
            <v xml:space="preserve"> four hundred and ten Millions</v>
          </cell>
          <cell r="H414" t="str">
            <v xml:space="preserve"> four hundred and ten Billions</v>
          </cell>
        </row>
        <row r="415">
          <cell r="A415">
            <v>411</v>
          </cell>
          <cell r="B415" t="str">
            <v xml:space="preserve"> four hundred and eleven</v>
          </cell>
          <cell r="C415" t="str">
            <v xml:space="preserve"> four hundred and eleven</v>
          </cell>
          <cell r="D415" t="str">
            <v xml:space="preserve"> four hundred and eleven Thousand</v>
          </cell>
          <cell r="E415" t="str">
            <v xml:space="preserve"> four hundred and eleven Lakhs</v>
          </cell>
          <cell r="F415" t="str">
            <v xml:space="preserve"> four hundred and eleven Crores</v>
          </cell>
          <cell r="G415" t="str">
            <v xml:space="preserve"> four hundred and eleven Millions</v>
          </cell>
          <cell r="H415" t="str">
            <v xml:space="preserve"> four hundred and eleven Billions</v>
          </cell>
        </row>
        <row r="416">
          <cell r="A416">
            <v>412</v>
          </cell>
          <cell r="B416" t="str">
            <v xml:space="preserve"> four hundred and twelve</v>
          </cell>
          <cell r="C416" t="str">
            <v xml:space="preserve"> four hundred and twelve</v>
          </cell>
          <cell r="D416" t="str">
            <v xml:space="preserve"> four hundred and twelve Thousand</v>
          </cell>
          <cell r="E416" t="str">
            <v xml:space="preserve"> four hundred and twelve Lakhs</v>
          </cell>
          <cell r="F416" t="str">
            <v xml:space="preserve"> four hundred and twelve Crores</v>
          </cell>
          <cell r="G416" t="str">
            <v xml:space="preserve"> four hundred and twelve Millions</v>
          </cell>
          <cell r="H416" t="str">
            <v xml:space="preserve"> four hundred and twelve Billions</v>
          </cell>
        </row>
        <row r="417">
          <cell r="A417">
            <v>413</v>
          </cell>
          <cell r="B417" t="str">
            <v xml:space="preserve"> four hundred and thirteen</v>
          </cell>
          <cell r="C417" t="str">
            <v xml:space="preserve"> four hundred and thirteen</v>
          </cell>
          <cell r="D417" t="str">
            <v xml:space="preserve"> four hundred and thirteen Thousand</v>
          </cell>
          <cell r="E417" t="str">
            <v xml:space="preserve"> four hundred and thirteen Lakhs</v>
          </cell>
          <cell r="F417" t="str">
            <v xml:space="preserve"> four hundred and thirteen Crores</v>
          </cell>
          <cell r="G417" t="str">
            <v xml:space="preserve"> four hundred and thirteen Millions</v>
          </cell>
          <cell r="H417" t="str">
            <v xml:space="preserve"> four hundred and thirteen Billions</v>
          </cell>
        </row>
        <row r="418">
          <cell r="A418">
            <v>414</v>
          </cell>
          <cell r="B418" t="str">
            <v xml:space="preserve"> four hundred and fourteen</v>
          </cell>
          <cell r="C418" t="str">
            <v xml:space="preserve"> four hundred and fourteen</v>
          </cell>
          <cell r="D418" t="str">
            <v xml:space="preserve"> four hundred and fourteen Thousand</v>
          </cell>
          <cell r="E418" t="str">
            <v xml:space="preserve"> four hundred and fourteen Lakhs</v>
          </cell>
          <cell r="F418" t="str">
            <v xml:space="preserve"> four hundred and fourteen Crores</v>
          </cell>
          <cell r="G418" t="str">
            <v xml:space="preserve"> four hundred and fourteen Millions</v>
          </cell>
          <cell r="H418" t="str">
            <v xml:space="preserve"> four hundred and fourteen Billions</v>
          </cell>
        </row>
        <row r="419">
          <cell r="A419">
            <v>415</v>
          </cell>
          <cell r="B419" t="str">
            <v xml:space="preserve"> four hundred and fifteen</v>
          </cell>
          <cell r="C419" t="str">
            <v xml:space="preserve"> four hundred and fifteen</v>
          </cell>
          <cell r="D419" t="str">
            <v xml:space="preserve"> four hundred and fifteen Thousand</v>
          </cell>
          <cell r="E419" t="str">
            <v xml:space="preserve"> four hundred and fifteen Lakhs</v>
          </cell>
          <cell r="F419" t="str">
            <v xml:space="preserve"> four hundred and fifteen Crores</v>
          </cell>
          <cell r="G419" t="str">
            <v xml:space="preserve"> four hundred and fifteen Millions</v>
          </cell>
          <cell r="H419" t="str">
            <v xml:space="preserve"> four hundred and fifteen Billions</v>
          </cell>
        </row>
        <row r="420">
          <cell r="A420">
            <v>416</v>
          </cell>
          <cell r="B420" t="str">
            <v xml:space="preserve"> four hundred and sixteen</v>
          </cell>
          <cell r="C420" t="str">
            <v xml:space="preserve"> four hundred and sixteen</v>
          </cell>
          <cell r="D420" t="str">
            <v xml:space="preserve"> four hundred and sixteen Thousand</v>
          </cell>
          <cell r="E420" t="str">
            <v xml:space="preserve"> four hundred and sixteen Lakhs</v>
          </cell>
          <cell r="F420" t="str">
            <v xml:space="preserve"> four hundred and sixteen Crores</v>
          </cell>
          <cell r="G420" t="str">
            <v xml:space="preserve"> four hundred and sixteen Millions</v>
          </cell>
          <cell r="H420" t="str">
            <v xml:space="preserve"> four hundred and sixteen Billions</v>
          </cell>
        </row>
        <row r="421">
          <cell r="A421">
            <v>417</v>
          </cell>
          <cell r="B421" t="str">
            <v xml:space="preserve"> four hundred and seventeen</v>
          </cell>
          <cell r="C421" t="str">
            <v xml:space="preserve"> four hundred and seventeen</v>
          </cell>
          <cell r="D421" t="str">
            <v xml:space="preserve"> four hundred and seventeen Thousand</v>
          </cell>
          <cell r="E421" t="str">
            <v xml:space="preserve"> four hundred and seventeen Lakhs</v>
          </cell>
          <cell r="F421" t="str">
            <v xml:space="preserve"> four hundred and seventeen Crores</v>
          </cell>
          <cell r="G421" t="str">
            <v xml:space="preserve"> four hundred and seventeen Millions</v>
          </cell>
          <cell r="H421" t="str">
            <v xml:space="preserve"> four hundred and seventeen Billions</v>
          </cell>
        </row>
        <row r="422">
          <cell r="A422">
            <v>418</v>
          </cell>
          <cell r="B422" t="str">
            <v xml:space="preserve"> four hundred and eighteen</v>
          </cell>
          <cell r="C422" t="str">
            <v xml:space="preserve"> four hundred and eighteen</v>
          </cell>
          <cell r="D422" t="str">
            <v xml:space="preserve"> four hundred and eighteen Thousand</v>
          </cell>
          <cell r="E422" t="str">
            <v xml:space="preserve"> four hundred and eighteen Lakhs</v>
          </cell>
          <cell r="F422" t="str">
            <v xml:space="preserve"> four hundred and eighteen Crores</v>
          </cell>
          <cell r="G422" t="str">
            <v xml:space="preserve"> four hundred and eighteen Millions</v>
          </cell>
          <cell r="H422" t="str">
            <v xml:space="preserve"> four hundred and eighteen Billions</v>
          </cell>
        </row>
        <row r="423">
          <cell r="A423">
            <v>419</v>
          </cell>
          <cell r="B423" t="str">
            <v xml:space="preserve"> four hundred and nineteen</v>
          </cell>
          <cell r="C423" t="str">
            <v xml:space="preserve"> four hundred and nineteen</v>
          </cell>
          <cell r="D423" t="str">
            <v xml:space="preserve"> four hundred and nineteen Thousand</v>
          </cell>
          <cell r="E423" t="str">
            <v xml:space="preserve"> four hundred and nineteen Lakhs</v>
          </cell>
          <cell r="F423" t="str">
            <v xml:space="preserve"> four hundred and nineteen Crores</v>
          </cell>
          <cell r="G423" t="str">
            <v xml:space="preserve"> four hundred and nineteen Millions</v>
          </cell>
          <cell r="H423" t="str">
            <v xml:space="preserve"> four hundred and nineteen Billions</v>
          </cell>
        </row>
        <row r="424">
          <cell r="A424">
            <v>420</v>
          </cell>
          <cell r="B424" t="str">
            <v xml:space="preserve"> four hundred and twenty </v>
          </cell>
          <cell r="C424" t="str">
            <v xml:space="preserve"> four hundred and twenty </v>
          </cell>
          <cell r="D424" t="str">
            <v xml:space="preserve"> four hundred and twenty  Thousand</v>
          </cell>
          <cell r="E424" t="str">
            <v xml:space="preserve"> four hundred and twenty  Lakhs</v>
          </cell>
          <cell r="F424" t="str">
            <v xml:space="preserve"> four hundred and twenty  Crores</v>
          </cell>
          <cell r="G424" t="str">
            <v xml:space="preserve"> four hundred and twenty  Millions</v>
          </cell>
          <cell r="H424" t="str">
            <v xml:space="preserve"> four hundred and twenty  Billions</v>
          </cell>
        </row>
        <row r="425">
          <cell r="A425">
            <v>421</v>
          </cell>
          <cell r="B425" t="str">
            <v xml:space="preserve"> four hundred and twenty one</v>
          </cell>
          <cell r="C425" t="str">
            <v xml:space="preserve"> four hundred and twenty one</v>
          </cell>
          <cell r="D425" t="str">
            <v xml:space="preserve"> four hundred and twenty one Thousand</v>
          </cell>
          <cell r="E425" t="str">
            <v xml:space="preserve"> four hundred and twenty one Lakhs</v>
          </cell>
          <cell r="F425" t="str">
            <v xml:space="preserve"> four hundred and twenty one Crores</v>
          </cell>
          <cell r="G425" t="str">
            <v xml:space="preserve"> four hundred and twenty one Millions</v>
          </cell>
          <cell r="H425" t="str">
            <v xml:space="preserve"> four hundred and twenty one Billions</v>
          </cell>
        </row>
        <row r="426">
          <cell r="A426">
            <v>422</v>
          </cell>
          <cell r="B426" t="str">
            <v xml:space="preserve"> four hundred and twenty two</v>
          </cell>
          <cell r="C426" t="str">
            <v xml:space="preserve"> four hundred and twenty two</v>
          </cell>
          <cell r="D426" t="str">
            <v xml:space="preserve"> four hundred and twenty two Thousand</v>
          </cell>
          <cell r="E426" t="str">
            <v xml:space="preserve"> four hundred and twenty two Lakhs</v>
          </cell>
          <cell r="F426" t="str">
            <v xml:space="preserve"> four hundred and twenty two Crores</v>
          </cell>
          <cell r="G426" t="str">
            <v xml:space="preserve"> four hundred and twenty two Millions</v>
          </cell>
          <cell r="H426" t="str">
            <v xml:space="preserve"> four hundred and twenty two Billions</v>
          </cell>
        </row>
        <row r="427">
          <cell r="A427">
            <v>423</v>
          </cell>
          <cell r="B427" t="str">
            <v xml:space="preserve"> four hundred and twenty three</v>
          </cell>
          <cell r="C427" t="str">
            <v xml:space="preserve"> four hundred and twenty three</v>
          </cell>
          <cell r="D427" t="str">
            <v xml:space="preserve"> four hundred and twenty three Thousand</v>
          </cell>
          <cell r="E427" t="str">
            <v xml:space="preserve"> four hundred and twenty three Lakhs</v>
          </cell>
          <cell r="F427" t="str">
            <v xml:space="preserve"> four hundred and twenty three Crores</v>
          </cell>
          <cell r="G427" t="str">
            <v xml:space="preserve"> four hundred and twenty three Millions</v>
          </cell>
          <cell r="H427" t="str">
            <v xml:space="preserve"> four hundred and twenty three Billions</v>
          </cell>
        </row>
        <row r="428">
          <cell r="A428">
            <v>424</v>
          </cell>
          <cell r="B428" t="str">
            <v xml:space="preserve"> four hundred and twenty four</v>
          </cell>
          <cell r="C428" t="str">
            <v xml:space="preserve"> four hundred and twenty four</v>
          </cell>
          <cell r="D428" t="str">
            <v xml:space="preserve"> four hundred and twenty four Thousand</v>
          </cell>
          <cell r="E428" t="str">
            <v xml:space="preserve"> four hundred and twenty four Lakhs</v>
          </cell>
          <cell r="F428" t="str">
            <v xml:space="preserve"> four hundred and twenty four Crores</v>
          </cell>
          <cell r="G428" t="str">
            <v xml:space="preserve"> four hundred and twenty four Millions</v>
          </cell>
          <cell r="H428" t="str">
            <v xml:space="preserve"> four hundred and twenty four Billions</v>
          </cell>
        </row>
        <row r="429">
          <cell r="A429">
            <v>425</v>
          </cell>
          <cell r="B429" t="str">
            <v xml:space="preserve"> four hundred and twenty five</v>
          </cell>
          <cell r="C429" t="str">
            <v xml:space="preserve"> four hundred and twenty five</v>
          </cell>
          <cell r="D429" t="str">
            <v xml:space="preserve"> four hundred and twenty five Thousand</v>
          </cell>
          <cell r="E429" t="str">
            <v xml:space="preserve"> four hundred and twenty five Lakhs</v>
          </cell>
          <cell r="F429" t="str">
            <v xml:space="preserve"> four hundred and twenty five Crores</v>
          </cell>
          <cell r="G429" t="str">
            <v xml:space="preserve"> four hundred and twenty five Millions</v>
          </cell>
          <cell r="H429" t="str">
            <v xml:space="preserve"> four hundred and twenty five Billions</v>
          </cell>
        </row>
        <row r="430">
          <cell r="A430">
            <v>426</v>
          </cell>
          <cell r="B430" t="str">
            <v xml:space="preserve"> four hundred and twenty six</v>
          </cell>
          <cell r="C430" t="str">
            <v xml:space="preserve"> four hundred and twenty six</v>
          </cell>
          <cell r="D430" t="str">
            <v xml:space="preserve"> four hundred and twenty six Thousand</v>
          </cell>
          <cell r="E430" t="str">
            <v xml:space="preserve"> four hundred and twenty six Lakhs</v>
          </cell>
          <cell r="F430" t="str">
            <v xml:space="preserve"> four hundred and twenty six Crores</v>
          </cell>
          <cell r="G430" t="str">
            <v xml:space="preserve"> four hundred and twenty six Millions</v>
          </cell>
          <cell r="H430" t="str">
            <v xml:space="preserve"> four hundred and twenty six Billions</v>
          </cell>
        </row>
        <row r="431">
          <cell r="A431">
            <v>427</v>
          </cell>
          <cell r="B431" t="str">
            <v xml:space="preserve"> four hundred and twenty seven</v>
          </cell>
          <cell r="C431" t="str">
            <v xml:space="preserve"> four hundred and twenty seven</v>
          </cell>
          <cell r="D431" t="str">
            <v xml:space="preserve"> four hundred and twenty seven Thousand</v>
          </cell>
          <cell r="E431" t="str">
            <v xml:space="preserve"> four hundred and twenty seven Lakhs</v>
          </cell>
          <cell r="F431" t="str">
            <v xml:space="preserve"> four hundred and twenty seven Crores</v>
          </cell>
          <cell r="G431" t="str">
            <v xml:space="preserve"> four hundred and twenty seven Millions</v>
          </cell>
          <cell r="H431" t="str">
            <v xml:space="preserve"> four hundred and twenty seven Billions</v>
          </cell>
        </row>
        <row r="432">
          <cell r="A432">
            <v>428</v>
          </cell>
          <cell r="B432" t="str">
            <v xml:space="preserve"> four hundred and twenty eight</v>
          </cell>
          <cell r="C432" t="str">
            <v xml:space="preserve"> four hundred and twenty eight</v>
          </cell>
          <cell r="D432" t="str">
            <v xml:space="preserve"> four hundred and twenty eight Thousand</v>
          </cell>
          <cell r="E432" t="str">
            <v xml:space="preserve"> four hundred and twenty eight Lakhs</v>
          </cell>
          <cell r="F432" t="str">
            <v xml:space="preserve"> four hundred and twenty eight Crores</v>
          </cell>
          <cell r="G432" t="str">
            <v xml:space="preserve"> four hundred and twenty eight Millions</v>
          </cell>
          <cell r="H432" t="str">
            <v xml:space="preserve"> four hundred and twenty eight Billions</v>
          </cell>
        </row>
        <row r="433">
          <cell r="A433">
            <v>429</v>
          </cell>
          <cell r="B433" t="str">
            <v xml:space="preserve"> four hundred and twenty nine</v>
          </cell>
          <cell r="C433" t="str">
            <v xml:space="preserve"> four hundred and twenty nine</v>
          </cell>
          <cell r="D433" t="str">
            <v xml:space="preserve"> four hundred and twenty nine Thousand</v>
          </cell>
          <cell r="E433" t="str">
            <v xml:space="preserve"> four hundred and twenty nine Lakhs</v>
          </cell>
          <cell r="F433" t="str">
            <v xml:space="preserve"> four hundred and twenty nine Crores</v>
          </cell>
          <cell r="G433" t="str">
            <v xml:space="preserve"> four hundred and twenty nine Millions</v>
          </cell>
          <cell r="H433" t="str">
            <v xml:space="preserve"> four hundred and twenty nine Billions</v>
          </cell>
        </row>
        <row r="434">
          <cell r="A434">
            <v>430</v>
          </cell>
          <cell r="B434" t="str">
            <v xml:space="preserve"> four hundred and thirty</v>
          </cell>
          <cell r="C434" t="str">
            <v xml:space="preserve"> four hundred and thirty</v>
          </cell>
          <cell r="D434" t="str">
            <v xml:space="preserve"> four hundred and thirty Thousand</v>
          </cell>
          <cell r="E434" t="str">
            <v xml:space="preserve"> four hundred and thirty Lakhs</v>
          </cell>
          <cell r="F434" t="str">
            <v xml:space="preserve"> four hundred and thirty Crores</v>
          </cell>
          <cell r="G434" t="str">
            <v xml:space="preserve"> four hundred and thirty Millions</v>
          </cell>
          <cell r="H434" t="str">
            <v xml:space="preserve"> four hundred and thirty Billions</v>
          </cell>
        </row>
        <row r="435">
          <cell r="A435">
            <v>431</v>
          </cell>
          <cell r="B435" t="str">
            <v xml:space="preserve"> four hundred and thirty one</v>
          </cell>
          <cell r="C435" t="str">
            <v xml:space="preserve"> four hundred and thirty one</v>
          </cell>
          <cell r="D435" t="str">
            <v xml:space="preserve"> four hundred and thirty one Thousand</v>
          </cell>
          <cell r="E435" t="str">
            <v xml:space="preserve"> four hundred and thirty one Lakhs</v>
          </cell>
          <cell r="F435" t="str">
            <v xml:space="preserve"> four hundred and thirty one Crores</v>
          </cell>
          <cell r="G435" t="str">
            <v xml:space="preserve"> four hundred and thirty one Millions</v>
          </cell>
          <cell r="H435" t="str">
            <v xml:space="preserve"> four hundred and thirty one Billions</v>
          </cell>
        </row>
        <row r="436">
          <cell r="A436">
            <v>432</v>
          </cell>
          <cell r="B436" t="str">
            <v xml:space="preserve"> four hundred and thirty two</v>
          </cell>
          <cell r="C436" t="str">
            <v xml:space="preserve"> four hundred and thirty two</v>
          </cell>
          <cell r="D436" t="str">
            <v xml:space="preserve"> four hundred and thirty two Thousand</v>
          </cell>
          <cell r="E436" t="str">
            <v xml:space="preserve"> four hundred and thirty two Lakhs</v>
          </cell>
          <cell r="F436" t="str">
            <v xml:space="preserve"> four hundred and thirty two Crores</v>
          </cell>
          <cell r="G436" t="str">
            <v xml:space="preserve"> four hundred and thirty two Millions</v>
          </cell>
          <cell r="H436" t="str">
            <v xml:space="preserve"> four hundred and thirty two Billions</v>
          </cell>
        </row>
        <row r="437">
          <cell r="A437">
            <v>433</v>
          </cell>
          <cell r="B437" t="str">
            <v xml:space="preserve"> four hundred and thirty three</v>
          </cell>
          <cell r="C437" t="str">
            <v xml:space="preserve"> four hundred and thirty three</v>
          </cell>
          <cell r="D437" t="str">
            <v xml:space="preserve"> four hundred and thirty three Thousand</v>
          </cell>
          <cell r="E437" t="str">
            <v xml:space="preserve"> four hundred and thirty three Lakhs</v>
          </cell>
          <cell r="F437" t="str">
            <v xml:space="preserve"> four hundred and thirty three Crores</v>
          </cell>
          <cell r="G437" t="str">
            <v xml:space="preserve"> four hundred and thirty three Millions</v>
          </cell>
          <cell r="H437" t="str">
            <v xml:space="preserve"> four hundred and thirty three Billions</v>
          </cell>
        </row>
        <row r="438">
          <cell r="A438">
            <v>434</v>
          </cell>
          <cell r="B438" t="str">
            <v xml:space="preserve"> four hundred and thirty four</v>
          </cell>
          <cell r="C438" t="str">
            <v xml:space="preserve"> four hundred and thirty four</v>
          </cell>
          <cell r="D438" t="str">
            <v xml:space="preserve"> four hundred and thirty four Thousand</v>
          </cell>
          <cell r="E438" t="str">
            <v xml:space="preserve"> four hundred and thirty four Lakhs</v>
          </cell>
          <cell r="F438" t="str">
            <v xml:space="preserve"> four hundred and thirty four Crores</v>
          </cell>
          <cell r="G438" t="str">
            <v xml:space="preserve"> four hundred and thirty four Millions</v>
          </cell>
          <cell r="H438" t="str">
            <v xml:space="preserve"> four hundred and thirty four Billions</v>
          </cell>
        </row>
        <row r="439">
          <cell r="A439">
            <v>435</v>
          </cell>
          <cell r="B439" t="str">
            <v xml:space="preserve"> four hundred and thirty five</v>
          </cell>
          <cell r="C439" t="str">
            <v xml:space="preserve"> four hundred and thirty five</v>
          </cell>
          <cell r="D439" t="str">
            <v xml:space="preserve"> four hundred and thirty five Thousand</v>
          </cell>
          <cell r="E439" t="str">
            <v xml:space="preserve"> four hundred and thirty five Lakhs</v>
          </cell>
          <cell r="F439" t="str">
            <v xml:space="preserve"> four hundred and thirty five Crores</v>
          </cell>
          <cell r="G439" t="str">
            <v xml:space="preserve"> four hundred and thirty five Millions</v>
          </cell>
          <cell r="H439" t="str">
            <v xml:space="preserve"> four hundred and thirty five Billions</v>
          </cell>
        </row>
        <row r="440">
          <cell r="A440">
            <v>436</v>
          </cell>
          <cell r="B440" t="str">
            <v xml:space="preserve"> four hundred and thirty six</v>
          </cell>
          <cell r="C440" t="str">
            <v xml:space="preserve"> four hundred and thirty six</v>
          </cell>
          <cell r="D440" t="str">
            <v xml:space="preserve"> four hundred and thirty six Thousand</v>
          </cell>
          <cell r="E440" t="str">
            <v xml:space="preserve"> four hundred and thirty six Lakhs</v>
          </cell>
          <cell r="F440" t="str">
            <v xml:space="preserve"> four hundred and thirty six Crores</v>
          </cell>
          <cell r="G440" t="str">
            <v xml:space="preserve"> four hundred and thirty six Millions</v>
          </cell>
          <cell r="H440" t="str">
            <v xml:space="preserve"> four hundred and thirty six Billions</v>
          </cell>
        </row>
        <row r="441">
          <cell r="A441">
            <v>437</v>
          </cell>
          <cell r="B441" t="str">
            <v xml:space="preserve"> four hundred and thirty seven</v>
          </cell>
          <cell r="C441" t="str">
            <v xml:space="preserve"> four hundred and thirty seven</v>
          </cell>
          <cell r="D441" t="str">
            <v xml:space="preserve"> four hundred and thirty seven Thousand</v>
          </cell>
          <cell r="E441" t="str">
            <v xml:space="preserve"> four hundred and thirty seven Lakhs</v>
          </cell>
          <cell r="F441" t="str">
            <v xml:space="preserve"> four hundred and thirty seven Crores</v>
          </cell>
          <cell r="G441" t="str">
            <v xml:space="preserve"> four hundred and thirty seven Millions</v>
          </cell>
          <cell r="H441" t="str">
            <v xml:space="preserve"> four hundred and thirty seven Billions</v>
          </cell>
        </row>
        <row r="442">
          <cell r="A442">
            <v>438</v>
          </cell>
          <cell r="B442" t="str">
            <v xml:space="preserve"> four hundred and thirty eight</v>
          </cell>
          <cell r="C442" t="str">
            <v xml:space="preserve"> four hundred and thirty eight</v>
          </cell>
          <cell r="D442" t="str">
            <v xml:space="preserve"> four hundred and thirty eight Thousand</v>
          </cell>
          <cell r="E442" t="str">
            <v xml:space="preserve"> four hundred and thirty eight Lakhs</v>
          </cell>
          <cell r="F442" t="str">
            <v xml:space="preserve"> four hundred and thirty eight Crores</v>
          </cell>
          <cell r="G442" t="str">
            <v xml:space="preserve"> four hundred and thirty eight Millions</v>
          </cell>
          <cell r="H442" t="str">
            <v xml:space="preserve"> four hundred and thirty eight Billions</v>
          </cell>
        </row>
        <row r="443">
          <cell r="A443">
            <v>439</v>
          </cell>
          <cell r="B443" t="str">
            <v xml:space="preserve"> four hundred and thirty nine</v>
          </cell>
          <cell r="C443" t="str">
            <v xml:space="preserve"> four hundred and thirty nine</v>
          </cell>
          <cell r="D443" t="str">
            <v xml:space="preserve"> four hundred and thirty nine Thousand</v>
          </cell>
          <cell r="E443" t="str">
            <v xml:space="preserve"> four hundred and thirty nine Lakhs</v>
          </cell>
          <cell r="F443" t="str">
            <v xml:space="preserve"> four hundred and thirty nine Crores</v>
          </cell>
          <cell r="G443" t="str">
            <v xml:space="preserve"> four hundred and thirty nine Millions</v>
          </cell>
          <cell r="H443" t="str">
            <v xml:space="preserve"> four hundred and thirty nine Billions</v>
          </cell>
        </row>
        <row r="444">
          <cell r="A444">
            <v>440</v>
          </cell>
          <cell r="B444" t="str">
            <v xml:space="preserve"> four hundred and forty</v>
          </cell>
          <cell r="C444" t="str">
            <v xml:space="preserve"> four hundred and forty</v>
          </cell>
          <cell r="D444" t="str">
            <v xml:space="preserve"> four hundred and forty Thousand</v>
          </cell>
          <cell r="E444" t="str">
            <v xml:space="preserve"> four hundred and forty Lakhs</v>
          </cell>
          <cell r="F444" t="str">
            <v xml:space="preserve"> four hundred and forty Crores</v>
          </cell>
          <cell r="G444" t="str">
            <v xml:space="preserve"> four hundred and forty Millions</v>
          </cell>
          <cell r="H444" t="str">
            <v xml:space="preserve"> four hundred and forty Billions</v>
          </cell>
        </row>
        <row r="445">
          <cell r="A445">
            <v>441</v>
          </cell>
          <cell r="B445" t="str">
            <v xml:space="preserve"> four hundred and forty one </v>
          </cell>
          <cell r="C445" t="str">
            <v xml:space="preserve"> four hundred and forty one </v>
          </cell>
          <cell r="D445" t="str">
            <v xml:space="preserve"> four hundred and forty one  Thousand</v>
          </cell>
          <cell r="E445" t="str">
            <v xml:space="preserve"> four hundred and forty one  Lakhs</v>
          </cell>
          <cell r="F445" t="str">
            <v xml:space="preserve"> four hundred and forty one  Crores</v>
          </cell>
          <cell r="G445" t="str">
            <v xml:space="preserve"> four hundred and forty one  Millions</v>
          </cell>
          <cell r="H445" t="str">
            <v xml:space="preserve"> four hundred and forty one  Billions</v>
          </cell>
        </row>
        <row r="446">
          <cell r="A446">
            <v>442</v>
          </cell>
          <cell r="B446" t="str">
            <v xml:space="preserve"> four hundred and forty two</v>
          </cell>
          <cell r="C446" t="str">
            <v xml:space="preserve"> four hundred and forty two</v>
          </cell>
          <cell r="D446" t="str">
            <v xml:space="preserve"> four hundred and forty two Thousand</v>
          </cell>
          <cell r="E446" t="str">
            <v xml:space="preserve"> four hundred and forty two Lakhs</v>
          </cell>
          <cell r="F446" t="str">
            <v xml:space="preserve"> four hundred and forty two Crores</v>
          </cell>
          <cell r="G446" t="str">
            <v xml:space="preserve"> four hundred and forty two Millions</v>
          </cell>
          <cell r="H446" t="str">
            <v xml:space="preserve"> four hundred and forty two Billions</v>
          </cell>
        </row>
        <row r="447">
          <cell r="A447">
            <v>443</v>
          </cell>
          <cell r="B447" t="str">
            <v xml:space="preserve"> four hundred and forty three </v>
          </cell>
          <cell r="C447" t="str">
            <v xml:space="preserve"> four hundred and forty three </v>
          </cell>
          <cell r="D447" t="str">
            <v xml:space="preserve"> four hundred and forty three  Thousand</v>
          </cell>
          <cell r="E447" t="str">
            <v xml:space="preserve"> four hundred and forty three  Lakhs</v>
          </cell>
          <cell r="F447" t="str">
            <v xml:space="preserve"> four hundred and forty three  Crores</v>
          </cell>
          <cell r="G447" t="str">
            <v xml:space="preserve"> four hundred and forty three  Millions</v>
          </cell>
          <cell r="H447" t="str">
            <v xml:space="preserve"> four hundred and forty three  Billions</v>
          </cell>
        </row>
        <row r="448">
          <cell r="A448">
            <v>444</v>
          </cell>
          <cell r="B448" t="str">
            <v xml:space="preserve"> four hundred and forty four</v>
          </cell>
          <cell r="C448" t="str">
            <v xml:space="preserve"> four hundred and forty four</v>
          </cell>
          <cell r="D448" t="str">
            <v xml:space="preserve"> four hundred and forty four Thousand</v>
          </cell>
          <cell r="E448" t="str">
            <v xml:space="preserve"> four hundred and forty four Lakhs</v>
          </cell>
          <cell r="F448" t="str">
            <v xml:space="preserve"> four hundred and forty four Crores</v>
          </cell>
          <cell r="G448" t="str">
            <v xml:space="preserve"> four hundred and forty four Millions</v>
          </cell>
          <cell r="H448" t="str">
            <v xml:space="preserve"> four hundred and forty four Billions</v>
          </cell>
        </row>
        <row r="449">
          <cell r="A449">
            <v>445</v>
          </cell>
          <cell r="B449" t="str">
            <v xml:space="preserve"> four hundred and forty five</v>
          </cell>
          <cell r="C449" t="str">
            <v xml:space="preserve"> four hundred and forty five</v>
          </cell>
          <cell r="D449" t="str">
            <v xml:space="preserve"> four hundred and forty five Thousand</v>
          </cell>
          <cell r="E449" t="str">
            <v xml:space="preserve"> four hundred and forty five Lakhs</v>
          </cell>
          <cell r="F449" t="str">
            <v xml:space="preserve"> four hundred and forty five Crores</v>
          </cell>
          <cell r="G449" t="str">
            <v xml:space="preserve"> four hundred and forty five Millions</v>
          </cell>
          <cell r="H449" t="str">
            <v xml:space="preserve"> four hundred and forty five Billions</v>
          </cell>
        </row>
        <row r="450">
          <cell r="A450">
            <v>446</v>
          </cell>
          <cell r="B450" t="str">
            <v xml:space="preserve"> four hundred and forty six</v>
          </cell>
          <cell r="C450" t="str">
            <v xml:space="preserve"> four hundred and forty six</v>
          </cell>
          <cell r="D450" t="str">
            <v xml:space="preserve"> four hundred and forty six Thousand</v>
          </cell>
          <cell r="E450" t="str">
            <v xml:space="preserve"> four hundred and forty six Lakhs</v>
          </cell>
          <cell r="F450" t="str">
            <v xml:space="preserve"> four hundred and forty six Crores</v>
          </cell>
          <cell r="G450" t="str">
            <v xml:space="preserve"> four hundred and forty six Millions</v>
          </cell>
          <cell r="H450" t="str">
            <v xml:space="preserve"> four hundred and forty six Billions</v>
          </cell>
        </row>
        <row r="451">
          <cell r="A451">
            <v>447</v>
          </cell>
          <cell r="B451" t="str">
            <v xml:space="preserve"> four hundred and forty seven</v>
          </cell>
          <cell r="C451" t="str">
            <v xml:space="preserve"> four hundred and forty seven</v>
          </cell>
          <cell r="D451" t="str">
            <v xml:space="preserve"> four hundred and forty seven Thousand</v>
          </cell>
          <cell r="E451" t="str">
            <v xml:space="preserve"> four hundred and forty seven Lakhs</v>
          </cell>
          <cell r="F451" t="str">
            <v xml:space="preserve"> four hundred and forty seven Crores</v>
          </cell>
          <cell r="G451" t="str">
            <v xml:space="preserve"> four hundred and forty seven Millions</v>
          </cell>
          <cell r="H451" t="str">
            <v xml:space="preserve"> four hundred and forty seven Billions</v>
          </cell>
        </row>
        <row r="452">
          <cell r="A452">
            <v>448</v>
          </cell>
          <cell r="B452" t="str">
            <v xml:space="preserve"> four hundred and forty eight</v>
          </cell>
          <cell r="C452" t="str">
            <v xml:space="preserve"> four hundred and forty eight</v>
          </cell>
          <cell r="D452" t="str">
            <v xml:space="preserve"> four hundred and forty eight Thousand</v>
          </cell>
          <cell r="E452" t="str">
            <v xml:space="preserve"> four hundred and forty eight Lakhs</v>
          </cell>
          <cell r="F452" t="str">
            <v xml:space="preserve"> four hundred and forty eight Crores</v>
          </cell>
          <cell r="G452" t="str">
            <v xml:space="preserve"> four hundred and forty eight Millions</v>
          </cell>
          <cell r="H452" t="str">
            <v xml:space="preserve"> four hundred and forty eight Billions</v>
          </cell>
        </row>
        <row r="453">
          <cell r="A453">
            <v>449</v>
          </cell>
          <cell r="B453" t="str">
            <v xml:space="preserve"> four hundred and forty nine</v>
          </cell>
          <cell r="C453" t="str">
            <v xml:space="preserve"> four hundred and forty nine</v>
          </cell>
          <cell r="D453" t="str">
            <v xml:space="preserve"> four hundred and forty nine Thousand</v>
          </cell>
          <cell r="E453" t="str">
            <v xml:space="preserve"> four hundred and forty nine Lakhs</v>
          </cell>
          <cell r="F453" t="str">
            <v xml:space="preserve"> four hundred and forty nine Crores</v>
          </cell>
          <cell r="G453" t="str">
            <v xml:space="preserve"> four hundred and forty nine Millions</v>
          </cell>
          <cell r="H453" t="str">
            <v xml:space="preserve"> four hundred and forty nine Billions</v>
          </cell>
        </row>
        <row r="454">
          <cell r="A454">
            <v>450</v>
          </cell>
          <cell r="B454" t="str">
            <v xml:space="preserve"> four hundred and fifty</v>
          </cell>
          <cell r="C454" t="str">
            <v xml:space="preserve"> four hundred and fifty</v>
          </cell>
          <cell r="D454" t="str">
            <v xml:space="preserve"> four hundred and fifty Thousand</v>
          </cell>
          <cell r="E454" t="str">
            <v xml:space="preserve"> four hundred and fifty Lakhs</v>
          </cell>
          <cell r="F454" t="str">
            <v xml:space="preserve"> four hundred and fifty Crores</v>
          </cell>
          <cell r="G454" t="str">
            <v xml:space="preserve"> four hundred and fifty Millions</v>
          </cell>
          <cell r="H454" t="str">
            <v xml:space="preserve"> four hundred and fifty Billions</v>
          </cell>
        </row>
        <row r="455">
          <cell r="A455">
            <v>451</v>
          </cell>
          <cell r="B455" t="str">
            <v xml:space="preserve"> four hundred and fifty one</v>
          </cell>
          <cell r="C455" t="str">
            <v xml:space="preserve"> four hundred and fifty one</v>
          </cell>
          <cell r="D455" t="str">
            <v xml:space="preserve"> four hundred and fifty one Thousand</v>
          </cell>
          <cell r="E455" t="str">
            <v xml:space="preserve"> four hundred and fifty one Lakhs</v>
          </cell>
          <cell r="F455" t="str">
            <v xml:space="preserve"> four hundred and fifty one Crores</v>
          </cell>
          <cell r="G455" t="str">
            <v xml:space="preserve"> four hundred and fifty one Millions</v>
          </cell>
          <cell r="H455" t="str">
            <v xml:space="preserve"> four hundred and fifty one Billions</v>
          </cell>
        </row>
        <row r="456">
          <cell r="A456">
            <v>452</v>
          </cell>
          <cell r="B456" t="str">
            <v xml:space="preserve"> four hundred and fifty two</v>
          </cell>
          <cell r="C456" t="str">
            <v xml:space="preserve"> four hundred and fifty two</v>
          </cell>
          <cell r="D456" t="str">
            <v xml:space="preserve"> four hundred and fifty two Thousand</v>
          </cell>
          <cell r="E456" t="str">
            <v xml:space="preserve"> four hundred and fifty two Lakhs</v>
          </cell>
          <cell r="F456" t="str">
            <v xml:space="preserve"> four hundred and fifty two Crores</v>
          </cell>
          <cell r="G456" t="str">
            <v xml:space="preserve"> four hundred and fifty two Millions</v>
          </cell>
          <cell r="H456" t="str">
            <v xml:space="preserve"> four hundred and fifty two Billions</v>
          </cell>
        </row>
        <row r="457">
          <cell r="A457">
            <v>453</v>
          </cell>
          <cell r="B457" t="str">
            <v xml:space="preserve"> four hundred and fifty three</v>
          </cell>
          <cell r="C457" t="str">
            <v xml:space="preserve"> four hundred and fifty three</v>
          </cell>
          <cell r="D457" t="str">
            <v xml:space="preserve"> four hundred and fifty three Thousand</v>
          </cell>
          <cell r="E457" t="str">
            <v xml:space="preserve"> four hundred and fifty three Lakhs</v>
          </cell>
          <cell r="F457" t="str">
            <v xml:space="preserve"> four hundred and fifty three Crores</v>
          </cell>
          <cell r="G457" t="str">
            <v xml:space="preserve"> four hundred and fifty three Millions</v>
          </cell>
          <cell r="H457" t="str">
            <v xml:space="preserve"> four hundred and fifty three Billions</v>
          </cell>
        </row>
        <row r="458">
          <cell r="A458">
            <v>454</v>
          </cell>
          <cell r="B458" t="str">
            <v xml:space="preserve"> four hundred and fifty four</v>
          </cell>
          <cell r="C458" t="str">
            <v xml:space="preserve"> four hundred and fifty four</v>
          </cell>
          <cell r="D458" t="str">
            <v xml:space="preserve"> four hundred and fifty four Thousand</v>
          </cell>
          <cell r="E458" t="str">
            <v xml:space="preserve"> four hundred and fifty four Lakhs</v>
          </cell>
          <cell r="F458" t="str">
            <v xml:space="preserve"> four hundred and fifty four Crores</v>
          </cell>
          <cell r="G458" t="str">
            <v xml:space="preserve"> four hundred and fifty four Millions</v>
          </cell>
          <cell r="H458" t="str">
            <v xml:space="preserve"> four hundred and fifty four Billions</v>
          </cell>
        </row>
        <row r="459">
          <cell r="A459">
            <v>455</v>
          </cell>
          <cell r="B459" t="str">
            <v xml:space="preserve"> four hundred and fifty five</v>
          </cell>
          <cell r="C459" t="str">
            <v xml:space="preserve"> four hundred and fifty five</v>
          </cell>
          <cell r="D459" t="str">
            <v xml:space="preserve"> four hundred and fifty five Thousand</v>
          </cell>
          <cell r="E459" t="str">
            <v xml:space="preserve"> four hundred and fifty five Lakhs</v>
          </cell>
          <cell r="F459" t="str">
            <v xml:space="preserve"> four hundred and fifty five Crores</v>
          </cell>
          <cell r="G459" t="str">
            <v xml:space="preserve"> four hundred and fifty five Millions</v>
          </cell>
          <cell r="H459" t="str">
            <v xml:space="preserve"> four hundred and fifty five Billions</v>
          </cell>
        </row>
        <row r="460">
          <cell r="A460">
            <v>456</v>
          </cell>
          <cell r="B460" t="str">
            <v xml:space="preserve"> four hundred and fifty six</v>
          </cell>
          <cell r="C460" t="str">
            <v xml:space="preserve"> four hundred and fifty six</v>
          </cell>
          <cell r="D460" t="str">
            <v xml:space="preserve"> four hundred and fifty six Thousand</v>
          </cell>
          <cell r="E460" t="str">
            <v xml:space="preserve"> four hundred and fifty six Lakhs</v>
          </cell>
          <cell r="F460" t="str">
            <v xml:space="preserve"> four hundred and fifty six Crores</v>
          </cell>
          <cell r="G460" t="str">
            <v xml:space="preserve"> four hundred and fifty six Millions</v>
          </cell>
          <cell r="H460" t="str">
            <v xml:space="preserve"> four hundred and fifty six Billions</v>
          </cell>
        </row>
        <row r="461">
          <cell r="A461">
            <v>457</v>
          </cell>
          <cell r="B461" t="str">
            <v xml:space="preserve"> four hundred and fifty seven</v>
          </cell>
          <cell r="C461" t="str">
            <v xml:space="preserve"> four hundred and fifty seven</v>
          </cell>
          <cell r="D461" t="str">
            <v xml:space="preserve"> four hundred and fifty seven Thousand</v>
          </cell>
          <cell r="E461" t="str">
            <v xml:space="preserve"> four hundred and fifty seven Lakhs</v>
          </cell>
          <cell r="F461" t="str">
            <v xml:space="preserve"> four hundred and fifty seven Crores</v>
          </cell>
          <cell r="G461" t="str">
            <v xml:space="preserve"> four hundred and fifty seven Millions</v>
          </cell>
          <cell r="H461" t="str">
            <v xml:space="preserve"> four hundred and fifty seven Billions</v>
          </cell>
        </row>
        <row r="462">
          <cell r="A462">
            <v>458</v>
          </cell>
          <cell r="B462" t="str">
            <v xml:space="preserve"> four hundred and fifty eight</v>
          </cell>
          <cell r="C462" t="str">
            <v xml:space="preserve"> four hundred and fifty eight</v>
          </cell>
          <cell r="D462" t="str">
            <v xml:space="preserve"> four hundred and fifty eight Thousand</v>
          </cell>
          <cell r="E462" t="str">
            <v xml:space="preserve"> four hundred and fifty eight Lakhs</v>
          </cell>
          <cell r="F462" t="str">
            <v xml:space="preserve"> four hundred and fifty eight Crores</v>
          </cell>
          <cell r="G462" t="str">
            <v xml:space="preserve"> four hundred and fifty eight Millions</v>
          </cell>
          <cell r="H462" t="str">
            <v xml:space="preserve"> four hundred and fifty eight Billions</v>
          </cell>
        </row>
        <row r="463">
          <cell r="A463">
            <v>459</v>
          </cell>
          <cell r="B463" t="str">
            <v xml:space="preserve"> four hundred and fifty nine</v>
          </cell>
          <cell r="C463" t="str">
            <v xml:space="preserve"> four hundred and fifty nine</v>
          </cell>
          <cell r="D463" t="str">
            <v xml:space="preserve"> four hundred and fifty nine Thousand</v>
          </cell>
          <cell r="E463" t="str">
            <v xml:space="preserve"> four hundred and fifty nine Lakhs</v>
          </cell>
          <cell r="F463" t="str">
            <v xml:space="preserve"> four hundred and fifty nine Crores</v>
          </cell>
          <cell r="G463" t="str">
            <v xml:space="preserve"> four hundred and fifty nine Millions</v>
          </cell>
          <cell r="H463" t="str">
            <v xml:space="preserve"> four hundred and fifty nine Billions</v>
          </cell>
        </row>
        <row r="464">
          <cell r="A464">
            <v>460</v>
          </cell>
          <cell r="B464" t="str">
            <v xml:space="preserve"> four hundred and sixty</v>
          </cell>
          <cell r="C464" t="str">
            <v xml:space="preserve"> four hundred and sixty</v>
          </cell>
          <cell r="D464" t="str">
            <v xml:space="preserve"> four hundred and sixty Thousand</v>
          </cell>
          <cell r="E464" t="str">
            <v xml:space="preserve"> four hundred and sixty Lakhs</v>
          </cell>
          <cell r="F464" t="str">
            <v xml:space="preserve"> four hundred and sixty Crores</v>
          </cell>
          <cell r="G464" t="str">
            <v xml:space="preserve"> four hundred and sixty Millions</v>
          </cell>
          <cell r="H464" t="str">
            <v xml:space="preserve"> four hundred and sixty Billions</v>
          </cell>
        </row>
        <row r="465">
          <cell r="A465">
            <v>461</v>
          </cell>
          <cell r="B465" t="str">
            <v xml:space="preserve"> four hundred and sixty one</v>
          </cell>
          <cell r="C465" t="str">
            <v xml:space="preserve"> four hundred and sixty one</v>
          </cell>
          <cell r="D465" t="str">
            <v xml:space="preserve"> four hundred and sixty one Thousand</v>
          </cell>
          <cell r="E465" t="str">
            <v xml:space="preserve"> four hundred and sixty one Lakhs</v>
          </cell>
          <cell r="F465" t="str">
            <v xml:space="preserve"> four hundred and sixty one Crores</v>
          </cell>
          <cell r="G465" t="str">
            <v xml:space="preserve"> four hundred and sixty one Millions</v>
          </cell>
          <cell r="H465" t="str">
            <v xml:space="preserve"> four hundred and sixty one Billions</v>
          </cell>
        </row>
        <row r="466">
          <cell r="A466">
            <v>462</v>
          </cell>
          <cell r="B466" t="str">
            <v xml:space="preserve"> four hundred and sixty two</v>
          </cell>
          <cell r="C466" t="str">
            <v xml:space="preserve"> four hundred and sixty two</v>
          </cell>
          <cell r="D466" t="str">
            <v xml:space="preserve"> four hundred and sixty two Thousand</v>
          </cell>
          <cell r="E466" t="str">
            <v xml:space="preserve"> four hundred and sixty two Lakhs</v>
          </cell>
          <cell r="F466" t="str">
            <v xml:space="preserve"> four hundred and sixty two Crores</v>
          </cell>
          <cell r="G466" t="str">
            <v xml:space="preserve"> four hundred and sixty two Millions</v>
          </cell>
          <cell r="H466" t="str">
            <v xml:space="preserve"> four hundred and sixty two Billions</v>
          </cell>
        </row>
        <row r="467">
          <cell r="A467">
            <v>463</v>
          </cell>
          <cell r="B467" t="str">
            <v xml:space="preserve"> four hundred and sixty three</v>
          </cell>
          <cell r="C467" t="str">
            <v xml:space="preserve"> four hundred and sixty three</v>
          </cell>
          <cell r="D467" t="str">
            <v xml:space="preserve"> four hundred and sixty three Thousand</v>
          </cell>
          <cell r="E467" t="str">
            <v xml:space="preserve"> four hundred and sixty three Lakhs</v>
          </cell>
          <cell r="F467" t="str">
            <v xml:space="preserve"> four hundred and sixty three Crores</v>
          </cell>
          <cell r="G467" t="str">
            <v xml:space="preserve"> four hundred and sixty three Millions</v>
          </cell>
          <cell r="H467" t="str">
            <v xml:space="preserve"> four hundred and sixty three Billions</v>
          </cell>
        </row>
        <row r="468">
          <cell r="A468">
            <v>464</v>
          </cell>
          <cell r="B468" t="str">
            <v xml:space="preserve"> four hundred and sixty four</v>
          </cell>
          <cell r="C468" t="str">
            <v xml:space="preserve"> four hundred and sixty four</v>
          </cell>
          <cell r="D468" t="str">
            <v xml:space="preserve"> four hundred and sixty four Thousand</v>
          </cell>
          <cell r="E468" t="str">
            <v xml:space="preserve"> four hundred and sixty four Lakhs</v>
          </cell>
          <cell r="F468" t="str">
            <v xml:space="preserve"> four hundred and sixty four Crores</v>
          </cell>
          <cell r="G468" t="str">
            <v xml:space="preserve"> four hundred and sixty four Millions</v>
          </cell>
          <cell r="H468" t="str">
            <v xml:space="preserve"> four hundred and sixty four Billions</v>
          </cell>
        </row>
        <row r="469">
          <cell r="A469">
            <v>465</v>
          </cell>
          <cell r="B469" t="str">
            <v xml:space="preserve"> four hundred and sixty five</v>
          </cell>
          <cell r="C469" t="str">
            <v xml:space="preserve"> four hundred and sixty five</v>
          </cell>
          <cell r="D469" t="str">
            <v xml:space="preserve"> four hundred and sixty five Thousand</v>
          </cell>
          <cell r="E469" t="str">
            <v xml:space="preserve"> four hundred and sixty five Lakhs</v>
          </cell>
          <cell r="F469" t="str">
            <v xml:space="preserve"> four hundred and sixty five Crores</v>
          </cell>
          <cell r="G469" t="str">
            <v xml:space="preserve"> four hundred and sixty five Millions</v>
          </cell>
          <cell r="H469" t="str">
            <v xml:space="preserve"> four hundred and sixty five Billions</v>
          </cell>
        </row>
        <row r="470">
          <cell r="A470">
            <v>466</v>
          </cell>
          <cell r="B470" t="str">
            <v xml:space="preserve"> four hundred and sixty six</v>
          </cell>
          <cell r="C470" t="str">
            <v xml:space="preserve"> four hundred and sixty six</v>
          </cell>
          <cell r="D470" t="str">
            <v xml:space="preserve"> four hundred and sixty six Thousand</v>
          </cell>
          <cell r="E470" t="str">
            <v xml:space="preserve"> four hundred and sixty six Lakhs</v>
          </cell>
          <cell r="F470" t="str">
            <v xml:space="preserve"> four hundred and sixty six Crores</v>
          </cell>
          <cell r="G470" t="str">
            <v xml:space="preserve"> four hundred and sixty six Millions</v>
          </cell>
          <cell r="H470" t="str">
            <v xml:space="preserve"> four hundred and sixty six Billions</v>
          </cell>
        </row>
        <row r="471">
          <cell r="A471">
            <v>467</v>
          </cell>
          <cell r="B471" t="str">
            <v xml:space="preserve"> four hundred and sixty seven</v>
          </cell>
          <cell r="C471" t="str">
            <v xml:space="preserve"> four hundred and sixty seven</v>
          </cell>
          <cell r="D471" t="str">
            <v xml:space="preserve"> four hundred and sixty seven Thousand</v>
          </cell>
          <cell r="E471" t="str">
            <v xml:space="preserve"> four hundred and sixty seven Lakhs</v>
          </cell>
          <cell r="F471" t="str">
            <v xml:space="preserve"> four hundred and sixty seven Crores</v>
          </cell>
          <cell r="G471" t="str">
            <v xml:space="preserve"> four hundred and sixty seven Millions</v>
          </cell>
          <cell r="H471" t="str">
            <v xml:space="preserve"> four hundred and sixty seven Billions</v>
          </cell>
        </row>
        <row r="472">
          <cell r="A472">
            <v>468</v>
          </cell>
          <cell r="B472" t="str">
            <v xml:space="preserve"> four hundred and sixty eight</v>
          </cell>
          <cell r="C472" t="str">
            <v xml:space="preserve"> four hundred and sixty eight</v>
          </cell>
          <cell r="D472" t="str">
            <v xml:space="preserve"> four hundred and sixty eight Thousand</v>
          </cell>
          <cell r="E472" t="str">
            <v xml:space="preserve"> four hundred and sixty eight Lakhs</v>
          </cell>
          <cell r="F472" t="str">
            <v xml:space="preserve"> four hundred and sixty eight Crores</v>
          </cell>
          <cell r="G472" t="str">
            <v xml:space="preserve"> four hundred and sixty eight Millions</v>
          </cell>
          <cell r="H472" t="str">
            <v xml:space="preserve"> four hundred and sixty eight Billions</v>
          </cell>
        </row>
        <row r="473">
          <cell r="A473">
            <v>469</v>
          </cell>
          <cell r="B473" t="str">
            <v xml:space="preserve"> four hundred and sixty nine</v>
          </cell>
          <cell r="C473" t="str">
            <v xml:space="preserve"> four hundred and sixty nine</v>
          </cell>
          <cell r="D473" t="str">
            <v xml:space="preserve"> four hundred and sixty nine Thousand</v>
          </cell>
          <cell r="E473" t="str">
            <v xml:space="preserve"> four hundred and sixty nine Lakhs</v>
          </cell>
          <cell r="F473" t="str">
            <v xml:space="preserve"> four hundred and sixty nine Crores</v>
          </cell>
          <cell r="G473" t="str">
            <v xml:space="preserve"> four hundred and sixty nine Millions</v>
          </cell>
          <cell r="H473" t="str">
            <v xml:space="preserve"> four hundred and sixty nine Billions</v>
          </cell>
        </row>
        <row r="474">
          <cell r="A474">
            <v>470</v>
          </cell>
          <cell r="B474" t="str">
            <v xml:space="preserve"> four hundred and seventy</v>
          </cell>
          <cell r="C474" t="str">
            <v xml:space="preserve"> four hundred and seventy</v>
          </cell>
          <cell r="D474" t="str">
            <v xml:space="preserve"> four hundred and seventy Thousand</v>
          </cell>
          <cell r="E474" t="str">
            <v xml:space="preserve"> four hundred and seventy Lakhs</v>
          </cell>
          <cell r="F474" t="str">
            <v xml:space="preserve"> four hundred and seventy Crores</v>
          </cell>
          <cell r="G474" t="str">
            <v xml:space="preserve"> four hundred and seventy Millions</v>
          </cell>
          <cell r="H474" t="str">
            <v xml:space="preserve"> four hundred and seventy Billions</v>
          </cell>
        </row>
        <row r="475">
          <cell r="A475">
            <v>471</v>
          </cell>
          <cell r="B475" t="str">
            <v xml:space="preserve"> four hundred and seventy one</v>
          </cell>
          <cell r="C475" t="str">
            <v xml:space="preserve"> four hundred and seventy one</v>
          </cell>
          <cell r="D475" t="str">
            <v xml:space="preserve"> four hundred and seventy one Thousand</v>
          </cell>
          <cell r="E475" t="str">
            <v xml:space="preserve"> four hundred and seventy one Lakhs</v>
          </cell>
          <cell r="F475" t="str">
            <v xml:space="preserve"> four hundred and seventy one Crores</v>
          </cell>
          <cell r="G475" t="str">
            <v xml:space="preserve"> four hundred and seventy one Millions</v>
          </cell>
          <cell r="H475" t="str">
            <v xml:space="preserve"> four hundred and seventy one Billions</v>
          </cell>
        </row>
        <row r="476">
          <cell r="A476">
            <v>472</v>
          </cell>
          <cell r="B476" t="str">
            <v xml:space="preserve"> four hundred and seventy two</v>
          </cell>
          <cell r="C476" t="str">
            <v xml:space="preserve"> four hundred and seventy two</v>
          </cell>
          <cell r="D476" t="str">
            <v xml:space="preserve"> four hundred and seventy two Thousand</v>
          </cell>
          <cell r="E476" t="str">
            <v xml:space="preserve"> four hundred and seventy two Lakhs</v>
          </cell>
          <cell r="F476" t="str">
            <v xml:space="preserve"> four hundred and seventy two Crores</v>
          </cell>
          <cell r="G476" t="str">
            <v xml:space="preserve"> four hundred and seventy two Millions</v>
          </cell>
          <cell r="H476" t="str">
            <v xml:space="preserve"> four hundred and seventy two Billions</v>
          </cell>
        </row>
        <row r="477">
          <cell r="A477">
            <v>473</v>
          </cell>
          <cell r="B477" t="str">
            <v xml:space="preserve"> four hundred and seventy three</v>
          </cell>
          <cell r="C477" t="str">
            <v xml:space="preserve"> four hundred and seventy three</v>
          </cell>
          <cell r="D477" t="str">
            <v xml:space="preserve"> four hundred and seventy three Thousand</v>
          </cell>
          <cell r="E477" t="str">
            <v xml:space="preserve"> four hundred and seventy three Lakhs</v>
          </cell>
          <cell r="F477" t="str">
            <v xml:space="preserve"> four hundred and seventy three Crores</v>
          </cell>
          <cell r="G477" t="str">
            <v xml:space="preserve"> four hundred and seventy three Millions</v>
          </cell>
          <cell r="H477" t="str">
            <v xml:space="preserve"> four hundred and seventy three Billions</v>
          </cell>
        </row>
        <row r="478">
          <cell r="A478">
            <v>474</v>
          </cell>
          <cell r="B478" t="str">
            <v xml:space="preserve"> four hundred and seventy four</v>
          </cell>
          <cell r="C478" t="str">
            <v xml:space="preserve"> four hundred and seventy four</v>
          </cell>
          <cell r="D478" t="str">
            <v xml:space="preserve"> four hundred and seventy four Thousand</v>
          </cell>
          <cell r="E478" t="str">
            <v xml:space="preserve"> four hundred and seventy four Lakhs</v>
          </cell>
          <cell r="F478" t="str">
            <v xml:space="preserve"> four hundred and seventy four Crores</v>
          </cell>
          <cell r="G478" t="str">
            <v xml:space="preserve"> four hundred and seventy four Millions</v>
          </cell>
          <cell r="H478" t="str">
            <v xml:space="preserve"> four hundred and seventy four Billions</v>
          </cell>
        </row>
        <row r="479">
          <cell r="A479">
            <v>475</v>
          </cell>
          <cell r="B479" t="str">
            <v xml:space="preserve"> four hundred and seventy five</v>
          </cell>
          <cell r="C479" t="str">
            <v xml:space="preserve"> four hundred and seventy five</v>
          </cell>
          <cell r="D479" t="str">
            <v xml:space="preserve"> four hundred and seventy five Thousand</v>
          </cell>
          <cell r="E479" t="str">
            <v xml:space="preserve"> four hundred and seventy five Lakhs</v>
          </cell>
          <cell r="F479" t="str">
            <v xml:space="preserve"> four hundred and seventy five Crores</v>
          </cell>
          <cell r="G479" t="str">
            <v xml:space="preserve"> four hundred and seventy five Millions</v>
          </cell>
          <cell r="H479" t="str">
            <v xml:space="preserve"> four hundred and seventy five Billions</v>
          </cell>
        </row>
        <row r="480">
          <cell r="A480">
            <v>476</v>
          </cell>
          <cell r="B480" t="str">
            <v xml:space="preserve"> four hundred and seventy six</v>
          </cell>
          <cell r="C480" t="str">
            <v xml:space="preserve"> four hundred and seventy six</v>
          </cell>
          <cell r="D480" t="str">
            <v xml:space="preserve"> four hundred and seventy six Thousand</v>
          </cell>
          <cell r="E480" t="str">
            <v xml:space="preserve"> four hundred and seventy six Lakhs</v>
          </cell>
          <cell r="F480" t="str">
            <v xml:space="preserve"> four hundred and seventy six Crores</v>
          </cell>
          <cell r="G480" t="str">
            <v xml:space="preserve"> four hundred and seventy six Millions</v>
          </cell>
          <cell r="H480" t="str">
            <v xml:space="preserve"> four hundred and seventy six Billions</v>
          </cell>
        </row>
        <row r="481">
          <cell r="A481">
            <v>477</v>
          </cell>
          <cell r="B481" t="str">
            <v xml:space="preserve"> four hundred and seventy seven</v>
          </cell>
          <cell r="C481" t="str">
            <v xml:space="preserve"> four hundred and seventy seven</v>
          </cell>
          <cell r="D481" t="str">
            <v xml:space="preserve"> four hundred and seventy seven Thousand</v>
          </cell>
          <cell r="E481" t="str">
            <v xml:space="preserve"> four hundred and seventy seven Lakhs</v>
          </cell>
          <cell r="F481" t="str">
            <v xml:space="preserve"> four hundred and seventy seven Crores</v>
          </cell>
          <cell r="G481" t="str">
            <v xml:space="preserve"> four hundred and seventy seven Millions</v>
          </cell>
          <cell r="H481" t="str">
            <v xml:space="preserve"> four hundred and seventy seven Billions</v>
          </cell>
        </row>
        <row r="482">
          <cell r="A482">
            <v>478</v>
          </cell>
          <cell r="B482" t="str">
            <v xml:space="preserve"> four hundred and seventy eight</v>
          </cell>
          <cell r="C482" t="str">
            <v xml:space="preserve"> four hundred and seventy eight</v>
          </cell>
          <cell r="D482" t="str">
            <v xml:space="preserve"> four hundred and seventy eight Thousand</v>
          </cell>
          <cell r="E482" t="str">
            <v xml:space="preserve"> four hundred and seventy eight Lakhs</v>
          </cell>
          <cell r="F482" t="str">
            <v xml:space="preserve"> four hundred and seventy eight Crores</v>
          </cell>
          <cell r="G482" t="str">
            <v xml:space="preserve"> four hundred and seventy eight Millions</v>
          </cell>
          <cell r="H482" t="str">
            <v xml:space="preserve"> four hundred and seventy eight Billions</v>
          </cell>
        </row>
        <row r="483">
          <cell r="A483">
            <v>479</v>
          </cell>
          <cell r="B483" t="str">
            <v xml:space="preserve"> four hundred and seventy nine</v>
          </cell>
          <cell r="C483" t="str">
            <v xml:space="preserve"> four hundred and seventy nine</v>
          </cell>
          <cell r="D483" t="str">
            <v xml:space="preserve"> four hundred and seventy nine Thousand</v>
          </cell>
          <cell r="E483" t="str">
            <v xml:space="preserve"> four hundred and seventy nine Lakhs</v>
          </cell>
          <cell r="F483" t="str">
            <v xml:space="preserve"> four hundred and seventy nine Crores</v>
          </cell>
          <cell r="G483" t="str">
            <v xml:space="preserve"> four hundred and seventy nine Millions</v>
          </cell>
          <cell r="H483" t="str">
            <v xml:space="preserve"> four hundred and seventy nine Billions</v>
          </cell>
        </row>
        <row r="484">
          <cell r="A484">
            <v>480</v>
          </cell>
          <cell r="B484" t="str">
            <v xml:space="preserve"> four hundred and eighty</v>
          </cell>
          <cell r="C484" t="str">
            <v xml:space="preserve"> four hundred and eighty</v>
          </cell>
          <cell r="D484" t="str">
            <v xml:space="preserve"> four hundred and eighty Thousand</v>
          </cell>
          <cell r="E484" t="str">
            <v xml:space="preserve"> four hundred and eighty Lakhs</v>
          </cell>
          <cell r="F484" t="str">
            <v xml:space="preserve"> four hundred and eighty Crores</v>
          </cell>
          <cell r="G484" t="str">
            <v xml:space="preserve"> four hundred and eighty Millions</v>
          </cell>
          <cell r="H484" t="str">
            <v xml:space="preserve"> four hundred and eighty Billions</v>
          </cell>
        </row>
        <row r="485">
          <cell r="A485">
            <v>481</v>
          </cell>
          <cell r="B485" t="str">
            <v xml:space="preserve"> four hundred and eighty one</v>
          </cell>
          <cell r="C485" t="str">
            <v xml:space="preserve"> four hundred and eighty one</v>
          </cell>
          <cell r="D485" t="str">
            <v xml:space="preserve"> four hundred and eighty one Thousand</v>
          </cell>
          <cell r="E485" t="str">
            <v xml:space="preserve"> four hundred and eighty one Lakhs</v>
          </cell>
          <cell r="F485" t="str">
            <v xml:space="preserve"> four hundred and eighty one Crores</v>
          </cell>
          <cell r="G485" t="str">
            <v xml:space="preserve"> four hundred and eighty one Millions</v>
          </cell>
          <cell r="H485" t="str">
            <v xml:space="preserve"> four hundred and eighty one Billions</v>
          </cell>
        </row>
        <row r="486">
          <cell r="A486">
            <v>482</v>
          </cell>
          <cell r="B486" t="str">
            <v xml:space="preserve"> four hundred and eighty two</v>
          </cell>
          <cell r="C486" t="str">
            <v xml:space="preserve"> four hundred and eighty two</v>
          </cell>
          <cell r="D486" t="str">
            <v xml:space="preserve"> four hundred and eighty two Thousand</v>
          </cell>
          <cell r="E486" t="str">
            <v xml:space="preserve"> four hundred and eighty two Lakhs</v>
          </cell>
          <cell r="F486" t="str">
            <v xml:space="preserve"> four hundred and eighty two Crores</v>
          </cell>
          <cell r="G486" t="str">
            <v xml:space="preserve"> four hundred and eighty two Millions</v>
          </cell>
          <cell r="H486" t="str">
            <v xml:space="preserve"> four hundred and eighty two Billions</v>
          </cell>
        </row>
        <row r="487">
          <cell r="A487">
            <v>483</v>
          </cell>
          <cell r="B487" t="str">
            <v xml:space="preserve"> four hundred and eighty three</v>
          </cell>
          <cell r="C487" t="str">
            <v xml:space="preserve"> four hundred and eighty three</v>
          </cell>
          <cell r="D487" t="str">
            <v xml:space="preserve"> four hundred and eighty three Thousand</v>
          </cell>
          <cell r="E487" t="str">
            <v xml:space="preserve"> four hundred and eighty three Lakhs</v>
          </cell>
          <cell r="F487" t="str">
            <v xml:space="preserve"> four hundred and eighty three Crores</v>
          </cell>
          <cell r="G487" t="str">
            <v xml:space="preserve"> four hundred and eighty three Millions</v>
          </cell>
          <cell r="H487" t="str">
            <v xml:space="preserve"> four hundred and eighty three Billions</v>
          </cell>
        </row>
        <row r="488">
          <cell r="A488">
            <v>484</v>
          </cell>
          <cell r="B488" t="str">
            <v xml:space="preserve"> four hundred and eighty four</v>
          </cell>
          <cell r="C488" t="str">
            <v xml:space="preserve"> four hundred and eighty four</v>
          </cell>
          <cell r="D488" t="str">
            <v xml:space="preserve"> four hundred and eighty four Thousand</v>
          </cell>
          <cell r="E488" t="str">
            <v xml:space="preserve"> four hundred and eighty four Lakhs</v>
          </cell>
          <cell r="F488" t="str">
            <v xml:space="preserve"> four hundred and eighty four Crores</v>
          </cell>
          <cell r="G488" t="str">
            <v xml:space="preserve"> four hundred and eighty four Millions</v>
          </cell>
          <cell r="H488" t="str">
            <v xml:space="preserve"> four hundred and eighty four Billions</v>
          </cell>
        </row>
        <row r="489">
          <cell r="A489">
            <v>485</v>
          </cell>
          <cell r="B489" t="str">
            <v xml:space="preserve"> four hundred and eighty five</v>
          </cell>
          <cell r="C489" t="str">
            <v xml:space="preserve"> four hundred and eighty five</v>
          </cell>
          <cell r="D489" t="str">
            <v xml:space="preserve"> four hundred and eighty five Thousand</v>
          </cell>
          <cell r="E489" t="str">
            <v xml:space="preserve"> four hundred and eighty five Lakhs</v>
          </cell>
          <cell r="F489" t="str">
            <v xml:space="preserve"> four hundred and eighty five Crores</v>
          </cell>
          <cell r="G489" t="str">
            <v xml:space="preserve"> four hundred and eighty five Millions</v>
          </cell>
          <cell r="H489" t="str">
            <v xml:space="preserve"> four hundred and eighty five Billions</v>
          </cell>
        </row>
        <row r="490">
          <cell r="A490">
            <v>486</v>
          </cell>
          <cell r="B490" t="str">
            <v xml:space="preserve"> four hundred and eighty six</v>
          </cell>
          <cell r="C490" t="str">
            <v xml:space="preserve"> four hundred and eighty six</v>
          </cell>
          <cell r="D490" t="str">
            <v xml:space="preserve"> four hundred and eighty six Thousand</v>
          </cell>
          <cell r="E490" t="str">
            <v xml:space="preserve"> four hundred and eighty six Lakhs</v>
          </cell>
          <cell r="F490" t="str">
            <v xml:space="preserve"> four hundred and eighty six Crores</v>
          </cell>
          <cell r="G490" t="str">
            <v xml:space="preserve"> four hundred and eighty six Millions</v>
          </cell>
          <cell r="H490" t="str">
            <v xml:space="preserve"> four hundred and eighty six Billions</v>
          </cell>
        </row>
        <row r="491">
          <cell r="A491">
            <v>487</v>
          </cell>
          <cell r="B491" t="str">
            <v xml:space="preserve"> four hundred and eighty seven</v>
          </cell>
          <cell r="C491" t="str">
            <v xml:space="preserve"> four hundred and eighty seven</v>
          </cell>
          <cell r="D491" t="str">
            <v xml:space="preserve"> four hundred and eighty seven Thousand</v>
          </cell>
          <cell r="E491" t="str">
            <v xml:space="preserve"> four hundred and eighty seven Lakhs</v>
          </cell>
          <cell r="F491" t="str">
            <v xml:space="preserve"> four hundred and eighty seven Crores</v>
          </cell>
          <cell r="G491" t="str">
            <v xml:space="preserve"> four hundred and eighty seven Millions</v>
          </cell>
          <cell r="H491" t="str">
            <v xml:space="preserve"> four hundred and eighty seven Billions</v>
          </cell>
        </row>
        <row r="492">
          <cell r="A492">
            <v>488</v>
          </cell>
          <cell r="B492" t="str">
            <v xml:space="preserve"> four hundred and eighty eight</v>
          </cell>
          <cell r="C492" t="str">
            <v xml:space="preserve"> four hundred and eighty eight</v>
          </cell>
          <cell r="D492" t="str">
            <v xml:space="preserve"> four hundred and eighty eight Thousand</v>
          </cell>
          <cell r="E492" t="str">
            <v xml:space="preserve"> four hundred and eighty eight Lakhs</v>
          </cell>
          <cell r="F492" t="str">
            <v xml:space="preserve"> four hundred and eighty eight Crores</v>
          </cell>
          <cell r="G492" t="str">
            <v xml:space="preserve"> four hundred and eighty eight Millions</v>
          </cell>
          <cell r="H492" t="str">
            <v xml:space="preserve"> four hundred and eighty eight Billions</v>
          </cell>
        </row>
        <row r="493">
          <cell r="A493">
            <v>489</v>
          </cell>
          <cell r="B493" t="str">
            <v xml:space="preserve"> four hundred and eighty nine</v>
          </cell>
          <cell r="C493" t="str">
            <v xml:space="preserve"> four hundred and eighty nine</v>
          </cell>
          <cell r="D493" t="str">
            <v xml:space="preserve"> four hundred and eighty nine Thousand</v>
          </cell>
          <cell r="E493" t="str">
            <v xml:space="preserve"> four hundred and eighty nine Lakhs</v>
          </cell>
          <cell r="F493" t="str">
            <v xml:space="preserve"> four hundred and eighty nine Crores</v>
          </cell>
          <cell r="G493" t="str">
            <v xml:space="preserve"> four hundred and eighty nine Millions</v>
          </cell>
          <cell r="H493" t="str">
            <v xml:space="preserve"> four hundred and eighty nine Billions</v>
          </cell>
        </row>
        <row r="494">
          <cell r="A494">
            <v>490</v>
          </cell>
          <cell r="B494" t="str">
            <v xml:space="preserve"> four hundred and ninety</v>
          </cell>
          <cell r="C494" t="str">
            <v xml:space="preserve"> four hundred and ninety</v>
          </cell>
          <cell r="D494" t="str">
            <v xml:space="preserve"> four hundred and ninety Thousand</v>
          </cell>
          <cell r="E494" t="str">
            <v xml:space="preserve"> four hundred and ninety Lakhs</v>
          </cell>
          <cell r="F494" t="str">
            <v xml:space="preserve"> four hundred and ninety Crores</v>
          </cell>
          <cell r="G494" t="str">
            <v xml:space="preserve"> four hundred and ninety Millions</v>
          </cell>
          <cell r="H494" t="str">
            <v xml:space="preserve"> four hundred and ninety Billions</v>
          </cell>
        </row>
        <row r="495">
          <cell r="A495">
            <v>491</v>
          </cell>
          <cell r="B495" t="str">
            <v xml:space="preserve"> four hundred and ninety one</v>
          </cell>
          <cell r="C495" t="str">
            <v xml:space="preserve"> four hundred and ninety one</v>
          </cell>
          <cell r="D495" t="str">
            <v xml:space="preserve"> four hundred and ninety one Thousand</v>
          </cell>
          <cell r="E495" t="str">
            <v xml:space="preserve"> four hundred and ninety one Lakhs</v>
          </cell>
          <cell r="F495" t="str">
            <v xml:space="preserve"> four hundred and ninety one Crores</v>
          </cell>
          <cell r="G495" t="str">
            <v xml:space="preserve"> four hundred and ninety one Millions</v>
          </cell>
          <cell r="H495" t="str">
            <v xml:space="preserve"> four hundred and ninety one Billions</v>
          </cell>
        </row>
        <row r="496">
          <cell r="A496">
            <v>492</v>
          </cell>
          <cell r="B496" t="str">
            <v xml:space="preserve"> four hundred and ninety two</v>
          </cell>
          <cell r="C496" t="str">
            <v xml:space="preserve"> four hundred and ninety two</v>
          </cell>
          <cell r="D496" t="str">
            <v xml:space="preserve"> four hundred and ninety two Thousand</v>
          </cell>
          <cell r="E496" t="str">
            <v xml:space="preserve"> four hundred and ninety two Lakhs</v>
          </cell>
          <cell r="F496" t="str">
            <v xml:space="preserve"> four hundred and ninety two Crores</v>
          </cell>
          <cell r="G496" t="str">
            <v xml:space="preserve"> four hundred and ninety two Millions</v>
          </cell>
          <cell r="H496" t="str">
            <v xml:space="preserve"> four hundred and ninety two Billions</v>
          </cell>
        </row>
        <row r="497">
          <cell r="A497">
            <v>493</v>
          </cell>
          <cell r="B497" t="str">
            <v xml:space="preserve"> four hundred and ninety three</v>
          </cell>
          <cell r="C497" t="str">
            <v xml:space="preserve"> four hundred and ninety three</v>
          </cell>
          <cell r="D497" t="str">
            <v xml:space="preserve"> four hundred and ninety three Thousand</v>
          </cell>
          <cell r="E497" t="str">
            <v xml:space="preserve"> four hundred and ninety three Lakhs</v>
          </cell>
          <cell r="F497" t="str">
            <v xml:space="preserve"> four hundred and ninety three Crores</v>
          </cell>
          <cell r="G497" t="str">
            <v xml:space="preserve"> four hundred and ninety three Millions</v>
          </cell>
          <cell r="H497" t="str">
            <v xml:space="preserve"> four hundred and ninety three Billions</v>
          </cell>
        </row>
        <row r="498">
          <cell r="A498">
            <v>494</v>
          </cell>
          <cell r="B498" t="str">
            <v xml:space="preserve"> four hundred and ninety four </v>
          </cell>
          <cell r="C498" t="str">
            <v xml:space="preserve"> four hundred and ninety four </v>
          </cell>
          <cell r="D498" t="str">
            <v xml:space="preserve"> four hundred and ninety four  Thousand</v>
          </cell>
          <cell r="E498" t="str">
            <v xml:space="preserve"> four hundred and ninety four  Lakhs</v>
          </cell>
          <cell r="F498" t="str">
            <v xml:space="preserve"> four hundred and ninety four  Crores</v>
          </cell>
          <cell r="G498" t="str">
            <v xml:space="preserve"> four hundred and ninety four  Millions</v>
          </cell>
          <cell r="H498" t="str">
            <v xml:space="preserve"> four hundred and ninety four  Billions</v>
          </cell>
        </row>
        <row r="499">
          <cell r="A499">
            <v>495</v>
          </cell>
          <cell r="B499" t="str">
            <v xml:space="preserve"> four hundred and ninety five</v>
          </cell>
          <cell r="C499" t="str">
            <v xml:space="preserve"> four hundred and ninety five</v>
          </cell>
          <cell r="D499" t="str">
            <v xml:space="preserve"> four hundred and ninety five Thousand</v>
          </cell>
          <cell r="E499" t="str">
            <v xml:space="preserve"> four hundred and ninety five Lakhs</v>
          </cell>
          <cell r="F499" t="str">
            <v xml:space="preserve"> four hundred and ninety five Crores</v>
          </cell>
          <cell r="G499" t="str">
            <v xml:space="preserve"> four hundred and ninety five Millions</v>
          </cell>
          <cell r="H499" t="str">
            <v xml:space="preserve"> four hundred and ninety five Billions</v>
          </cell>
        </row>
        <row r="500">
          <cell r="A500">
            <v>496</v>
          </cell>
          <cell r="B500" t="str">
            <v xml:space="preserve"> four hundred and ninety six</v>
          </cell>
          <cell r="C500" t="str">
            <v xml:space="preserve"> four hundred and ninety six</v>
          </cell>
          <cell r="D500" t="str">
            <v xml:space="preserve"> four hundred and ninety six Thousand</v>
          </cell>
          <cell r="E500" t="str">
            <v xml:space="preserve"> four hundred and ninety six Lakhs</v>
          </cell>
          <cell r="F500" t="str">
            <v xml:space="preserve"> four hundred and ninety six Crores</v>
          </cell>
          <cell r="G500" t="str">
            <v xml:space="preserve"> four hundred and ninety six Millions</v>
          </cell>
          <cell r="H500" t="str">
            <v xml:space="preserve"> four hundred and ninety six Billions</v>
          </cell>
        </row>
        <row r="501">
          <cell r="A501">
            <v>497</v>
          </cell>
          <cell r="B501" t="str">
            <v xml:space="preserve"> four hundred and ninety seven</v>
          </cell>
          <cell r="C501" t="str">
            <v xml:space="preserve"> four hundred and ninety seven</v>
          </cell>
          <cell r="D501" t="str">
            <v xml:space="preserve"> four hundred and ninety seven Thousand</v>
          </cell>
          <cell r="E501" t="str">
            <v xml:space="preserve"> four hundred and ninety seven Lakhs</v>
          </cell>
          <cell r="F501" t="str">
            <v xml:space="preserve"> four hundred and ninety seven Crores</v>
          </cell>
          <cell r="G501" t="str">
            <v xml:space="preserve"> four hundred and ninety seven Millions</v>
          </cell>
          <cell r="H501" t="str">
            <v xml:space="preserve"> four hundred and ninety seven Billions</v>
          </cell>
        </row>
        <row r="502">
          <cell r="A502">
            <v>498</v>
          </cell>
          <cell r="B502" t="str">
            <v xml:space="preserve"> four hundred and ninety eight</v>
          </cell>
          <cell r="C502" t="str">
            <v xml:space="preserve"> four hundred and ninety eight</v>
          </cell>
          <cell r="D502" t="str">
            <v xml:space="preserve"> four hundred and ninety eight Thousand</v>
          </cell>
          <cell r="E502" t="str">
            <v xml:space="preserve"> four hundred and ninety eight Lakhs</v>
          </cell>
          <cell r="F502" t="str">
            <v xml:space="preserve"> four hundred and ninety eight Crores</v>
          </cell>
          <cell r="G502" t="str">
            <v xml:space="preserve"> four hundred and ninety eight Millions</v>
          </cell>
          <cell r="H502" t="str">
            <v xml:space="preserve"> four hundred and ninety eight Billions</v>
          </cell>
        </row>
        <row r="503">
          <cell r="A503">
            <v>499</v>
          </cell>
          <cell r="B503" t="str">
            <v xml:space="preserve"> four hundred and ninety nine</v>
          </cell>
          <cell r="C503" t="str">
            <v xml:space="preserve"> four hundred and ninety nine</v>
          </cell>
          <cell r="D503" t="str">
            <v xml:space="preserve"> four hundred and ninety nine Thousand</v>
          </cell>
          <cell r="E503" t="str">
            <v xml:space="preserve"> four hundred and ninety nine Lakhs</v>
          </cell>
          <cell r="F503" t="str">
            <v xml:space="preserve"> four hundred and ninety nine Crores</v>
          </cell>
          <cell r="G503" t="str">
            <v xml:space="preserve"> four hundred and ninety nine Millions</v>
          </cell>
          <cell r="H503" t="str">
            <v xml:space="preserve"> four hundred and ninety nine Billions</v>
          </cell>
        </row>
        <row r="504">
          <cell r="A504">
            <v>500</v>
          </cell>
          <cell r="B504" t="str">
            <v xml:space="preserve"> five hundred</v>
          </cell>
          <cell r="C504" t="str">
            <v xml:space="preserve"> five hundred</v>
          </cell>
          <cell r="D504" t="str">
            <v xml:space="preserve"> five hundred Thousand</v>
          </cell>
          <cell r="E504" t="str">
            <v xml:space="preserve"> five hundred Lakhs</v>
          </cell>
          <cell r="F504" t="str">
            <v xml:space="preserve"> five hundred Crores</v>
          </cell>
          <cell r="G504" t="str">
            <v xml:space="preserve"> five hundred Millions</v>
          </cell>
          <cell r="H504" t="str">
            <v xml:space="preserve"> five hundred Billions</v>
          </cell>
        </row>
        <row r="505">
          <cell r="A505">
            <v>501</v>
          </cell>
          <cell r="B505" t="str">
            <v xml:space="preserve"> five hundred and one</v>
          </cell>
          <cell r="C505" t="str">
            <v xml:space="preserve"> five hundred and one</v>
          </cell>
          <cell r="D505" t="str">
            <v xml:space="preserve"> five hundred and one Thousand</v>
          </cell>
          <cell r="E505" t="str">
            <v xml:space="preserve"> five hundred and one Lakhs</v>
          </cell>
          <cell r="F505" t="str">
            <v xml:space="preserve"> five hundred and one Crores</v>
          </cell>
          <cell r="G505" t="str">
            <v xml:space="preserve"> five hundred and one Millions</v>
          </cell>
          <cell r="H505" t="str">
            <v xml:space="preserve"> five hundred and one Billions</v>
          </cell>
        </row>
        <row r="506">
          <cell r="A506">
            <v>502</v>
          </cell>
          <cell r="B506" t="str">
            <v xml:space="preserve"> five hundred and two</v>
          </cell>
          <cell r="C506" t="str">
            <v xml:space="preserve"> five hundred and two</v>
          </cell>
          <cell r="D506" t="str">
            <v xml:space="preserve"> five hundred and two Thousand</v>
          </cell>
          <cell r="E506" t="str">
            <v xml:space="preserve"> five hundred and two Lakhs</v>
          </cell>
          <cell r="F506" t="str">
            <v xml:space="preserve"> five hundred and two Crores</v>
          </cell>
          <cell r="G506" t="str">
            <v xml:space="preserve"> five hundred and two Millions</v>
          </cell>
          <cell r="H506" t="str">
            <v xml:space="preserve"> five hundred and two Billions</v>
          </cell>
        </row>
        <row r="507">
          <cell r="A507">
            <v>503</v>
          </cell>
          <cell r="B507" t="str">
            <v xml:space="preserve"> five hundred and three</v>
          </cell>
          <cell r="C507" t="str">
            <v xml:space="preserve"> five hundred and three</v>
          </cell>
          <cell r="D507" t="str">
            <v xml:space="preserve"> five hundred and three Thousand</v>
          </cell>
          <cell r="E507" t="str">
            <v xml:space="preserve"> five hundred and three Lakhs</v>
          </cell>
          <cell r="F507" t="str">
            <v xml:space="preserve"> five hundred and three Crores</v>
          </cell>
          <cell r="G507" t="str">
            <v xml:space="preserve"> five hundred and three Millions</v>
          </cell>
          <cell r="H507" t="str">
            <v xml:space="preserve"> five hundred and three Billions</v>
          </cell>
        </row>
        <row r="508">
          <cell r="A508">
            <v>504</v>
          </cell>
          <cell r="B508" t="str">
            <v xml:space="preserve"> five hundred and four</v>
          </cell>
          <cell r="C508" t="str">
            <v xml:space="preserve"> five hundred and four</v>
          </cell>
          <cell r="D508" t="str">
            <v xml:space="preserve"> five hundred and four Thousand</v>
          </cell>
          <cell r="E508" t="str">
            <v xml:space="preserve"> five hundred and four Lakhs</v>
          </cell>
          <cell r="F508" t="str">
            <v xml:space="preserve"> five hundred and four Crores</v>
          </cell>
          <cell r="G508" t="str">
            <v xml:space="preserve"> five hundred and four Millions</v>
          </cell>
          <cell r="H508" t="str">
            <v xml:space="preserve"> five hundred and four Billions</v>
          </cell>
        </row>
        <row r="509">
          <cell r="A509">
            <v>505</v>
          </cell>
          <cell r="B509" t="str">
            <v xml:space="preserve"> five hundred and five</v>
          </cell>
          <cell r="C509" t="str">
            <v xml:space="preserve"> five hundred and five</v>
          </cell>
          <cell r="D509" t="str">
            <v xml:space="preserve"> five hundred and five Thousand</v>
          </cell>
          <cell r="E509" t="str">
            <v xml:space="preserve"> five hundred and five Lakhs</v>
          </cell>
          <cell r="F509" t="str">
            <v xml:space="preserve"> five hundred and five Crores</v>
          </cell>
          <cell r="G509" t="str">
            <v xml:space="preserve"> five hundred and five Millions</v>
          </cell>
          <cell r="H509" t="str">
            <v xml:space="preserve"> five hundred and five Billions</v>
          </cell>
        </row>
        <row r="510">
          <cell r="A510">
            <v>506</v>
          </cell>
          <cell r="B510" t="str">
            <v xml:space="preserve"> five hundred and six</v>
          </cell>
          <cell r="C510" t="str">
            <v xml:space="preserve"> five hundred and six</v>
          </cell>
          <cell r="D510" t="str">
            <v xml:space="preserve"> five hundred and six Thousand</v>
          </cell>
          <cell r="E510" t="str">
            <v xml:space="preserve"> five hundred and six Lakhs</v>
          </cell>
          <cell r="F510" t="str">
            <v xml:space="preserve"> five hundred and six Crores</v>
          </cell>
          <cell r="G510" t="str">
            <v xml:space="preserve"> five hundred and six Millions</v>
          </cell>
          <cell r="H510" t="str">
            <v xml:space="preserve"> five hundred and six Billions</v>
          </cell>
        </row>
        <row r="511">
          <cell r="A511">
            <v>507</v>
          </cell>
          <cell r="B511" t="str">
            <v xml:space="preserve"> five hundred and seven</v>
          </cell>
          <cell r="C511" t="str">
            <v xml:space="preserve"> five hundred and seven</v>
          </cell>
          <cell r="D511" t="str">
            <v xml:space="preserve"> five hundred and seven Thousand</v>
          </cell>
          <cell r="E511" t="str">
            <v xml:space="preserve"> five hundred and seven Lakhs</v>
          </cell>
          <cell r="F511" t="str">
            <v xml:space="preserve"> five hundred and seven Crores</v>
          </cell>
          <cell r="G511" t="str">
            <v xml:space="preserve"> five hundred and seven Millions</v>
          </cell>
          <cell r="H511" t="str">
            <v xml:space="preserve"> five hundred and seven Billions</v>
          </cell>
        </row>
        <row r="512">
          <cell r="A512">
            <v>508</v>
          </cell>
          <cell r="B512" t="str">
            <v xml:space="preserve"> five hundred and eight</v>
          </cell>
          <cell r="C512" t="str">
            <v xml:space="preserve"> five hundred and eight</v>
          </cell>
          <cell r="D512" t="str">
            <v xml:space="preserve"> five hundred and eight Thousand</v>
          </cell>
          <cell r="E512" t="str">
            <v xml:space="preserve"> five hundred and eight Lakhs</v>
          </cell>
          <cell r="F512" t="str">
            <v xml:space="preserve"> five hundred and eight Crores</v>
          </cell>
          <cell r="G512" t="str">
            <v xml:space="preserve"> five hundred and eight Millions</v>
          </cell>
          <cell r="H512" t="str">
            <v xml:space="preserve"> five hundred and eight Billions</v>
          </cell>
        </row>
        <row r="513">
          <cell r="A513">
            <v>509</v>
          </cell>
          <cell r="B513" t="str">
            <v xml:space="preserve"> five hundred and nine</v>
          </cell>
          <cell r="C513" t="str">
            <v xml:space="preserve"> five hundred and nine</v>
          </cell>
          <cell r="D513" t="str">
            <v xml:space="preserve"> five hundred and nine Thousand</v>
          </cell>
          <cell r="E513" t="str">
            <v xml:space="preserve"> five hundred and nine Lakhs</v>
          </cell>
          <cell r="F513" t="str">
            <v xml:space="preserve"> five hundred and nine Crores</v>
          </cell>
          <cell r="G513" t="str">
            <v xml:space="preserve"> five hundred and nine Millions</v>
          </cell>
          <cell r="H513" t="str">
            <v xml:space="preserve"> five hundred and nine Billions</v>
          </cell>
        </row>
        <row r="514">
          <cell r="A514">
            <v>510</v>
          </cell>
          <cell r="B514" t="str">
            <v xml:space="preserve"> five hundred and ten</v>
          </cell>
          <cell r="C514" t="str">
            <v xml:space="preserve"> five hundred and ten</v>
          </cell>
          <cell r="D514" t="str">
            <v xml:space="preserve"> five hundred and ten Thousand</v>
          </cell>
          <cell r="E514" t="str">
            <v xml:space="preserve"> five hundred and ten Lakhs</v>
          </cell>
          <cell r="F514" t="str">
            <v xml:space="preserve"> five hundred and ten Crores</v>
          </cell>
          <cell r="G514" t="str">
            <v xml:space="preserve"> five hundred and ten Millions</v>
          </cell>
          <cell r="H514" t="str">
            <v xml:space="preserve"> five hundred and ten Billions</v>
          </cell>
        </row>
        <row r="515">
          <cell r="A515">
            <v>511</v>
          </cell>
          <cell r="B515" t="str">
            <v xml:space="preserve"> five hundred and eleven</v>
          </cell>
          <cell r="C515" t="str">
            <v xml:space="preserve"> five hundred and eleven</v>
          </cell>
          <cell r="D515" t="str">
            <v xml:space="preserve"> five hundred and eleven Thousand</v>
          </cell>
          <cell r="E515" t="str">
            <v xml:space="preserve"> five hundred and eleven Lakhs</v>
          </cell>
          <cell r="F515" t="str">
            <v xml:space="preserve"> five hundred and eleven Crores</v>
          </cell>
          <cell r="G515" t="str">
            <v xml:space="preserve"> five hundred and eleven Millions</v>
          </cell>
          <cell r="H515" t="str">
            <v xml:space="preserve"> five hundred and eleven Billions</v>
          </cell>
        </row>
        <row r="516">
          <cell r="A516">
            <v>512</v>
          </cell>
          <cell r="B516" t="str">
            <v xml:space="preserve"> five hundred and twelve</v>
          </cell>
          <cell r="C516" t="str">
            <v xml:space="preserve"> five hundred and twelve</v>
          </cell>
          <cell r="D516" t="str">
            <v xml:space="preserve"> five hundred and twelve Thousand</v>
          </cell>
          <cell r="E516" t="str">
            <v xml:space="preserve"> five hundred and twelve Lakhs</v>
          </cell>
          <cell r="F516" t="str">
            <v xml:space="preserve"> five hundred and twelve Crores</v>
          </cell>
          <cell r="G516" t="str">
            <v xml:space="preserve"> five hundred and twelve Millions</v>
          </cell>
          <cell r="H516" t="str">
            <v xml:space="preserve"> five hundred and twelve Billions</v>
          </cell>
        </row>
        <row r="517">
          <cell r="A517">
            <v>513</v>
          </cell>
          <cell r="B517" t="str">
            <v xml:space="preserve"> five hundred and thirteen</v>
          </cell>
          <cell r="C517" t="str">
            <v xml:space="preserve"> five hundred and thirteen</v>
          </cell>
          <cell r="D517" t="str">
            <v xml:space="preserve"> five hundred and thirteen Thousand</v>
          </cell>
          <cell r="E517" t="str">
            <v xml:space="preserve"> five hundred and thirteen Lakhs</v>
          </cell>
          <cell r="F517" t="str">
            <v xml:space="preserve"> five hundred and thirteen Crores</v>
          </cell>
          <cell r="G517" t="str">
            <v xml:space="preserve"> five hundred and thirteen Millions</v>
          </cell>
          <cell r="H517" t="str">
            <v xml:space="preserve"> five hundred and thirteen Billions</v>
          </cell>
        </row>
        <row r="518">
          <cell r="A518">
            <v>514</v>
          </cell>
          <cell r="B518" t="str">
            <v xml:space="preserve"> five hundred and fourteen</v>
          </cell>
          <cell r="C518" t="str">
            <v xml:space="preserve"> five hundred and fourteen</v>
          </cell>
          <cell r="D518" t="str">
            <v xml:space="preserve"> five hundred and fourteen Thousand</v>
          </cell>
          <cell r="E518" t="str">
            <v xml:space="preserve"> five hundred and fourteen Lakhs</v>
          </cell>
          <cell r="F518" t="str">
            <v xml:space="preserve"> five hundred and fourteen Crores</v>
          </cell>
          <cell r="G518" t="str">
            <v xml:space="preserve"> five hundred and fourteen Millions</v>
          </cell>
          <cell r="H518" t="str">
            <v xml:space="preserve"> five hundred and fourteen Billions</v>
          </cell>
        </row>
        <row r="519">
          <cell r="A519">
            <v>515</v>
          </cell>
          <cell r="B519" t="str">
            <v xml:space="preserve"> five hundred and fifteen</v>
          </cell>
          <cell r="C519" t="str">
            <v xml:space="preserve"> five hundred and fifteen</v>
          </cell>
          <cell r="D519" t="str">
            <v xml:space="preserve"> five hundred and fifteen Thousand</v>
          </cell>
          <cell r="E519" t="str">
            <v xml:space="preserve"> five hundred and fifteen Lakhs</v>
          </cell>
          <cell r="F519" t="str">
            <v xml:space="preserve"> five hundred and fifteen Crores</v>
          </cell>
          <cell r="G519" t="str">
            <v xml:space="preserve"> five hundred and fifteen Millions</v>
          </cell>
          <cell r="H519" t="str">
            <v xml:space="preserve"> five hundred and fifteen Billions</v>
          </cell>
        </row>
        <row r="520">
          <cell r="A520">
            <v>516</v>
          </cell>
          <cell r="B520" t="str">
            <v xml:space="preserve"> five hundred and sixteen</v>
          </cell>
          <cell r="C520" t="str">
            <v xml:space="preserve"> five hundred and sixteen</v>
          </cell>
          <cell r="D520" t="str">
            <v xml:space="preserve"> five hundred and sixteen Thousand</v>
          </cell>
          <cell r="E520" t="str">
            <v xml:space="preserve"> five hundred and sixteen Lakhs</v>
          </cell>
          <cell r="F520" t="str">
            <v xml:space="preserve"> five hundred and sixteen Crores</v>
          </cell>
          <cell r="G520" t="str">
            <v xml:space="preserve"> five hundred and sixteen Millions</v>
          </cell>
          <cell r="H520" t="str">
            <v xml:space="preserve"> five hundred and sixteen Billions</v>
          </cell>
        </row>
        <row r="521">
          <cell r="A521">
            <v>517</v>
          </cell>
          <cell r="B521" t="str">
            <v xml:space="preserve"> five hundred and seventeen</v>
          </cell>
          <cell r="C521" t="str">
            <v xml:space="preserve"> five hundred and seventeen</v>
          </cell>
          <cell r="D521" t="str">
            <v xml:space="preserve"> five hundred and seventeen Thousand</v>
          </cell>
          <cell r="E521" t="str">
            <v xml:space="preserve"> five hundred and seventeen Lakhs</v>
          </cell>
          <cell r="F521" t="str">
            <v xml:space="preserve"> five hundred and seventeen Crores</v>
          </cell>
          <cell r="G521" t="str">
            <v xml:space="preserve"> five hundred and seventeen Millions</v>
          </cell>
          <cell r="H521" t="str">
            <v xml:space="preserve"> five hundred and seventeen Billions</v>
          </cell>
        </row>
        <row r="522">
          <cell r="A522">
            <v>518</v>
          </cell>
          <cell r="B522" t="str">
            <v xml:space="preserve"> five hundred and eighteen</v>
          </cell>
          <cell r="C522" t="str">
            <v xml:space="preserve"> five hundred and eighteen</v>
          </cell>
          <cell r="D522" t="str">
            <v xml:space="preserve"> five hundred and eighteen Thousand</v>
          </cell>
          <cell r="E522" t="str">
            <v xml:space="preserve"> five hundred and eighteen Lakhs</v>
          </cell>
          <cell r="F522" t="str">
            <v xml:space="preserve"> five hundred and eighteen Crores</v>
          </cell>
          <cell r="G522" t="str">
            <v xml:space="preserve"> five hundred and eighteen Millions</v>
          </cell>
          <cell r="H522" t="str">
            <v xml:space="preserve"> five hundred and eighteen Billions</v>
          </cell>
        </row>
        <row r="523">
          <cell r="A523">
            <v>519</v>
          </cell>
          <cell r="B523" t="str">
            <v xml:space="preserve"> five hundred and nineteen</v>
          </cell>
          <cell r="C523" t="str">
            <v xml:space="preserve"> five hundred and nineteen</v>
          </cell>
          <cell r="D523" t="str">
            <v xml:space="preserve"> five hundred and nineteen Thousand</v>
          </cell>
          <cell r="E523" t="str">
            <v xml:space="preserve"> five hundred and nineteen Lakhs</v>
          </cell>
          <cell r="F523" t="str">
            <v xml:space="preserve"> five hundred and nineteen Crores</v>
          </cell>
          <cell r="G523" t="str">
            <v xml:space="preserve"> five hundred and nineteen Millions</v>
          </cell>
          <cell r="H523" t="str">
            <v xml:space="preserve"> five hundred and nineteen Billions</v>
          </cell>
        </row>
        <row r="524">
          <cell r="A524">
            <v>520</v>
          </cell>
          <cell r="B524" t="str">
            <v xml:space="preserve"> five hundred and twenty</v>
          </cell>
          <cell r="C524" t="str">
            <v xml:space="preserve"> five hundred and twenty</v>
          </cell>
          <cell r="D524" t="str">
            <v xml:space="preserve"> five hundred and twenty Thousand</v>
          </cell>
          <cell r="E524" t="str">
            <v xml:space="preserve"> five hundred and twenty Lakhs</v>
          </cell>
          <cell r="F524" t="str">
            <v xml:space="preserve"> five hundred and twenty Crores</v>
          </cell>
          <cell r="G524" t="str">
            <v xml:space="preserve"> five hundred and twenty Millions</v>
          </cell>
          <cell r="H524" t="str">
            <v xml:space="preserve"> five hundred and twenty Billions</v>
          </cell>
        </row>
        <row r="525">
          <cell r="A525">
            <v>521</v>
          </cell>
          <cell r="B525" t="str">
            <v xml:space="preserve"> five hundred and twenty one</v>
          </cell>
          <cell r="C525" t="str">
            <v xml:space="preserve"> five hundred and twenty one</v>
          </cell>
          <cell r="D525" t="str">
            <v xml:space="preserve"> five hundred and twenty one Thousand</v>
          </cell>
          <cell r="E525" t="str">
            <v xml:space="preserve"> five hundred and twenty one Lakhs</v>
          </cell>
          <cell r="F525" t="str">
            <v xml:space="preserve"> five hundred and twenty one Crores</v>
          </cell>
          <cell r="G525" t="str">
            <v xml:space="preserve"> five hundred and twenty one Millions</v>
          </cell>
          <cell r="H525" t="str">
            <v xml:space="preserve"> five hundred and twenty one Billions</v>
          </cell>
        </row>
        <row r="526">
          <cell r="A526">
            <v>522</v>
          </cell>
          <cell r="B526" t="str">
            <v xml:space="preserve"> five hundred and twenty two</v>
          </cell>
          <cell r="C526" t="str">
            <v xml:space="preserve"> five hundred and twenty two</v>
          </cell>
          <cell r="D526" t="str">
            <v xml:space="preserve"> five hundred and twenty two Thousand</v>
          </cell>
          <cell r="E526" t="str">
            <v xml:space="preserve"> five hundred and twenty two Lakhs</v>
          </cell>
          <cell r="F526" t="str">
            <v xml:space="preserve"> five hundred and twenty two Crores</v>
          </cell>
          <cell r="G526" t="str">
            <v xml:space="preserve"> five hundred and twenty two Millions</v>
          </cell>
          <cell r="H526" t="str">
            <v xml:space="preserve"> five hundred and twenty two Billions</v>
          </cell>
        </row>
        <row r="527">
          <cell r="A527">
            <v>523</v>
          </cell>
          <cell r="B527" t="str">
            <v xml:space="preserve"> five hundred and twenty three</v>
          </cell>
          <cell r="C527" t="str">
            <v xml:space="preserve"> five hundred and twenty three</v>
          </cell>
          <cell r="D527" t="str">
            <v xml:space="preserve"> five hundred and twenty three Thousand</v>
          </cell>
          <cell r="E527" t="str">
            <v xml:space="preserve"> five hundred and twenty three Lakhs</v>
          </cell>
          <cell r="F527" t="str">
            <v xml:space="preserve"> five hundred and twenty three Crores</v>
          </cell>
          <cell r="G527" t="str">
            <v xml:space="preserve"> five hundred and twenty three Millions</v>
          </cell>
          <cell r="H527" t="str">
            <v xml:space="preserve"> five hundred and twenty three Billions</v>
          </cell>
        </row>
        <row r="528">
          <cell r="A528">
            <v>524</v>
          </cell>
          <cell r="B528" t="str">
            <v xml:space="preserve"> five hundred and twenty four</v>
          </cell>
          <cell r="C528" t="str">
            <v xml:space="preserve"> five hundred and twenty four</v>
          </cell>
          <cell r="D528" t="str">
            <v xml:space="preserve"> five hundred and twenty four Thousand</v>
          </cell>
          <cell r="E528" t="str">
            <v xml:space="preserve"> five hundred and twenty four Lakhs</v>
          </cell>
          <cell r="F528" t="str">
            <v xml:space="preserve"> five hundred and twenty four Crores</v>
          </cell>
          <cell r="G528" t="str">
            <v xml:space="preserve"> five hundred and twenty four Millions</v>
          </cell>
          <cell r="H528" t="str">
            <v xml:space="preserve"> five hundred and twenty four Billions</v>
          </cell>
        </row>
        <row r="529">
          <cell r="A529">
            <v>525</v>
          </cell>
          <cell r="B529" t="str">
            <v xml:space="preserve"> five hundred and twenty five</v>
          </cell>
          <cell r="C529" t="str">
            <v xml:space="preserve"> five hundred and twenty five</v>
          </cell>
          <cell r="D529" t="str">
            <v xml:space="preserve"> five hundred and twenty five Thousand</v>
          </cell>
          <cell r="E529" t="str">
            <v xml:space="preserve"> five hundred and twenty five Lakhs</v>
          </cell>
          <cell r="F529" t="str">
            <v xml:space="preserve"> five hundred and twenty five Crores</v>
          </cell>
          <cell r="G529" t="str">
            <v xml:space="preserve"> five hundred and twenty five Millions</v>
          </cell>
          <cell r="H529" t="str">
            <v xml:space="preserve"> five hundred and twenty five Billions</v>
          </cell>
        </row>
        <row r="530">
          <cell r="A530">
            <v>526</v>
          </cell>
          <cell r="B530" t="str">
            <v xml:space="preserve"> five hundred and twenty six</v>
          </cell>
          <cell r="C530" t="str">
            <v xml:space="preserve"> five hundred and twenty six</v>
          </cell>
          <cell r="D530" t="str">
            <v xml:space="preserve"> five hundred and twenty six Thousand</v>
          </cell>
          <cell r="E530" t="str">
            <v xml:space="preserve"> five hundred and twenty six Lakhs</v>
          </cell>
          <cell r="F530" t="str">
            <v xml:space="preserve"> five hundred and twenty six Crores</v>
          </cell>
          <cell r="G530" t="str">
            <v xml:space="preserve"> five hundred and twenty six Millions</v>
          </cell>
          <cell r="H530" t="str">
            <v xml:space="preserve"> five hundred and twenty six Billions</v>
          </cell>
        </row>
        <row r="531">
          <cell r="A531">
            <v>527</v>
          </cell>
          <cell r="B531" t="str">
            <v xml:space="preserve"> five hundred and twenty seven</v>
          </cell>
          <cell r="C531" t="str">
            <v xml:space="preserve"> five hundred and twenty seven</v>
          </cell>
          <cell r="D531" t="str">
            <v xml:space="preserve"> five hundred and twenty seven Thousand</v>
          </cell>
          <cell r="E531" t="str">
            <v xml:space="preserve"> five hundred and twenty seven Lakhs</v>
          </cell>
          <cell r="F531" t="str">
            <v xml:space="preserve"> five hundred and twenty seven Crores</v>
          </cell>
          <cell r="G531" t="str">
            <v xml:space="preserve"> five hundred and twenty seven Millions</v>
          </cell>
          <cell r="H531" t="str">
            <v xml:space="preserve"> five hundred and twenty seven Billions</v>
          </cell>
        </row>
        <row r="532">
          <cell r="A532">
            <v>528</v>
          </cell>
          <cell r="B532" t="str">
            <v xml:space="preserve"> five hundred and twenty eight</v>
          </cell>
          <cell r="C532" t="str">
            <v xml:space="preserve"> five hundred and twenty eight</v>
          </cell>
          <cell r="D532" t="str">
            <v xml:space="preserve"> five hundred and twenty eight Thousand</v>
          </cell>
          <cell r="E532" t="str">
            <v xml:space="preserve"> five hundred and twenty eight Lakhs</v>
          </cell>
          <cell r="F532" t="str">
            <v xml:space="preserve"> five hundred and twenty eight Crores</v>
          </cell>
          <cell r="G532" t="str">
            <v xml:space="preserve"> five hundred and twenty eight Millions</v>
          </cell>
          <cell r="H532" t="str">
            <v xml:space="preserve"> five hundred and twenty eight Billions</v>
          </cell>
        </row>
        <row r="533">
          <cell r="A533">
            <v>529</v>
          </cell>
          <cell r="B533" t="str">
            <v xml:space="preserve"> five hundred and twenty nine</v>
          </cell>
          <cell r="C533" t="str">
            <v xml:space="preserve"> five hundred and twenty nine</v>
          </cell>
          <cell r="D533" t="str">
            <v xml:space="preserve"> five hundred and twenty nine Thousand</v>
          </cell>
          <cell r="E533" t="str">
            <v xml:space="preserve"> five hundred and twenty nine Lakhs</v>
          </cell>
          <cell r="F533" t="str">
            <v xml:space="preserve"> five hundred and twenty nine Crores</v>
          </cell>
          <cell r="G533" t="str">
            <v xml:space="preserve"> five hundred and twenty nine Millions</v>
          </cell>
          <cell r="H533" t="str">
            <v xml:space="preserve"> five hundred and twenty nine Billions</v>
          </cell>
        </row>
        <row r="534">
          <cell r="A534">
            <v>530</v>
          </cell>
          <cell r="B534" t="str">
            <v xml:space="preserve"> five hundred and thirty</v>
          </cell>
          <cell r="C534" t="str">
            <v xml:space="preserve"> five hundred and thirty</v>
          </cell>
          <cell r="D534" t="str">
            <v xml:space="preserve"> five hundred and thirty Thousand</v>
          </cell>
          <cell r="E534" t="str">
            <v xml:space="preserve"> five hundred and thirty Lakhs</v>
          </cell>
          <cell r="F534" t="str">
            <v xml:space="preserve"> five hundred and thirty Crores</v>
          </cell>
          <cell r="G534" t="str">
            <v xml:space="preserve"> five hundred and thirty Millions</v>
          </cell>
          <cell r="H534" t="str">
            <v xml:space="preserve"> five hundred and thirty Billions</v>
          </cell>
        </row>
        <row r="535">
          <cell r="A535">
            <v>531</v>
          </cell>
          <cell r="B535" t="str">
            <v xml:space="preserve"> five hundred and thirty one </v>
          </cell>
          <cell r="C535" t="str">
            <v xml:space="preserve"> five hundred and thirty one </v>
          </cell>
          <cell r="D535" t="str">
            <v xml:space="preserve"> five hundred and thirty one  Thousand</v>
          </cell>
          <cell r="E535" t="str">
            <v xml:space="preserve"> five hundred and thirty one  Lakhs</v>
          </cell>
          <cell r="F535" t="str">
            <v xml:space="preserve"> five hundred and thirty one  Crores</v>
          </cell>
          <cell r="G535" t="str">
            <v xml:space="preserve"> five hundred and thirty one  Millions</v>
          </cell>
          <cell r="H535" t="str">
            <v xml:space="preserve"> five hundred and thirty one  Billions</v>
          </cell>
        </row>
        <row r="536">
          <cell r="A536">
            <v>532</v>
          </cell>
          <cell r="B536" t="str">
            <v xml:space="preserve"> five hundred and thirty two</v>
          </cell>
          <cell r="C536" t="str">
            <v xml:space="preserve"> five hundred and thirty two</v>
          </cell>
          <cell r="D536" t="str">
            <v xml:space="preserve"> five hundred and thirty two Thousand</v>
          </cell>
          <cell r="E536" t="str">
            <v xml:space="preserve"> five hundred and thirty two Lakhs</v>
          </cell>
          <cell r="F536" t="str">
            <v xml:space="preserve"> five hundred and thirty two Crores</v>
          </cell>
          <cell r="G536" t="str">
            <v xml:space="preserve"> five hundred and thirty two Millions</v>
          </cell>
          <cell r="H536" t="str">
            <v xml:space="preserve"> five hundred and thirty two Billions</v>
          </cell>
        </row>
        <row r="537">
          <cell r="A537">
            <v>533</v>
          </cell>
          <cell r="B537" t="str">
            <v xml:space="preserve"> five hundred and thirty three </v>
          </cell>
          <cell r="C537" t="str">
            <v xml:space="preserve"> five hundred and thirty three </v>
          </cell>
          <cell r="D537" t="str">
            <v xml:space="preserve"> five hundred and thirty three  Thousand</v>
          </cell>
          <cell r="E537" t="str">
            <v xml:space="preserve"> five hundred and thirty three  Lakhs</v>
          </cell>
          <cell r="F537" t="str">
            <v xml:space="preserve"> five hundred and thirty three  Crores</v>
          </cell>
          <cell r="G537" t="str">
            <v xml:space="preserve"> five hundred and thirty three  Millions</v>
          </cell>
          <cell r="H537" t="str">
            <v xml:space="preserve"> five hundred and thirty three  Billions</v>
          </cell>
        </row>
        <row r="538">
          <cell r="A538">
            <v>534</v>
          </cell>
          <cell r="B538" t="str">
            <v xml:space="preserve"> five hundred and thirty four</v>
          </cell>
          <cell r="C538" t="str">
            <v xml:space="preserve"> five hundred and thirty four</v>
          </cell>
          <cell r="D538" t="str">
            <v xml:space="preserve"> five hundred and thirty four Thousand</v>
          </cell>
          <cell r="E538" t="str">
            <v xml:space="preserve"> five hundred and thirty four Lakhs</v>
          </cell>
          <cell r="F538" t="str">
            <v xml:space="preserve"> five hundred and thirty four Crores</v>
          </cell>
          <cell r="G538" t="str">
            <v xml:space="preserve"> five hundred and thirty four Millions</v>
          </cell>
          <cell r="H538" t="str">
            <v xml:space="preserve"> five hundred and thirty four Billions</v>
          </cell>
        </row>
        <row r="539">
          <cell r="A539">
            <v>535</v>
          </cell>
          <cell r="B539" t="str">
            <v xml:space="preserve"> five hundred and thirty five</v>
          </cell>
          <cell r="C539" t="str">
            <v xml:space="preserve"> five hundred and thirty five</v>
          </cell>
          <cell r="D539" t="str">
            <v xml:space="preserve"> five hundred and thirty five Thousand</v>
          </cell>
          <cell r="E539" t="str">
            <v xml:space="preserve"> five hundred and thirty five Lakhs</v>
          </cell>
          <cell r="F539" t="str">
            <v xml:space="preserve"> five hundred and thirty five Crores</v>
          </cell>
          <cell r="G539" t="str">
            <v xml:space="preserve"> five hundred and thirty five Millions</v>
          </cell>
          <cell r="H539" t="str">
            <v xml:space="preserve"> five hundred and thirty five Billions</v>
          </cell>
        </row>
        <row r="540">
          <cell r="A540">
            <v>536</v>
          </cell>
          <cell r="B540" t="str">
            <v xml:space="preserve"> five hundred and thirty six</v>
          </cell>
          <cell r="C540" t="str">
            <v xml:space="preserve"> five hundred and thirty six</v>
          </cell>
          <cell r="D540" t="str">
            <v xml:space="preserve"> five hundred and thirty six Thousand</v>
          </cell>
          <cell r="E540" t="str">
            <v xml:space="preserve"> five hundred and thirty six Lakhs</v>
          </cell>
          <cell r="F540" t="str">
            <v xml:space="preserve"> five hundred and thirty six Crores</v>
          </cell>
          <cell r="G540" t="str">
            <v xml:space="preserve"> five hundred and thirty six Millions</v>
          </cell>
          <cell r="H540" t="str">
            <v xml:space="preserve"> five hundred and thirty six Billions</v>
          </cell>
        </row>
        <row r="541">
          <cell r="A541">
            <v>537</v>
          </cell>
          <cell r="B541" t="str">
            <v xml:space="preserve"> five hundred and thirty seven</v>
          </cell>
          <cell r="C541" t="str">
            <v xml:space="preserve"> five hundred and thirty seven</v>
          </cell>
          <cell r="D541" t="str">
            <v xml:space="preserve"> five hundred and thirty seven Thousand</v>
          </cell>
          <cell r="E541" t="str">
            <v xml:space="preserve"> five hundred and thirty seven Lakhs</v>
          </cell>
          <cell r="F541" t="str">
            <v xml:space="preserve"> five hundred and thirty seven Crores</v>
          </cell>
          <cell r="G541" t="str">
            <v xml:space="preserve"> five hundred and thirty seven Millions</v>
          </cell>
          <cell r="H541" t="str">
            <v xml:space="preserve"> five hundred and thirty seven Billions</v>
          </cell>
        </row>
        <row r="542">
          <cell r="A542">
            <v>538</v>
          </cell>
          <cell r="B542" t="str">
            <v xml:space="preserve"> five hundred and thirty eight</v>
          </cell>
          <cell r="C542" t="str">
            <v xml:space="preserve"> five hundred and thirty eight</v>
          </cell>
          <cell r="D542" t="str">
            <v xml:space="preserve"> five hundred and thirty eight Thousand</v>
          </cell>
          <cell r="E542" t="str">
            <v xml:space="preserve"> five hundred and thirty eight Lakhs</v>
          </cell>
          <cell r="F542" t="str">
            <v xml:space="preserve"> five hundred and thirty eight Crores</v>
          </cell>
          <cell r="G542" t="str">
            <v xml:space="preserve"> five hundred and thirty eight Millions</v>
          </cell>
          <cell r="H542" t="str">
            <v xml:space="preserve"> five hundred and thirty eight Billions</v>
          </cell>
        </row>
        <row r="543">
          <cell r="A543">
            <v>539</v>
          </cell>
          <cell r="B543" t="str">
            <v xml:space="preserve"> five hundred and thirty nine</v>
          </cell>
          <cell r="C543" t="str">
            <v xml:space="preserve"> five hundred and thirty nine</v>
          </cell>
          <cell r="D543" t="str">
            <v xml:space="preserve"> five hundred and thirty nine Thousand</v>
          </cell>
          <cell r="E543" t="str">
            <v xml:space="preserve"> five hundred and thirty nine Lakhs</v>
          </cell>
          <cell r="F543" t="str">
            <v xml:space="preserve"> five hundred and thirty nine Crores</v>
          </cell>
          <cell r="G543" t="str">
            <v xml:space="preserve"> five hundred and thirty nine Millions</v>
          </cell>
          <cell r="H543" t="str">
            <v xml:space="preserve"> five hundred and thirty nine Billions</v>
          </cell>
        </row>
        <row r="544">
          <cell r="A544">
            <v>540</v>
          </cell>
          <cell r="B544" t="str">
            <v xml:space="preserve"> five hundred and forty</v>
          </cell>
          <cell r="C544" t="str">
            <v xml:space="preserve"> five hundred and forty</v>
          </cell>
          <cell r="D544" t="str">
            <v xml:space="preserve"> five hundred and forty Thousand</v>
          </cell>
          <cell r="E544" t="str">
            <v xml:space="preserve"> five hundred and forty Lakhs</v>
          </cell>
          <cell r="F544" t="str">
            <v xml:space="preserve"> five hundred and forty Crores</v>
          </cell>
          <cell r="G544" t="str">
            <v xml:space="preserve"> five hundred and forty Millions</v>
          </cell>
          <cell r="H544" t="str">
            <v xml:space="preserve"> five hundred and forty Billions</v>
          </cell>
        </row>
        <row r="545">
          <cell r="A545">
            <v>541</v>
          </cell>
          <cell r="B545" t="str">
            <v xml:space="preserve"> five hundred and forty one</v>
          </cell>
          <cell r="C545" t="str">
            <v xml:space="preserve"> five hundred and forty one</v>
          </cell>
          <cell r="D545" t="str">
            <v xml:space="preserve"> five hundred and forty one Thousand</v>
          </cell>
          <cell r="E545" t="str">
            <v xml:space="preserve"> five hundred and forty one Lakhs</v>
          </cell>
          <cell r="F545" t="str">
            <v xml:space="preserve"> five hundred and forty one Crores</v>
          </cell>
          <cell r="G545" t="str">
            <v xml:space="preserve"> five hundred and forty one Millions</v>
          </cell>
          <cell r="H545" t="str">
            <v xml:space="preserve"> five hundred and forty one Billions</v>
          </cell>
        </row>
        <row r="546">
          <cell r="A546">
            <v>542</v>
          </cell>
          <cell r="B546" t="str">
            <v xml:space="preserve"> five hundred and forty two</v>
          </cell>
          <cell r="C546" t="str">
            <v xml:space="preserve"> five hundred and forty two</v>
          </cell>
          <cell r="D546" t="str">
            <v xml:space="preserve"> five hundred and forty two Thousand</v>
          </cell>
          <cell r="E546" t="str">
            <v xml:space="preserve"> five hundred and forty two Lakhs</v>
          </cell>
          <cell r="F546" t="str">
            <v xml:space="preserve"> five hundred and forty two Crores</v>
          </cell>
          <cell r="G546" t="str">
            <v xml:space="preserve"> five hundred and forty two Millions</v>
          </cell>
          <cell r="H546" t="str">
            <v xml:space="preserve"> five hundred and forty two Billions</v>
          </cell>
        </row>
        <row r="547">
          <cell r="A547">
            <v>543</v>
          </cell>
          <cell r="B547" t="str">
            <v xml:space="preserve"> five hundred and forty three</v>
          </cell>
          <cell r="C547" t="str">
            <v xml:space="preserve"> five hundred and forty three</v>
          </cell>
          <cell r="D547" t="str">
            <v xml:space="preserve"> five hundred and forty three Thousand</v>
          </cell>
          <cell r="E547" t="str">
            <v xml:space="preserve"> five hundred and forty three Lakhs</v>
          </cell>
          <cell r="F547" t="str">
            <v xml:space="preserve"> five hundred and forty three Crores</v>
          </cell>
          <cell r="G547" t="str">
            <v xml:space="preserve"> five hundred and forty three Millions</v>
          </cell>
          <cell r="H547" t="str">
            <v xml:space="preserve"> five hundred and forty three Billions</v>
          </cell>
        </row>
        <row r="548">
          <cell r="A548">
            <v>544</v>
          </cell>
          <cell r="B548" t="str">
            <v xml:space="preserve"> five hundred and forty four</v>
          </cell>
          <cell r="C548" t="str">
            <v xml:space="preserve"> five hundred and forty four</v>
          </cell>
          <cell r="D548" t="str">
            <v xml:space="preserve"> five hundred and forty four Thousand</v>
          </cell>
          <cell r="E548" t="str">
            <v xml:space="preserve"> five hundred and forty four Lakhs</v>
          </cell>
          <cell r="F548" t="str">
            <v xml:space="preserve"> five hundred and forty four Crores</v>
          </cell>
          <cell r="G548" t="str">
            <v xml:space="preserve"> five hundred and forty four Millions</v>
          </cell>
          <cell r="H548" t="str">
            <v xml:space="preserve"> five hundred and forty four Billions</v>
          </cell>
        </row>
        <row r="549">
          <cell r="A549">
            <v>545</v>
          </cell>
          <cell r="B549" t="str">
            <v xml:space="preserve"> five hundred and forty five</v>
          </cell>
          <cell r="C549" t="str">
            <v xml:space="preserve"> five hundred and forty five</v>
          </cell>
          <cell r="D549" t="str">
            <v xml:space="preserve"> five hundred and forty five Thousand</v>
          </cell>
          <cell r="E549" t="str">
            <v xml:space="preserve"> five hundred and forty five Lakhs</v>
          </cell>
          <cell r="F549" t="str">
            <v xml:space="preserve"> five hundred and forty five Crores</v>
          </cell>
          <cell r="G549" t="str">
            <v xml:space="preserve"> five hundred and forty five Millions</v>
          </cell>
          <cell r="H549" t="str">
            <v xml:space="preserve"> five hundred and forty five Billions</v>
          </cell>
        </row>
        <row r="550">
          <cell r="A550">
            <v>546</v>
          </cell>
          <cell r="B550" t="str">
            <v xml:space="preserve"> five hundred and forty six</v>
          </cell>
          <cell r="C550" t="str">
            <v xml:space="preserve"> five hundred and forty six</v>
          </cell>
          <cell r="D550" t="str">
            <v xml:space="preserve"> five hundred and forty six Thousand</v>
          </cell>
          <cell r="E550" t="str">
            <v xml:space="preserve"> five hundred and forty six Lakhs</v>
          </cell>
          <cell r="F550" t="str">
            <v xml:space="preserve"> five hundred and forty six Crores</v>
          </cell>
          <cell r="G550" t="str">
            <v xml:space="preserve"> five hundred and forty six Millions</v>
          </cell>
          <cell r="H550" t="str">
            <v xml:space="preserve"> five hundred and forty six Billions</v>
          </cell>
        </row>
        <row r="551">
          <cell r="A551">
            <v>547</v>
          </cell>
          <cell r="B551" t="str">
            <v xml:space="preserve"> five hundred and forty seven</v>
          </cell>
          <cell r="C551" t="str">
            <v xml:space="preserve"> five hundred and forty seven</v>
          </cell>
          <cell r="D551" t="str">
            <v xml:space="preserve"> five hundred and forty seven Thousand</v>
          </cell>
          <cell r="E551" t="str">
            <v xml:space="preserve"> five hundred and forty seven Lakhs</v>
          </cell>
          <cell r="F551" t="str">
            <v xml:space="preserve"> five hundred and forty seven Crores</v>
          </cell>
          <cell r="G551" t="str">
            <v xml:space="preserve"> five hundred and forty seven Millions</v>
          </cell>
          <cell r="H551" t="str">
            <v xml:space="preserve"> five hundred and forty seven Billions</v>
          </cell>
        </row>
        <row r="552">
          <cell r="A552">
            <v>548</v>
          </cell>
          <cell r="B552" t="str">
            <v xml:space="preserve"> five hundred and forty eight</v>
          </cell>
          <cell r="C552" t="str">
            <v xml:space="preserve"> five hundred and forty eight</v>
          </cell>
          <cell r="D552" t="str">
            <v xml:space="preserve"> five hundred and forty eight Thousand</v>
          </cell>
          <cell r="E552" t="str">
            <v xml:space="preserve"> five hundred and forty eight Lakhs</v>
          </cell>
          <cell r="F552" t="str">
            <v xml:space="preserve"> five hundred and forty eight Crores</v>
          </cell>
          <cell r="G552" t="str">
            <v xml:space="preserve"> five hundred and forty eight Millions</v>
          </cell>
          <cell r="H552" t="str">
            <v xml:space="preserve"> five hundred and forty eight Billions</v>
          </cell>
        </row>
        <row r="553">
          <cell r="A553">
            <v>549</v>
          </cell>
          <cell r="B553" t="str">
            <v xml:space="preserve"> five hundred and forty nine</v>
          </cell>
          <cell r="C553" t="str">
            <v xml:space="preserve"> five hundred and forty nine</v>
          </cell>
          <cell r="D553" t="str">
            <v xml:space="preserve"> five hundred and forty nine Thousand</v>
          </cell>
          <cell r="E553" t="str">
            <v xml:space="preserve"> five hundred and forty nine Lakhs</v>
          </cell>
          <cell r="F553" t="str">
            <v xml:space="preserve"> five hundred and forty nine Crores</v>
          </cell>
          <cell r="G553" t="str">
            <v xml:space="preserve"> five hundred and forty nine Millions</v>
          </cell>
          <cell r="H553" t="str">
            <v xml:space="preserve"> five hundred and forty nine Billions</v>
          </cell>
        </row>
        <row r="554">
          <cell r="A554">
            <v>550</v>
          </cell>
          <cell r="B554" t="str">
            <v xml:space="preserve"> five hundred and fifty</v>
          </cell>
          <cell r="C554" t="str">
            <v xml:space="preserve"> five hundred and fifty</v>
          </cell>
          <cell r="D554" t="str">
            <v xml:space="preserve"> five hundred and fifty Thousand</v>
          </cell>
          <cell r="E554" t="str">
            <v xml:space="preserve"> five hundred and fifty Lakhs</v>
          </cell>
          <cell r="F554" t="str">
            <v xml:space="preserve"> five hundred and fifty Crores</v>
          </cell>
          <cell r="G554" t="str">
            <v xml:space="preserve"> five hundred and fifty Millions</v>
          </cell>
          <cell r="H554" t="str">
            <v xml:space="preserve"> five hundred and fifty Billions</v>
          </cell>
        </row>
        <row r="555">
          <cell r="A555">
            <v>551</v>
          </cell>
          <cell r="B555" t="str">
            <v xml:space="preserve"> five hundred and fifty one</v>
          </cell>
          <cell r="C555" t="str">
            <v xml:space="preserve"> five hundred and fifty one</v>
          </cell>
          <cell r="D555" t="str">
            <v xml:space="preserve"> five hundred and fifty one Thousand</v>
          </cell>
          <cell r="E555" t="str">
            <v xml:space="preserve"> five hundred and fifty one Lakhs</v>
          </cell>
          <cell r="F555" t="str">
            <v xml:space="preserve"> five hundred and fifty one Crores</v>
          </cell>
          <cell r="G555" t="str">
            <v xml:space="preserve"> five hundred and fifty one Millions</v>
          </cell>
          <cell r="H555" t="str">
            <v xml:space="preserve"> five hundred and fifty one Billions</v>
          </cell>
        </row>
        <row r="556">
          <cell r="A556">
            <v>552</v>
          </cell>
          <cell r="B556" t="str">
            <v xml:space="preserve"> five hundred and fifty two</v>
          </cell>
          <cell r="C556" t="str">
            <v xml:space="preserve"> five hundred and fifty two</v>
          </cell>
          <cell r="D556" t="str">
            <v xml:space="preserve"> five hundred and fifty two Thousand</v>
          </cell>
          <cell r="E556" t="str">
            <v xml:space="preserve"> five hundred and fifty two Lakhs</v>
          </cell>
          <cell r="F556" t="str">
            <v xml:space="preserve"> five hundred and fifty two Crores</v>
          </cell>
          <cell r="G556" t="str">
            <v xml:space="preserve"> five hundred and fifty two Millions</v>
          </cell>
          <cell r="H556" t="str">
            <v xml:space="preserve"> five hundred and fifty two Billions</v>
          </cell>
        </row>
        <row r="557">
          <cell r="A557">
            <v>553</v>
          </cell>
          <cell r="B557" t="str">
            <v xml:space="preserve"> five hundred and fifty three</v>
          </cell>
          <cell r="C557" t="str">
            <v xml:space="preserve"> five hundred and fifty three</v>
          </cell>
          <cell r="D557" t="str">
            <v xml:space="preserve"> five hundred and fifty three Thousand</v>
          </cell>
          <cell r="E557" t="str">
            <v xml:space="preserve"> five hundred and fifty three Lakhs</v>
          </cell>
          <cell r="F557" t="str">
            <v xml:space="preserve"> five hundred and fifty three Crores</v>
          </cell>
          <cell r="G557" t="str">
            <v xml:space="preserve"> five hundred and fifty three Millions</v>
          </cell>
          <cell r="H557" t="str">
            <v xml:space="preserve"> five hundred and fifty three Billions</v>
          </cell>
        </row>
        <row r="558">
          <cell r="A558">
            <v>554</v>
          </cell>
          <cell r="B558" t="str">
            <v xml:space="preserve"> five hundred and fifty four</v>
          </cell>
          <cell r="C558" t="str">
            <v xml:space="preserve"> five hundred and fifty four</v>
          </cell>
          <cell r="D558" t="str">
            <v xml:space="preserve"> five hundred and fifty four Thousand</v>
          </cell>
          <cell r="E558" t="str">
            <v xml:space="preserve"> five hundred and fifty four Lakhs</v>
          </cell>
          <cell r="F558" t="str">
            <v xml:space="preserve"> five hundred and fifty four Crores</v>
          </cell>
          <cell r="G558" t="str">
            <v xml:space="preserve"> five hundred and fifty four Millions</v>
          </cell>
          <cell r="H558" t="str">
            <v xml:space="preserve"> five hundred and fifty four Billions</v>
          </cell>
        </row>
        <row r="559">
          <cell r="A559">
            <v>555</v>
          </cell>
          <cell r="B559" t="str">
            <v xml:space="preserve"> five hundred and fifty five</v>
          </cell>
          <cell r="C559" t="str">
            <v xml:space="preserve"> five hundred and fifty five</v>
          </cell>
          <cell r="D559" t="str">
            <v xml:space="preserve"> five hundred and fifty five Thousand</v>
          </cell>
          <cell r="E559" t="str">
            <v xml:space="preserve"> five hundred and fifty five Lakhs</v>
          </cell>
          <cell r="F559" t="str">
            <v xml:space="preserve"> five hundred and fifty five Crores</v>
          </cell>
          <cell r="G559" t="str">
            <v xml:space="preserve"> five hundred and fifty five Millions</v>
          </cell>
          <cell r="H559" t="str">
            <v xml:space="preserve"> five hundred and fifty five Billions</v>
          </cell>
        </row>
        <row r="560">
          <cell r="A560">
            <v>556</v>
          </cell>
          <cell r="B560" t="str">
            <v xml:space="preserve"> five hundred and fifty six</v>
          </cell>
          <cell r="C560" t="str">
            <v xml:space="preserve"> five hundred and fifty six</v>
          </cell>
          <cell r="D560" t="str">
            <v xml:space="preserve"> five hundred and fifty six Thousand</v>
          </cell>
          <cell r="E560" t="str">
            <v xml:space="preserve"> five hundred and fifty six Lakhs</v>
          </cell>
          <cell r="F560" t="str">
            <v xml:space="preserve"> five hundred and fifty six Crores</v>
          </cell>
          <cell r="G560" t="str">
            <v xml:space="preserve"> five hundred and fifty six Millions</v>
          </cell>
          <cell r="H560" t="str">
            <v xml:space="preserve"> five hundred and fifty six Billions</v>
          </cell>
        </row>
        <row r="561">
          <cell r="A561">
            <v>557</v>
          </cell>
          <cell r="B561" t="str">
            <v xml:space="preserve"> five hundred and fifty seven</v>
          </cell>
          <cell r="C561" t="str">
            <v xml:space="preserve"> five hundred and fifty seven</v>
          </cell>
          <cell r="D561" t="str">
            <v xml:space="preserve"> five hundred and fifty seven Thousand</v>
          </cell>
          <cell r="E561" t="str">
            <v xml:space="preserve"> five hundred and fifty seven Lakhs</v>
          </cell>
          <cell r="F561" t="str">
            <v xml:space="preserve"> five hundred and fifty seven Crores</v>
          </cell>
          <cell r="G561" t="str">
            <v xml:space="preserve"> five hundred and fifty seven Millions</v>
          </cell>
          <cell r="H561" t="str">
            <v xml:space="preserve"> five hundred and fifty seven Billions</v>
          </cell>
        </row>
        <row r="562">
          <cell r="A562">
            <v>558</v>
          </cell>
          <cell r="B562" t="str">
            <v xml:space="preserve"> five hundred and fifty eight </v>
          </cell>
          <cell r="C562" t="str">
            <v xml:space="preserve"> five hundred and fifty eight </v>
          </cell>
          <cell r="D562" t="str">
            <v xml:space="preserve"> five hundred and fifty eight  Thousand</v>
          </cell>
          <cell r="E562" t="str">
            <v xml:space="preserve"> five hundred and fifty eight  Lakhs</v>
          </cell>
          <cell r="F562" t="str">
            <v xml:space="preserve"> five hundred and fifty eight  Crores</v>
          </cell>
          <cell r="G562" t="str">
            <v xml:space="preserve"> five hundred and fifty eight  Millions</v>
          </cell>
          <cell r="H562" t="str">
            <v xml:space="preserve"> five hundred and fifty eight  Billions</v>
          </cell>
        </row>
        <row r="563">
          <cell r="A563">
            <v>559</v>
          </cell>
          <cell r="B563" t="str">
            <v xml:space="preserve"> five hundred and fifty nine</v>
          </cell>
          <cell r="C563" t="str">
            <v xml:space="preserve"> five hundred and fifty nine</v>
          </cell>
          <cell r="D563" t="str">
            <v xml:space="preserve"> five hundred and fifty nine Thousand</v>
          </cell>
          <cell r="E563" t="str">
            <v xml:space="preserve"> five hundred and fifty nine Lakhs</v>
          </cell>
          <cell r="F563" t="str">
            <v xml:space="preserve"> five hundred and fifty nine Crores</v>
          </cell>
          <cell r="G563" t="str">
            <v xml:space="preserve"> five hundred and fifty nine Millions</v>
          </cell>
          <cell r="H563" t="str">
            <v xml:space="preserve"> five hundred and fifty nine Billions</v>
          </cell>
        </row>
        <row r="564">
          <cell r="A564">
            <v>560</v>
          </cell>
          <cell r="B564" t="str">
            <v xml:space="preserve"> five hundred and sixty</v>
          </cell>
          <cell r="C564" t="str">
            <v xml:space="preserve"> five hundred and sixty</v>
          </cell>
          <cell r="D564" t="str">
            <v xml:space="preserve"> five hundred and sixty Thousand</v>
          </cell>
          <cell r="E564" t="str">
            <v xml:space="preserve"> five hundred and sixty Lakhs</v>
          </cell>
          <cell r="F564" t="str">
            <v xml:space="preserve"> five hundred and sixty Crores</v>
          </cell>
          <cell r="G564" t="str">
            <v xml:space="preserve"> five hundred and sixty Millions</v>
          </cell>
          <cell r="H564" t="str">
            <v xml:space="preserve"> five hundred and sixty Billions</v>
          </cell>
        </row>
        <row r="565">
          <cell r="A565">
            <v>561</v>
          </cell>
          <cell r="B565" t="str">
            <v xml:space="preserve"> five hundred and sixty one</v>
          </cell>
          <cell r="C565" t="str">
            <v xml:space="preserve"> five hundred and sixty one</v>
          </cell>
          <cell r="D565" t="str">
            <v xml:space="preserve"> five hundred and sixty one Thousand</v>
          </cell>
          <cell r="E565" t="str">
            <v xml:space="preserve"> five hundred and sixty one Lakhs</v>
          </cell>
          <cell r="F565" t="str">
            <v xml:space="preserve"> five hundred and sixty one Crores</v>
          </cell>
          <cell r="G565" t="str">
            <v xml:space="preserve"> five hundred and sixty one Millions</v>
          </cell>
          <cell r="H565" t="str">
            <v xml:space="preserve"> five hundred and sixty one Billions</v>
          </cell>
        </row>
        <row r="566">
          <cell r="A566">
            <v>562</v>
          </cell>
          <cell r="B566" t="str">
            <v xml:space="preserve"> five hundred and sixty two</v>
          </cell>
          <cell r="C566" t="str">
            <v xml:space="preserve"> five hundred and sixty two</v>
          </cell>
          <cell r="D566" t="str">
            <v xml:space="preserve"> five hundred and sixty two Thousand</v>
          </cell>
          <cell r="E566" t="str">
            <v xml:space="preserve"> five hundred and sixty two Lakhs</v>
          </cell>
          <cell r="F566" t="str">
            <v xml:space="preserve"> five hundred and sixty two Crores</v>
          </cell>
          <cell r="G566" t="str">
            <v xml:space="preserve"> five hundred and sixty two Millions</v>
          </cell>
          <cell r="H566" t="str">
            <v xml:space="preserve"> five hundred and sixty two Billions</v>
          </cell>
        </row>
        <row r="567">
          <cell r="A567">
            <v>563</v>
          </cell>
          <cell r="B567" t="str">
            <v xml:space="preserve"> five hundred and sixty three</v>
          </cell>
          <cell r="C567" t="str">
            <v xml:space="preserve"> five hundred and sixty three</v>
          </cell>
          <cell r="D567" t="str">
            <v xml:space="preserve"> five hundred and sixty three Thousand</v>
          </cell>
          <cell r="E567" t="str">
            <v xml:space="preserve"> five hundred and sixty three Lakhs</v>
          </cell>
          <cell r="F567" t="str">
            <v xml:space="preserve"> five hundred and sixty three Crores</v>
          </cell>
          <cell r="G567" t="str">
            <v xml:space="preserve"> five hundred and sixty three Millions</v>
          </cell>
          <cell r="H567" t="str">
            <v xml:space="preserve"> five hundred and sixty three Billions</v>
          </cell>
        </row>
        <row r="568">
          <cell r="A568">
            <v>564</v>
          </cell>
          <cell r="B568" t="str">
            <v xml:space="preserve"> five hundred and sixty four</v>
          </cell>
          <cell r="C568" t="str">
            <v xml:space="preserve"> five hundred and sixty four</v>
          </cell>
          <cell r="D568" t="str">
            <v xml:space="preserve"> five hundred and sixty four Thousand</v>
          </cell>
          <cell r="E568" t="str">
            <v xml:space="preserve"> five hundred and sixty four Lakhs</v>
          </cell>
          <cell r="F568" t="str">
            <v xml:space="preserve"> five hundred and sixty four Crores</v>
          </cell>
          <cell r="G568" t="str">
            <v xml:space="preserve"> five hundred and sixty four Millions</v>
          </cell>
          <cell r="H568" t="str">
            <v xml:space="preserve"> five hundred and sixty four Billions</v>
          </cell>
        </row>
        <row r="569">
          <cell r="A569">
            <v>565</v>
          </cell>
          <cell r="B569" t="str">
            <v xml:space="preserve"> five hundred and sixty five</v>
          </cell>
          <cell r="C569" t="str">
            <v xml:space="preserve"> five hundred and sixty five</v>
          </cell>
          <cell r="D569" t="str">
            <v xml:space="preserve"> five hundred and sixty five Thousand</v>
          </cell>
          <cell r="E569" t="str">
            <v xml:space="preserve"> five hundred and sixty five Lakhs</v>
          </cell>
          <cell r="F569" t="str">
            <v xml:space="preserve"> five hundred and sixty five Crores</v>
          </cell>
          <cell r="G569" t="str">
            <v xml:space="preserve"> five hundred and sixty five Millions</v>
          </cell>
          <cell r="H569" t="str">
            <v xml:space="preserve"> five hundred and sixty five Billions</v>
          </cell>
        </row>
        <row r="570">
          <cell r="A570">
            <v>566</v>
          </cell>
          <cell r="B570" t="str">
            <v xml:space="preserve"> five hundred and sixty six</v>
          </cell>
          <cell r="C570" t="str">
            <v xml:space="preserve"> five hundred and sixty six</v>
          </cell>
          <cell r="D570" t="str">
            <v xml:space="preserve"> five hundred and sixty six Thousand</v>
          </cell>
          <cell r="E570" t="str">
            <v xml:space="preserve"> five hundred and sixty six Lakhs</v>
          </cell>
          <cell r="F570" t="str">
            <v xml:space="preserve"> five hundred and sixty six Crores</v>
          </cell>
          <cell r="G570" t="str">
            <v xml:space="preserve"> five hundred and sixty six Millions</v>
          </cell>
          <cell r="H570" t="str">
            <v xml:space="preserve"> five hundred and sixty six Billions</v>
          </cell>
        </row>
        <row r="571">
          <cell r="A571">
            <v>567</v>
          </cell>
          <cell r="B571" t="str">
            <v xml:space="preserve"> five hundred and sixty seven</v>
          </cell>
          <cell r="C571" t="str">
            <v xml:space="preserve"> five hundred and sixty seven</v>
          </cell>
          <cell r="D571" t="str">
            <v xml:space="preserve"> five hundred and sixty seven Thousand</v>
          </cell>
          <cell r="E571" t="str">
            <v xml:space="preserve"> five hundred and sixty seven Lakhs</v>
          </cell>
          <cell r="F571" t="str">
            <v xml:space="preserve"> five hundred and sixty seven Crores</v>
          </cell>
          <cell r="G571" t="str">
            <v xml:space="preserve"> five hundred and sixty seven Millions</v>
          </cell>
          <cell r="H571" t="str">
            <v xml:space="preserve"> five hundred and sixty seven Billions</v>
          </cell>
        </row>
        <row r="572">
          <cell r="A572">
            <v>568</v>
          </cell>
          <cell r="B572" t="str">
            <v xml:space="preserve"> five hundred and sixty eight</v>
          </cell>
          <cell r="C572" t="str">
            <v xml:space="preserve"> five hundred and sixty eight</v>
          </cell>
          <cell r="D572" t="str">
            <v xml:space="preserve"> five hundred and sixty eight Thousand</v>
          </cell>
          <cell r="E572" t="str">
            <v xml:space="preserve"> five hundred and sixty eight Lakhs</v>
          </cell>
          <cell r="F572" t="str">
            <v xml:space="preserve"> five hundred and sixty eight Crores</v>
          </cell>
          <cell r="G572" t="str">
            <v xml:space="preserve"> five hundred and sixty eight Millions</v>
          </cell>
          <cell r="H572" t="str">
            <v xml:space="preserve"> five hundred and sixty eight Billions</v>
          </cell>
        </row>
        <row r="573">
          <cell r="A573">
            <v>569</v>
          </cell>
          <cell r="B573" t="str">
            <v xml:space="preserve"> five hundred and sixty nine</v>
          </cell>
          <cell r="C573" t="str">
            <v xml:space="preserve"> five hundred and sixty nine</v>
          </cell>
          <cell r="D573" t="str">
            <v xml:space="preserve"> five hundred and sixty nine Thousand</v>
          </cell>
          <cell r="E573" t="str">
            <v xml:space="preserve"> five hundred and sixty nine Lakhs</v>
          </cell>
          <cell r="F573" t="str">
            <v xml:space="preserve"> five hundred and sixty nine Crores</v>
          </cell>
          <cell r="G573" t="str">
            <v xml:space="preserve"> five hundred and sixty nine Millions</v>
          </cell>
          <cell r="H573" t="str">
            <v xml:space="preserve"> five hundred and sixty nine Billions</v>
          </cell>
        </row>
        <row r="574">
          <cell r="A574">
            <v>570</v>
          </cell>
          <cell r="B574" t="str">
            <v xml:space="preserve"> five hundred and seventy</v>
          </cell>
          <cell r="C574" t="str">
            <v xml:space="preserve"> five hundred and seventy</v>
          </cell>
          <cell r="D574" t="str">
            <v xml:space="preserve"> five hundred and seventy Thousand</v>
          </cell>
          <cell r="E574" t="str">
            <v xml:space="preserve"> five hundred and seventy Lakhs</v>
          </cell>
          <cell r="F574" t="str">
            <v xml:space="preserve"> five hundred and seventy Crores</v>
          </cell>
          <cell r="G574" t="str">
            <v xml:space="preserve"> five hundred and seventy Millions</v>
          </cell>
          <cell r="H574" t="str">
            <v xml:space="preserve"> five hundred and seventy Billions</v>
          </cell>
        </row>
        <row r="575">
          <cell r="A575">
            <v>571</v>
          </cell>
          <cell r="B575" t="str">
            <v xml:space="preserve"> five hundred and seventy one</v>
          </cell>
          <cell r="C575" t="str">
            <v xml:space="preserve"> five hundred and seventy one</v>
          </cell>
          <cell r="D575" t="str">
            <v xml:space="preserve"> five hundred and seventy one Thousand</v>
          </cell>
          <cell r="E575" t="str">
            <v xml:space="preserve"> five hundred and seventy one Lakhs</v>
          </cell>
          <cell r="F575" t="str">
            <v xml:space="preserve"> five hundred and seventy one Crores</v>
          </cell>
          <cell r="G575" t="str">
            <v xml:space="preserve"> five hundred and seventy one Millions</v>
          </cell>
          <cell r="H575" t="str">
            <v xml:space="preserve"> five hundred and seventy one Billions</v>
          </cell>
        </row>
        <row r="576">
          <cell r="A576">
            <v>572</v>
          </cell>
          <cell r="B576" t="str">
            <v xml:space="preserve"> five hundred and seventy two</v>
          </cell>
          <cell r="C576" t="str">
            <v xml:space="preserve"> five hundred and seventy two</v>
          </cell>
          <cell r="D576" t="str">
            <v xml:space="preserve"> five hundred and seventy two Thousand</v>
          </cell>
          <cell r="E576" t="str">
            <v xml:space="preserve"> five hundred and seventy two Lakhs</v>
          </cell>
          <cell r="F576" t="str">
            <v xml:space="preserve"> five hundred and seventy two Crores</v>
          </cell>
          <cell r="G576" t="str">
            <v xml:space="preserve"> five hundred and seventy two Millions</v>
          </cell>
          <cell r="H576" t="str">
            <v xml:space="preserve"> five hundred and seventy two Billions</v>
          </cell>
        </row>
        <row r="577">
          <cell r="A577">
            <v>573</v>
          </cell>
          <cell r="B577" t="str">
            <v xml:space="preserve"> five hundred and seventy three</v>
          </cell>
          <cell r="C577" t="str">
            <v xml:space="preserve"> five hundred and seventy three</v>
          </cell>
          <cell r="D577" t="str">
            <v xml:space="preserve"> five hundred and seventy three Thousand</v>
          </cell>
          <cell r="E577" t="str">
            <v xml:space="preserve"> five hundred and seventy three Lakhs</v>
          </cell>
          <cell r="F577" t="str">
            <v xml:space="preserve"> five hundred and seventy three Crores</v>
          </cell>
          <cell r="G577" t="str">
            <v xml:space="preserve"> five hundred and seventy three Millions</v>
          </cell>
          <cell r="H577" t="str">
            <v xml:space="preserve"> five hundred and seventy three Billions</v>
          </cell>
        </row>
        <row r="578">
          <cell r="A578">
            <v>574</v>
          </cell>
          <cell r="B578" t="str">
            <v xml:space="preserve"> five hundred and seventy four</v>
          </cell>
          <cell r="C578" t="str">
            <v xml:space="preserve"> five hundred and seventy four</v>
          </cell>
          <cell r="D578" t="str">
            <v xml:space="preserve"> five hundred and seventy four Thousand</v>
          </cell>
          <cell r="E578" t="str">
            <v xml:space="preserve"> five hundred and seventy four Lakhs</v>
          </cell>
          <cell r="F578" t="str">
            <v xml:space="preserve"> five hundred and seventy four Crores</v>
          </cell>
          <cell r="G578" t="str">
            <v xml:space="preserve"> five hundred and seventy four Millions</v>
          </cell>
          <cell r="H578" t="str">
            <v xml:space="preserve"> five hundred and seventy four Billions</v>
          </cell>
        </row>
        <row r="579">
          <cell r="A579">
            <v>575</v>
          </cell>
          <cell r="B579" t="str">
            <v xml:space="preserve"> five hundred and seventy five</v>
          </cell>
          <cell r="C579" t="str">
            <v xml:space="preserve"> five hundred and seventy five</v>
          </cell>
          <cell r="D579" t="str">
            <v xml:space="preserve"> five hundred and seventy five Thousand</v>
          </cell>
          <cell r="E579" t="str">
            <v xml:space="preserve"> five hundred and seventy five Lakhs</v>
          </cell>
          <cell r="F579" t="str">
            <v xml:space="preserve"> five hundred and seventy five Crores</v>
          </cell>
          <cell r="G579" t="str">
            <v xml:space="preserve"> five hundred and seventy five Millions</v>
          </cell>
          <cell r="H579" t="str">
            <v xml:space="preserve"> five hundred and seventy five Billions</v>
          </cell>
        </row>
        <row r="580">
          <cell r="A580">
            <v>576</v>
          </cell>
          <cell r="B580" t="str">
            <v xml:space="preserve"> five hundred and seventy six</v>
          </cell>
          <cell r="C580" t="str">
            <v xml:space="preserve"> five hundred and seventy six</v>
          </cell>
          <cell r="D580" t="str">
            <v xml:space="preserve"> five hundred and seventy six Thousand</v>
          </cell>
          <cell r="E580" t="str">
            <v xml:space="preserve"> five hundred and seventy six Lakhs</v>
          </cell>
          <cell r="F580" t="str">
            <v xml:space="preserve"> five hundred and seventy six Crores</v>
          </cell>
          <cell r="G580" t="str">
            <v xml:space="preserve"> five hundred and seventy six Millions</v>
          </cell>
          <cell r="H580" t="str">
            <v xml:space="preserve"> five hundred and seventy six Billions</v>
          </cell>
        </row>
        <row r="581">
          <cell r="A581">
            <v>577</v>
          </cell>
          <cell r="B581" t="str">
            <v xml:space="preserve"> five hundred and seventy seven</v>
          </cell>
          <cell r="C581" t="str">
            <v xml:space="preserve"> five hundred and seventy seven</v>
          </cell>
          <cell r="D581" t="str">
            <v xml:space="preserve"> five hundred and seventy seven Thousand</v>
          </cell>
          <cell r="E581" t="str">
            <v xml:space="preserve"> five hundred and seventy seven Lakhs</v>
          </cell>
          <cell r="F581" t="str">
            <v xml:space="preserve"> five hundred and seventy seven Crores</v>
          </cell>
          <cell r="G581" t="str">
            <v xml:space="preserve"> five hundred and seventy seven Millions</v>
          </cell>
          <cell r="H581" t="str">
            <v xml:space="preserve"> five hundred and seventy seven Billions</v>
          </cell>
        </row>
        <row r="582">
          <cell r="A582">
            <v>578</v>
          </cell>
          <cell r="B582" t="str">
            <v xml:space="preserve"> five hundred and seventy eight</v>
          </cell>
          <cell r="C582" t="str">
            <v xml:space="preserve"> five hundred and seventy eight</v>
          </cell>
          <cell r="D582" t="str">
            <v xml:space="preserve"> five hundred and seventy eight Thousand</v>
          </cell>
          <cell r="E582" t="str">
            <v xml:space="preserve"> five hundred and seventy eight Lakhs</v>
          </cell>
          <cell r="F582" t="str">
            <v xml:space="preserve"> five hundred and seventy eight Crores</v>
          </cell>
          <cell r="G582" t="str">
            <v xml:space="preserve"> five hundred and seventy eight Millions</v>
          </cell>
          <cell r="H582" t="str">
            <v xml:space="preserve"> five hundred and seventy eight Billions</v>
          </cell>
        </row>
        <row r="583">
          <cell r="A583">
            <v>579</v>
          </cell>
          <cell r="B583" t="str">
            <v xml:space="preserve"> five hundred and seventy nine</v>
          </cell>
          <cell r="C583" t="str">
            <v xml:space="preserve"> five hundred and seventy nine</v>
          </cell>
          <cell r="D583" t="str">
            <v xml:space="preserve"> five hundred and seventy nine Thousand</v>
          </cell>
          <cell r="E583" t="str">
            <v xml:space="preserve"> five hundred and seventy nine Lakhs</v>
          </cell>
          <cell r="F583" t="str">
            <v xml:space="preserve"> five hundred and seventy nine Crores</v>
          </cell>
          <cell r="G583" t="str">
            <v xml:space="preserve"> five hundred and seventy nine Millions</v>
          </cell>
          <cell r="H583" t="str">
            <v xml:space="preserve"> five hundred and seventy nine Billions</v>
          </cell>
        </row>
        <row r="584">
          <cell r="A584">
            <v>580</v>
          </cell>
          <cell r="B584" t="str">
            <v xml:space="preserve"> five hundred and eighty</v>
          </cell>
          <cell r="C584" t="str">
            <v xml:space="preserve"> five hundred and eighty</v>
          </cell>
          <cell r="D584" t="str">
            <v xml:space="preserve"> five hundred and eighty Thousand</v>
          </cell>
          <cell r="E584" t="str">
            <v xml:space="preserve"> five hundred and eighty Lakhs</v>
          </cell>
          <cell r="F584" t="str">
            <v xml:space="preserve"> five hundred and eighty Crores</v>
          </cell>
          <cell r="G584" t="str">
            <v xml:space="preserve"> five hundred and eighty Millions</v>
          </cell>
          <cell r="H584" t="str">
            <v xml:space="preserve"> five hundred and eighty Billions</v>
          </cell>
        </row>
        <row r="585">
          <cell r="A585">
            <v>581</v>
          </cell>
          <cell r="B585" t="str">
            <v xml:space="preserve"> five hundred and eighty one</v>
          </cell>
          <cell r="C585" t="str">
            <v xml:space="preserve"> five hundred and eighty one</v>
          </cell>
          <cell r="D585" t="str">
            <v xml:space="preserve"> five hundred and eighty one Thousand</v>
          </cell>
          <cell r="E585" t="str">
            <v xml:space="preserve"> five hundred and eighty one Lakhs</v>
          </cell>
          <cell r="F585" t="str">
            <v xml:space="preserve"> five hundred and eighty one Crores</v>
          </cell>
          <cell r="G585" t="str">
            <v xml:space="preserve"> five hundred and eighty one Millions</v>
          </cell>
          <cell r="H585" t="str">
            <v xml:space="preserve"> five hundred and eighty one Billions</v>
          </cell>
        </row>
        <row r="586">
          <cell r="A586">
            <v>582</v>
          </cell>
          <cell r="B586" t="str">
            <v xml:space="preserve"> five hundred and eighty two</v>
          </cell>
          <cell r="C586" t="str">
            <v xml:space="preserve"> five hundred and eighty two</v>
          </cell>
          <cell r="D586" t="str">
            <v xml:space="preserve"> five hundred and eighty two Thousand</v>
          </cell>
          <cell r="E586" t="str">
            <v xml:space="preserve"> five hundred and eighty two Lakhs</v>
          </cell>
          <cell r="F586" t="str">
            <v xml:space="preserve"> five hundred and eighty two Crores</v>
          </cell>
          <cell r="G586" t="str">
            <v xml:space="preserve"> five hundred and eighty two Millions</v>
          </cell>
          <cell r="H586" t="str">
            <v xml:space="preserve"> five hundred and eighty two Billions</v>
          </cell>
        </row>
        <row r="587">
          <cell r="A587">
            <v>583</v>
          </cell>
          <cell r="B587" t="str">
            <v xml:space="preserve"> five hundred and eighty three</v>
          </cell>
          <cell r="C587" t="str">
            <v xml:space="preserve"> five hundred and eighty three</v>
          </cell>
          <cell r="D587" t="str">
            <v xml:space="preserve"> five hundred and eighty three Thousand</v>
          </cell>
          <cell r="E587" t="str">
            <v xml:space="preserve"> five hundred and eighty three Lakhs</v>
          </cell>
          <cell r="F587" t="str">
            <v xml:space="preserve"> five hundred and eighty three Crores</v>
          </cell>
          <cell r="G587" t="str">
            <v xml:space="preserve"> five hundred and eighty three Millions</v>
          </cell>
          <cell r="H587" t="str">
            <v xml:space="preserve"> five hundred and eighty three Billions</v>
          </cell>
        </row>
        <row r="588">
          <cell r="A588">
            <v>584</v>
          </cell>
          <cell r="B588" t="str">
            <v xml:space="preserve"> five hundred and eighty four</v>
          </cell>
          <cell r="C588" t="str">
            <v xml:space="preserve"> five hundred and eighty four</v>
          </cell>
          <cell r="D588" t="str">
            <v xml:space="preserve"> five hundred and eighty four Thousand</v>
          </cell>
          <cell r="E588" t="str">
            <v xml:space="preserve"> five hundred and eighty four Lakhs</v>
          </cell>
          <cell r="F588" t="str">
            <v xml:space="preserve"> five hundred and eighty four Crores</v>
          </cell>
          <cell r="G588" t="str">
            <v xml:space="preserve"> five hundred and eighty four Millions</v>
          </cell>
          <cell r="H588" t="str">
            <v xml:space="preserve"> five hundred and eighty four Billions</v>
          </cell>
        </row>
        <row r="589">
          <cell r="A589">
            <v>585</v>
          </cell>
          <cell r="B589" t="str">
            <v xml:space="preserve"> five hundred and eighty five</v>
          </cell>
          <cell r="C589" t="str">
            <v xml:space="preserve"> five hundred and eighty five</v>
          </cell>
          <cell r="D589" t="str">
            <v xml:space="preserve"> five hundred and eighty five Thousand</v>
          </cell>
          <cell r="E589" t="str">
            <v xml:space="preserve"> five hundred and eighty five Lakhs</v>
          </cell>
          <cell r="F589" t="str">
            <v xml:space="preserve"> five hundred and eighty five Crores</v>
          </cell>
          <cell r="G589" t="str">
            <v xml:space="preserve"> five hundred and eighty five Millions</v>
          </cell>
          <cell r="H589" t="str">
            <v xml:space="preserve"> five hundred and eighty five Billions</v>
          </cell>
        </row>
        <row r="590">
          <cell r="A590">
            <v>586</v>
          </cell>
          <cell r="B590" t="str">
            <v xml:space="preserve"> five hundred and eighty six</v>
          </cell>
          <cell r="C590" t="str">
            <v xml:space="preserve"> five hundred and eighty six</v>
          </cell>
          <cell r="D590" t="str">
            <v xml:space="preserve"> five hundred and eighty six Thousand</v>
          </cell>
          <cell r="E590" t="str">
            <v xml:space="preserve"> five hundred and eighty six Lakhs</v>
          </cell>
          <cell r="F590" t="str">
            <v xml:space="preserve"> five hundred and eighty six Crores</v>
          </cell>
          <cell r="G590" t="str">
            <v xml:space="preserve"> five hundred and eighty six Millions</v>
          </cell>
          <cell r="H590" t="str">
            <v xml:space="preserve"> five hundred and eighty six Billions</v>
          </cell>
        </row>
        <row r="591">
          <cell r="A591">
            <v>587</v>
          </cell>
          <cell r="B591" t="str">
            <v xml:space="preserve"> five hundred and eighty seven</v>
          </cell>
          <cell r="C591" t="str">
            <v xml:space="preserve"> five hundred and eighty seven</v>
          </cell>
          <cell r="D591" t="str">
            <v xml:space="preserve"> five hundred and eighty seven Thousand</v>
          </cell>
          <cell r="E591" t="str">
            <v xml:space="preserve"> five hundred and eighty seven Lakhs</v>
          </cell>
          <cell r="F591" t="str">
            <v xml:space="preserve"> five hundred and eighty seven Crores</v>
          </cell>
          <cell r="G591" t="str">
            <v xml:space="preserve"> five hundred and eighty seven Millions</v>
          </cell>
          <cell r="H591" t="str">
            <v xml:space="preserve"> five hundred and eighty seven Billions</v>
          </cell>
        </row>
        <row r="592">
          <cell r="A592">
            <v>588</v>
          </cell>
          <cell r="B592" t="str">
            <v xml:space="preserve"> five hundred and eighty eight</v>
          </cell>
          <cell r="C592" t="str">
            <v xml:space="preserve"> five hundred and eighty eight</v>
          </cell>
          <cell r="D592" t="str">
            <v xml:space="preserve"> five hundred and eighty eight Thousand</v>
          </cell>
          <cell r="E592" t="str">
            <v xml:space="preserve"> five hundred and eighty eight Lakhs</v>
          </cell>
          <cell r="F592" t="str">
            <v xml:space="preserve"> five hundred and eighty eight Crores</v>
          </cell>
          <cell r="G592" t="str">
            <v xml:space="preserve"> five hundred and eighty eight Millions</v>
          </cell>
          <cell r="H592" t="str">
            <v xml:space="preserve"> five hundred and eighty eight Billions</v>
          </cell>
        </row>
        <row r="593">
          <cell r="A593">
            <v>589</v>
          </cell>
          <cell r="B593" t="str">
            <v xml:space="preserve"> five hundred and eighty nine</v>
          </cell>
          <cell r="C593" t="str">
            <v xml:space="preserve"> five hundred and eighty nine</v>
          </cell>
          <cell r="D593" t="str">
            <v xml:space="preserve"> five hundred and eighty nine Thousand</v>
          </cell>
          <cell r="E593" t="str">
            <v xml:space="preserve"> five hundred and eighty nine Lakhs</v>
          </cell>
          <cell r="F593" t="str">
            <v xml:space="preserve"> five hundred and eighty nine Crores</v>
          </cell>
          <cell r="G593" t="str">
            <v xml:space="preserve"> five hundred and eighty nine Millions</v>
          </cell>
          <cell r="H593" t="str">
            <v xml:space="preserve"> five hundred and eighty nine Billions</v>
          </cell>
        </row>
        <row r="594">
          <cell r="A594">
            <v>590</v>
          </cell>
          <cell r="B594" t="str">
            <v xml:space="preserve"> five hundred and ninety</v>
          </cell>
          <cell r="C594" t="str">
            <v xml:space="preserve"> five hundred and ninety</v>
          </cell>
          <cell r="D594" t="str">
            <v xml:space="preserve"> five hundred and ninety Thousand</v>
          </cell>
          <cell r="E594" t="str">
            <v xml:space="preserve"> five hundred and ninety Lakhs</v>
          </cell>
          <cell r="F594" t="str">
            <v xml:space="preserve"> five hundred and ninety Crores</v>
          </cell>
          <cell r="G594" t="str">
            <v xml:space="preserve"> five hundred and ninety Millions</v>
          </cell>
          <cell r="H594" t="str">
            <v xml:space="preserve"> five hundred and ninety Billions</v>
          </cell>
        </row>
        <row r="595">
          <cell r="A595">
            <v>591</v>
          </cell>
          <cell r="B595" t="str">
            <v xml:space="preserve"> five hundred and ninety one</v>
          </cell>
          <cell r="C595" t="str">
            <v xml:space="preserve"> five hundred and ninety one</v>
          </cell>
          <cell r="D595" t="str">
            <v xml:space="preserve"> five hundred and ninety one Thousand</v>
          </cell>
          <cell r="E595" t="str">
            <v xml:space="preserve"> five hundred and ninety one Lakhs</v>
          </cell>
          <cell r="F595" t="str">
            <v xml:space="preserve"> five hundred and ninety one Crores</v>
          </cell>
          <cell r="G595" t="str">
            <v xml:space="preserve"> five hundred and ninety one Millions</v>
          </cell>
          <cell r="H595" t="str">
            <v xml:space="preserve"> five hundred and ninety one Billions</v>
          </cell>
        </row>
        <row r="596">
          <cell r="A596">
            <v>592</v>
          </cell>
          <cell r="B596" t="str">
            <v xml:space="preserve"> five hundred and ninety two</v>
          </cell>
          <cell r="C596" t="str">
            <v xml:space="preserve"> five hundred and ninety two</v>
          </cell>
          <cell r="D596" t="str">
            <v xml:space="preserve"> five hundred and ninety two Thousand</v>
          </cell>
          <cell r="E596" t="str">
            <v xml:space="preserve"> five hundred and ninety two Lakhs</v>
          </cell>
          <cell r="F596" t="str">
            <v xml:space="preserve"> five hundred and ninety two Crores</v>
          </cell>
          <cell r="G596" t="str">
            <v xml:space="preserve"> five hundred and ninety two Millions</v>
          </cell>
          <cell r="H596" t="str">
            <v xml:space="preserve"> five hundred and ninety two Billions</v>
          </cell>
        </row>
        <row r="597">
          <cell r="A597">
            <v>593</v>
          </cell>
          <cell r="B597" t="str">
            <v xml:space="preserve"> five hundred and ninety three</v>
          </cell>
          <cell r="C597" t="str">
            <v xml:space="preserve"> five hundred and ninety three</v>
          </cell>
          <cell r="D597" t="str">
            <v xml:space="preserve"> five hundred and ninety three Thousand</v>
          </cell>
          <cell r="E597" t="str">
            <v xml:space="preserve"> five hundred and ninety three Lakhs</v>
          </cell>
          <cell r="F597" t="str">
            <v xml:space="preserve"> five hundred and ninety three Crores</v>
          </cell>
          <cell r="G597" t="str">
            <v xml:space="preserve"> five hundred and ninety three Millions</v>
          </cell>
          <cell r="H597" t="str">
            <v xml:space="preserve"> five hundred and ninety three Billions</v>
          </cell>
        </row>
        <row r="598">
          <cell r="A598">
            <v>594</v>
          </cell>
          <cell r="B598" t="str">
            <v xml:space="preserve"> five hundred and ninety four</v>
          </cell>
          <cell r="C598" t="str">
            <v xml:space="preserve"> five hundred and ninety four</v>
          </cell>
          <cell r="D598" t="str">
            <v xml:space="preserve"> five hundred and ninety four Thousand</v>
          </cell>
          <cell r="E598" t="str">
            <v xml:space="preserve"> five hundred and ninety four Lakhs</v>
          </cell>
          <cell r="F598" t="str">
            <v xml:space="preserve"> five hundred and ninety four Crores</v>
          </cell>
          <cell r="G598" t="str">
            <v xml:space="preserve"> five hundred and ninety four Millions</v>
          </cell>
          <cell r="H598" t="str">
            <v xml:space="preserve"> five hundred and ninety four Billions</v>
          </cell>
        </row>
        <row r="599">
          <cell r="A599">
            <v>595</v>
          </cell>
          <cell r="B599" t="str">
            <v xml:space="preserve"> five hundred and ninety five</v>
          </cell>
          <cell r="C599" t="str">
            <v xml:space="preserve"> five hundred and ninety five</v>
          </cell>
          <cell r="D599" t="str">
            <v xml:space="preserve"> five hundred and ninety five Thousand</v>
          </cell>
          <cell r="E599" t="str">
            <v xml:space="preserve"> five hundred and ninety five Lakhs</v>
          </cell>
          <cell r="F599" t="str">
            <v xml:space="preserve"> five hundred and ninety five Crores</v>
          </cell>
          <cell r="G599" t="str">
            <v xml:space="preserve"> five hundred and ninety five Millions</v>
          </cell>
          <cell r="H599" t="str">
            <v xml:space="preserve"> five hundred and ninety five Billions</v>
          </cell>
        </row>
        <row r="600">
          <cell r="A600">
            <v>596</v>
          </cell>
          <cell r="B600" t="str">
            <v xml:space="preserve"> five hundred and ninety six</v>
          </cell>
          <cell r="C600" t="str">
            <v xml:space="preserve"> five hundred and ninety six</v>
          </cell>
          <cell r="D600" t="str">
            <v xml:space="preserve"> five hundred and ninety six Thousand</v>
          </cell>
          <cell r="E600" t="str">
            <v xml:space="preserve"> five hundred and ninety six Lakhs</v>
          </cell>
          <cell r="F600" t="str">
            <v xml:space="preserve"> five hundred and ninety six Crores</v>
          </cell>
          <cell r="G600" t="str">
            <v xml:space="preserve"> five hundred and ninety six Millions</v>
          </cell>
          <cell r="H600" t="str">
            <v xml:space="preserve"> five hundred and ninety six Billions</v>
          </cell>
        </row>
        <row r="601">
          <cell r="A601">
            <v>597</v>
          </cell>
          <cell r="B601" t="str">
            <v xml:space="preserve"> five hundred and ninety seven</v>
          </cell>
          <cell r="C601" t="str">
            <v xml:space="preserve"> five hundred and ninety seven</v>
          </cell>
          <cell r="D601" t="str">
            <v xml:space="preserve"> five hundred and ninety seven Thousand</v>
          </cell>
          <cell r="E601" t="str">
            <v xml:space="preserve"> five hundred and ninety seven Lakhs</v>
          </cell>
          <cell r="F601" t="str">
            <v xml:space="preserve"> five hundred and ninety seven Crores</v>
          </cell>
          <cell r="G601" t="str">
            <v xml:space="preserve"> five hundred and ninety seven Millions</v>
          </cell>
          <cell r="H601" t="str">
            <v xml:space="preserve"> five hundred and ninety seven Billions</v>
          </cell>
        </row>
        <row r="602">
          <cell r="A602">
            <v>598</v>
          </cell>
          <cell r="B602" t="str">
            <v xml:space="preserve"> five hundred and ninety eight</v>
          </cell>
          <cell r="C602" t="str">
            <v xml:space="preserve"> five hundred and ninety eight</v>
          </cell>
          <cell r="D602" t="str">
            <v xml:space="preserve"> five hundred and ninety eight Thousand</v>
          </cell>
          <cell r="E602" t="str">
            <v xml:space="preserve"> five hundred and ninety eight Lakhs</v>
          </cell>
          <cell r="F602" t="str">
            <v xml:space="preserve"> five hundred and ninety eight Crores</v>
          </cell>
          <cell r="G602" t="str">
            <v xml:space="preserve"> five hundred and ninety eight Millions</v>
          </cell>
          <cell r="H602" t="str">
            <v xml:space="preserve"> five hundred and ninety eight Billions</v>
          </cell>
        </row>
        <row r="603">
          <cell r="A603">
            <v>599</v>
          </cell>
          <cell r="B603" t="str">
            <v xml:space="preserve"> five hundred and ninety nine</v>
          </cell>
          <cell r="C603" t="str">
            <v xml:space="preserve"> five hundred and ninety nine</v>
          </cell>
          <cell r="D603" t="str">
            <v xml:space="preserve"> five hundred and ninety nine Thousand</v>
          </cell>
          <cell r="E603" t="str">
            <v xml:space="preserve"> five hundred and ninety nine Lakhs</v>
          </cell>
          <cell r="F603" t="str">
            <v xml:space="preserve"> five hundred and ninety nine Crores</v>
          </cell>
          <cell r="G603" t="str">
            <v xml:space="preserve"> five hundred and ninety nine Millions</v>
          </cell>
          <cell r="H603" t="str">
            <v xml:space="preserve"> five hundred and ninety nine Billions</v>
          </cell>
        </row>
        <row r="604">
          <cell r="A604">
            <v>600</v>
          </cell>
          <cell r="B604" t="str">
            <v xml:space="preserve"> six hundred</v>
          </cell>
          <cell r="C604" t="str">
            <v xml:space="preserve"> six hundred</v>
          </cell>
          <cell r="D604" t="str">
            <v xml:space="preserve"> six hundred Thousand</v>
          </cell>
          <cell r="E604" t="str">
            <v xml:space="preserve"> six hundred Lakhs</v>
          </cell>
          <cell r="F604" t="str">
            <v xml:space="preserve"> six hundred Crores</v>
          </cell>
          <cell r="G604" t="str">
            <v xml:space="preserve"> six hundred Millions</v>
          </cell>
          <cell r="H604" t="str">
            <v xml:space="preserve"> six hundred Billions</v>
          </cell>
        </row>
        <row r="605">
          <cell r="A605">
            <v>601</v>
          </cell>
          <cell r="B605" t="str">
            <v xml:space="preserve"> six hundred and one</v>
          </cell>
          <cell r="C605" t="str">
            <v xml:space="preserve"> six hundred and one</v>
          </cell>
          <cell r="D605" t="str">
            <v xml:space="preserve"> six hundred and one Thousand</v>
          </cell>
          <cell r="E605" t="str">
            <v xml:space="preserve"> six hundred and one Lakhs</v>
          </cell>
          <cell r="F605" t="str">
            <v xml:space="preserve"> six hundred and one Crores</v>
          </cell>
          <cell r="G605" t="str">
            <v xml:space="preserve"> six hundred and one Millions</v>
          </cell>
          <cell r="H605" t="str">
            <v xml:space="preserve"> six hundred and one Billions</v>
          </cell>
        </row>
        <row r="606">
          <cell r="A606">
            <v>602</v>
          </cell>
          <cell r="B606" t="str">
            <v xml:space="preserve"> six hundred and two</v>
          </cell>
          <cell r="C606" t="str">
            <v xml:space="preserve"> six hundred and two</v>
          </cell>
          <cell r="D606" t="str">
            <v xml:space="preserve"> six hundred and two Thousand</v>
          </cell>
          <cell r="E606" t="str">
            <v xml:space="preserve"> six hundred and two Lakhs</v>
          </cell>
          <cell r="F606" t="str">
            <v xml:space="preserve"> six hundred and two Crores</v>
          </cell>
          <cell r="G606" t="str">
            <v xml:space="preserve"> six hundred and two Millions</v>
          </cell>
          <cell r="H606" t="str">
            <v xml:space="preserve"> six hundred and two Billions</v>
          </cell>
        </row>
        <row r="607">
          <cell r="A607">
            <v>603</v>
          </cell>
          <cell r="B607" t="str">
            <v xml:space="preserve"> six hundred and three</v>
          </cell>
          <cell r="C607" t="str">
            <v xml:space="preserve"> six hundred and three</v>
          </cell>
          <cell r="D607" t="str">
            <v xml:space="preserve"> six hundred and three Thousand</v>
          </cell>
          <cell r="E607" t="str">
            <v xml:space="preserve"> six hundred and three Lakhs</v>
          </cell>
          <cell r="F607" t="str">
            <v xml:space="preserve"> six hundred and three Crores</v>
          </cell>
          <cell r="G607" t="str">
            <v xml:space="preserve"> six hundred and three Millions</v>
          </cell>
          <cell r="H607" t="str">
            <v xml:space="preserve"> six hundred and three Billions</v>
          </cell>
        </row>
        <row r="608">
          <cell r="A608">
            <v>604</v>
          </cell>
          <cell r="B608" t="str">
            <v xml:space="preserve"> six hundred and four</v>
          </cell>
          <cell r="C608" t="str">
            <v xml:space="preserve"> six hundred and four</v>
          </cell>
          <cell r="D608" t="str">
            <v xml:space="preserve"> six hundred and four Thousand</v>
          </cell>
          <cell r="E608" t="str">
            <v xml:space="preserve"> six hundred and four Lakhs</v>
          </cell>
          <cell r="F608" t="str">
            <v xml:space="preserve"> six hundred and four Crores</v>
          </cell>
          <cell r="G608" t="str">
            <v xml:space="preserve"> six hundred and four Millions</v>
          </cell>
          <cell r="H608" t="str">
            <v xml:space="preserve"> six hundred and four Billions</v>
          </cell>
        </row>
        <row r="609">
          <cell r="A609">
            <v>605</v>
          </cell>
          <cell r="B609" t="str">
            <v xml:space="preserve"> six hundred and five</v>
          </cell>
          <cell r="C609" t="str">
            <v xml:space="preserve"> six hundred and five</v>
          </cell>
          <cell r="D609" t="str">
            <v xml:space="preserve"> six hundred and five Thousand</v>
          </cell>
          <cell r="E609" t="str">
            <v xml:space="preserve"> six hundred and five Lakhs</v>
          </cell>
          <cell r="F609" t="str">
            <v xml:space="preserve"> six hundred and five Crores</v>
          </cell>
          <cell r="G609" t="str">
            <v xml:space="preserve"> six hundred and five Millions</v>
          </cell>
          <cell r="H609" t="str">
            <v xml:space="preserve"> six hundred and five Billions</v>
          </cell>
        </row>
        <row r="610">
          <cell r="A610">
            <v>606</v>
          </cell>
          <cell r="B610" t="str">
            <v xml:space="preserve"> six hundred and six</v>
          </cell>
          <cell r="C610" t="str">
            <v xml:space="preserve"> six hundred and six</v>
          </cell>
          <cell r="D610" t="str">
            <v xml:space="preserve"> six hundred and six Thousand</v>
          </cell>
          <cell r="E610" t="str">
            <v xml:space="preserve"> six hundred and six Lakhs</v>
          </cell>
          <cell r="F610" t="str">
            <v xml:space="preserve"> six hundred and six Crores</v>
          </cell>
          <cell r="G610" t="str">
            <v xml:space="preserve"> six hundred and six Millions</v>
          </cell>
          <cell r="H610" t="str">
            <v xml:space="preserve"> six hundred and six Billions</v>
          </cell>
        </row>
        <row r="611">
          <cell r="A611">
            <v>607</v>
          </cell>
          <cell r="B611" t="str">
            <v xml:space="preserve"> six hundred and seven</v>
          </cell>
          <cell r="C611" t="str">
            <v xml:space="preserve"> six hundred and seven</v>
          </cell>
          <cell r="D611" t="str">
            <v xml:space="preserve"> six hundred and seven Thousand</v>
          </cell>
          <cell r="E611" t="str">
            <v xml:space="preserve"> six hundred and seven Lakhs</v>
          </cell>
          <cell r="F611" t="str">
            <v xml:space="preserve"> six hundred and seven Crores</v>
          </cell>
          <cell r="G611" t="str">
            <v xml:space="preserve"> six hundred and seven Millions</v>
          </cell>
          <cell r="H611" t="str">
            <v xml:space="preserve"> six hundred and seven Billions</v>
          </cell>
        </row>
        <row r="612">
          <cell r="A612">
            <v>608</v>
          </cell>
          <cell r="B612" t="str">
            <v xml:space="preserve"> six hundred and eight</v>
          </cell>
          <cell r="C612" t="str">
            <v xml:space="preserve"> six hundred and eight</v>
          </cell>
          <cell r="D612" t="str">
            <v xml:space="preserve"> six hundred and eight Thousand</v>
          </cell>
          <cell r="E612" t="str">
            <v xml:space="preserve"> six hundred and eight Lakhs</v>
          </cell>
          <cell r="F612" t="str">
            <v xml:space="preserve"> six hundred and eight Crores</v>
          </cell>
          <cell r="G612" t="str">
            <v xml:space="preserve"> six hundred and eight Millions</v>
          </cell>
          <cell r="H612" t="str">
            <v xml:space="preserve"> six hundred and eight Billions</v>
          </cell>
        </row>
        <row r="613">
          <cell r="A613">
            <v>609</v>
          </cell>
          <cell r="B613" t="str">
            <v xml:space="preserve"> six hundred and nine</v>
          </cell>
          <cell r="C613" t="str">
            <v xml:space="preserve"> six hundred and nine</v>
          </cell>
          <cell r="D613" t="str">
            <v xml:space="preserve"> six hundred and nine Thousand</v>
          </cell>
          <cell r="E613" t="str">
            <v xml:space="preserve"> six hundred and nine Lakhs</v>
          </cell>
          <cell r="F613" t="str">
            <v xml:space="preserve"> six hundred and nine Crores</v>
          </cell>
          <cell r="G613" t="str">
            <v xml:space="preserve"> six hundred and nine Millions</v>
          </cell>
          <cell r="H613" t="str">
            <v xml:space="preserve"> six hundred and nine Billions</v>
          </cell>
        </row>
        <row r="614">
          <cell r="A614">
            <v>610</v>
          </cell>
          <cell r="B614" t="str">
            <v xml:space="preserve"> six hundred and ten</v>
          </cell>
          <cell r="C614" t="str">
            <v xml:space="preserve"> six hundred and ten</v>
          </cell>
          <cell r="D614" t="str">
            <v xml:space="preserve"> six hundred and ten Thousand</v>
          </cell>
          <cell r="E614" t="str">
            <v xml:space="preserve"> six hundred and ten Lakhs</v>
          </cell>
          <cell r="F614" t="str">
            <v xml:space="preserve"> six hundred and ten Crores</v>
          </cell>
          <cell r="G614" t="str">
            <v xml:space="preserve"> six hundred and ten Millions</v>
          </cell>
          <cell r="H614" t="str">
            <v xml:space="preserve"> six hundred and ten Billions</v>
          </cell>
        </row>
        <row r="615">
          <cell r="A615">
            <v>611</v>
          </cell>
          <cell r="B615" t="str">
            <v xml:space="preserve"> six hundred and eleven</v>
          </cell>
          <cell r="C615" t="str">
            <v xml:space="preserve"> six hundred and eleven</v>
          </cell>
          <cell r="D615" t="str">
            <v xml:space="preserve"> six hundred and eleven Thousand</v>
          </cell>
          <cell r="E615" t="str">
            <v xml:space="preserve"> six hundred and eleven Lakhs</v>
          </cell>
          <cell r="F615" t="str">
            <v xml:space="preserve"> six hundred and eleven Crores</v>
          </cell>
          <cell r="G615" t="str">
            <v xml:space="preserve"> six hundred and eleven Millions</v>
          </cell>
          <cell r="H615" t="str">
            <v xml:space="preserve"> six hundred and eleven Billions</v>
          </cell>
        </row>
        <row r="616">
          <cell r="A616">
            <v>612</v>
          </cell>
          <cell r="B616" t="str">
            <v xml:space="preserve"> six hundred and twelve</v>
          </cell>
          <cell r="C616" t="str">
            <v xml:space="preserve"> six hundred and twelve</v>
          </cell>
          <cell r="D616" t="str">
            <v xml:space="preserve"> six hundred and twelve Thousand</v>
          </cell>
          <cell r="E616" t="str">
            <v xml:space="preserve"> six hundred and twelve Lakhs</v>
          </cell>
          <cell r="F616" t="str">
            <v xml:space="preserve"> six hundred and twelve Crores</v>
          </cell>
          <cell r="G616" t="str">
            <v xml:space="preserve"> six hundred and twelve Millions</v>
          </cell>
          <cell r="H616" t="str">
            <v xml:space="preserve"> six hundred and twelve Billions</v>
          </cell>
        </row>
        <row r="617">
          <cell r="A617">
            <v>613</v>
          </cell>
          <cell r="B617" t="str">
            <v xml:space="preserve"> six hundred and thirteen</v>
          </cell>
          <cell r="C617" t="str">
            <v xml:space="preserve"> six hundred and thirteen</v>
          </cell>
          <cell r="D617" t="str">
            <v xml:space="preserve"> six hundred and thirteen Thousand</v>
          </cell>
          <cell r="E617" t="str">
            <v xml:space="preserve"> six hundred and thirteen Lakhs</v>
          </cell>
          <cell r="F617" t="str">
            <v xml:space="preserve"> six hundred and thirteen Crores</v>
          </cell>
          <cell r="G617" t="str">
            <v xml:space="preserve"> six hundred and thirteen Millions</v>
          </cell>
          <cell r="H617" t="str">
            <v xml:space="preserve"> six hundred and thirteen Billions</v>
          </cell>
        </row>
        <row r="618">
          <cell r="A618">
            <v>614</v>
          </cell>
          <cell r="B618" t="str">
            <v xml:space="preserve"> six hundred and fourteen</v>
          </cell>
          <cell r="C618" t="str">
            <v xml:space="preserve"> six hundred and fourteen</v>
          </cell>
          <cell r="D618" t="str">
            <v xml:space="preserve"> six hundred and fourteen Thousand</v>
          </cell>
          <cell r="E618" t="str">
            <v xml:space="preserve"> six hundred and fourteen Lakhs</v>
          </cell>
          <cell r="F618" t="str">
            <v xml:space="preserve"> six hundred and fourteen Crores</v>
          </cell>
          <cell r="G618" t="str">
            <v xml:space="preserve"> six hundred and fourteen Millions</v>
          </cell>
          <cell r="H618" t="str">
            <v xml:space="preserve"> six hundred and fourteen Billions</v>
          </cell>
        </row>
        <row r="619">
          <cell r="A619">
            <v>615</v>
          </cell>
          <cell r="B619" t="str">
            <v xml:space="preserve"> six hundred and fifteen</v>
          </cell>
          <cell r="C619" t="str">
            <v xml:space="preserve"> six hundred and fifteen</v>
          </cell>
          <cell r="D619" t="str">
            <v xml:space="preserve"> six hundred and fifteen Thousand</v>
          </cell>
          <cell r="E619" t="str">
            <v xml:space="preserve"> six hundred and fifteen Lakhs</v>
          </cell>
          <cell r="F619" t="str">
            <v xml:space="preserve"> six hundred and fifteen Crores</v>
          </cell>
          <cell r="G619" t="str">
            <v xml:space="preserve"> six hundred and fifteen Millions</v>
          </cell>
          <cell r="H619" t="str">
            <v xml:space="preserve"> six hundred and fifteen Billions</v>
          </cell>
        </row>
        <row r="620">
          <cell r="A620">
            <v>616</v>
          </cell>
          <cell r="B620" t="str">
            <v xml:space="preserve"> six hundred and sixteen</v>
          </cell>
          <cell r="C620" t="str">
            <v xml:space="preserve"> six hundred and sixteen</v>
          </cell>
          <cell r="D620" t="str">
            <v xml:space="preserve"> six hundred and sixteen Thousand</v>
          </cell>
          <cell r="E620" t="str">
            <v xml:space="preserve"> six hundred and sixteen Lakhs</v>
          </cell>
          <cell r="F620" t="str">
            <v xml:space="preserve"> six hundred and sixteen Crores</v>
          </cell>
          <cell r="G620" t="str">
            <v xml:space="preserve"> six hundred and sixteen Millions</v>
          </cell>
          <cell r="H620" t="str">
            <v xml:space="preserve"> six hundred and sixteen Billions</v>
          </cell>
        </row>
        <row r="621">
          <cell r="A621">
            <v>617</v>
          </cell>
          <cell r="B621" t="str">
            <v xml:space="preserve"> six hundred and seventeen</v>
          </cell>
          <cell r="C621" t="str">
            <v xml:space="preserve"> six hundred and seventeen</v>
          </cell>
          <cell r="D621" t="str">
            <v xml:space="preserve"> six hundred and seventeen Thousand</v>
          </cell>
          <cell r="E621" t="str">
            <v xml:space="preserve"> six hundred and seventeen Lakhs</v>
          </cell>
          <cell r="F621" t="str">
            <v xml:space="preserve"> six hundred and seventeen Crores</v>
          </cell>
          <cell r="G621" t="str">
            <v xml:space="preserve"> six hundred and seventeen Millions</v>
          </cell>
          <cell r="H621" t="str">
            <v xml:space="preserve"> six hundred and seventeen Billions</v>
          </cell>
        </row>
        <row r="622">
          <cell r="A622">
            <v>618</v>
          </cell>
          <cell r="B622" t="str">
            <v xml:space="preserve"> six hundred and eighteen</v>
          </cell>
          <cell r="C622" t="str">
            <v xml:space="preserve"> six hundred and eighteen</v>
          </cell>
          <cell r="D622" t="str">
            <v xml:space="preserve"> six hundred and eighteen Thousand</v>
          </cell>
          <cell r="E622" t="str">
            <v xml:space="preserve"> six hundred and eighteen Lakhs</v>
          </cell>
          <cell r="F622" t="str">
            <v xml:space="preserve"> six hundred and eighteen Crores</v>
          </cell>
          <cell r="G622" t="str">
            <v xml:space="preserve"> six hundred and eighteen Millions</v>
          </cell>
          <cell r="H622" t="str">
            <v xml:space="preserve"> six hundred and eighteen Billions</v>
          </cell>
        </row>
        <row r="623">
          <cell r="A623">
            <v>619</v>
          </cell>
          <cell r="B623" t="str">
            <v xml:space="preserve"> six hundred and nineteen</v>
          </cell>
          <cell r="C623" t="str">
            <v xml:space="preserve"> six hundred and nineteen</v>
          </cell>
          <cell r="D623" t="str">
            <v xml:space="preserve"> six hundred and nineteen Thousand</v>
          </cell>
          <cell r="E623" t="str">
            <v xml:space="preserve"> six hundred and nineteen Lakhs</v>
          </cell>
          <cell r="F623" t="str">
            <v xml:space="preserve"> six hundred and nineteen Crores</v>
          </cell>
          <cell r="G623" t="str">
            <v xml:space="preserve"> six hundred and nineteen Millions</v>
          </cell>
          <cell r="H623" t="str">
            <v xml:space="preserve"> six hundred and nineteen Billions</v>
          </cell>
        </row>
        <row r="624">
          <cell r="A624">
            <v>620</v>
          </cell>
          <cell r="B624" t="str">
            <v xml:space="preserve"> six hundred and twenty </v>
          </cell>
          <cell r="C624" t="str">
            <v xml:space="preserve"> six hundred and twenty </v>
          </cell>
          <cell r="D624" t="str">
            <v xml:space="preserve"> six hundred and twenty  Thousand</v>
          </cell>
          <cell r="E624" t="str">
            <v xml:space="preserve"> six hundred and twenty  Lakhs</v>
          </cell>
          <cell r="F624" t="str">
            <v xml:space="preserve"> six hundred and twenty  Crores</v>
          </cell>
          <cell r="G624" t="str">
            <v xml:space="preserve"> six hundred and twenty  Millions</v>
          </cell>
          <cell r="H624" t="str">
            <v xml:space="preserve"> six hundred and twenty  Billions</v>
          </cell>
        </row>
        <row r="625">
          <cell r="A625">
            <v>621</v>
          </cell>
          <cell r="B625" t="str">
            <v xml:space="preserve"> six hundred and twenty one</v>
          </cell>
          <cell r="C625" t="str">
            <v xml:space="preserve"> six hundred and twenty one</v>
          </cell>
          <cell r="D625" t="str">
            <v xml:space="preserve"> six hundred and twenty one Thousand</v>
          </cell>
          <cell r="E625" t="str">
            <v xml:space="preserve"> six hundred and twenty one Lakhs</v>
          </cell>
          <cell r="F625" t="str">
            <v xml:space="preserve"> six hundred and twenty one Crores</v>
          </cell>
          <cell r="G625" t="str">
            <v xml:space="preserve"> six hundred and twenty one Millions</v>
          </cell>
          <cell r="H625" t="str">
            <v xml:space="preserve"> six hundred and twenty one Billions</v>
          </cell>
        </row>
        <row r="626">
          <cell r="A626">
            <v>622</v>
          </cell>
          <cell r="B626" t="str">
            <v xml:space="preserve"> six hundred and twenty two</v>
          </cell>
          <cell r="C626" t="str">
            <v xml:space="preserve"> six hundred and twenty two</v>
          </cell>
          <cell r="D626" t="str">
            <v xml:space="preserve"> six hundred and twenty two Thousand</v>
          </cell>
          <cell r="E626" t="str">
            <v xml:space="preserve"> six hundred and twenty two Lakhs</v>
          </cell>
          <cell r="F626" t="str">
            <v xml:space="preserve"> six hundred and twenty two Crores</v>
          </cell>
          <cell r="G626" t="str">
            <v xml:space="preserve"> six hundred and twenty two Millions</v>
          </cell>
          <cell r="H626" t="str">
            <v xml:space="preserve"> six hundred and twenty two Billions</v>
          </cell>
        </row>
        <row r="627">
          <cell r="A627">
            <v>623</v>
          </cell>
          <cell r="B627" t="str">
            <v xml:space="preserve"> six hundred and twenty three</v>
          </cell>
          <cell r="C627" t="str">
            <v xml:space="preserve"> six hundred and twenty three</v>
          </cell>
          <cell r="D627" t="str">
            <v xml:space="preserve"> six hundred and twenty three Thousand</v>
          </cell>
          <cell r="E627" t="str">
            <v xml:space="preserve"> six hundred and twenty three Lakhs</v>
          </cell>
          <cell r="F627" t="str">
            <v xml:space="preserve"> six hundred and twenty three Crores</v>
          </cell>
          <cell r="G627" t="str">
            <v xml:space="preserve"> six hundred and twenty three Millions</v>
          </cell>
          <cell r="H627" t="str">
            <v xml:space="preserve"> six hundred and twenty three Billions</v>
          </cell>
        </row>
        <row r="628">
          <cell r="A628">
            <v>624</v>
          </cell>
          <cell r="B628" t="str">
            <v xml:space="preserve"> six hundred and twenty four</v>
          </cell>
          <cell r="C628" t="str">
            <v xml:space="preserve"> six hundred and twenty four</v>
          </cell>
          <cell r="D628" t="str">
            <v xml:space="preserve"> six hundred and twenty four Thousand</v>
          </cell>
          <cell r="E628" t="str">
            <v xml:space="preserve"> six hundred and twenty four Lakhs</v>
          </cell>
          <cell r="F628" t="str">
            <v xml:space="preserve"> six hundred and twenty four Crores</v>
          </cell>
          <cell r="G628" t="str">
            <v xml:space="preserve"> six hundred and twenty four Millions</v>
          </cell>
          <cell r="H628" t="str">
            <v xml:space="preserve"> six hundred and twenty four Billions</v>
          </cell>
        </row>
        <row r="629">
          <cell r="A629">
            <v>625</v>
          </cell>
          <cell r="B629" t="str">
            <v xml:space="preserve"> six hundred and twenty five</v>
          </cell>
          <cell r="C629" t="str">
            <v xml:space="preserve"> six hundred and twenty five</v>
          </cell>
          <cell r="D629" t="str">
            <v xml:space="preserve"> six hundred and twenty five Thousand</v>
          </cell>
          <cell r="E629" t="str">
            <v xml:space="preserve"> six hundred and twenty five Lakhs</v>
          </cell>
          <cell r="F629" t="str">
            <v xml:space="preserve"> six hundred and twenty five Crores</v>
          </cell>
          <cell r="G629" t="str">
            <v xml:space="preserve"> six hundred and twenty five Millions</v>
          </cell>
          <cell r="H629" t="str">
            <v xml:space="preserve"> six hundred and twenty five Billions</v>
          </cell>
        </row>
        <row r="630">
          <cell r="A630">
            <v>626</v>
          </cell>
          <cell r="B630" t="str">
            <v xml:space="preserve"> six hundred and twenty six</v>
          </cell>
          <cell r="C630" t="str">
            <v xml:space="preserve"> six hundred and twenty six</v>
          </cell>
          <cell r="D630" t="str">
            <v xml:space="preserve"> six hundred and twenty six Thousand</v>
          </cell>
          <cell r="E630" t="str">
            <v xml:space="preserve"> six hundred and twenty six Lakhs</v>
          </cell>
          <cell r="F630" t="str">
            <v xml:space="preserve"> six hundred and twenty six Crores</v>
          </cell>
          <cell r="G630" t="str">
            <v xml:space="preserve"> six hundred and twenty six Millions</v>
          </cell>
          <cell r="H630" t="str">
            <v xml:space="preserve"> six hundred and twenty six Billions</v>
          </cell>
        </row>
        <row r="631">
          <cell r="A631">
            <v>627</v>
          </cell>
          <cell r="B631" t="str">
            <v xml:space="preserve"> six hundred and twenty seven</v>
          </cell>
          <cell r="C631" t="str">
            <v xml:space="preserve"> six hundred and twenty seven</v>
          </cell>
          <cell r="D631" t="str">
            <v xml:space="preserve"> six hundred and twenty seven Thousand</v>
          </cell>
          <cell r="E631" t="str">
            <v xml:space="preserve"> six hundred and twenty seven Lakhs</v>
          </cell>
          <cell r="F631" t="str">
            <v xml:space="preserve"> six hundred and twenty seven Crores</v>
          </cell>
          <cell r="G631" t="str">
            <v xml:space="preserve"> six hundred and twenty seven Millions</v>
          </cell>
          <cell r="H631" t="str">
            <v xml:space="preserve"> six hundred and twenty seven Billions</v>
          </cell>
        </row>
        <row r="632">
          <cell r="A632">
            <v>628</v>
          </cell>
          <cell r="B632" t="str">
            <v xml:space="preserve"> six hundred and twenty eight</v>
          </cell>
          <cell r="C632" t="str">
            <v xml:space="preserve"> six hundred and twenty eight</v>
          </cell>
          <cell r="D632" t="str">
            <v xml:space="preserve"> six hundred and twenty eight Thousand</v>
          </cell>
          <cell r="E632" t="str">
            <v xml:space="preserve"> six hundred and twenty eight Lakhs</v>
          </cell>
          <cell r="F632" t="str">
            <v xml:space="preserve"> six hundred and twenty eight Crores</v>
          </cell>
          <cell r="G632" t="str">
            <v xml:space="preserve"> six hundred and twenty eight Millions</v>
          </cell>
          <cell r="H632" t="str">
            <v xml:space="preserve"> six hundred and twenty eight Billions</v>
          </cell>
        </row>
        <row r="633">
          <cell r="A633">
            <v>629</v>
          </cell>
          <cell r="B633" t="str">
            <v xml:space="preserve"> six hundred and twenty nine</v>
          </cell>
          <cell r="C633" t="str">
            <v xml:space="preserve"> six hundred and twenty nine</v>
          </cell>
          <cell r="D633" t="str">
            <v xml:space="preserve"> six hundred and twenty nine Thousand</v>
          </cell>
          <cell r="E633" t="str">
            <v xml:space="preserve"> six hundred and twenty nine Lakhs</v>
          </cell>
          <cell r="F633" t="str">
            <v xml:space="preserve"> six hundred and twenty nine Crores</v>
          </cell>
          <cell r="G633" t="str">
            <v xml:space="preserve"> six hundred and twenty nine Millions</v>
          </cell>
          <cell r="H633" t="str">
            <v xml:space="preserve"> six hundred and twenty nine Billions</v>
          </cell>
        </row>
        <row r="634">
          <cell r="A634">
            <v>630</v>
          </cell>
          <cell r="B634" t="str">
            <v xml:space="preserve"> six hundred and thirty</v>
          </cell>
          <cell r="C634" t="str">
            <v xml:space="preserve"> six hundred and thirty</v>
          </cell>
          <cell r="D634" t="str">
            <v xml:space="preserve"> six hundred and thirty Thousand</v>
          </cell>
          <cell r="E634" t="str">
            <v xml:space="preserve"> six hundred and thirty Lakhs</v>
          </cell>
          <cell r="F634" t="str">
            <v xml:space="preserve"> six hundred and thirty Crores</v>
          </cell>
          <cell r="G634" t="str">
            <v xml:space="preserve"> six hundred and thirty Millions</v>
          </cell>
          <cell r="H634" t="str">
            <v xml:space="preserve"> six hundred and thirty Billions</v>
          </cell>
        </row>
        <row r="635">
          <cell r="A635">
            <v>631</v>
          </cell>
          <cell r="B635" t="str">
            <v xml:space="preserve"> six hundred and thirty one</v>
          </cell>
          <cell r="C635" t="str">
            <v xml:space="preserve"> six hundred and thirty one</v>
          </cell>
          <cell r="D635" t="str">
            <v xml:space="preserve"> six hundred and thirty one Thousand</v>
          </cell>
          <cell r="E635" t="str">
            <v xml:space="preserve"> six hundred and thirty one Lakhs</v>
          </cell>
          <cell r="F635" t="str">
            <v xml:space="preserve"> six hundred and thirty one Crores</v>
          </cell>
          <cell r="G635" t="str">
            <v xml:space="preserve"> six hundred and thirty one Millions</v>
          </cell>
          <cell r="H635" t="str">
            <v xml:space="preserve"> six hundred and thirty one Billions</v>
          </cell>
        </row>
        <row r="636">
          <cell r="A636">
            <v>632</v>
          </cell>
          <cell r="B636" t="str">
            <v xml:space="preserve"> six hundred and thirty two</v>
          </cell>
          <cell r="C636" t="str">
            <v xml:space="preserve"> six hundred and thirty two</v>
          </cell>
          <cell r="D636" t="str">
            <v xml:space="preserve"> six hundred and thirty two Thousand</v>
          </cell>
          <cell r="E636" t="str">
            <v xml:space="preserve"> six hundred and thirty two Lakhs</v>
          </cell>
          <cell r="F636" t="str">
            <v xml:space="preserve"> six hundred and thirty two Crores</v>
          </cell>
          <cell r="G636" t="str">
            <v xml:space="preserve"> six hundred and thirty two Millions</v>
          </cell>
          <cell r="H636" t="str">
            <v xml:space="preserve"> six hundred and thirty two Billions</v>
          </cell>
        </row>
        <row r="637">
          <cell r="A637">
            <v>633</v>
          </cell>
          <cell r="B637" t="str">
            <v xml:space="preserve"> six hundred and thirty three</v>
          </cell>
          <cell r="C637" t="str">
            <v xml:space="preserve"> six hundred and thirty three</v>
          </cell>
          <cell r="D637" t="str">
            <v xml:space="preserve"> six hundred and thirty three Thousand</v>
          </cell>
          <cell r="E637" t="str">
            <v xml:space="preserve"> six hundred and thirty three Lakhs</v>
          </cell>
          <cell r="F637" t="str">
            <v xml:space="preserve"> six hundred and thirty three Crores</v>
          </cell>
          <cell r="G637" t="str">
            <v xml:space="preserve"> six hundred and thirty three Millions</v>
          </cell>
          <cell r="H637" t="str">
            <v xml:space="preserve"> six hundred and thirty three Billions</v>
          </cell>
        </row>
        <row r="638">
          <cell r="A638">
            <v>634</v>
          </cell>
          <cell r="B638" t="str">
            <v xml:space="preserve"> six hundred and thirty four</v>
          </cell>
          <cell r="C638" t="str">
            <v xml:space="preserve"> six hundred and thirty four</v>
          </cell>
          <cell r="D638" t="str">
            <v xml:space="preserve"> six hundred and thirty four Thousand</v>
          </cell>
          <cell r="E638" t="str">
            <v xml:space="preserve"> six hundred and thirty four Lakhs</v>
          </cell>
          <cell r="F638" t="str">
            <v xml:space="preserve"> six hundred and thirty four Crores</v>
          </cell>
          <cell r="G638" t="str">
            <v xml:space="preserve"> six hundred and thirty four Millions</v>
          </cell>
          <cell r="H638" t="str">
            <v xml:space="preserve"> six hundred and thirty four Billions</v>
          </cell>
        </row>
        <row r="639">
          <cell r="A639">
            <v>635</v>
          </cell>
          <cell r="B639" t="str">
            <v xml:space="preserve"> six hundred and thirty five</v>
          </cell>
          <cell r="C639" t="str">
            <v xml:space="preserve"> six hundred and thirty five</v>
          </cell>
          <cell r="D639" t="str">
            <v xml:space="preserve"> six hundred and thirty five Thousand</v>
          </cell>
          <cell r="E639" t="str">
            <v xml:space="preserve"> six hundred and thirty five Lakhs</v>
          </cell>
          <cell r="F639" t="str">
            <v xml:space="preserve"> six hundred and thirty five Crores</v>
          </cell>
          <cell r="G639" t="str">
            <v xml:space="preserve"> six hundred and thirty five Millions</v>
          </cell>
          <cell r="H639" t="str">
            <v xml:space="preserve"> six hundred and thirty five Billions</v>
          </cell>
        </row>
        <row r="640">
          <cell r="A640">
            <v>636</v>
          </cell>
          <cell r="B640" t="str">
            <v xml:space="preserve"> six hundred and thirty six</v>
          </cell>
          <cell r="C640" t="str">
            <v xml:space="preserve"> six hundred and thirty six</v>
          </cell>
          <cell r="D640" t="str">
            <v xml:space="preserve"> six hundred and thirty six Thousand</v>
          </cell>
          <cell r="E640" t="str">
            <v xml:space="preserve"> six hundred and thirty six Lakhs</v>
          </cell>
          <cell r="F640" t="str">
            <v xml:space="preserve"> six hundred and thirty six Crores</v>
          </cell>
          <cell r="G640" t="str">
            <v xml:space="preserve"> six hundred and thirty six Millions</v>
          </cell>
          <cell r="H640" t="str">
            <v xml:space="preserve"> six hundred and thirty six Billions</v>
          </cell>
        </row>
        <row r="641">
          <cell r="A641">
            <v>637</v>
          </cell>
          <cell r="B641" t="str">
            <v xml:space="preserve"> six hundred and thirty seven</v>
          </cell>
          <cell r="C641" t="str">
            <v xml:space="preserve"> six hundred and thirty seven</v>
          </cell>
          <cell r="D641" t="str">
            <v xml:space="preserve"> six hundred and thirty seven Thousand</v>
          </cell>
          <cell r="E641" t="str">
            <v xml:space="preserve"> six hundred and thirty seven Lakhs</v>
          </cell>
          <cell r="F641" t="str">
            <v xml:space="preserve"> six hundred and thirty seven Crores</v>
          </cell>
          <cell r="G641" t="str">
            <v xml:space="preserve"> six hundred and thirty seven Millions</v>
          </cell>
          <cell r="H641" t="str">
            <v xml:space="preserve"> six hundred and thirty seven Billions</v>
          </cell>
        </row>
        <row r="642">
          <cell r="A642">
            <v>638</v>
          </cell>
          <cell r="B642" t="str">
            <v xml:space="preserve"> six hundred and thirty eight</v>
          </cell>
          <cell r="C642" t="str">
            <v xml:space="preserve"> six hundred and thirty eight</v>
          </cell>
          <cell r="D642" t="str">
            <v xml:space="preserve"> six hundred and thirty eight Thousand</v>
          </cell>
          <cell r="E642" t="str">
            <v xml:space="preserve"> six hundred and thirty eight Lakhs</v>
          </cell>
          <cell r="F642" t="str">
            <v xml:space="preserve"> six hundred and thirty eight Crores</v>
          </cell>
          <cell r="G642" t="str">
            <v xml:space="preserve"> six hundred and thirty eight Millions</v>
          </cell>
          <cell r="H642" t="str">
            <v xml:space="preserve"> six hundred and thirty eight Billions</v>
          </cell>
        </row>
        <row r="643">
          <cell r="A643">
            <v>639</v>
          </cell>
          <cell r="B643" t="str">
            <v xml:space="preserve"> six hundred and thirty nine</v>
          </cell>
          <cell r="C643" t="str">
            <v xml:space="preserve"> six hundred and thirty nine</v>
          </cell>
          <cell r="D643" t="str">
            <v xml:space="preserve"> six hundred and thirty nine Thousand</v>
          </cell>
          <cell r="E643" t="str">
            <v xml:space="preserve"> six hundred and thirty nine Lakhs</v>
          </cell>
          <cell r="F643" t="str">
            <v xml:space="preserve"> six hundred and thirty nine Crores</v>
          </cell>
          <cell r="G643" t="str">
            <v xml:space="preserve"> six hundred and thirty nine Millions</v>
          </cell>
          <cell r="H643" t="str">
            <v xml:space="preserve"> six hundred and thirty nine Billions</v>
          </cell>
        </row>
        <row r="644">
          <cell r="A644">
            <v>640</v>
          </cell>
          <cell r="B644" t="str">
            <v xml:space="preserve"> six hundred and forty</v>
          </cell>
          <cell r="C644" t="str">
            <v xml:space="preserve"> six hundred and forty</v>
          </cell>
          <cell r="D644" t="str">
            <v xml:space="preserve"> six hundred and forty Thousand</v>
          </cell>
          <cell r="E644" t="str">
            <v xml:space="preserve"> six hundred and forty Lakhs</v>
          </cell>
          <cell r="F644" t="str">
            <v xml:space="preserve"> six hundred and forty Crores</v>
          </cell>
          <cell r="G644" t="str">
            <v xml:space="preserve"> six hundred and forty Millions</v>
          </cell>
          <cell r="H644" t="str">
            <v xml:space="preserve"> six hundred and forty Billions</v>
          </cell>
        </row>
        <row r="645">
          <cell r="A645">
            <v>641</v>
          </cell>
          <cell r="B645" t="str">
            <v xml:space="preserve"> six hundred and forty one </v>
          </cell>
          <cell r="C645" t="str">
            <v xml:space="preserve"> six hundred and forty one </v>
          </cell>
          <cell r="D645" t="str">
            <v xml:space="preserve"> six hundred and forty one  Thousand</v>
          </cell>
          <cell r="E645" t="str">
            <v xml:space="preserve"> six hundred and forty one  Lakhs</v>
          </cell>
          <cell r="F645" t="str">
            <v xml:space="preserve"> six hundred and forty one  Crores</v>
          </cell>
          <cell r="G645" t="str">
            <v xml:space="preserve"> six hundred and forty one  Millions</v>
          </cell>
          <cell r="H645" t="str">
            <v xml:space="preserve"> six hundred and forty one  Billions</v>
          </cell>
        </row>
        <row r="646">
          <cell r="A646">
            <v>642</v>
          </cell>
          <cell r="B646" t="str">
            <v xml:space="preserve"> six hundred and forty two</v>
          </cell>
          <cell r="C646" t="str">
            <v xml:space="preserve"> six hundred and forty two</v>
          </cell>
          <cell r="D646" t="str">
            <v xml:space="preserve"> six hundred and forty two Thousand</v>
          </cell>
          <cell r="E646" t="str">
            <v xml:space="preserve"> six hundred and forty two Lakhs</v>
          </cell>
          <cell r="F646" t="str">
            <v xml:space="preserve"> six hundred and forty two Crores</v>
          </cell>
          <cell r="G646" t="str">
            <v xml:space="preserve"> six hundred and forty two Millions</v>
          </cell>
          <cell r="H646" t="str">
            <v xml:space="preserve"> six hundred and forty two Billions</v>
          </cell>
        </row>
        <row r="647">
          <cell r="A647">
            <v>643</v>
          </cell>
          <cell r="B647" t="str">
            <v xml:space="preserve"> six hundred and forty three </v>
          </cell>
          <cell r="C647" t="str">
            <v xml:space="preserve"> six hundred and forty three </v>
          </cell>
          <cell r="D647" t="str">
            <v xml:space="preserve"> six hundred and forty three  Thousand</v>
          </cell>
          <cell r="E647" t="str">
            <v xml:space="preserve"> six hundred and forty three  Lakhs</v>
          </cell>
          <cell r="F647" t="str">
            <v xml:space="preserve"> six hundred and forty three  Crores</v>
          </cell>
          <cell r="G647" t="str">
            <v xml:space="preserve"> six hundred and forty three  Millions</v>
          </cell>
          <cell r="H647" t="str">
            <v xml:space="preserve"> six hundred and forty three  Billions</v>
          </cell>
        </row>
        <row r="648">
          <cell r="A648">
            <v>644</v>
          </cell>
          <cell r="B648" t="str">
            <v xml:space="preserve"> six hundred and forty four</v>
          </cell>
          <cell r="C648" t="str">
            <v xml:space="preserve"> six hundred and forty four</v>
          </cell>
          <cell r="D648" t="str">
            <v xml:space="preserve"> six hundred and forty four Thousand</v>
          </cell>
          <cell r="E648" t="str">
            <v xml:space="preserve"> six hundred and forty four Lakhs</v>
          </cell>
          <cell r="F648" t="str">
            <v xml:space="preserve"> six hundred and forty four Crores</v>
          </cell>
          <cell r="G648" t="str">
            <v xml:space="preserve"> six hundred and forty four Millions</v>
          </cell>
          <cell r="H648" t="str">
            <v xml:space="preserve"> six hundred and forty four Billions</v>
          </cell>
        </row>
        <row r="649">
          <cell r="A649">
            <v>645</v>
          </cell>
          <cell r="B649" t="str">
            <v xml:space="preserve"> six hundred and forty five</v>
          </cell>
          <cell r="C649" t="str">
            <v xml:space="preserve"> six hundred and forty five</v>
          </cell>
          <cell r="D649" t="str">
            <v xml:space="preserve"> six hundred and forty five Thousand</v>
          </cell>
          <cell r="E649" t="str">
            <v xml:space="preserve"> six hundred and forty five Lakhs</v>
          </cell>
          <cell r="F649" t="str">
            <v xml:space="preserve"> six hundred and forty five Crores</v>
          </cell>
          <cell r="G649" t="str">
            <v xml:space="preserve"> six hundred and forty five Millions</v>
          </cell>
          <cell r="H649" t="str">
            <v xml:space="preserve"> six hundred and forty five Billions</v>
          </cell>
        </row>
        <row r="650">
          <cell r="A650">
            <v>646</v>
          </cell>
          <cell r="B650" t="str">
            <v xml:space="preserve"> six hundred and forty six</v>
          </cell>
          <cell r="C650" t="str">
            <v xml:space="preserve"> six hundred and forty six</v>
          </cell>
          <cell r="D650" t="str">
            <v xml:space="preserve"> six hundred and forty six Thousand</v>
          </cell>
          <cell r="E650" t="str">
            <v xml:space="preserve"> six hundred and forty six Lakhs</v>
          </cell>
          <cell r="F650" t="str">
            <v xml:space="preserve"> six hundred and forty six Crores</v>
          </cell>
          <cell r="G650" t="str">
            <v xml:space="preserve"> six hundred and forty six Millions</v>
          </cell>
          <cell r="H650" t="str">
            <v xml:space="preserve"> six hundred and forty six Billions</v>
          </cell>
        </row>
        <row r="651">
          <cell r="A651">
            <v>647</v>
          </cell>
          <cell r="B651" t="str">
            <v xml:space="preserve"> six hundred and forty seven</v>
          </cell>
          <cell r="C651" t="str">
            <v xml:space="preserve"> six hundred and forty seven</v>
          </cell>
          <cell r="D651" t="str">
            <v xml:space="preserve"> six hundred and forty seven Thousand</v>
          </cell>
          <cell r="E651" t="str">
            <v xml:space="preserve"> six hundred and forty seven Lakhs</v>
          </cell>
          <cell r="F651" t="str">
            <v xml:space="preserve"> six hundred and forty seven Crores</v>
          </cell>
          <cell r="G651" t="str">
            <v xml:space="preserve"> six hundred and forty seven Millions</v>
          </cell>
          <cell r="H651" t="str">
            <v xml:space="preserve"> six hundred and forty seven Billions</v>
          </cell>
        </row>
        <row r="652">
          <cell r="A652">
            <v>648</v>
          </cell>
          <cell r="B652" t="str">
            <v xml:space="preserve"> six hundred and forty eight</v>
          </cell>
          <cell r="C652" t="str">
            <v xml:space="preserve"> six hundred and forty eight</v>
          </cell>
          <cell r="D652" t="str">
            <v xml:space="preserve"> six hundred and forty eight Thousand</v>
          </cell>
          <cell r="E652" t="str">
            <v xml:space="preserve"> six hundred and forty eight Lakhs</v>
          </cell>
          <cell r="F652" t="str">
            <v xml:space="preserve"> six hundred and forty eight Crores</v>
          </cell>
          <cell r="G652" t="str">
            <v xml:space="preserve"> six hundred and forty eight Millions</v>
          </cell>
          <cell r="H652" t="str">
            <v xml:space="preserve"> six hundred and forty eight Billions</v>
          </cell>
        </row>
        <row r="653">
          <cell r="A653">
            <v>649</v>
          </cell>
          <cell r="B653" t="str">
            <v xml:space="preserve"> six hundred and forty nine</v>
          </cell>
          <cell r="C653" t="str">
            <v xml:space="preserve"> six hundred and forty nine</v>
          </cell>
          <cell r="D653" t="str">
            <v xml:space="preserve"> six hundred and forty nine Thousand</v>
          </cell>
          <cell r="E653" t="str">
            <v xml:space="preserve"> six hundred and forty nine Lakhs</v>
          </cell>
          <cell r="F653" t="str">
            <v xml:space="preserve"> six hundred and forty nine Crores</v>
          </cell>
          <cell r="G653" t="str">
            <v xml:space="preserve"> six hundred and forty nine Millions</v>
          </cell>
          <cell r="H653" t="str">
            <v xml:space="preserve"> six hundred and forty nine Billions</v>
          </cell>
        </row>
        <row r="654">
          <cell r="A654">
            <v>650</v>
          </cell>
          <cell r="B654" t="str">
            <v xml:space="preserve"> six hundred and fifty</v>
          </cell>
          <cell r="C654" t="str">
            <v xml:space="preserve"> six hundred and fifty</v>
          </cell>
          <cell r="D654" t="str">
            <v xml:space="preserve"> six hundred and fifty Thousand</v>
          </cell>
          <cell r="E654" t="str">
            <v xml:space="preserve"> six hundred and fifty Lakhs</v>
          </cell>
          <cell r="F654" t="str">
            <v xml:space="preserve"> six hundred and fifty Crores</v>
          </cell>
          <cell r="G654" t="str">
            <v xml:space="preserve"> six hundred and fifty Millions</v>
          </cell>
          <cell r="H654" t="str">
            <v xml:space="preserve"> six hundred and fifty Billions</v>
          </cell>
        </row>
        <row r="655">
          <cell r="A655">
            <v>651</v>
          </cell>
          <cell r="B655" t="str">
            <v xml:space="preserve"> six hundred and fifty one</v>
          </cell>
          <cell r="C655" t="str">
            <v xml:space="preserve"> six hundred and fifty one</v>
          </cell>
          <cell r="D655" t="str">
            <v xml:space="preserve"> six hundred and fifty one Thousand</v>
          </cell>
          <cell r="E655" t="str">
            <v xml:space="preserve"> six hundred and fifty one Lakhs</v>
          </cell>
          <cell r="F655" t="str">
            <v xml:space="preserve"> six hundred and fifty one Crores</v>
          </cell>
          <cell r="G655" t="str">
            <v xml:space="preserve"> six hundred and fifty one Millions</v>
          </cell>
          <cell r="H655" t="str">
            <v xml:space="preserve"> six hundred and fifty one Billions</v>
          </cell>
        </row>
        <row r="656">
          <cell r="A656">
            <v>652</v>
          </cell>
          <cell r="B656" t="str">
            <v xml:space="preserve"> six hundred and fifty two</v>
          </cell>
          <cell r="C656" t="str">
            <v xml:space="preserve"> six hundred and fifty two</v>
          </cell>
          <cell r="D656" t="str">
            <v xml:space="preserve"> six hundred and fifty two Thousand</v>
          </cell>
          <cell r="E656" t="str">
            <v xml:space="preserve"> six hundred and fifty two Lakhs</v>
          </cell>
          <cell r="F656" t="str">
            <v xml:space="preserve"> six hundred and fifty two Crores</v>
          </cell>
          <cell r="G656" t="str">
            <v xml:space="preserve"> six hundred and fifty two Millions</v>
          </cell>
          <cell r="H656" t="str">
            <v xml:space="preserve"> six hundred and fifty two Billions</v>
          </cell>
        </row>
        <row r="657">
          <cell r="A657">
            <v>653</v>
          </cell>
          <cell r="B657" t="str">
            <v xml:space="preserve"> six hundred and fifty three</v>
          </cell>
          <cell r="C657" t="str">
            <v xml:space="preserve"> six hundred and fifty three</v>
          </cell>
          <cell r="D657" t="str">
            <v xml:space="preserve"> six hundred and fifty three Thousand</v>
          </cell>
          <cell r="E657" t="str">
            <v xml:space="preserve"> six hundred and fifty three Lakhs</v>
          </cell>
          <cell r="F657" t="str">
            <v xml:space="preserve"> six hundred and fifty three Crores</v>
          </cell>
          <cell r="G657" t="str">
            <v xml:space="preserve"> six hundred and fifty three Millions</v>
          </cell>
          <cell r="H657" t="str">
            <v xml:space="preserve"> six hundred and fifty three Billions</v>
          </cell>
        </row>
        <row r="658">
          <cell r="A658">
            <v>654</v>
          </cell>
          <cell r="B658" t="str">
            <v xml:space="preserve"> six hundred and fifty four</v>
          </cell>
          <cell r="C658" t="str">
            <v xml:space="preserve"> six hundred and fifty four</v>
          </cell>
          <cell r="D658" t="str">
            <v xml:space="preserve"> six hundred and fifty four Thousand</v>
          </cell>
          <cell r="E658" t="str">
            <v xml:space="preserve"> six hundred and fifty four Lakhs</v>
          </cell>
          <cell r="F658" t="str">
            <v xml:space="preserve"> six hundred and fifty four Crores</v>
          </cell>
          <cell r="G658" t="str">
            <v xml:space="preserve"> six hundred and fifty four Millions</v>
          </cell>
          <cell r="H658" t="str">
            <v xml:space="preserve"> six hundred and fifty four Billions</v>
          </cell>
        </row>
        <row r="659">
          <cell r="A659">
            <v>655</v>
          </cell>
          <cell r="B659" t="str">
            <v xml:space="preserve"> six hundred and fifty five</v>
          </cell>
          <cell r="C659" t="str">
            <v xml:space="preserve"> six hundred and fifty five</v>
          </cell>
          <cell r="D659" t="str">
            <v xml:space="preserve"> six hundred and fifty five Thousand</v>
          </cell>
          <cell r="E659" t="str">
            <v xml:space="preserve"> six hundred and fifty five Lakhs</v>
          </cell>
          <cell r="F659" t="str">
            <v xml:space="preserve"> six hundred and fifty five Crores</v>
          </cell>
          <cell r="G659" t="str">
            <v xml:space="preserve"> six hundred and fifty five Millions</v>
          </cell>
          <cell r="H659" t="str">
            <v xml:space="preserve"> six hundred and fifty five Billions</v>
          </cell>
        </row>
        <row r="660">
          <cell r="A660">
            <v>656</v>
          </cell>
          <cell r="B660" t="str">
            <v xml:space="preserve"> six hundred and fifty six</v>
          </cell>
          <cell r="C660" t="str">
            <v xml:space="preserve"> six hundred and fifty six</v>
          </cell>
          <cell r="D660" t="str">
            <v xml:space="preserve"> six hundred and fifty six Thousand</v>
          </cell>
          <cell r="E660" t="str">
            <v xml:space="preserve"> six hundred and fifty six Lakhs</v>
          </cell>
          <cell r="F660" t="str">
            <v xml:space="preserve"> six hundred and fifty six Crores</v>
          </cell>
          <cell r="G660" t="str">
            <v xml:space="preserve"> six hundred and fifty six Millions</v>
          </cell>
          <cell r="H660" t="str">
            <v xml:space="preserve"> six hundred and fifty six Billions</v>
          </cell>
        </row>
        <row r="661">
          <cell r="A661">
            <v>657</v>
          </cell>
          <cell r="B661" t="str">
            <v xml:space="preserve"> six hundred and fifty seven</v>
          </cell>
          <cell r="C661" t="str">
            <v xml:space="preserve"> six hundred and fifty seven</v>
          </cell>
          <cell r="D661" t="str">
            <v xml:space="preserve"> six hundred and fifty seven Thousand</v>
          </cell>
          <cell r="E661" t="str">
            <v xml:space="preserve"> six hundred and fifty seven Lakhs</v>
          </cell>
          <cell r="F661" t="str">
            <v xml:space="preserve"> six hundred and fifty seven Crores</v>
          </cell>
          <cell r="G661" t="str">
            <v xml:space="preserve"> six hundred and fifty seven Millions</v>
          </cell>
          <cell r="H661" t="str">
            <v xml:space="preserve"> six hundred and fifty seven Billions</v>
          </cell>
        </row>
        <row r="662">
          <cell r="A662">
            <v>658</v>
          </cell>
          <cell r="B662" t="str">
            <v xml:space="preserve"> six hundred and fifty eight</v>
          </cell>
          <cell r="C662" t="str">
            <v xml:space="preserve"> six hundred and fifty eight</v>
          </cell>
          <cell r="D662" t="str">
            <v xml:space="preserve"> six hundred and fifty eight Thousand</v>
          </cell>
          <cell r="E662" t="str">
            <v xml:space="preserve"> six hundred and fifty eight Lakhs</v>
          </cell>
          <cell r="F662" t="str">
            <v xml:space="preserve"> six hundred and fifty eight Crores</v>
          </cell>
          <cell r="G662" t="str">
            <v xml:space="preserve"> six hundred and fifty eight Millions</v>
          </cell>
          <cell r="H662" t="str">
            <v xml:space="preserve"> six hundred and fifty eight Billions</v>
          </cell>
        </row>
        <row r="663">
          <cell r="A663">
            <v>659</v>
          </cell>
          <cell r="B663" t="str">
            <v xml:space="preserve"> six hundred and fifty nine</v>
          </cell>
          <cell r="C663" t="str">
            <v xml:space="preserve"> six hundred and fifty nine</v>
          </cell>
          <cell r="D663" t="str">
            <v xml:space="preserve"> six hundred and fifty nine Thousand</v>
          </cell>
          <cell r="E663" t="str">
            <v xml:space="preserve"> six hundred and fifty nine Lakhs</v>
          </cell>
          <cell r="F663" t="str">
            <v xml:space="preserve"> six hundred and fifty nine Crores</v>
          </cell>
          <cell r="G663" t="str">
            <v xml:space="preserve"> six hundred and fifty nine Millions</v>
          </cell>
          <cell r="H663" t="str">
            <v xml:space="preserve"> six hundred and fifty nine Billions</v>
          </cell>
        </row>
        <row r="664">
          <cell r="A664">
            <v>660</v>
          </cell>
          <cell r="B664" t="str">
            <v xml:space="preserve"> six hundred and sixty</v>
          </cell>
          <cell r="C664" t="str">
            <v xml:space="preserve"> six hundred and sixty</v>
          </cell>
          <cell r="D664" t="str">
            <v xml:space="preserve"> six hundred and sixty Thousand</v>
          </cell>
          <cell r="E664" t="str">
            <v xml:space="preserve"> six hundred and sixty Lakhs</v>
          </cell>
          <cell r="F664" t="str">
            <v xml:space="preserve"> six hundred and sixty Crores</v>
          </cell>
          <cell r="G664" t="str">
            <v xml:space="preserve"> six hundred and sixty Millions</v>
          </cell>
          <cell r="H664" t="str">
            <v xml:space="preserve"> six hundred and sixty Billions</v>
          </cell>
        </row>
        <row r="665">
          <cell r="A665">
            <v>661</v>
          </cell>
          <cell r="B665" t="str">
            <v xml:space="preserve"> six hundred and sixty one</v>
          </cell>
          <cell r="C665" t="str">
            <v xml:space="preserve"> six hundred and sixty one</v>
          </cell>
          <cell r="D665" t="str">
            <v xml:space="preserve"> six hundred and sixty one Thousand</v>
          </cell>
          <cell r="E665" t="str">
            <v xml:space="preserve"> six hundred and sixty one Lakhs</v>
          </cell>
          <cell r="F665" t="str">
            <v xml:space="preserve"> six hundred and sixty one Crores</v>
          </cell>
          <cell r="G665" t="str">
            <v xml:space="preserve"> six hundred and sixty one Millions</v>
          </cell>
          <cell r="H665" t="str">
            <v xml:space="preserve"> six hundred and sixty one Billions</v>
          </cell>
        </row>
        <row r="666">
          <cell r="A666">
            <v>662</v>
          </cell>
          <cell r="B666" t="str">
            <v xml:space="preserve"> six hundred and sixty two</v>
          </cell>
          <cell r="C666" t="str">
            <v xml:space="preserve"> six hundred and sixty two</v>
          </cell>
          <cell r="D666" t="str">
            <v xml:space="preserve"> six hundred and sixty two Thousand</v>
          </cell>
          <cell r="E666" t="str">
            <v xml:space="preserve"> six hundred and sixty two Lakhs</v>
          </cell>
          <cell r="F666" t="str">
            <v xml:space="preserve"> six hundred and sixty two Crores</v>
          </cell>
          <cell r="G666" t="str">
            <v xml:space="preserve"> six hundred and sixty two Millions</v>
          </cell>
          <cell r="H666" t="str">
            <v xml:space="preserve"> six hundred and sixty two Billions</v>
          </cell>
        </row>
        <row r="667">
          <cell r="A667">
            <v>663</v>
          </cell>
          <cell r="B667" t="str">
            <v xml:space="preserve"> six hundred and sixty three</v>
          </cell>
          <cell r="C667" t="str">
            <v xml:space="preserve"> six hundred and sixty three</v>
          </cell>
          <cell r="D667" t="str">
            <v xml:space="preserve"> six hundred and sixty three Thousand</v>
          </cell>
          <cell r="E667" t="str">
            <v xml:space="preserve"> six hundred and sixty three Lakhs</v>
          </cell>
          <cell r="F667" t="str">
            <v xml:space="preserve"> six hundred and sixty three Crores</v>
          </cell>
          <cell r="G667" t="str">
            <v xml:space="preserve"> six hundred and sixty three Millions</v>
          </cell>
          <cell r="H667" t="str">
            <v xml:space="preserve"> six hundred and sixty three Billions</v>
          </cell>
        </row>
        <row r="668">
          <cell r="A668">
            <v>664</v>
          </cell>
          <cell r="B668" t="str">
            <v xml:space="preserve"> six hundred and sixty four</v>
          </cell>
          <cell r="C668" t="str">
            <v xml:space="preserve"> six hundred and sixty four</v>
          </cell>
          <cell r="D668" t="str">
            <v xml:space="preserve"> six hundred and sixty four Thousand</v>
          </cell>
          <cell r="E668" t="str">
            <v xml:space="preserve"> six hundred and sixty four Lakhs</v>
          </cell>
          <cell r="F668" t="str">
            <v xml:space="preserve"> six hundred and sixty four Crores</v>
          </cell>
          <cell r="G668" t="str">
            <v xml:space="preserve"> six hundred and sixty four Millions</v>
          </cell>
          <cell r="H668" t="str">
            <v xml:space="preserve"> six hundred and sixty four Billions</v>
          </cell>
        </row>
        <row r="669">
          <cell r="A669">
            <v>665</v>
          </cell>
          <cell r="B669" t="str">
            <v xml:space="preserve"> six hundred and sixty five</v>
          </cell>
          <cell r="C669" t="str">
            <v xml:space="preserve"> six hundred and sixty five</v>
          </cell>
          <cell r="D669" t="str">
            <v xml:space="preserve"> six hundred and sixty five Thousand</v>
          </cell>
          <cell r="E669" t="str">
            <v xml:space="preserve"> six hundred and sixty five Lakhs</v>
          </cell>
          <cell r="F669" t="str">
            <v xml:space="preserve"> six hundred and sixty five Crores</v>
          </cell>
          <cell r="G669" t="str">
            <v xml:space="preserve"> six hundred and sixty five Millions</v>
          </cell>
          <cell r="H669" t="str">
            <v xml:space="preserve"> six hundred and sixty five Billions</v>
          </cell>
        </row>
        <row r="670">
          <cell r="A670">
            <v>666</v>
          </cell>
          <cell r="B670" t="str">
            <v xml:space="preserve"> six hundred and sixty six</v>
          </cell>
          <cell r="C670" t="str">
            <v xml:space="preserve"> six hundred and sixty six</v>
          </cell>
          <cell r="D670" t="str">
            <v xml:space="preserve"> six hundred and sixty six Thousand</v>
          </cell>
          <cell r="E670" t="str">
            <v xml:space="preserve"> six hundred and sixty six Lakhs</v>
          </cell>
          <cell r="F670" t="str">
            <v xml:space="preserve"> six hundred and sixty six Crores</v>
          </cell>
          <cell r="G670" t="str">
            <v xml:space="preserve"> six hundred and sixty six Millions</v>
          </cell>
          <cell r="H670" t="str">
            <v xml:space="preserve"> six hundred and sixty six Billions</v>
          </cell>
        </row>
        <row r="671">
          <cell r="A671">
            <v>667</v>
          </cell>
          <cell r="B671" t="str">
            <v xml:space="preserve"> six hundred and sixty seven</v>
          </cell>
          <cell r="C671" t="str">
            <v xml:space="preserve"> six hundred and sixty seven</v>
          </cell>
          <cell r="D671" t="str">
            <v xml:space="preserve"> six hundred and sixty seven Thousand</v>
          </cell>
          <cell r="E671" t="str">
            <v xml:space="preserve"> six hundred and sixty seven Lakhs</v>
          </cell>
          <cell r="F671" t="str">
            <v xml:space="preserve"> six hundred and sixty seven Crores</v>
          </cell>
          <cell r="G671" t="str">
            <v xml:space="preserve"> six hundred and sixty seven Millions</v>
          </cell>
          <cell r="H671" t="str">
            <v xml:space="preserve"> six hundred and sixty seven Billions</v>
          </cell>
        </row>
        <row r="672">
          <cell r="A672">
            <v>668</v>
          </cell>
          <cell r="B672" t="str">
            <v xml:space="preserve"> six hundred and sixty eight</v>
          </cell>
          <cell r="C672" t="str">
            <v xml:space="preserve"> six hundred and sixty eight</v>
          </cell>
          <cell r="D672" t="str">
            <v xml:space="preserve"> six hundred and sixty eight Thousand</v>
          </cell>
          <cell r="E672" t="str">
            <v xml:space="preserve"> six hundred and sixty eight Lakhs</v>
          </cell>
          <cell r="F672" t="str">
            <v xml:space="preserve"> six hundred and sixty eight Crores</v>
          </cell>
          <cell r="G672" t="str">
            <v xml:space="preserve"> six hundred and sixty eight Millions</v>
          </cell>
          <cell r="H672" t="str">
            <v xml:space="preserve"> six hundred and sixty eight Billions</v>
          </cell>
        </row>
        <row r="673">
          <cell r="A673">
            <v>669</v>
          </cell>
          <cell r="B673" t="str">
            <v xml:space="preserve"> six hundred and sixty nine</v>
          </cell>
          <cell r="C673" t="str">
            <v xml:space="preserve"> six hundred and sixty nine</v>
          </cell>
          <cell r="D673" t="str">
            <v xml:space="preserve"> six hundred and sixty nine Thousand</v>
          </cell>
          <cell r="E673" t="str">
            <v xml:space="preserve"> six hundred and sixty nine Lakhs</v>
          </cell>
          <cell r="F673" t="str">
            <v xml:space="preserve"> six hundred and sixty nine Crores</v>
          </cell>
          <cell r="G673" t="str">
            <v xml:space="preserve"> six hundred and sixty nine Millions</v>
          </cell>
          <cell r="H673" t="str">
            <v xml:space="preserve"> six hundred and sixty nine Billions</v>
          </cell>
        </row>
        <row r="674">
          <cell r="A674">
            <v>670</v>
          </cell>
          <cell r="B674" t="str">
            <v xml:space="preserve"> six hundred and seventy</v>
          </cell>
          <cell r="C674" t="str">
            <v xml:space="preserve"> six hundred and seventy</v>
          </cell>
          <cell r="D674" t="str">
            <v xml:space="preserve"> six hundred and seventy Thousand</v>
          </cell>
          <cell r="E674" t="str">
            <v xml:space="preserve"> six hundred and seventy Lakhs</v>
          </cell>
          <cell r="F674" t="str">
            <v xml:space="preserve"> six hundred and seventy Crores</v>
          </cell>
          <cell r="G674" t="str">
            <v xml:space="preserve"> six hundred and seventy Millions</v>
          </cell>
          <cell r="H674" t="str">
            <v xml:space="preserve"> six hundred and seventy Billions</v>
          </cell>
        </row>
        <row r="675">
          <cell r="A675">
            <v>671</v>
          </cell>
          <cell r="B675" t="str">
            <v xml:space="preserve"> six hundred and seventy one</v>
          </cell>
          <cell r="C675" t="str">
            <v xml:space="preserve"> six hundred and seventy one</v>
          </cell>
          <cell r="D675" t="str">
            <v xml:space="preserve"> six hundred and seventy one Thousand</v>
          </cell>
          <cell r="E675" t="str">
            <v xml:space="preserve"> six hundred and seventy one Lakhs</v>
          </cell>
          <cell r="F675" t="str">
            <v xml:space="preserve"> six hundred and seventy one Crores</v>
          </cell>
          <cell r="G675" t="str">
            <v xml:space="preserve"> six hundred and seventy one Millions</v>
          </cell>
          <cell r="H675" t="str">
            <v xml:space="preserve"> six hundred and seventy one Billions</v>
          </cell>
        </row>
        <row r="676">
          <cell r="A676">
            <v>672</v>
          </cell>
          <cell r="B676" t="str">
            <v xml:space="preserve"> six hundred and seventy two</v>
          </cell>
          <cell r="C676" t="str">
            <v xml:space="preserve"> six hundred and seventy two</v>
          </cell>
          <cell r="D676" t="str">
            <v xml:space="preserve"> six hundred and seventy two Thousand</v>
          </cell>
          <cell r="E676" t="str">
            <v xml:space="preserve"> six hundred and seventy two Lakhs</v>
          </cell>
          <cell r="F676" t="str">
            <v xml:space="preserve"> six hundred and seventy two Crores</v>
          </cell>
          <cell r="G676" t="str">
            <v xml:space="preserve"> six hundred and seventy two Millions</v>
          </cell>
          <cell r="H676" t="str">
            <v xml:space="preserve"> six hundred and seventy two Billions</v>
          </cell>
        </row>
        <row r="677">
          <cell r="A677">
            <v>673</v>
          </cell>
          <cell r="B677" t="str">
            <v xml:space="preserve"> six hundred and seventy three</v>
          </cell>
          <cell r="C677" t="str">
            <v xml:space="preserve"> six hundred and seventy three</v>
          </cell>
          <cell r="D677" t="str">
            <v xml:space="preserve"> six hundred and seventy three Thousand</v>
          </cell>
          <cell r="E677" t="str">
            <v xml:space="preserve"> six hundred and seventy three Lakhs</v>
          </cell>
          <cell r="F677" t="str">
            <v xml:space="preserve"> six hundred and seventy three Crores</v>
          </cell>
          <cell r="G677" t="str">
            <v xml:space="preserve"> six hundred and seventy three Millions</v>
          </cell>
          <cell r="H677" t="str">
            <v xml:space="preserve"> six hundred and seventy three Billions</v>
          </cell>
        </row>
        <row r="678">
          <cell r="A678">
            <v>674</v>
          </cell>
          <cell r="B678" t="str">
            <v xml:space="preserve"> six hundred and seventy four</v>
          </cell>
          <cell r="C678" t="str">
            <v xml:space="preserve"> six hundred and seventy four</v>
          </cell>
          <cell r="D678" t="str">
            <v xml:space="preserve"> six hundred and seventy four Thousand</v>
          </cell>
          <cell r="E678" t="str">
            <v xml:space="preserve"> six hundred and seventy four Lakhs</v>
          </cell>
          <cell r="F678" t="str">
            <v xml:space="preserve"> six hundred and seventy four Crores</v>
          </cell>
          <cell r="G678" t="str">
            <v xml:space="preserve"> six hundred and seventy four Millions</v>
          </cell>
          <cell r="H678" t="str">
            <v xml:space="preserve"> six hundred and seventy four Billions</v>
          </cell>
        </row>
        <row r="679">
          <cell r="A679">
            <v>675</v>
          </cell>
          <cell r="B679" t="str">
            <v xml:space="preserve"> six hundred and seventy five</v>
          </cell>
          <cell r="C679" t="str">
            <v xml:space="preserve"> six hundred and seventy five</v>
          </cell>
          <cell r="D679" t="str">
            <v xml:space="preserve"> six hundred and seventy five Thousand</v>
          </cell>
          <cell r="E679" t="str">
            <v xml:space="preserve"> six hundred and seventy five Lakhs</v>
          </cell>
          <cell r="F679" t="str">
            <v xml:space="preserve"> six hundred and seventy five Crores</v>
          </cell>
          <cell r="G679" t="str">
            <v xml:space="preserve"> six hundred and seventy five Millions</v>
          </cell>
          <cell r="H679" t="str">
            <v xml:space="preserve"> six hundred and seventy five Billions</v>
          </cell>
        </row>
        <row r="680">
          <cell r="A680">
            <v>676</v>
          </cell>
          <cell r="B680" t="str">
            <v xml:space="preserve"> six hundred and seventy six</v>
          </cell>
          <cell r="C680" t="str">
            <v xml:space="preserve"> six hundred and seventy six</v>
          </cell>
          <cell r="D680" t="str">
            <v xml:space="preserve"> six hundred and seventy six Thousand</v>
          </cell>
          <cell r="E680" t="str">
            <v xml:space="preserve"> six hundred and seventy six Lakhs</v>
          </cell>
          <cell r="F680" t="str">
            <v xml:space="preserve"> six hundred and seventy six Crores</v>
          </cell>
          <cell r="G680" t="str">
            <v xml:space="preserve"> six hundred and seventy six Millions</v>
          </cell>
          <cell r="H680" t="str">
            <v xml:space="preserve"> six hundred and seventy six Billions</v>
          </cell>
        </row>
        <row r="681">
          <cell r="A681">
            <v>677</v>
          </cell>
          <cell r="B681" t="str">
            <v xml:space="preserve"> six hundred and seventy seven</v>
          </cell>
          <cell r="C681" t="str">
            <v xml:space="preserve"> six hundred and seventy seven</v>
          </cell>
          <cell r="D681" t="str">
            <v xml:space="preserve"> six hundred and seventy seven Thousand</v>
          </cell>
          <cell r="E681" t="str">
            <v xml:space="preserve"> six hundred and seventy seven Lakhs</v>
          </cell>
          <cell r="F681" t="str">
            <v xml:space="preserve"> six hundred and seventy seven Crores</v>
          </cell>
          <cell r="G681" t="str">
            <v xml:space="preserve"> six hundred and seventy seven Millions</v>
          </cell>
          <cell r="H681" t="str">
            <v xml:space="preserve"> six hundred and seventy seven Billions</v>
          </cell>
        </row>
        <row r="682">
          <cell r="A682">
            <v>678</v>
          </cell>
          <cell r="B682" t="str">
            <v xml:space="preserve"> six hundred and seventy eight</v>
          </cell>
          <cell r="C682" t="str">
            <v xml:space="preserve"> six hundred and seventy eight</v>
          </cell>
          <cell r="D682" t="str">
            <v xml:space="preserve"> six hundred and seventy eight Thousand</v>
          </cell>
          <cell r="E682" t="str">
            <v xml:space="preserve"> six hundred and seventy eight Lakhs</v>
          </cell>
          <cell r="F682" t="str">
            <v xml:space="preserve"> six hundred and seventy eight Crores</v>
          </cell>
          <cell r="G682" t="str">
            <v xml:space="preserve"> six hundred and seventy eight Millions</v>
          </cell>
          <cell r="H682" t="str">
            <v xml:space="preserve"> six hundred and seventy eight Billions</v>
          </cell>
        </row>
        <row r="683">
          <cell r="A683">
            <v>679</v>
          </cell>
          <cell r="B683" t="str">
            <v xml:space="preserve"> six hundred and seventy nine</v>
          </cell>
          <cell r="C683" t="str">
            <v xml:space="preserve"> six hundred and seventy nine</v>
          </cell>
          <cell r="D683" t="str">
            <v xml:space="preserve"> six hundred and seventy nine Thousand</v>
          </cell>
          <cell r="E683" t="str">
            <v xml:space="preserve"> six hundred and seventy nine Lakhs</v>
          </cell>
          <cell r="F683" t="str">
            <v xml:space="preserve"> six hundred and seventy nine Crores</v>
          </cell>
          <cell r="G683" t="str">
            <v xml:space="preserve"> six hundred and seventy nine Millions</v>
          </cell>
          <cell r="H683" t="str">
            <v xml:space="preserve"> six hundred and seventy nine Billions</v>
          </cell>
        </row>
        <row r="684">
          <cell r="A684">
            <v>680</v>
          </cell>
          <cell r="B684" t="str">
            <v xml:space="preserve"> six hundred and eighty</v>
          </cell>
          <cell r="C684" t="str">
            <v xml:space="preserve"> six hundred and eighty</v>
          </cell>
          <cell r="D684" t="str">
            <v xml:space="preserve"> six hundred and eighty Thousand</v>
          </cell>
          <cell r="E684" t="str">
            <v xml:space="preserve"> six hundred and eighty Lakhs</v>
          </cell>
          <cell r="F684" t="str">
            <v xml:space="preserve"> six hundred and eighty Crores</v>
          </cell>
          <cell r="G684" t="str">
            <v xml:space="preserve"> six hundred and eighty Millions</v>
          </cell>
          <cell r="H684" t="str">
            <v xml:space="preserve"> six hundred and eighty Billions</v>
          </cell>
        </row>
        <row r="685">
          <cell r="A685">
            <v>681</v>
          </cell>
          <cell r="B685" t="str">
            <v xml:space="preserve"> six hundred and eighty one</v>
          </cell>
          <cell r="C685" t="str">
            <v xml:space="preserve"> six hundred and eighty one</v>
          </cell>
          <cell r="D685" t="str">
            <v xml:space="preserve"> six hundred and eighty one Thousand</v>
          </cell>
          <cell r="E685" t="str">
            <v xml:space="preserve"> six hundred and eighty one Lakhs</v>
          </cell>
          <cell r="F685" t="str">
            <v xml:space="preserve"> six hundred and eighty one Crores</v>
          </cell>
          <cell r="G685" t="str">
            <v xml:space="preserve"> six hundred and eighty one Millions</v>
          </cell>
          <cell r="H685" t="str">
            <v xml:space="preserve"> six hundred and eighty one Billions</v>
          </cell>
        </row>
        <row r="686">
          <cell r="A686">
            <v>682</v>
          </cell>
          <cell r="B686" t="str">
            <v xml:space="preserve"> six hundred and eighty two</v>
          </cell>
          <cell r="C686" t="str">
            <v xml:space="preserve"> six hundred and eighty two</v>
          </cell>
          <cell r="D686" t="str">
            <v xml:space="preserve"> six hundred and eighty two Thousand</v>
          </cell>
          <cell r="E686" t="str">
            <v xml:space="preserve"> six hundred and eighty two Lakhs</v>
          </cell>
          <cell r="F686" t="str">
            <v xml:space="preserve"> six hundred and eighty two Crores</v>
          </cell>
          <cell r="G686" t="str">
            <v xml:space="preserve"> six hundred and eighty two Millions</v>
          </cell>
          <cell r="H686" t="str">
            <v xml:space="preserve"> six hundred and eighty two Billions</v>
          </cell>
        </row>
        <row r="687">
          <cell r="A687">
            <v>683</v>
          </cell>
          <cell r="B687" t="str">
            <v xml:space="preserve"> six hundred and eighty three</v>
          </cell>
          <cell r="C687" t="str">
            <v xml:space="preserve"> six hundred and eighty three</v>
          </cell>
          <cell r="D687" t="str">
            <v xml:space="preserve"> six hundred and eighty three Thousand</v>
          </cell>
          <cell r="E687" t="str">
            <v xml:space="preserve"> six hundred and eighty three Lakhs</v>
          </cell>
          <cell r="F687" t="str">
            <v xml:space="preserve"> six hundred and eighty three Crores</v>
          </cell>
          <cell r="G687" t="str">
            <v xml:space="preserve"> six hundred and eighty three Millions</v>
          </cell>
          <cell r="H687" t="str">
            <v xml:space="preserve"> six hundred and eighty three Billions</v>
          </cell>
        </row>
        <row r="688">
          <cell r="A688">
            <v>684</v>
          </cell>
          <cell r="B688" t="str">
            <v xml:space="preserve"> six hundred and eighty four</v>
          </cell>
          <cell r="C688" t="str">
            <v xml:space="preserve"> six hundred and eighty four</v>
          </cell>
          <cell r="D688" t="str">
            <v xml:space="preserve"> six hundred and eighty four Thousand</v>
          </cell>
          <cell r="E688" t="str">
            <v xml:space="preserve"> six hundred and eighty four Lakhs</v>
          </cell>
          <cell r="F688" t="str">
            <v xml:space="preserve"> six hundred and eighty four Crores</v>
          </cell>
          <cell r="G688" t="str">
            <v xml:space="preserve"> six hundred and eighty four Millions</v>
          </cell>
          <cell r="H688" t="str">
            <v xml:space="preserve"> six hundred and eighty four Billions</v>
          </cell>
        </row>
        <row r="689">
          <cell r="A689">
            <v>685</v>
          </cell>
          <cell r="B689" t="str">
            <v xml:space="preserve"> six hundred and eighty five</v>
          </cell>
          <cell r="C689" t="str">
            <v xml:space="preserve"> six hundred and eighty five</v>
          </cell>
          <cell r="D689" t="str">
            <v xml:space="preserve"> six hundred and eighty five Thousand</v>
          </cell>
          <cell r="E689" t="str">
            <v xml:space="preserve"> six hundred and eighty five Lakhs</v>
          </cell>
          <cell r="F689" t="str">
            <v xml:space="preserve"> six hundred and eighty five Crores</v>
          </cell>
          <cell r="G689" t="str">
            <v xml:space="preserve"> six hundred and eighty five Millions</v>
          </cell>
          <cell r="H689" t="str">
            <v xml:space="preserve"> six hundred and eighty five Billions</v>
          </cell>
        </row>
        <row r="690">
          <cell r="A690">
            <v>686</v>
          </cell>
          <cell r="B690" t="str">
            <v xml:space="preserve"> six hundred and eighty six</v>
          </cell>
          <cell r="C690" t="str">
            <v xml:space="preserve"> six hundred and eighty six</v>
          </cell>
          <cell r="D690" t="str">
            <v xml:space="preserve"> six hundred and eighty six Thousand</v>
          </cell>
          <cell r="E690" t="str">
            <v xml:space="preserve"> six hundred and eighty six Lakhs</v>
          </cell>
          <cell r="F690" t="str">
            <v xml:space="preserve"> six hundred and eighty six Crores</v>
          </cell>
          <cell r="G690" t="str">
            <v xml:space="preserve"> six hundred and eighty six Millions</v>
          </cell>
          <cell r="H690" t="str">
            <v xml:space="preserve"> six hundred and eighty six Billions</v>
          </cell>
        </row>
        <row r="691">
          <cell r="A691">
            <v>687</v>
          </cell>
          <cell r="B691" t="str">
            <v xml:space="preserve"> six hundred and eighty seven</v>
          </cell>
          <cell r="C691" t="str">
            <v xml:space="preserve"> six hundred and eighty seven</v>
          </cell>
          <cell r="D691" t="str">
            <v xml:space="preserve"> six hundred and eighty seven Thousand</v>
          </cell>
          <cell r="E691" t="str">
            <v xml:space="preserve"> six hundred and eighty seven Lakhs</v>
          </cell>
          <cell r="F691" t="str">
            <v xml:space="preserve"> six hundred and eighty seven Crores</v>
          </cell>
          <cell r="G691" t="str">
            <v xml:space="preserve"> six hundred and eighty seven Millions</v>
          </cell>
          <cell r="H691" t="str">
            <v xml:space="preserve"> six hundred and eighty seven Billions</v>
          </cell>
        </row>
        <row r="692">
          <cell r="A692">
            <v>688</v>
          </cell>
          <cell r="B692" t="str">
            <v xml:space="preserve"> six hundred and eighty eight</v>
          </cell>
          <cell r="C692" t="str">
            <v xml:space="preserve"> six hundred and eighty eight</v>
          </cell>
          <cell r="D692" t="str">
            <v xml:space="preserve"> six hundred and eighty eight Thousand</v>
          </cell>
          <cell r="E692" t="str">
            <v xml:space="preserve"> six hundred and eighty eight Lakhs</v>
          </cell>
          <cell r="F692" t="str">
            <v xml:space="preserve"> six hundred and eighty eight Crores</v>
          </cell>
          <cell r="G692" t="str">
            <v xml:space="preserve"> six hundred and eighty eight Millions</v>
          </cell>
          <cell r="H692" t="str">
            <v xml:space="preserve"> six hundred and eighty eight Billions</v>
          </cell>
        </row>
        <row r="693">
          <cell r="A693">
            <v>689</v>
          </cell>
          <cell r="B693" t="str">
            <v xml:space="preserve"> six hundred and eighty nine</v>
          </cell>
          <cell r="C693" t="str">
            <v xml:space="preserve"> six hundred and eighty nine</v>
          </cell>
          <cell r="D693" t="str">
            <v xml:space="preserve"> six hundred and eighty nine Thousand</v>
          </cell>
          <cell r="E693" t="str">
            <v xml:space="preserve"> six hundred and eighty nine Lakhs</v>
          </cell>
          <cell r="F693" t="str">
            <v xml:space="preserve"> six hundred and eighty nine Crores</v>
          </cell>
          <cell r="G693" t="str">
            <v xml:space="preserve"> six hundred and eighty nine Millions</v>
          </cell>
          <cell r="H693" t="str">
            <v xml:space="preserve"> six hundred and eighty nine Billions</v>
          </cell>
        </row>
        <row r="694">
          <cell r="A694">
            <v>690</v>
          </cell>
          <cell r="B694" t="str">
            <v xml:space="preserve"> six hundred and ninety</v>
          </cell>
          <cell r="C694" t="str">
            <v xml:space="preserve"> six hundred and ninety</v>
          </cell>
          <cell r="D694" t="str">
            <v xml:space="preserve"> six hundred and ninety Thousand</v>
          </cell>
          <cell r="E694" t="str">
            <v xml:space="preserve"> six hundred and ninety Lakhs</v>
          </cell>
          <cell r="F694" t="str">
            <v xml:space="preserve"> six hundred and ninety Crores</v>
          </cell>
          <cell r="G694" t="str">
            <v xml:space="preserve"> six hundred and ninety Millions</v>
          </cell>
          <cell r="H694" t="str">
            <v xml:space="preserve"> six hundred and ninety Billions</v>
          </cell>
        </row>
        <row r="695">
          <cell r="A695">
            <v>691</v>
          </cell>
          <cell r="B695" t="str">
            <v xml:space="preserve"> six hundred and ninety one</v>
          </cell>
          <cell r="C695" t="str">
            <v xml:space="preserve"> six hundred and ninety one</v>
          </cell>
          <cell r="D695" t="str">
            <v xml:space="preserve"> six hundred and ninety one Thousand</v>
          </cell>
          <cell r="E695" t="str">
            <v xml:space="preserve"> six hundred and ninety one Lakhs</v>
          </cell>
          <cell r="F695" t="str">
            <v xml:space="preserve"> six hundred and ninety one Crores</v>
          </cell>
          <cell r="G695" t="str">
            <v xml:space="preserve"> six hundred and ninety one Millions</v>
          </cell>
          <cell r="H695" t="str">
            <v xml:space="preserve"> six hundred and ninety one Billions</v>
          </cell>
        </row>
        <row r="696">
          <cell r="A696">
            <v>692</v>
          </cell>
          <cell r="B696" t="str">
            <v xml:space="preserve"> six hundred and ninety two</v>
          </cell>
          <cell r="C696" t="str">
            <v xml:space="preserve"> six hundred and ninety two</v>
          </cell>
          <cell r="D696" t="str">
            <v xml:space="preserve"> six hundred and ninety two Thousand</v>
          </cell>
          <cell r="E696" t="str">
            <v xml:space="preserve"> six hundred and ninety two Lakhs</v>
          </cell>
          <cell r="F696" t="str">
            <v xml:space="preserve"> six hundred and ninety two Crores</v>
          </cell>
          <cell r="G696" t="str">
            <v xml:space="preserve"> six hundred and ninety two Millions</v>
          </cell>
          <cell r="H696" t="str">
            <v xml:space="preserve"> six hundred and ninety two Billions</v>
          </cell>
        </row>
        <row r="697">
          <cell r="A697">
            <v>693</v>
          </cell>
          <cell r="B697" t="str">
            <v xml:space="preserve"> six hundred and ninety three</v>
          </cell>
          <cell r="C697" t="str">
            <v xml:space="preserve"> six hundred and ninety three</v>
          </cell>
          <cell r="D697" t="str">
            <v xml:space="preserve"> six hundred and ninety three Thousand</v>
          </cell>
          <cell r="E697" t="str">
            <v xml:space="preserve"> six hundred and ninety three Lakhs</v>
          </cell>
          <cell r="F697" t="str">
            <v xml:space="preserve"> six hundred and ninety three Crores</v>
          </cell>
          <cell r="G697" t="str">
            <v xml:space="preserve"> six hundred and ninety three Millions</v>
          </cell>
          <cell r="H697" t="str">
            <v xml:space="preserve"> six hundred and ninety three Billions</v>
          </cell>
        </row>
        <row r="698">
          <cell r="A698">
            <v>694</v>
          </cell>
          <cell r="B698" t="str">
            <v xml:space="preserve"> six hundred and ninety four </v>
          </cell>
          <cell r="C698" t="str">
            <v xml:space="preserve"> six hundred and ninety four </v>
          </cell>
          <cell r="D698" t="str">
            <v xml:space="preserve"> six hundred and ninety four  Thousand</v>
          </cell>
          <cell r="E698" t="str">
            <v xml:space="preserve"> six hundred and ninety four  Lakhs</v>
          </cell>
          <cell r="F698" t="str">
            <v xml:space="preserve"> six hundred and ninety four  Crores</v>
          </cell>
          <cell r="G698" t="str">
            <v xml:space="preserve"> six hundred and ninety four  Millions</v>
          </cell>
          <cell r="H698" t="str">
            <v xml:space="preserve"> six hundred and ninety four  Billions</v>
          </cell>
        </row>
        <row r="699">
          <cell r="A699">
            <v>695</v>
          </cell>
          <cell r="B699" t="str">
            <v xml:space="preserve"> six hundred and ninety five</v>
          </cell>
          <cell r="C699" t="str">
            <v xml:space="preserve"> six hundred and ninety five</v>
          </cell>
          <cell r="D699" t="str">
            <v xml:space="preserve"> six hundred and ninety five Thousand</v>
          </cell>
          <cell r="E699" t="str">
            <v xml:space="preserve"> six hundred and ninety five Lakhs</v>
          </cell>
          <cell r="F699" t="str">
            <v xml:space="preserve"> six hundred and ninety five Crores</v>
          </cell>
          <cell r="G699" t="str">
            <v xml:space="preserve"> six hundred and ninety five Millions</v>
          </cell>
          <cell r="H699" t="str">
            <v xml:space="preserve"> six hundred and ninety five Billions</v>
          </cell>
        </row>
        <row r="700">
          <cell r="A700">
            <v>696</v>
          </cell>
          <cell r="B700" t="str">
            <v xml:space="preserve"> six hundred and ninety six</v>
          </cell>
          <cell r="C700" t="str">
            <v xml:space="preserve"> six hundred and ninety six</v>
          </cell>
          <cell r="D700" t="str">
            <v xml:space="preserve"> six hundred and ninety six Thousand</v>
          </cell>
          <cell r="E700" t="str">
            <v xml:space="preserve"> six hundred and ninety six Lakhs</v>
          </cell>
          <cell r="F700" t="str">
            <v xml:space="preserve"> six hundred and ninety six Crores</v>
          </cell>
          <cell r="G700" t="str">
            <v xml:space="preserve"> six hundred and ninety six Millions</v>
          </cell>
          <cell r="H700" t="str">
            <v xml:space="preserve"> six hundred and ninety six Billions</v>
          </cell>
        </row>
        <row r="701">
          <cell r="A701">
            <v>697</v>
          </cell>
          <cell r="B701" t="str">
            <v xml:space="preserve"> six hundred and ninety seven</v>
          </cell>
          <cell r="C701" t="str">
            <v xml:space="preserve"> six hundred and ninety seven</v>
          </cell>
          <cell r="D701" t="str">
            <v xml:space="preserve"> six hundred and ninety seven Thousand</v>
          </cell>
          <cell r="E701" t="str">
            <v xml:space="preserve"> six hundred and ninety seven Lakhs</v>
          </cell>
          <cell r="F701" t="str">
            <v xml:space="preserve"> six hundred and ninety seven Crores</v>
          </cell>
          <cell r="G701" t="str">
            <v xml:space="preserve"> six hundred and ninety seven Millions</v>
          </cell>
          <cell r="H701" t="str">
            <v xml:space="preserve"> six hundred and ninety seven Billions</v>
          </cell>
        </row>
        <row r="702">
          <cell r="A702">
            <v>698</v>
          </cell>
          <cell r="B702" t="str">
            <v xml:space="preserve"> six hundred and ninety eight</v>
          </cell>
          <cell r="C702" t="str">
            <v xml:space="preserve"> six hundred and ninety eight</v>
          </cell>
          <cell r="D702" t="str">
            <v xml:space="preserve"> six hundred and ninety eight Thousand</v>
          </cell>
          <cell r="E702" t="str">
            <v xml:space="preserve"> six hundred and ninety eight Lakhs</v>
          </cell>
          <cell r="F702" t="str">
            <v xml:space="preserve"> six hundred and ninety eight Crores</v>
          </cell>
          <cell r="G702" t="str">
            <v xml:space="preserve"> six hundred and ninety eight Millions</v>
          </cell>
          <cell r="H702" t="str">
            <v xml:space="preserve"> six hundred and ninety eight Billions</v>
          </cell>
        </row>
        <row r="703">
          <cell r="A703">
            <v>699</v>
          </cell>
          <cell r="B703" t="str">
            <v xml:space="preserve"> six hundred and ninety nine</v>
          </cell>
          <cell r="C703" t="str">
            <v xml:space="preserve"> six hundred and ninety nine</v>
          </cell>
          <cell r="D703" t="str">
            <v xml:space="preserve"> six hundred and ninety nine Thousand</v>
          </cell>
          <cell r="E703" t="str">
            <v xml:space="preserve"> six hundred and ninety nine Lakhs</v>
          </cell>
          <cell r="F703" t="str">
            <v xml:space="preserve"> six hundred and ninety nine Crores</v>
          </cell>
          <cell r="G703" t="str">
            <v xml:space="preserve"> six hundred and ninety nine Millions</v>
          </cell>
          <cell r="H703" t="str">
            <v xml:space="preserve"> six hundred and ninety nine Billions</v>
          </cell>
        </row>
        <row r="704">
          <cell r="A704">
            <v>700</v>
          </cell>
          <cell r="B704" t="str">
            <v xml:space="preserve"> seven hundred</v>
          </cell>
          <cell r="C704" t="str">
            <v xml:space="preserve"> seven hundred</v>
          </cell>
          <cell r="D704" t="str">
            <v xml:space="preserve"> seven hundred Thousand</v>
          </cell>
          <cell r="E704" t="str">
            <v xml:space="preserve"> seven hundred Lakhs</v>
          </cell>
          <cell r="F704" t="str">
            <v xml:space="preserve"> seven hundred Crores</v>
          </cell>
          <cell r="G704" t="str">
            <v xml:space="preserve"> seven hundred Millions</v>
          </cell>
          <cell r="H704" t="str">
            <v xml:space="preserve"> seven hundred Billions</v>
          </cell>
        </row>
        <row r="705">
          <cell r="A705">
            <v>701</v>
          </cell>
          <cell r="B705" t="str">
            <v xml:space="preserve"> seven hundred and one</v>
          </cell>
          <cell r="C705" t="str">
            <v xml:space="preserve"> seven hundred and one</v>
          </cell>
          <cell r="D705" t="str">
            <v xml:space="preserve"> seven hundred and one Thousand</v>
          </cell>
          <cell r="E705" t="str">
            <v xml:space="preserve"> seven hundred and one Lakhs</v>
          </cell>
          <cell r="F705" t="str">
            <v xml:space="preserve"> seven hundred and one Crores</v>
          </cell>
          <cell r="G705" t="str">
            <v xml:space="preserve"> seven hundred and one Millions</v>
          </cell>
          <cell r="H705" t="str">
            <v xml:space="preserve"> seven hundred and one Billions</v>
          </cell>
        </row>
        <row r="706">
          <cell r="A706">
            <v>702</v>
          </cell>
          <cell r="B706" t="str">
            <v xml:space="preserve"> seven hundred and two</v>
          </cell>
          <cell r="C706" t="str">
            <v xml:space="preserve"> seven hundred and two</v>
          </cell>
          <cell r="D706" t="str">
            <v xml:space="preserve"> seven hundred and two Thousand</v>
          </cell>
          <cell r="E706" t="str">
            <v xml:space="preserve"> seven hundred and two Lakhs</v>
          </cell>
          <cell r="F706" t="str">
            <v xml:space="preserve"> seven hundred and two Crores</v>
          </cell>
          <cell r="G706" t="str">
            <v xml:space="preserve"> seven hundred and two Millions</v>
          </cell>
          <cell r="H706" t="str">
            <v xml:space="preserve"> seven hundred and two Billions</v>
          </cell>
        </row>
        <row r="707">
          <cell r="A707">
            <v>703</v>
          </cell>
          <cell r="B707" t="str">
            <v xml:space="preserve"> seven hundred and three</v>
          </cell>
          <cell r="C707" t="str">
            <v xml:space="preserve"> seven hundred and three</v>
          </cell>
          <cell r="D707" t="str">
            <v xml:space="preserve"> seven hundred and three Thousand</v>
          </cell>
          <cell r="E707" t="str">
            <v xml:space="preserve"> seven hundred and three Lakhs</v>
          </cell>
          <cell r="F707" t="str">
            <v xml:space="preserve"> seven hundred and three Crores</v>
          </cell>
          <cell r="G707" t="str">
            <v xml:space="preserve"> seven hundred and three Millions</v>
          </cell>
          <cell r="H707" t="str">
            <v xml:space="preserve"> seven hundred and three Billions</v>
          </cell>
        </row>
        <row r="708">
          <cell r="A708">
            <v>704</v>
          </cell>
          <cell r="B708" t="str">
            <v xml:space="preserve"> seven hundred and four</v>
          </cell>
          <cell r="C708" t="str">
            <v xml:space="preserve"> seven hundred and four</v>
          </cell>
          <cell r="D708" t="str">
            <v xml:space="preserve"> seven hundred and four Thousand</v>
          </cell>
          <cell r="E708" t="str">
            <v xml:space="preserve"> seven hundred and four Lakhs</v>
          </cell>
          <cell r="F708" t="str">
            <v xml:space="preserve"> seven hundred and four Crores</v>
          </cell>
          <cell r="G708" t="str">
            <v xml:space="preserve"> seven hundred and four Millions</v>
          </cell>
          <cell r="H708" t="str">
            <v xml:space="preserve"> seven hundred and four Billions</v>
          </cell>
        </row>
        <row r="709">
          <cell r="A709">
            <v>705</v>
          </cell>
          <cell r="B709" t="str">
            <v xml:space="preserve"> seven hundred and five</v>
          </cell>
          <cell r="C709" t="str">
            <v xml:space="preserve"> seven hundred and five</v>
          </cell>
          <cell r="D709" t="str">
            <v xml:space="preserve"> seven hundred and five Thousand</v>
          </cell>
          <cell r="E709" t="str">
            <v xml:space="preserve"> seven hundred and five Lakhs</v>
          </cell>
          <cell r="F709" t="str">
            <v xml:space="preserve"> seven hundred and five Crores</v>
          </cell>
          <cell r="G709" t="str">
            <v xml:space="preserve"> seven hundred and five Millions</v>
          </cell>
          <cell r="H709" t="str">
            <v xml:space="preserve"> seven hundred and five Billions</v>
          </cell>
        </row>
        <row r="710">
          <cell r="A710">
            <v>706</v>
          </cell>
          <cell r="B710" t="str">
            <v xml:space="preserve"> seven hundred and six</v>
          </cell>
          <cell r="C710" t="str">
            <v xml:space="preserve"> seven hundred and six</v>
          </cell>
          <cell r="D710" t="str">
            <v xml:space="preserve"> seven hundred and six Thousand</v>
          </cell>
          <cell r="E710" t="str">
            <v xml:space="preserve"> seven hundred and six Lakhs</v>
          </cell>
          <cell r="F710" t="str">
            <v xml:space="preserve"> seven hundred and six Crores</v>
          </cell>
          <cell r="G710" t="str">
            <v xml:space="preserve"> seven hundred and six Millions</v>
          </cell>
          <cell r="H710" t="str">
            <v xml:space="preserve"> seven hundred and six Billions</v>
          </cell>
        </row>
        <row r="711">
          <cell r="A711">
            <v>707</v>
          </cell>
          <cell r="B711" t="str">
            <v xml:space="preserve"> seven hundred and seven</v>
          </cell>
          <cell r="C711" t="str">
            <v xml:space="preserve"> seven hundred and seven</v>
          </cell>
          <cell r="D711" t="str">
            <v xml:space="preserve"> seven hundred and seven Thousand</v>
          </cell>
          <cell r="E711" t="str">
            <v xml:space="preserve"> seven hundred and seven Lakhs</v>
          </cell>
          <cell r="F711" t="str">
            <v xml:space="preserve"> seven hundred and seven Crores</v>
          </cell>
          <cell r="G711" t="str">
            <v xml:space="preserve"> seven hundred and seven Millions</v>
          </cell>
          <cell r="H711" t="str">
            <v xml:space="preserve"> seven hundred and seven Billions</v>
          </cell>
        </row>
        <row r="712">
          <cell r="A712">
            <v>708</v>
          </cell>
          <cell r="B712" t="str">
            <v xml:space="preserve"> seven hundred and eight</v>
          </cell>
          <cell r="C712" t="str">
            <v xml:space="preserve"> seven hundred and eight</v>
          </cell>
          <cell r="D712" t="str">
            <v xml:space="preserve"> seven hundred and eight Thousand</v>
          </cell>
          <cell r="E712" t="str">
            <v xml:space="preserve"> seven hundred and eight Lakhs</v>
          </cell>
          <cell r="F712" t="str">
            <v xml:space="preserve"> seven hundred and eight Crores</v>
          </cell>
          <cell r="G712" t="str">
            <v xml:space="preserve"> seven hundred and eight Millions</v>
          </cell>
          <cell r="H712" t="str">
            <v xml:space="preserve"> seven hundred and eight Billions</v>
          </cell>
        </row>
        <row r="713">
          <cell r="A713">
            <v>709</v>
          </cell>
          <cell r="B713" t="str">
            <v xml:space="preserve"> seven hundred and nine</v>
          </cell>
          <cell r="C713" t="str">
            <v xml:space="preserve"> seven hundred and nine</v>
          </cell>
          <cell r="D713" t="str">
            <v xml:space="preserve"> seven hundred and nine Thousand</v>
          </cell>
          <cell r="E713" t="str">
            <v xml:space="preserve"> seven hundred and nine Lakhs</v>
          </cell>
          <cell r="F713" t="str">
            <v xml:space="preserve"> seven hundred and nine Crores</v>
          </cell>
          <cell r="G713" t="str">
            <v xml:space="preserve"> seven hundred and nine Millions</v>
          </cell>
          <cell r="H713" t="str">
            <v xml:space="preserve"> seven hundred and nine Billions</v>
          </cell>
        </row>
        <row r="714">
          <cell r="A714">
            <v>710</v>
          </cell>
          <cell r="B714" t="str">
            <v xml:space="preserve"> seven hundred and ten</v>
          </cell>
          <cell r="C714" t="str">
            <v xml:space="preserve"> seven hundred and ten</v>
          </cell>
          <cell r="D714" t="str">
            <v xml:space="preserve"> seven hundred and ten Thousand</v>
          </cell>
          <cell r="E714" t="str">
            <v xml:space="preserve"> seven hundred and ten Lakhs</v>
          </cell>
          <cell r="F714" t="str">
            <v xml:space="preserve"> seven hundred and ten Crores</v>
          </cell>
          <cell r="G714" t="str">
            <v xml:space="preserve"> seven hundred and ten Millions</v>
          </cell>
          <cell r="H714" t="str">
            <v xml:space="preserve"> seven hundred and ten Billions</v>
          </cell>
        </row>
        <row r="715">
          <cell r="A715">
            <v>711</v>
          </cell>
          <cell r="B715" t="str">
            <v xml:space="preserve"> seven hundred and eleven</v>
          </cell>
          <cell r="C715" t="str">
            <v xml:space="preserve"> seven hundred and eleven</v>
          </cell>
          <cell r="D715" t="str">
            <v xml:space="preserve"> seven hundred and eleven Thousand</v>
          </cell>
          <cell r="E715" t="str">
            <v xml:space="preserve"> seven hundred and eleven Lakhs</v>
          </cell>
          <cell r="F715" t="str">
            <v xml:space="preserve"> seven hundred and eleven Crores</v>
          </cell>
          <cell r="G715" t="str">
            <v xml:space="preserve"> seven hundred and eleven Millions</v>
          </cell>
          <cell r="H715" t="str">
            <v xml:space="preserve"> seven hundred and eleven Billions</v>
          </cell>
        </row>
        <row r="716">
          <cell r="A716">
            <v>712</v>
          </cell>
          <cell r="B716" t="str">
            <v xml:space="preserve"> seven hundred and twelve</v>
          </cell>
          <cell r="C716" t="str">
            <v xml:space="preserve"> seven hundred and twelve</v>
          </cell>
          <cell r="D716" t="str">
            <v xml:space="preserve"> seven hundred and twelve Thousand</v>
          </cell>
          <cell r="E716" t="str">
            <v xml:space="preserve"> seven hundred and twelve Lakhs</v>
          </cell>
          <cell r="F716" t="str">
            <v xml:space="preserve"> seven hundred and twelve Crores</v>
          </cell>
          <cell r="G716" t="str">
            <v xml:space="preserve"> seven hundred and twelve Millions</v>
          </cell>
          <cell r="H716" t="str">
            <v xml:space="preserve"> seven hundred and twelve Billions</v>
          </cell>
        </row>
        <row r="717">
          <cell r="A717">
            <v>713</v>
          </cell>
          <cell r="B717" t="str">
            <v xml:space="preserve"> seven hundred and thirteen</v>
          </cell>
          <cell r="C717" t="str">
            <v xml:space="preserve"> seven hundred and thirteen</v>
          </cell>
          <cell r="D717" t="str">
            <v xml:space="preserve"> seven hundred and thirteen Thousand</v>
          </cell>
          <cell r="E717" t="str">
            <v xml:space="preserve"> seven hundred and thirteen Lakhs</v>
          </cell>
          <cell r="F717" t="str">
            <v xml:space="preserve"> seven hundred and thirteen Crores</v>
          </cell>
          <cell r="G717" t="str">
            <v xml:space="preserve"> seven hundred and thirteen Millions</v>
          </cell>
          <cell r="H717" t="str">
            <v xml:space="preserve"> seven hundred and thirteen Billions</v>
          </cell>
        </row>
        <row r="718">
          <cell r="A718">
            <v>714</v>
          </cell>
          <cell r="B718" t="str">
            <v xml:space="preserve"> seven hundred and fourteen</v>
          </cell>
          <cell r="C718" t="str">
            <v xml:space="preserve"> seven hundred and fourteen</v>
          </cell>
          <cell r="D718" t="str">
            <v xml:space="preserve"> seven hundred and fourteen Thousand</v>
          </cell>
          <cell r="E718" t="str">
            <v xml:space="preserve"> seven hundred and fourteen Lakhs</v>
          </cell>
          <cell r="F718" t="str">
            <v xml:space="preserve"> seven hundred and fourteen Crores</v>
          </cell>
          <cell r="G718" t="str">
            <v xml:space="preserve"> seven hundred and fourteen Millions</v>
          </cell>
          <cell r="H718" t="str">
            <v xml:space="preserve"> seven hundred and fourteen Billions</v>
          </cell>
        </row>
        <row r="719">
          <cell r="A719">
            <v>715</v>
          </cell>
          <cell r="B719" t="str">
            <v xml:space="preserve"> seven hundred and fifteen</v>
          </cell>
          <cell r="C719" t="str">
            <v xml:space="preserve"> seven hundred and fifteen</v>
          </cell>
          <cell r="D719" t="str">
            <v xml:space="preserve"> seven hundred and fifteen Thousand</v>
          </cell>
          <cell r="E719" t="str">
            <v xml:space="preserve"> seven hundred and fifteen Lakhs</v>
          </cell>
          <cell r="F719" t="str">
            <v xml:space="preserve"> seven hundred and fifteen Crores</v>
          </cell>
          <cell r="G719" t="str">
            <v xml:space="preserve"> seven hundred and fifteen Millions</v>
          </cell>
          <cell r="H719" t="str">
            <v xml:space="preserve"> seven hundred and fifteen Billions</v>
          </cell>
        </row>
        <row r="720">
          <cell r="A720">
            <v>716</v>
          </cell>
          <cell r="B720" t="str">
            <v xml:space="preserve"> seven hundred and sixteen</v>
          </cell>
          <cell r="C720" t="str">
            <v xml:space="preserve"> seven hundred and sixteen</v>
          </cell>
          <cell r="D720" t="str">
            <v xml:space="preserve"> seven hundred and sixteen Thousand</v>
          </cell>
          <cell r="E720" t="str">
            <v xml:space="preserve"> seven hundred and sixteen Lakhs</v>
          </cell>
          <cell r="F720" t="str">
            <v xml:space="preserve"> seven hundred and sixteen Crores</v>
          </cell>
          <cell r="G720" t="str">
            <v xml:space="preserve"> seven hundred and sixteen Millions</v>
          </cell>
          <cell r="H720" t="str">
            <v xml:space="preserve"> seven hundred and sixteen Billions</v>
          </cell>
        </row>
        <row r="721">
          <cell r="A721">
            <v>717</v>
          </cell>
          <cell r="B721" t="str">
            <v xml:space="preserve"> seven hundred and seventeen</v>
          </cell>
          <cell r="C721" t="str">
            <v xml:space="preserve"> seven hundred and seventeen</v>
          </cell>
          <cell r="D721" t="str">
            <v xml:space="preserve"> seven hundred and seventeen Thousand</v>
          </cell>
          <cell r="E721" t="str">
            <v xml:space="preserve"> seven hundred and seventeen Lakhs</v>
          </cell>
          <cell r="F721" t="str">
            <v xml:space="preserve"> seven hundred and seventeen Crores</v>
          </cell>
          <cell r="G721" t="str">
            <v xml:space="preserve"> seven hundred and seventeen Millions</v>
          </cell>
          <cell r="H721" t="str">
            <v xml:space="preserve"> seven hundred and seventeen Billions</v>
          </cell>
        </row>
        <row r="722">
          <cell r="A722">
            <v>718</v>
          </cell>
          <cell r="B722" t="str">
            <v xml:space="preserve"> seven hundred and eighteen</v>
          </cell>
          <cell r="C722" t="str">
            <v xml:space="preserve"> seven hundred and eighteen</v>
          </cell>
          <cell r="D722" t="str">
            <v xml:space="preserve"> seven hundred and eighteen Thousand</v>
          </cell>
          <cell r="E722" t="str">
            <v xml:space="preserve"> seven hundred and eighteen Lakhs</v>
          </cell>
          <cell r="F722" t="str">
            <v xml:space="preserve"> seven hundred and eighteen Crores</v>
          </cell>
          <cell r="G722" t="str">
            <v xml:space="preserve"> seven hundred and eighteen Millions</v>
          </cell>
          <cell r="H722" t="str">
            <v xml:space="preserve"> seven hundred and eighteen Billions</v>
          </cell>
        </row>
        <row r="723">
          <cell r="A723">
            <v>719</v>
          </cell>
          <cell r="B723" t="str">
            <v xml:space="preserve"> seven hundred and nineteen</v>
          </cell>
          <cell r="C723" t="str">
            <v xml:space="preserve"> seven hundred and nineteen</v>
          </cell>
          <cell r="D723" t="str">
            <v xml:space="preserve"> seven hundred and nineteen Thousand</v>
          </cell>
          <cell r="E723" t="str">
            <v xml:space="preserve"> seven hundred and nineteen Lakhs</v>
          </cell>
          <cell r="F723" t="str">
            <v xml:space="preserve"> seven hundred and nineteen Crores</v>
          </cell>
          <cell r="G723" t="str">
            <v xml:space="preserve"> seven hundred and nineteen Millions</v>
          </cell>
          <cell r="H723" t="str">
            <v xml:space="preserve"> seven hundred and nineteen Billions</v>
          </cell>
        </row>
        <row r="724">
          <cell r="A724">
            <v>720</v>
          </cell>
          <cell r="B724" t="str">
            <v xml:space="preserve"> seven hundred and twenty </v>
          </cell>
          <cell r="C724" t="str">
            <v xml:space="preserve"> seven hundred and twenty </v>
          </cell>
          <cell r="D724" t="str">
            <v xml:space="preserve"> seven hundred and twenty  Thousand</v>
          </cell>
          <cell r="E724" t="str">
            <v xml:space="preserve"> seven hundred and twenty  Lakhs</v>
          </cell>
          <cell r="F724" t="str">
            <v xml:space="preserve"> seven hundred and twenty  Crores</v>
          </cell>
          <cell r="G724" t="str">
            <v xml:space="preserve"> seven hundred and twenty  Millions</v>
          </cell>
          <cell r="H724" t="str">
            <v xml:space="preserve"> seven hundred and twenty  Billions</v>
          </cell>
        </row>
        <row r="725">
          <cell r="A725">
            <v>721</v>
          </cell>
          <cell r="B725" t="str">
            <v xml:space="preserve"> seven hundred and twenty one</v>
          </cell>
          <cell r="C725" t="str">
            <v xml:space="preserve"> seven hundred and twenty one</v>
          </cell>
          <cell r="D725" t="str">
            <v xml:space="preserve"> seven hundred and twenty one Thousand</v>
          </cell>
          <cell r="E725" t="str">
            <v xml:space="preserve"> seven hundred and twenty one Lakhs</v>
          </cell>
          <cell r="F725" t="str">
            <v xml:space="preserve"> seven hundred and twenty one Crores</v>
          </cell>
          <cell r="G725" t="str">
            <v xml:space="preserve"> seven hundred and twenty one Millions</v>
          </cell>
          <cell r="H725" t="str">
            <v xml:space="preserve"> seven hundred and twenty one Billions</v>
          </cell>
        </row>
        <row r="726">
          <cell r="A726">
            <v>722</v>
          </cell>
          <cell r="B726" t="str">
            <v xml:space="preserve"> seven hundred and twenty two</v>
          </cell>
          <cell r="C726" t="str">
            <v xml:space="preserve"> seven hundred and twenty two</v>
          </cell>
          <cell r="D726" t="str">
            <v xml:space="preserve"> seven hundred and twenty two Thousand</v>
          </cell>
          <cell r="E726" t="str">
            <v xml:space="preserve"> seven hundred and twenty two Lakhs</v>
          </cell>
          <cell r="F726" t="str">
            <v xml:space="preserve"> seven hundred and twenty two Crores</v>
          </cell>
          <cell r="G726" t="str">
            <v xml:space="preserve"> seven hundred and twenty two Millions</v>
          </cell>
          <cell r="H726" t="str">
            <v xml:space="preserve"> seven hundred and twenty two Billions</v>
          </cell>
        </row>
        <row r="727">
          <cell r="A727">
            <v>723</v>
          </cell>
          <cell r="B727" t="str">
            <v xml:space="preserve"> seven hundred and twenty three</v>
          </cell>
          <cell r="C727" t="str">
            <v xml:space="preserve"> seven hundred and twenty three</v>
          </cell>
          <cell r="D727" t="str">
            <v xml:space="preserve"> seven hundred and twenty three Thousand</v>
          </cell>
          <cell r="E727" t="str">
            <v xml:space="preserve"> seven hundred and twenty three Lakhs</v>
          </cell>
          <cell r="F727" t="str">
            <v xml:space="preserve"> seven hundred and twenty three Crores</v>
          </cell>
          <cell r="G727" t="str">
            <v xml:space="preserve"> seven hundred and twenty three Millions</v>
          </cell>
          <cell r="H727" t="str">
            <v xml:space="preserve"> seven hundred and twenty three Billions</v>
          </cell>
        </row>
        <row r="728">
          <cell r="A728">
            <v>724</v>
          </cell>
          <cell r="B728" t="str">
            <v xml:space="preserve"> seven hundred and twenty four</v>
          </cell>
          <cell r="C728" t="str">
            <v xml:space="preserve"> seven hundred and twenty four</v>
          </cell>
          <cell r="D728" t="str">
            <v xml:space="preserve"> seven hundred and twenty four Thousand</v>
          </cell>
          <cell r="E728" t="str">
            <v xml:space="preserve"> seven hundred and twenty four Lakhs</v>
          </cell>
          <cell r="F728" t="str">
            <v xml:space="preserve"> seven hundred and twenty four Crores</v>
          </cell>
          <cell r="G728" t="str">
            <v xml:space="preserve"> seven hundred and twenty four Millions</v>
          </cell>
          <cell r="H728" t="str">
            <v xml:space="preserve"> seven hundred and twenty four Billions</v>
          </cell>
        </row>
        <row r="729">
          <cell r="A729">
            <v>725</v>
          </cell>
          <cell r="B729" t="str">
            <v xml:space="preserve"> seven hundred and twenty five</v>
          </cell>
          <cell r="C729" t="str">
            <v xml:space="preserve"> seven hundred and twenty five</v>
          </cell>
          <cell r="D729" t="str">
            <v xml:space="preserve"> seven hundred and twenty five Thousand</v>
          </cell>
          <cell r="E729" t="str">
            <v xml:space="preserve"> seven hundred and twenty five Lakhs</v>
          </cell>
          <cell r="F729" t="str">
            <v xml:space="preserve"> seven hundred and twenty five Crores</v>
          </cell>
          <cell r="G729" t="str">
            <v xml:space="preserve"> seven hundred and twenty five Millions</v>
          </cell>
          <cell r="H729" t="str">
            <v xml:space="preserve"> seven hundred and twenty five Billions</v>
          </cell>
        </row>
        <row r="730">
          <cell r="A730">
            <v>726</v>
          </cell>
          <cell r="B730" t="str">
            <v xml:space="preserve"> seven hundred and twenty six</v>
          </cell>
          <cell r="C730" t="str">
            <v xml:space="preserve"> seven hundred and twenty six</v>
          </cell>
          <cell r="D730" t="str">
            <v xml:space="preserve"> seven hundred and twenty six Thousand</v>
          </cell>
          <cell r="E730" t="str">
            <v xml:space="preserve"> seven hundred and twenty six Lakhs</v>
          </cell>
          <cell r="F730" t="str">
            <v xml:space="preserve"> seven hundred and twenty six Crores</v>
          </cell>
          <cell r="G730" t="str">
            <v xml:space="preserve"> seven hundred and twenty six Millions</v>
          </cell>
          <cell r="H730" t="str">
            <v xml:space="preserve"> seven hundred and twenty six Billions</v>
          </cell>
        </row>
        <row r="731">
          <cell r="A731">
            <v>727</v>
          </cell>
          <cell r="B731" t="str">
            <v xml:space="preserve"> seven hundred and twenty seven</v>
          </cell>
          <cell r="C731" t="str">
            <v xml:space="preserve"> seven hundred and twenty seven</v>
          </cell>
          <cell r="D731" t="str">
            <v xml:space="preserve"> seven hundred and twenty seven Thousand</v>
          </cell>
          <cell r="E731" t="str">
            <v xml:space="preserve"> seven hundred and twenty seven Lakhs</v>
          </cell>
          <cell r="F731" t="str">
            <v xml:space="preserve"> seven hundred and twenty seven Crores</v>
          </cell>
          <cell r="G731" t="str">
            <v xml:space="preserve"> seven hundred and twenty seven Millions</v>
          </cell>
          <cell r="H731" t="str">
            <v xml:space="preserve"> seven hundred and twenty seven Billions</v>
          </cell>
        </row>
        <row r="732">
          <cell r="A732">
            <v>728</v>
          </cell>
          <cell r="B732" t="str">
            <v xml:space="preserve"> seven hundred and twenty eight</v>
          </cell>
          <cell r="C732" t="str">
            <v xml:space="preserve"> seven hundred and twenty eight</v>
          </cell>
          <cell r="D732" t="str">
            <v xml:space="preserve"> seven hundred and twenty eight Thousand</v>
          </cell>
          <cell r="E732" t="str">
            <v xml:space="preserve"> seven hundred and twenty eight Lakhs</v>
          </cell>
          <cell r="F732" t="str">
            <v xml:space="preserve"> seven hundred and twenty eight Crores</v>
          </cell>
          <cell r="G732" t="str">
            <v xml:space="preserve"> seven hundred and twenty eight Millions</v>
          </cell>
          <cell r="H732" t="str">
            <v xml:space="preserve"> seven hundred and twenty eight Billions</v>
          </cell>
        </row>
        <row r="733">
          <cell r="A733">
            <v>729</v>
          </cell>
          <cell r="B733" t="str">
            <v xml:space="preserve"> seven hundred and twenty nine</v>
          </cell>
          <cell r="C733" t="str">
            <v xml:space="preserve"> seven hundred and twenty nine</v>
          </cell>
          <cell r="D733" t="str">
            <v xml:space="preserve"> seven hundred and twenty nine Thousand</v>
          </cell>
          <cell r="E733" t="str">
            <v xml:space="preserve"> seven hundred and twenty nine Lakhs</v>
          </cell>
          <cell r="F733" t="str">
            <v xml:space="preserve"> seven hundred and twenty nine Crores</v>
          </cell>
          <cell r="G733" t="str">
            <v xml:space="preserve"> seven hundred and twenty nine Millions</v>
          </cell>
          <cell r="H733" t="str">
            <v xml:space="preserve"> seven hundred and twenty nine Billions</v>
          </cell>
        </row>
        <row r="734">
          <cell r="A734">
            <v>730</v>
          </cell>
          <cell r="B734" t="str">
            <v xml:space="preserve"> seven hundred and thirty</v>
          </cell>
          <cell r="C734" t="str">
            <v xml:space="preserve"> seven hundred and thirty</v>
          </cell>
          <cell r="D734" t="str">
            <v xml:space="preserve"> seven hundred and thirty Thousand</v>
          </cell>
          <cell r="E734" t="str">
            <v xml:space="preserve"> seven hundred and thirty Lakhs</v>
          </cell>
          <cell r="F734" t="str">
            <v xml:space="preserve"> seven hundred and thirty Crores</v>
          </cell>
          <cell r="G734" t="str">
            <v xml:space="preserve"> seven hundred and thirty Millions</v>
          </cell>
          <cell r="H734" t="str">
            <v xml:space="preserve"> seven hundred and thirty Billions</v>
          </cell>
        </row>
        <row r="735">
          <cell r="A735">
            <v>731</v>
          </cell>
          <cell r="B735" t="str">
            <v xml:space="preserve"> seven hundred and thirty one</v>
          </cell>
          <cell r="C735" t="str">
            <v xml:space="preserve"> seven hundred and thirty one</v>
          </cell>
          <cell r="D735" t="str">
            <v xml:space="preserve"> seven hundred and thirty one Thousand</v>
          </cell>
          <cell r="E735" t="str">
            <v xml:space="preserve"> seven hundred and thirty one Lakhs</v>
          </cell>
          <cell r="F735" t="str">
            <v xml:space="preserve"> seven hundred and thirty one Crores</v>
          </cell>
          <cell r="G735" t="str">
            <v xml:space="preserve"> seven hundred and thirty one Millions</v>
          </cell>
          <cell r="H735" t="str">
            <v xml:space="preserve"> seven hundred and thirty one Billions</v>
          </cell>
        </row>
        <row r="736">
          <cell r="A736">
            <v>732</v>
          </cell>
          <cell r="B736" t="str">
            <v xml:space="preserve"> seven hundred and thirty two</v>
          </cell>
          <cell r="C736" t="str">
            <v xml:space="preserve"> seven hundred and thirty two</v>
          </cell>
          <cell r="D736" t="str">
            <v xml:space="preserve"> seven hundred and thirty two Thousand</v>
          </cell>
          <cell r="E736" t="str">
            <v xml:space="preserve"> seven hundred and thirty two Lakhs</v>
          </cell>
          <cell r="F736" t="str">
            <v xml:space="preserve"> seven hundred and thirty two Crores</v>
          </cell>
          <cell r="G736" t="str">
            <v xml:space="preserve"> seven hundred and thirty two Millions</v>
          </cell>
          <cell r="H736" t="str">
            <v xml:space="preserve"> seven hundred and thirty two Billions</v>
          </cell>
        </row>
        <row r="737">
          <cell r="A737">
            <v>733</v>
          </cell>
          <cell r="B737" t="str">
            <v xml:space="preserve"> seven hundred and thirty three</v>
          </cell>
          <cell r="C737" t="str">
            <v xml:space="preserve"> seven hundred and thirty three</v>
          </cell>
          <cell r="D737" t="str">
            <v xml:space="preserve"> seven hundred and thirty three Thousand</v>
          </cell>
          <cell r="E737" t="str">
            <v xml:space="preserve"> seven hundred and thirty three Lakhs</v>
          </cell>
          <cell r="F737" t="str">
            <v xml:space="preserve"> seven hundred and thirty three Crores</v>
          </cell>
          <cell r="G737" t="str">
            <v xml:space="preserve"> seven hundred and thirty three Millions</v>
          </cell>
          <cell r="H737" t="str">
            <v xml:space="preserve"> seven hundred and thirty three Billions</v>
          </cell>
        </row>
        <row r="738">
          <cell r="A738">
            <v>734</v>
          </cell>
          <cell r="B738" t="str">
            <v xml:space="preserve"> seven hundred and thirty four</v>
          </cell>
          <cell r="C738" t="str">
            <v xml:space="preserve"> seven hundred and thirty four</v>
          </cell>
          <cell r="D738" t="str">
            <v xml:space="preserve"> seven hundred and thirty four Thousand</v>
          </cell>
          <cell r="E738" t="str">
            <v xml:space="preserve"> seven hundred and thirty four Lakhs</v>
          </cell>
          <cell r="F738" t="str">
            <v xml:space="preserve"> seven hundred and thirty four Crores</v>
          </cell>
          <cell r="G738" t="str">
            <v xml:space="preserve"> seven hundred and thirty four Millions</v>
          </cell>
          <cell r="H738" t="str">
            <v xml:space="preserve"> seven hundred and thirty four Billions</v>
          </cell>
        </row>
        <row r="739">
          <cell r="A739">
            <v>735</v>
          </cell>
          <cell r="B739" t="str">
            <v xml:space="preserve"> seven hundred and thirty five</v>
          </cell>
          <cell r="C739" t="str">
            <v xml:space="preserve"> seven hundred and thirty five</v>
          </cell>
          <cell r="D739" t="str">
            <v xml:space="preserve"> seven hundred and thirty five Thousand</v>
          </cell>
          <cell r="E739" t="str">
            <v xml:space="preserve"> seven hundred and thirty five Lakhs</v>
          </cell>
          <cell r="F739" t="str">
            <v xml:space="preserve"> seven hundred and thirty five Crores</v>
          </cell>
          <cell r="G739" t="str">
            <v xml:space="preserve"> seven hundred and thirty five Millions</v>
          </cell>
          <cell r="H739" t="str">
            <v xml:space="preserve"> seven hundred and thirty five Billions</v>
          </cell>
        </row>
        <row r="740">
          <cell r="A740">
            <v>736</v>
          </cell>
          <cell r="B740" t="str">
            <v xml:space="preserve"> seven hundred and thirty six</v>
          </cell>
          <cell r="C740" t="str">
            <v xml:space="preserve"> seven hundred and thirty six</v>
          </cell>
          <cell r="D740" t="str">
            <v xml:space="preserve"> seven hundred and thirty six Thousand</v>
          </cell>
          <cell r="E740" t="str">
            <v xml:space="preserve"> seven hundred and thirty six Lakhs</v>
          </cell>
          <cell r="F740" t="str">
            <v xml:space="preserve"> seven hundred and thirty six Crores</v>
          </cell>
          <cell r="G740" t="str">
            <v xml:space="preserve"> seven hundred and thirty six Millions</v>
          </cell>
          <cell r="H740" t="str">
            <v xml:space="preserve"> seven hundred and thirty six Billions</v>
          </cell>
        </row>
        <row r="741">
          <cell r="A741">
            <v>737</v>
          </cell>
          <cell r="B741" t="str">
            <v xml:space="preserve"> seven hundred and thirty seven</v>
          </cell>
          <cell r="C741" t="str">
            <v xml:space="preserve"> seven hundred and thirty seven</v>
          </cell>
          <cell r="D741" t="str">
            <v xml:space="preserve"> seven hundred and thirty seven Thousand</v>
          </cell>
          <cell r="E741" t="str">
            <v xml:space="preserve"> seven hundred and thirty seven Lakhs</v>
          </cell>
          <cell r="F741" t="str">
            <v xml:space="preserve"> seven hundred and thirty seven Crores</v>
          </cell>
          <cell r="G741" t="str">
            <v xml:space="preserve"> seven hundred and thirty seven Millions</v>
          </cell>
          <cell r="H741" t="str">
            <v xml:space="preserve"> seven hundred and thirty seven Billions</v>
          </cell>
        </row>
        <row r="742">
          <cell r="A742">
            <v>738</v>
          </cell>
          <cell r="B742" t="str">
            <v xml:space="preserve"> seven hundred and thirty eight</v>
          </cell>
          <cell r="C742" t="str">
            <v xml:space="preserve"> seven hundred and thirty eight</v>
          </cell>
          <cell r="D742" t="str">
            <v xml:space="preserve"> seven hundred and thirty eight Thousand</v>
          </cell>
          <cell r="E742" t="str">
            <v xml:space="preserve"> seven hundred and thirty eight Lakhs</v>
          </cell>
          <cell r="F742" t="str">
            <v xml:space="preserve"> seven hundred and thirty eight Crores</v>
          </cell>
          <cell r="G742" t="str">
            <v xml:space="preserve"> seven hundred and thirty eight Millions</v>
          </cell>
          <cell r="H742" t="str">
            <v xml:space="preserve"> seven hundred and thirty eight Billions</v>
          </cell>
        </row>
        <row r="743">
          <cell r="A743">
            <v>739</v>
          </cell>
          <cell r="B743" t="str">
            <v xml:space="preserve"> seven hundred and thirty nine</v>
          </cell>
          <cell r="C743" t="str">
            <v xml:space="preserve"> seven hundred and thirty nine</v>
          </cell>
          <cell r="D743" t="str">
            <v xml:space="preserve"> seven hundred and thirty nine Thousand</v>
          </cell>
          <cell r="E743" t="str">
            <v xml:space="preserve"> seven hundred and thirty nine Lakhs</v>
          </cell>
          <cell r="F743" t="str">
            <v xml:space="preserve"> seven hundred and thirty nine Crores</v>
          </cell>
          <cell r="G743" t="str">
            <v xml:space="preserve"> seven hundred and thirty nine Millions</v>
          </cell>
          <cell r="H743" t="str">
            <v xml:space="preserve"> seven hundred and thirty nine Billions</v>
          </cell>
        </row>
        <row r="744">
          <cell r="A744">
            <v>740</v>
          </cell>
          <cell r="B744" t="str">
            <v xml:space="preserve"> seven hundred and forty</v>
          </cell>
          <cell r="C744" t="str">
            <v xml:space="preserve"> seven hundred and forty</v>
          </cell>
          <cell r="D744" t="str">
            <v xml:space="preserve"> seven hundred and forty Thousand</v>
          </cell>
          <cell r="E744" t="str">
            <v xml:space="preserve"> seven hundred and forty Lakhs</v>
          </cell>
          <cell r="F744" t="str">
            <v xml:space="preserve"> seven hundred and forty Crores</v>
          </cell>
          <cell r="G744" t="str">
            <v xml:space="preserve"> seven hundred and forty Millions</v>
          </cell>
          <cell r="H744" t="str">
            <v xml:space="preserve"> seven hundred and forty Billions</v>
          </cell>
        </row>
        <row r="745">
          <cell r="A745">
            <v>741</v>
          </cell>
          <cell r="B745" t="str">
            <v xml:space="preserve"> seven hundred and forty one </v>
          </cell>
          <cell r="C745" t="str">
            <v xml:space="preserve"> seven hundred and forty one </v>
          </cell>
          <cell r="D745" t="str">
            <v xml:space="preserve"> seven hundred and forty one  Thousand</v>
          </cell>
          <cell r="E745" t="str">
            <v xml:space="preserve"> seven hundred and forty one  Lakhs</v>
          </cell>
          <cell r="F745" t="str">
            <v xml:space="preserve"> seven hundred and forty one  Crores</v>
          </cell>
          <cell r="G745" t="str">
            <v xml:space="preserve"> seven hundred and forty one  Millions</v>
          </cell>
          <cell r="H745" t="str">
            <v xml:space="preserve"> seven hundred and forty one  Billions</v>
          </cell>
        </row>
        <row r="746">
          <cell r="A746">
            <v>742</v>
          </cell>
          <cell r="B746" t="str">
            <v xml:space="preserve"> seven hundred and forty two</v>
          </cell>
          <cell r="C746" t="str">
            <v xml:space="preserve"> seven hundred and forty two</v>
          </cell>
          <cell r="D746" t="str">
            <v xml:space="preserve"> seven hundred and forty two Thousand</v>
          </cell>
          <cell r="E746" t="str">
            <v xml:space="preserve"> seven hundred and forty two Lakhs</v>
          </cell>
          <cell r="F746" t="str">
            <v xml:space="preserve"> seven hundred and forty two Crores</v>
          </cell>
          <cell r="G746" t="str">
            <v xml:space="preserve"> seven hundred and forty two Millions</v>
          </cell>
          <cell r="H746" t="str">
            <v xml:space="preserve"> seven hundred and forty two Billions</v>
          </cell>
        </row>
        <row r="747">
          <cell r="A747">
            <v>743</v>
          </cell>
          <cell r="B747" t="str">
            <v xml:space="preserve"> seven hundred and forty three </v>
          </cell>
          <cell r="C747" t="str">
            <v xml:space="preserve"> seven hundred and forty three </v>
          </cell>
          <cell r="D747" t="str">
            <v xml:space="preserve"> seven hundred and forty three  Thousand</v>
          </cell>
          <cell r="E747" t="str">
            <v xml:space="preserve"> seven hundred and forty three  Lakhs</v>
          </cell>
          <cell r="F747" t="str">
            <v xml:space="preserve"> seven hundred and forty three  Crores</v>
          </cell>
          <cell r="G747" t="str">
            <v xml:space="preserve"> seven hundred and forty three  Millions</v>
          </cell>
          <cell r="H747" t="str">
            <v xml:space="preserve"> seven hundred and forty three  Billions</v>
          </cell>
        </row>
        <row r="748">
          <cell r="A748">
            <v>744</v>
          </cell>
          <cell r="B748" t="str">
            <v xml:space="preserve"> seven hundred and forty four</v>
          </cell>
          <cell r="C748" t="str">
            <v xml:space="preserve"> seven hundred and forty four</v>
          </cell>
          <cell r="D748" t="str">
            <v xml:space="preserve"> seven hundred and forty four Thousand</v>
          </cell>
          <cell r="E748" t="str">
            <v xml:space="preserve"> seven hundred and forty four Lakhs</v>
          </cell>
          <cell r="F748" t="str">
            <v xml:space="preserve"> seven hundred and forty four Crores</v>
          </cell>
          <cell r="G748" t="str">
            <v xml:space="preserve"> seven hundred and forty four Millions</v>
          </cell>
          <cell r="H748" t="str">
            <v xml:space="preserve"> seven hundred and forty four Billions</v>
          </cell>
        </row>
        <row r="749">
          <cell r="A749">
            <v>745</v>
          </cell>
          <cell r="B749" t="str">
            <v xml:space="preserve"> seven hundred and forty five</v>
          </cell>
          <cell r="C749" t="str">
            <v xml:space="preserve"> seven hundred and forty five</v>
          </cell>
          <cell r="D749" t="str">
            <v xml:space="preserve"> seven hundred and forty five Thousand</v>
          </cell>
          <cell r="E749" t="str">
            <v xml:space="preserve"> seven hundred and forty five Lakhs</v>
          </cell>
          <cell r="F749" t="str">
            <v xml:space="preserve"> seven hundred and forty five Crores</v>
          </cell>
          <cell r="G749" t="str">
            <v xml:space="preserve"> seven hundred and forty five Millions</v>
          </cell>
          <cell r="H749" t="str">
            <v xml:space="preserve"> seven hundred and forty five Billions</v>
          </cell>
        </row>
        <row r="750">
          <cell r="A750">
            <v>746</v>
          </cell>
          <cell r="B750" t="str">
            <v xml:space="preserve"> seven hundred and forty six</v>
          </cell>
          <cell r="C750" t="str">
            <v xml:space="preserve"> seven hundred and forty six</v>
          </cell>
          <cell r="D750" t="str">
            <v xml:space="preserve"> seven hundred and forty six Thousand</v>
          </cell>
          <cell r="E750" t="str">
            <v xml:space="preserve"> seven hundred and forty six Lakhs</v>
          </cell>
          <cell r="F750" t="str">
            <v xml:space="preserve"> seven hundred and forty six Crores</v>
          </cell>
          <cell r="G750" t="str">
            <v xml:space="preserve"> seven hundred and forty six Millions</v>
          </cell>
          <cell r="H750" t="str">
            <v xml:space="preserve"> seven hundred and forty six Billions</v>
          </cell>
        </row>
        <row r="751">
          <cell r="A751">
            <v>747</v>
          </cell>
          <cell r="B751" t="str">
            <v xml:space="preserve"> seven hundred and forty seven</v>
          </cell>
          <cell r="C751" t="str">
            <v xml:space="preserve"> seven hundred and forty seven</v>
          </cell>
          <cell r="D751" t="str">
            <v xml:space="preserve"> seven hundred and forty seven Thousand</v>
          </cell>
          <cell r="E751" t="str">
            <v xml:space="preserve"> seven hundred and forty seven Lakhs</v>
          </cell>
          <cell r="F751" t="str">
            <v xml:space="preserve"> seven hundred and forty seven Crores</v>
          </cell>
          <cell r="G751" t="str">
            <v xml:space="preserve"> seven hundred and forty seven Millions</v>
          </cell>
          <cell r="H751" t="str">
            <v xml:space="preserve"> seven hundred and forty seven Billions</v>
          </cell>
        </row>
        <row r="752">
          <cell r="A752">
            <v>748</v>
          </cell>
          <cell r="B752" t="str">
            <v xml:space="preserve"> seven hundred and forty eight</v>
          </cell>
          <cell r="C752" t="str">
            <v xml:space="preserve"> seven hundred and forty eight</v>
          </cell>
          <cell r="D752" t="str">
            <v xml:space="preserve"> seven hundred and forty eight Thousand</v>
          </cell>
          <cell r="E752" t="str">
            <v xml:space="preserve"> seven hundred and forty eight Lakhs</v>
          </cell>
          <cell r="F752" t="str">
            <v xml:space="preserve"> seven hundred and forty eight Crores</v>
          </cell>
          <cell r="G752" t="str">
            <v xml:space="preserve"> seven hundred and forty eight Millions</v>
          </cell>
          <cell r="H752" t="str">
            <v xml:space="preserve"> seven hundred and forty eight Billions</v>
          </cell>
        </row>
        <row r="753">
          <cell r="A753">
            <v>749</v>
          </cell>
          <cell r="B753" t="str">
            <v xml:space="preserve"> seven hundred and forty nine</v>
          </cell>
          <cell r="C753" t="str">
            <v xml:space="preserve"> seven hundred and forty nine</v>
          </cell>
          <cell r="D753" t="str">
            <v xml:space="preserve"> seven hundred and forty nine Thousand</v>
          </cell>
          <cell r="E753" t="str">
            <v xml:space="preserve"> seven hundred and forty nine Lakhs</v>
          </cell>
          <cell r="F753" t="str">
            <v xml:space="preserve"> seven hundred and forty nine Crores</v>
          </cell>
          <cell r="G753" t="str">
            <v xml:space="preserve"> seven hundred and forty nine Millions</v>
          </cell>
          <cell r="H753" t="str">
            <v xml:space="preserve"> seven hundred and forty nine Billions</v>
          </cell>
        </row>
        <row r="754">
          <cell r="A754">
            <v>750</v>
          </cell>
          <cell r="B754" t="str">
            <v xml:space="preserve"> seven hundred and fifty</v>
          </cell>
          <cell r="C754" t="str">
            <v xml:space="preserve"> seven hundred and fifty</v>
          </cell>
          <cell r="D754" t="str">
            <v xml:space="preserve"> seven hundred and fifty Thousand</v>
          </cell>
          <cell r="E754" t="str">
            <v xml:space="preserve"> seven hundred and fifty Lakhs</v>
          </cell>
          <cell r="F754" t="str">
            <v xml:space="preserve"> seven hundred and fifty Crores</v>
          </cell>
          <cell r="G754" t="str">
            <v xml:space="preserve"> seven hundred and fifty Millions</v>
          </cell>
          <cell r="H754" t="str">
            <v xml:space="preserve"> seven hundred and fifty Billions</v>
          </cell>
        </row>
        <row r="755">
          <cell r="A755">
            <v>751</v>
          </cell>
          <cell r="B755" t="str">
            <v xml:space="preserve"> seven hundred and fifty one</v>
          </cell>
          <cell r="C755" t="str">
            <v xml:space="preserve"> seven hundred and fifty one</v>
          </cell>
          <cell r="D755" t="str">
            <v xml:space="preserve"> seven hundred and fifty one Thousand</v>
          </cell>
          <cell r="E755" t="str">
            <v xml:space="preserve"> seven hundred and fifty one Lakhs</v>
          </cell>
          <cell r="F755" t="str">
            <v xml:space="preserve"> seven hundred and fifty one Crores</v>
          </cell>
          <cell r="G755" t="str">
            <v xml:space="preserve"> seven hundred and fifty one Millions</v>
          </cell>
          <cell r="H755" t="str">
            <v xml:space="preserve"> seven hundred and fifty one Billions</v>
          </cell>
        </row>
        <row r="756">
          <cell r="A756">
            <v>752</v>
          </cell>
          <cell r="B756" t="str">
            <v xml:space="preserve"> seven hundred and fifty two</v>
          </cell>
          <cell r="C756" t="str">
            <v xml:space="preserve"> seven hundred and fifty two</v>
          </cell>
          <cell r="D756" t="str">
            <v xml:space="preserve"> seven hundred and fifty two Thousand</v>
          </cell>
          <cell r="E756" t="str">
            <v xml:space="preserve"> seven hundred and fifty two Lakhs</v>
          </cell>
          <cell r="F756" t="str">
            <v xml:space="preserve"> seven hundred and fifty two Crores</v>
          </cell>
          <cell r="G756" t="str">
            <v xml:space="preserve"> seven hundred and fifty two Millions</v>
          </cell>
          <cell r="H756" t="str">
            <v xml:space="preserve"> seven hundred and fifty two Billions</v>
          </cell>
        </row>
        <row r="757">
          <cell r="A757">
            <v>753</v>
          </cell>
          <cell r="B757" t="str">
            <v xml:space="preserve"> seven hundred and fifty three</v>
          </cell>
          <cell r="C757" t="str">
            <v xml:space="preserve"> seven hundred and fifty three</v>
          </cell>
          <cell r="D757" t="str">
            <v xml:space="preserve"> seven hundred and fifty three Thousand</v>
          </cell>
          <cell r="E757" t="str">
            <v xml:space="preserve"> seven hundred and fifty three Lakhs</v>
          </cell>
          <cell r="F757" t="str">
            <v xml:space="preserve"> seven hundred and fifty three Crores</v>
          </cell>
          <cell r="G757" t="str">
            <v xml:space="preserve"> seven hundred and fifty three Millions</v>
          </cell>
          <cell r="H757" t="str">
            <v xml:space="preserve"> seven hundred and fifty three Billions</v>
          </cell>
        </row>
        <row r="758">
          <cell r="A758">
            <v>754</v>
          </cell>
          <cell r="B758" t="str">
            <v xml:space="preserve"> seven hundred and fifty four</v>
          </cell>
          <cell r="C758" t="str">
            <v xml:space="preserve"> seven hundred and fifty four</v>
          </cell>
          <cell r="D758" t="str">
            <v xml:space="preserve"> seven hundred and fifty four Thousand</v>
          </cell>
          <cell r="E758" t="str">
            <v xml:space="preserve"> seven hundred and fifty four Lakhs</v>
          </cell>
          <cell r="F758" t="str">
            <v xml:space="preserve"> seven hundred and fifty four Crores</v>
          </cell>
          <cell r="G758" t="str">
            <v xml:space="preserve"> seven hundred and fifty four Millions</v>
          </cell>
          <cell r="H758" t="str">
            <v xml:space="preserve"> seven hundred and fifty four Billions</v>
          </cell>
        </row>
        <row r="759">
          <cell r="A759">
            <v>755</v>
          </cell>
          <cell r="B759" t="str">
            <v xml:space="preserve"> seven hundred and fifty five</v>
          </cell>
          <cell r="C759" t="str">
            <v xml:space="preserve"> seven hundred and fifty five</v>
          </cell>
          <cell r="D759" t="str">
            <v xml:space="preserve"> seven hundred and fifty five Thousand</v>
          </cell>
          <cell r="E759" t="str">
            <v xml:space="preserve"> seven hundred and fifty five Lakhs</v>
          </cell>
          <cell r="F759" t="str">
            <v xml:space="preserve"> seven hundred and fifty five Crores</v>
          </cell>
          <cell r="G759" t="str">
            <v xml:space="preserve"> seven hundred and fifty five Millions</v>
          </cell>
          <cell r="H759" t="str">
            <v xml:space="preserve"> seven hundred and fifty five Billions</v>
          </cell>
        </row>
        <row r="760">
          <cell r="A760">
            <v>756</v>
          </cell>
          <cell r="B760" t="str">
            <v xml:space="preserve"> seven hundred and fifty six</v>
          </cell>
          <cell r="C760" t="str">
            <v xml:space="preserve"> seven hundred and fifty six</v>
          </cell>
          <cell r="D760" t="str">
            <v xml:space="preserve"> seven hundred and fifty six Thousand</v>
          </cell>
          <cell r="E760" t="str">
            <v xml:space="preserve"> seven hundred and fifty six Lakhs</v>
          </cell>
          <cell r="F760" t="str">
            <v xml:space="preserve"> seven hundred and fifty six Crores</v>
          </cell>
          <cell r="G760" t="str">
            <v xml:space="preserve"> seven hundred and fifty six Millions</v>
          </cell>
          <cell r="H760" t="str">
            <v xml:space="preserve"> seven hundred and fifty six Billions</v>
          </cell>
        </row>
        <row r="761">
          <cell r="A761">
            <v>757</v>
          </cell>
          <cell r="B761" t="str">
            <v xml:space="preserve"> seven hundred and fifty seven</v>
          </cell>
          <cell r="C761" t="str">
            <v xml:space="preserve"> seven hundred and fifty seven</v>
          </cell>
          <cell r="D761" t="str">
            <v xml:space="preserve"> seven hundred and fifty seven Thousand</v>
          </cell>
          <cell r="E761" t="str">
            <v xml:space="preserve"> seven hundred and fifty seven Lakhs</v>
          </cell>
          <cell r="F761" t="str">
            <v xml:space="preserve"> seven hundred and fifty seven Crores</v>
          </cell>
          <cell r="G761" t="str">
            <v xml:space="preserve"> seven hundred and fifty seven Millions</v>
          </cell>
          <cell r="H761" t="str">
            <v xml:space="preserve"> seven hundred and fifty seven Billions</v>
          </cell>
        </row>
        <row r="762">
          <cell r="A762">
            <v>758</v>
          </cell>
          <cell r="B762" t="str">
            <v xml:space="preserve"> seven hundred and fifty eight</v>
          </cell>
          <cell r="C762" t="str">
            <v xml:space="preserve"> seven hundred and fifty eight</v>
          </cell>
          <cell r="D762" t="str">
            <v xml:space="preserve"> seven hundred and fifty eight Thousand</v>
          </cell>
          <cell r="E762" t="str">
            <v xml:space="preserve"> seven hundred and fifty eight Lakhs</v>
          </cell>
          <cell r="F762" t="str">
            <v xml:space="preserve"> seven hundred and fifty eight Crores</v>
          </cell>
          <cell r="G762" t="str">
            <v xml:space="preserve"> seven hundred and fifty eight Millions</v>
          </cell>
          <cell r="H762" t="str">
            <v xml:space="preserve"> seven hundred and fifty eight Billions</v>
          </cell>
        </row>
        <row r="763">
          <cell r="A763">
            <v>759</v>
          </cell>
          <cell r="B763" t="str">
            <v xml:space="preserve"> seven hundred and fifty nine</v>
          </cell>
          <cell r="C763" t="str">
            <v xml:space="preserve"> seven hundred and fifty nine</v>
          </cell>
          <cell r="D763" t="str">
            <v xml:space="preserve"> seven hundred and fifty nine Thousand</v>
          </cell>
          <cell r="E763" t="str">
            <v xml:space="preserve"> seven hundred and fifty nine Lakhs</v>
          </cell>
          <cell r="F763" t="str">
            <v xml:space="preserve"> seven hundred and fifty nine Crores</v>
          </cell>
          <cell r="G763" t="str">
            <v xml:space="preserve"> seven hundred and fifty nine Millions</v>
          </cell>
          <cell r="H763" t="str">
            <v xml:space="preserve"> seven hundred and fifty nine Billions</v>
          </cell>
        </row>
        <row r="764">
          <cell r="A764">
            <v>760</v>
          </cell>
          <cell r="B764" t="str">
            <v xml:space="preserve"> seven hundred and sixty</v>
          </cell>
          <cell r="C764" t="str">
            <v xml:space="preserve"> seven hundred and sixty</v>
          </cell>
          <cell r="D764" t="str">
            <v xml:space="preserve"> seven hundred and sixty Thousand</v>
          </cell>
          <cell r="E764" t="str">
            <v xml:space="preserve"> seven hundred and sixty Lakhs</v>
          </cell>
          <cell r="F764" t="str">
            <v xml:space="preserve"> seven hundred and sixty Crores</v>
          </cell>
          <cell r="G764" t="str">
            <v xml:space="preserve"> seven hundred and sixty Millions</v>
          </cell>
          <cell r="H764" t="str">
            <v xml:space="preserve"> seven hundred and sixty Billions</v>
          </cell>
        </row>
        <row r="765">
          <cell r="A765">
            <v>761</v>
          </cell>
          <cell r="B765" t="str">
            <v xml:space="preserve"> seven hundred and sixty one</v>
          </cell>
          <cell r="C765" t="str">
            <v xml:space="preserve"> seven hundred and sixty one</v>
          </cell>
          <cell r="D765" t="str">
            <v xml:space="preserve"> seven hundred and sixty one Thousand</v>
          </cell>
          <cell r="E765" t="str">
            <v xml:space="preserve"> seven hundred and sixty one Lakhs</v>
          </cell>
          <cell r="F765" t="str">
            <v xml:space="preserve"> seven hundred and sixty one Crores</v>
          </cell>
          <cell r="G765" t="str">
            <v xml:space="preserve"> seven hundred and sixty one Millions</v>
          </cell>
          <cell r="H765" t="str">
            <v xml:space="preserve"> seven hundred and sixty one Billions</v>
          </cell>
        </row>
        <row r="766">
          <cell r="A766">
            <v>762</v>
          </cell>
          <cell r="B766" t="str">
            <v xml:space="preserve"> seven hundred and sixty two</v>
          </cell>
          <cell r="C766" t="str">
            <v xml:space="preserve"> seven hundred and sixty two</v>
          </cell>
          <cell r="D766" t="str">
            <v xml:space="preserve"> seven hundred and sixty two Thousand</v>
          </cell>
          <cell r="E766" t="str">
            <v xml:space="preserve"> seven hundred and sixty two Lakhs</v>
          </cell>
          <cell r="F766" t="str">
            <v xml:space="preserve"> seven hundred and sixty two Crores</v>
          </cell>
          <cell r="G766" t="str">
            <v xml:space="preserve"> seven hundred and sixty two Millions</v>
          </cell>
          <cell r="H766" t="str">
            <v xml:space="preserve"> seven hundred and sixty two Billions</v>
          </cell>
        </row>
        <row r="767">
          <cell r="A767">
            <v>763</v>
          </cell>
          <cell r="B767" t="str">
            <v xml:space="preserve"> seven hundred and sixty three</v>
          </cell>
          <cell r="C767" t="str">
            <v xml:space="preserve"> seven hundred and sixty three</v>
          </cell>
          <cell r="D767" t="str">
            <v xml:space="preserve"> seven hundred and sixty three Thousand</v>
          </cell>
          <cell r="E767" t="str">
            <v xml:space="preserve"> seven hundred and sixty three Lakhs</v>
          </cell>
          <cell r="F767" t="str">
            <v xml:space="preserve"> seven hundred and sixty three Crores</v>
          </cell>
          <cell r="G767" t="str">
            <v xml:space="preserve"> seven hundred and sixty three Millions</v>
          </cell>
          <cell r="H767" t="str">
            <v xml:space="preserve"> seven hundred and sixty three Billions</v>
          </cell>
        </row>
        <row r="768">
          <cell r="A768">
            <v>764</v>
          </cell>
          <cell r="B768" t="str">
            <v xml:space="preserve"> seven hundred and sixty four</v>
          </cell>
          <cell r="C768" t="str">
            <v xml:space="preserve"> seven hundred and sixty four</v>
          </cell>
          <cell r="D768" t="str">
            <v xml:space="preserve"> seven hundred and sixty four Thousand</v>
          </cell>
          <cell r="E768" t="str">
            <v xml:space="preserve"> seven hundred and sixty four Lakhs</v>
          </cell>
          <cell r="F768" t="str">
            <v xml:space="preserve"> seven hundred and sixty four Crores</v>
          </cell>
          <cell r="G768" t="str">
            <v xml:space="preserve"> seven hundred and sixty four Millions</v>
          </cell>
          <cell r="H768" t="str">
            <v xml:space="preserve"> seven hundred and sixty four Billions</v>
          </cell>
        </row>
        <row r="769">
          <cell r="A769">
            <v>765</v>
          </cell>
          <cell r="B769" t="str">
            <v xml:space="preserve"> seven hundred and sixty five</v>
          </cell>
          <cell r="C769" t="str">
            <v xml:space="preserve"> seven hundred and sixty five</v>
          </cell>
          <cell r="D769" t="str">
            <v xml:space="preserve"> seven hundred and sixty five Thousand</v>
          </cell>
          <cell r="E769" t="str">
            <v xml:space="preserve"> seven hundred and sixty five Lakhs</v>
          </cell>
          <cell r="F769" t="str">
            <v xml:space="preserve"> seven hundred and sixty five Crores</v>
          </cell>
          <cell r="G769" t="str">
            <v xml:space="preserve"> seven hundred and sixty five Millions</v>
          </cell>
          <cell r="H769" t="str">
            <v xml:space="preserve"> seven hundred and sixty five Billions</v>
          </cell>
        </row>
        <row r="770">
          <cell r="A770">
            <v>766</v>
          </cell>
          <cell r="B770" t="str">
            <v xml:space="preserve"> seven hundred and sixty six</v>
          </cell>
          <cell r="C770" t="str">
            <v xml:space="preserve"> seven hundred and sixty six</v>
          </cell>
          <cell r="D770" t="str">
            <v xml:space="preserve"> seven hundred and sixty six Thousand</v>
          </cell>
          <cell r="E770" t="str">
            <v xml:space="preserve"> seven hundred and sixty six Lakhs</v>
          </cell>
          <cell r="F770" t="str">
            <v xml:space="preserve"> seven hundred and sixty six Crores</v>
          </cell>
          <cell r="G770" t="str">
            <v xml:space="preserve"> seven hundred and sixty six Millions</v>
          </cell>
          <cell r="H770" t="str">
            <v xml:space="preserve"> seven hundred and sixty six Billions</v>
          </cell>
        </row>
        <row r="771">
          <cell r="A771">
            <v>767</v>
          </cell>
          <cell r="B771" t="str">
            <v xml:space="preserve"> seven hundred and sixty seven</v>
          </cell>
          <cell r="C771" t="str">
            <v xml:space="preserve"> seven hundred and sixty seven</v>
          </cell>
          <cell r="D771" t="str">
            <v xml:space="preserve"> seven hundred and sixty seven Thousand</v>
          </cell>
          <cell r="E771" t="str">
            <v xml:space="preserve"> seven hundred and sixty seven Lakhs</v>
          </cell>
          <cell r="F771" t="str">
            <v xml:space="preserve"> seven hundred and sixty seven Crores</v>
          </cell>
          <cell r="G771" t="str">
            <v xml:space="preserve"> seven hundred and sixty seven Millions</v>
          </cell>
          <cell r="H771" t="str">
            <v xml:space="preserve"> seven hundred and sixty seven Billions</v>
          </cell>
        </row>
        <row r="772">
          <cell r="A772">
            <v>768</v>
          </cell>
          <cell r="B772" t="str">
            <v xml:space="preserve"> seven hundred and sixty eight</v>
          </cell>
          <cell r="C772" t="str">
            <v xml:space="preserve"> seven hundred and sixty eight</v>
          </cell>
          <cell r="D772" t="str">
            <v xml:space="preserve"> seven hundred and sixty eight Thousand</v>
          </cell>
          <cell r="E772" t="str">
            <v xml:space="preserve"> seven hundred and sixty eight Lakhs</v>
          </cell>
          <cell r="F772" t="str">
            <v xml:space="preserve"> seven hundred and sixty eight Crores</v>
          </cell>
          <cell r="G772" t="str">
            <v xml:space="preserve"> seven hundred and sixty eight Millions</v>
          </cell>
          <cell r="H772" t="str">
            <v xml:space="preserve"> seven hundred and sixty eight Billions</v>
          </cell>
        </row>
        <row r="773">
          <cell r="A773">
            <v>769</v>
          </cell>
          <cell r="B773" t="str">
            <v xml:space="preserve"> seven hundred and sixty nine</v>
          </cell>
          <cell r="C773" t="str">
            <v xml:space="preserve"> seven hundred and sixty nine</v>
          </cell>
          <cell r="D773" t="str">
            <v xml:space="preserve"> seven hundred and sixty nine Thousand</v>
          </cell>
          <cell r="E773" t="str">
            <v xml:space="preserve"> seven hundred and sixty nine Lakhs</v>
          </cell>
          <cell r="F773" t="str">
            <v xml:space="preserve"> seven hundred and sixty nine Crores</v>
          </cell>
          <cell r="G773" t="str">
            <v xml:space="preserve"> seven hundred and sixty nine Millions</v>
          </cell>
          <cell r="H773" t="str">
            <v xml:space="preserve"> seven hundred and sixty nine Billions</v>
          </cell>
        </row>
        <row r="774">
          <cell r="A774">
            <v>770</v>
          </cell>
          <cell r="B774" t="str">
            <v xml:space="preserve"> seven hundred and seventy</v>
          </cell>
          <cell r="C774" t="str">
            <v xml:space="preserve"> seven hundred and seventy</v>
          </cell>
          <cell r="D774" t="str">
            <v xml:space="preserve"> seven hundred and seventy Thousand</v>
          </cell>
          <cell r="E774" t="str">
            <v xml:space="preserve"> seven hundred and seventy Lakhs</v>
          </cell>
          <cell r="F774" t="str">
            <v xml:space="preserve"> seven hundred and seventy Crores</v>
          </cell>
          <cell r="G774" t="str">
            <v xml:space="preserve"> seven hundred and seventy Millions</v>
          </cell>
          <cell r="H774" t="str">
            <v xml:space="preserve"> seven hundred and seventy Billions</v>
          </cell>
        </row>
        <row r="775">
          <cell r="A775">
            <v>771</v>
          </cell>
          <cell r="B775" t="str">
            <v xml:space="preserve"> seven hundred and seventy one</v>
          </cell>
          <cell r="C775" t="str">
            <v xml:space="preserve"> seven hundred and seventy one</v>
          </cell>
          <cell r="D775" t="str">
            <v xml:space="preserve"> seven hundred and seventy one Thousand</v>
          </cell>
          <cell r="E775" t="str">
            <v xml:space="preserve"> seven hundred and seventy one Lakhs</v>
          </cell>
          <cell r="F775" t="str">
            <v xml:space="preserve"> seven hundred and seventy one Crores</v>
          </cell>
          <cell r="G775" t="str">
            <v xml:space="preserve"> seven hundred and seventy one Millions</v>
          </cell>
          <cell r="H775" t="str">
            <v xml:space="preserve"> seven hundred and seventy one Billions</v>
          </cell>
        </row>
        <row r="776">
          <cell r="A776">
            <v>772</v>
          </cell>
          <cell r="B776" t="str">
            <v xml:space="preserve"> seven hundred and seventy two</v>
          </cell>
          <cell r="C776" t="str">
            <v xml:space="preserve"> seven hundred and seventy two</v>
          </cell>
          <cell r="D776" t="str">
            <v xml:space="preserve"> seven hundred and seventy two Thousand</v>
          </cell>
          <cell r="E776" t="str">
            <v xml:space="preserve"> seven hundred and seventy two Lakhs</v>
          </cell>
          <cell r="F776" t="str">
            <v xml:space="preserve"> seven hundred and seventy two Crores</v>
          </cell>
          <cell r="G776" t="str">
            <v xml:space="preserve"> seven hundred and seventy two Millions</v>
          </cell>
          <cell r="H776" t="str">
            <v xml:space="preserve"> seven hundred and seventy two Billions</v>
          </cell>
        </row>
        <row r="777">
          <cell r="A777">
            <v>773</v>
          </cell>
          <cell r="B777" t="str">
            <v xml:space="preserve"> seven hundred and seventy three</v>
          </cell>
          <cell r="C777" t="str">
            <v xml:space="preserve"> seven hundred and seventy three</v>
          </cell>
          <cell r="D777" t="str">
            <v xml:space="preserve"> seven hundred and seventy three Thousand</v>
          </cell>
          <cell r="E777" t="str">
            <v xml:space="preserve"> seven hundred and seventy three Lakhs</v>
          </cell>
          <cell r="F777" t="str">
            <v xml:space="preserve"> seven hundred and seventy three Crores</v>
          </cell>
          <cell r="G777" t="str">
            <v xml:space="preserve"> seven hundred and seventy three Millions</v>
          </cell>
          <cell r="H777" t="str">
            <v xml:space="preserve"> seven hundred and seventy three Billions</v>
          </cell>
        </row>
        <row r="778">
          <cell r="A778">
            <v>774</v>
          </cell>
          <cell r="B778" t="str">
            <v xml:space="preserve"> seven hundred and seventy four</v>
          </cell>
          <cell r="C778" t="str">
            <v xml:space="preserve"> seven hundred and seventy four</v>
          </cell>
          <cell r="D778" t="str">
            <v xml:space="preserve"> seven hundred and seventy four Thousand</v>
          </cell>
          <cell r="E778" t="str">
            <v xml:space="preserve"> seven hundred and seventy four Lakhs</v>
          </cell>
          <cell r="F778" t="str">
            <v xml:space="preserve"> seven hundred and seventy four Crores</v>
          </cell>
          <cell r="G778" t="str">
            <v xml:space="preserve"> seven hundred and seventy four Millions</v>
          </cell>
          <cell r="H778" t="str">
            <v xml:space="preserve"> seven hundred and seventy four Billions</v>
          </cell>
        </row>
        <row r="779">
          <cell r="A779">
            <v>775</v>
          </cell>
          <cell r="B779" t="str">
            <v xml:space="preserve"> seven hundred and seventy five</v>
          </cell>
          <cell r="C779" t="str">
            <v xml:space="preserve"> seven hundred and seventy five</v>
          </cell>
          <cell r="D779" t="str">
            <v xml:space="preserve"> seven hundred and seventy five Thousand</v>
          </cell>
          <cell r="E779" t="str">
            <v xml:space="preserve"> seven hundred and seventy five Lakhs</v>
          </cell>
          <cell r="F779" t="str">
            <v xml:space="preserve"> seven hundred and seventy five Crores</v>
          </cell>
          <cell r="G779" t="str">
            <v xml:space="preserve"> seven hundred and seventy five Millions</v>
          </cell>
          <cell r="H779" t="str">
            <v xml:space="preserve"> seven hundred and seventy five Billions</v>
          </cell>
        </row>
        <row r="780">
          <cell r="A780">
            <v>776</v>
          </cell>
          <cell r="B780" t="str">
            <v xml:space="preserve"> seven hundred and seventy six</v>
          </cell>
          <cell r="C780" t="str">
            <v xml:space="preserve"> seven hundred and seventy six</v>
          </cell>
          <cell r="D780" t="str">
            <v xml:space="preserve"> seven hundred and seventy six Thousand</v>
          </cell>
          <cell r="E780" t="str">
            <v xml:space="preserve"> seven hundred and seventy six Lakhs</v>
          </cell>
          <cell r="F780" t="str">
            <v xml:space="preserve"> seven hundred and seventy six Crores</v>
          </cell>
          <cell r="G780" t="str">
            <v xml:space="preserve"> seven hundred and seventy six Millions</v>
          </cell>
          <cell r="H780" t="str">
            <v xml:space="preserve"> seven hundred and seventy six Billions</v>
          </cell>
        </row>
        <row r="781">
          <cell r="A781">
            <v>777</v>
          </cell>
          <cell r="B781" t="str">
            <v xml:space="preserve"> seven hundred and seventy seven</v>
          </cell>
          <cell r="C781" t="str">
            <v xml:space="preserve"> seven hundred and seventy seven</v>
          </cell>
          <cell r="D781" t="str">
            <v xml:space="preserve"> seven hundred and seventy seven Thousand</v>
          </cell>
          <cell r="E781" t="str">
            <v xml:space="preserve"> seven hundred and seventy seven Lakhs</v>
          </cell>
          <cell r="F781" t="str">
            <v xml:space="preserve"> seven hundred and seventy seven Crores</v>
          </cell>
          <cell r="G781" t="str">
            <v xml:space="preserve"> seven hundred and seventy seven Millions</v>
          </cell>
          <cell r="H781" t="str">
            <v xml:space="preserve"> seven hundred and seventy seven Billions</v>
          </cell>
        </row>
        <row r="782">
          <cell r="A782">
            <v>778</v>
          </cell>
          <cell r="B782" t="str">
            <v xml:space="preserve"> seven hundred and seventy eight</v>
          </cell>
          <cell r="C782" t="str">
            <v xml:space="preserve"> seven hundred and seventy eight</v>
          </cell>
          <cell r="D782" t="str">
            <v xml:space="preserve"> seven hundred and seventy eight Thousand</v>
          </cell>
          <cell r="E782" t="str">
            <v xml:space="preserve"> seven hundred and seventy eight Lakhs</v>
          </cell>
          <cell r="F782" t="str">
            <v xml:space="preserve"> seven hundred and seventy eight Crores</v>
          </cell>
          <cell r="G782" t="str">
            <v xml:space="preserve"> seven hundred and seventy eight Millions</v>
          </cell>
          <cell r="H782" t="str">
            <v xml:space="preserve"> seven hundred and seventy eight Billions</v>
          </cell>
        </row>
        <row r="783">
          <cell r="A783">
            <v>779</v>
          </cell>
          <cell r="B783" t="str">
            <v xml:space="preserve"> seven hundred and seventy nine</v>
          </cell>
          <cell r="C783" t="str">
            <v xml:space="preserve"> seven hundred and seventy nine</v>
          </cell>
          <cell r="D783" t="str">
            <v xml:space="preserve"> seven hundred and seventy nine Thousand</v>
          </cell>
          <cell r="E783" t="str">
            <v xml:space="preserve"> seven hundred and seventy nine Lakhs</v>
          </cell>
          <cell r="F783" t="str">
            <v xml:space="preserve"> seven hundred and seventy nine Crores</v>
          </cell>
          <cell r="G783" t="str">
            <v xml:space="preserve"> seven hundred and seventy nine Millions</v>
          </cell>
          <cell r="H783" t="str">
            <v xml:space="preserve"> seven hundred and seventy nine Billions</v>
          </cell>
        </row>
        <row r="784">
          <cell r="A784">
            <v>780</v>
          </cell>
          <cell r="B784" t="str">
            <v xml:space="preserve"> seven hundred and eighty</v>
          </cell>
          <cell r="C784" t="str">
            <v xml:space="preserve"> seven hundred and eighty</v>
          </cell>
          <cell r="D784" t="str">
            <v xml:space="preserve"> seven hundred and eighty Thousand</v>
          </cell>
          <cell r="E784" t="str">
            <v xml:space="preserve"> seven hundred and eighty Lakhs</v>
          </cell>
          <cell r="F784" t="str">
            <v xml:space="preserve"> seven hundred and eighty Crores</v>
          </cell>
          <cell r="G784" t="str">
            <v xml:space="preserve"> seven hundred and eighty Millions</v>
          </cell>
          <cell r="H784" t="str">
            <v xml:space="preserve"> seven hundred and eighty Billions</v>
          </cell>
        </row>
        <row r="785">
          <cell r="A785">
            <v>781</v>
          </cell>
          <cell r="B785" t="str">
            <v xml:space="preserve"> seven hundred and eighty one</v>
          </cell>
          <cell r="C785" t="str">
            <v xml:space="preserve"> seven hundred and eighty one</v>
          </cell>
          <cell r="D785" t="str">
            <v xml:space="preserve"> seven hundred and eighty one Thousand</v>
          </cell>
          <cell r="E785" t="str">
            <v xml:space="preserve"> seven hundred and eighty one Lakhs</v>
          </cell>
          <cell r="F785" t="str">
            <v xml:space="preserve"> seven hundred and eighty one Crores</v>
          </cell>
          <cell r="G785" t="str">
            <v xml:space="preserve"> seven hundred and eighty one Millions</v>
          </cell>
          <cell r="H785" t="str">
            <v xml:space="preserve"> seven hundred and eighty one Billions</v>
          </cell>
        </row>
        <row r="786">
          <cell r="A786">
            <v>782</v>
          </cell>
          <cell r="B786" t="str">
            <v xml:space="preserve"> seven hundred and eighty two</v>
          </cell>
          <cell r="C786" t="str">
            <v xml:space="preserve"> seven hundred and eighty two</v>
          </cell>
          <cell r="D786" t="str">
            <v xml:space="preserve"> seven hundred and eighty two Thousand</v>
          </cell>
          <cell r="E786" t="str">
            <v xml:space="preserve"> seven hundred and eighty two Lakhs</v>
          </cell>
          <cell r="F786" t="str">
            <v xml:space="preserve"> seven hundred and eighty two Crores</v>
          </cell>
          <cell r="G786" t="str">
            <v xml:space="preserve"> seven hundred and eighty two Millions</v>
          </cell>
          <cell r="H786" t="str">
            <v xml:space="preserve"> seven hundred and eighty two Billions</v>
          </cell>
        </row>
        <row r="787">
          <cell r="A787">
            <v>783</v>
          </cell>
          <cell r="B787" t="str">
            <v xml:space="preserve"> seven hundred and eighty three</v>
          </cell>
          <cell r="C787" t="str">
            <v xml:space="preserve"> seven hundred and eighty three</v>
          </cell>
          <cell r="D787" t="str">
            <v xml:space="preserve"> seven hundred and eighty three Thousand</v>
          </cell>
          <cell r="E787" t="str">
            <v xml:space="preserve"> seven hundred and eighty three Lakhs</v>
          </cell>
          <cell r="F787" t="str">
            <v xml:space="preserve"> seven hundred and eighty three Crores</v>
          </cell>
          <cell r="G787" t="str">
            <v xml:space="preserve"> seven hundred and eighty three Millions</v>
          </cell>
          <cell r="H787" t="str">
            <v xml:space="preserve"> seven hundred and eighty three Billions</v>
          </cell>
        </row>
        <row r="788">
          <cell r="A788">
            <v>784</v>
          </cell>
          <cell r="B788" t="str">
            <v xml:space="preserve"> seven hundred and eighty four</v>
          </cell>
          <cell r="C788" t="str">
            <v xml:space="preserve"> seven hundred and eighty four</v>
          </cell>
          <cell r="D788" t="str">
            <v xml:space="preserve"> seven hundred and eighty four Thousand</v>
          </cell>
          <cell r="E788" t="str">
            <v xml:space="preserve"> seven hundred and eighty four Lakhs</v>
          </cell>
          <cell r="F788" t="str">
            <v xml:space="preserve"> seven hundred and eighty four Crores</v>
          </cell>
          <cell r="G788" t="str">
            <v xml:space="preserve"> seven hundred and eighty four Millions</v>
          </cell>
          <cell r="H788" t="str">
            <v xml:space="preserve"> seven hundred and eighty four Billions</v>
          </cell>
        </row>
        <row r="789">
          <cell r="A789">
            <v>785</v>
          </cell>
          <cell r="B789" t="str">
            <v xml:space="preserve"> seven hundred and eighty five</v>
          </cell>
          <cell r="C789" t="str">
            <v xml:space="preserve"> seven hundred and eighty five</v>
          </cell>
          <cell r="D789" t="str">
            <v xml:space="preserve"> seven hundred and eighty five Thousand</v>
          </cell>
          <cell r="E789" t="str">
            <v xml:space="preserve"> seven hundred and eighty five Lakhs</v>
          </cell>
          <cell r="F789" t="str">
            <v xml:space="preserve"> seven hundred and eighty five Crores</v>
          </cell>
          <cell r="G789" t="str">
            <v xml:space="preserve"> seven hundred and eighty five Millions</v>
          </cell>
          <cell r="H789" t="str">
            <v xml:space="preserve"> seven hundred and eighty five Billions</v>
          </cell>
        </row>
        <row r="790">
          <cell r="A790">
            <v>786</v>
          </cell>
          <cell r="B790" t="str">
            <v xml:space="preserve"> seven hundred and eighty six</v>
          </cell>
          <cell r="C790" t="str">
            <v xml:space="preserve"> seven hundred and eighty six</v>
          </cell>
          <cell r="D790" t="str">
            <v xml:space="preserve"> seven hundred and eighty six Thousand</v>
          </cell>
          <cell r="E790" t="str">
            <v xml:space="preserve"> seven hundred and eighty six Lakhs</v>
          </cell>
          <cell r="F790" t="str">
            <v xml:space="preserve"> seven hundred and eighty six Crores</v>
          </cell>
          <cell r="G790" t="str">
            <v xml:space="preserve"> seven hundred and eighty six Millions</v>
          </cell>
          <cell r="H790" t="str">
            <v xml:space="preserve"> seven hundred and eighty six Billions</v>
          </cell>
        </row>
        <row r="791">
          <cell r="A791">
            <v>787</v>
          </cell>
          <cell r="B791" t="str">
            <v xml:space="preserve"> seven hundred and eighty seven</v>
          </cell>
          <cell r="C791" t="str">
            <v xml:space="preserve"> seven hundred and eighty seven</v>
          </cell>
          <cell r="D791" t="str">
            <v xml:space="preserve"> seven hundred and eighty seven Thousand</v>
          </cell>
          <cell r="E791" t="str">
            <v xml:space="preserve"> seven hundred and eighty seven Lakhs</v>
          </cell>
          <cell r="F791" t="str">
            <v xml:space="preserve"> seven hundred and eighty seven Crores</v>
          </cell>
          <cell r="G791" t="str">
            <v xml:space="preserve"> seven hundred and eighty seven Millions</v>
          </cell>
          <cell r="H791" t="str">
            <v xml:space="preserve"> seven hundred and eighty seven Billions</v>
          </cell>
        </row>
        <row r="792">
          <cell r="A792">
            <v>788</v>
          </cell>
          <cell r="B792" t="str">
            <v xml:space="preserve"> seven hundred and eighty eight</v>
          </cell>
          <cell r="C792" t="str">
            <v xml:space="preserve"> seven hundred and eighty eight</v>
          </cell>
          <cell r="D792" t="str">
            <v xml:space="preserve"> seven hundred and eighty eight Thousand</v>
          </cell>
          <cell r="E792" t="str">
            <v xml:space="preserve"> seven hundred and eighty eight Lakhs</v>
          </cell>
          <cell r="F792" t="str">
            <v xml:space="preserve"> seven hundred and eighty eight Crores</v>
          </cell>
          <cell r="G792" t="str">
            <v xml:space="preserve"> seven hundred and eighty eight Millions</v>
          </cell>
          <cell r="H792" t="str">
            <v xml:space="preserve"> seven hundred and eighty eight Billions</v>
          </cell>
        </row>
        <row r="793">
          <cell r="A793">
            <v>789</v>
          </cell>
          <cell r="B793" t="str">
            <v xml:space="preserve"> seven hundred and eighty nine</v>
          </cell>
          <cell r="C793" t="str">
            <v xml:space="preserve"> seven hundred and eighty nine</v>
          </cell>
          <cell r="D793" t="str">
            <v xml:space="preserve"> seven hundred and eighty nine Thousand</v>
          </cell>
          <cell r="E793" t="str">
            <v xml:space="preserve"> seven hundred and eighty nine Lakhs</v>
          </cell>
          <cell r="F793" t="str">
            <v xml:space="preserve"> seven hundred and eighty nine Crores</v>
          </cell>
          <cell r="G793" t="str">
            <v xml:space="preserve"> seven hundred and eighty nine Millions</v>
          </cell>
          <cell r="H793" t="str">
            <v xml:space="preserve"> seven hundred and eighty nine Billions</v>
          </cell>
        </row>
        <row r="794">
          <cell r="A794">
            <v>790</v>
          </cell>
          <cell r="B794" t="str">
            <v xml:space="preserve"> seven hundred and ninety</v>
          </cell>
          <cell r="C794" t="str">
            <v xml:space="preserve"> seven hundred and ninety</v>
          </cell>
          <cell r="D794" t="str">
            <v xml:space="preserve"> seven hundred and ninety Thousand</v>
          </cell>
          <cell r="E794" t="str">
            <v xml:space="preserve"> seven hundred and ninety Lakhs</v>
          </cell>
          <cell r="F794" t="str">
            <v xml:space="preserve"> seven hundred and ninety Crores</v>
          </cell>
          <cell r="G794" t="str">
            <v xml:space="preserve"> seven hundred and ninety Millions</v>
          </cell>
          <cell r="H794" t="str">
            <v xml:space="preserve"> seven hundred and ninety Billions</v>
          </cell>
        </row>
        <row r="795">
          <cell r="A795">
            <v>791</v>
          </cell>
          <cell r="B795" t="str">
            <v xml:space="preserve"> seven hundred and ninety one</v>
          </cell>
          <cell r="C795" t="str">
            <v xml:space="preserve"> seven hundred and ninety one</v>
          </cell>
          <cell r="D795" t="str">
            <v xml:space="preserve"> seven hundred and ninety one Thousand</v>
          </cell>
          <cell r="E795" t="str">
            <v xml:space="preserve"> seven hundred and ninety one Lakhs</v>
          </cell>
          <cell r="F795" t="str">
            <v xml:space="preserve"> seven hundred and ninety one Crores</v>
          </cell>
          <cell r="G795" t="str">
            <v xml:space="preserve"> seven hundred and ninety one Millions</v>
          </cell>
          <cell r="H795" t="str">
            <v xml:space="preserve"> seven hundred and ninety one Billions</v>
          </cell>
        </row>
        <row r="796">
          <cell r="A796">
            <v>792</v>
          </cell>
          <cell r="B796" t="str">
            <v xml:space="preserve"> seven hundred and ninety two</v>
          </cell>
          <cell r="C796" t="str">
            <v xml:space="preserve"> seven hundred and ninety two</v>
          </cell>
          <cell r="D796" t="str">
            <v xml:space="preserve"> seven hundred and ninety two Thousand</v>
          </cell>
          <cell r="E796" t="str">
            <v xml:space="preserve"> seven hundred and ninety two Lakhs</v>
          </cell>
          <cell r="F796" t="str">
            <v xml:space="preserve"> seven hundred and ninety two Crores</v>
          </cell>
          <cell r="G796" t="str">
            <v xml:space="preserve"> seven hundred and ninety two Millions</v>
          </cell>
          <cell r="H796" t="str">
            <v xml:space="preserve"> seven hundred and ninety two Billions</v>
          </cell>
        </row>
        <row r="797">
          <cell r="A797">
            <v>793</v>
          </cell>
          <cell r="B797" t="str">
            <v xml:space="preserve"> seven hundred and ninety three</v>
          </cell>
          <cell r="C797" t="str">
            <v xml:space="preserve"> seven hundred and ninety three</v>
          </cell>
          <cell r="D797" t="str">
            <v xml:space="preserve"> seven hundred and ninety three Thousand</v>
          </cell>
          <cell r="E797" t="str">
            <v xml:space="preserve"> seven hundred and ninety three Lakhs</v>
          </cell>
          <cell r="F797" t="str">
            <v xml:space="preserve"> seven hundred and ninety three Crores</v>
          </cell>
          <cell r="G797" t="str">
            <v xml:space="preserve"> seven hundred and ninety three Millions</v>
          </cell>
          <cell r="H797" t="str">
            <v xml:space="preserve"> seven hundred and ninety three Billions</v>
          </cell>
        </row>
        <row r="798">
          <cell r="A798">
            <v>794</v>
          </cell>
          <cell r="B798" t="str">
            <v xml:space="preserve"> seven hundred and ninety four </v>
          </cell>
          <cell r="C798" t="str">
            <v xml:space="preserve"> seven hundred and ninety four </v>
          </cell>
          <cell r="D798" t="str">
            <v xml:space="preserve"> seven hundred and ninety four  Thousand</v>
          </cell>
          <cell r="E798" t="str">
            <v xml:space="preserve"> seven hundred and ninety four  Lakhs</v>
          </cell>
          <cell r="F798" t="str">
            <v xml:space="preserve"> seven hundred and ninety four  Crores</v>
          </cell>
          <cell r="G798" t="str">
            <v xml:space="preserve"> seven hundred and ninety four  Millions</v>
          </cell>
          <cell r="H798" t="str">
            <v xml:space="preserve"> seven hundred and ninety four  Billions</v>
          </cell>
        </row>
        <row r="799">
          <cell r="A799">
            <v>795</v>
          </cell>
          <cell r="B799" t="str">
            <v xml:space="preserve"> seven hundred and ninety five</v>
          </cell>
          <cell r="C799" t="str">
            <v xml:space="preserve"> seven hundred and ninety five</v>
          </cell>
          <cell r="D799" t="str">
            <v xml:space="preserve"> seven hundred and ninety five Thousand</v>
          </cell>
          <cell r="E799" t="str">
            <v xml:space="preserve"> seven hundred and ninety five Lakhs</v>
          </cell>
          <cell r="F799" t="str">
            <v xml:space="preserve"> seven hundred and ninety five Crores</v>
          </cell>
          <cell r="G799" t="str">
            <v xml:space="preserve"> seven hundred and ninety five Millions</v>
          </cell>
          <cell r="H799" t="str">
            <v xml:space="preserve"> seven hundred and ninety five Billions</v>
          </cell>
        </row>
        <row r="800">
          <cell r="A800">
            <v>796</v>
          </cell>
          <cell r="B800" t="str">
            <v xml:space="preserve"> seven hundred and ninety six</v>
          </cell>
          <cell r="C800" t="str">
            <v xml:space="preserve"> seven hundred and ninety six</v>
          </cell>
          <cell r="D800" t="str">
            <v xml:space="preserve"> seven hundred and ninety six Thousand</v>
          </cell>
          <cell r="E800" t="str">
            <v xml:space="preserve"> seven hundred and ninety six Lakhs</v>
          </cell>
          <cell r="F800" t="str">
            <v xml:space="preserve"> seven hundred and ninety six Crores</v>
          </cell>
          <cell r="G800" t="str">
            <v xml:space="preserve"> seven hundred and ninety six Millions</v>
          </cell>
          <cell r="H800" t="str">
            <v xml:space="preserve"> seven hundred and ninety six Billions</v>
          </cell>
        </row>
        <row r="801">
          <cell r="A801">
            <v>797</v>
          </cell>
          <cell r="B801" t="str">
            <v xml:space="preserve"> seven hundred and ninety seven</v>
          </cell>
          <cell r="C801" t="str">
            <v xml:space="preserve"> seven hundred and ninety seven</v>
          </cell>
          <cell r="D801" t="str">
            <v xml:space="preserve"> seven hundred and ninety seven Thousand</v>
          </cell>
          <cell r="E801" t="str">
            <v xml:space="preserve"> seven hundred and ninety seven Lakhs</v>
          </cell>
          <cell r="F801" t="str">
            <v xml:space="preserve"> seven hundred and ninety seven Crores</v>
          </cell>
          <cell r="G801" t="str">
            <v xml:space="preserve"> seven hundred and ninety seven Millions</v>
          </cell>
          <cell r="H801" t="str">
            <v xml:space="preserve"> seven hundred and ninety seven Billions</v>
          </cell>
        </row>
        <row r="802">
          <cell r="A802">
            <v>798</v>
          </cell>
          <cell r="B802" t="str">
            <v xml:space="preserve"> seven hundred and ninety eight</v>
          </cell>
          <cell r="C802" t="str">
            <v xml:space="preserve"> seven hundred and ninety eight</v>
          </cell>
          <cell r="D802" t="str">
            <v xml:space="preserve"> seven hundred and ninety eight Thousand</v>
          </cell>
          <cell r="E802" t="str">
            <v xml:space="preserve"> seven hundred and ninety eight Lakhs</v>
          </cell>
          <cell r="F802" t="str">
            <v xml:space="preserve"> seven hundred and ninety eight Crores</v>
          </cell>
          <cell r="G802" t="str">
            <v xml:space="preserve"> seven hundred and ninety eight Millions</v>
          </cell>
          <cell r="H802" t="str">
            <v xml:space="preserve"> seven hundred and ninety eight Billions</v>
          </cell>
        </row>
        <row r="803">
          <cell r="A803">
            <v>799</v>
          </cell>
          <cell r="B803" t="str">
            <v xml:space="preserve"> seven hundred and ninety nine</v>
          </cell>
          <cell r="C803" t="str">
            <v xml:space="preserve"> seven hundred and ninety nine</v>
          </cell>
          <cell r="D803" t="str">
            <v xml:space="preserve"> seven hundred and ninety nine Thousand</v>
          </cell>
          <cell r="E803" t="str">
            <v xml:space="preserve"> seven hundred and ninety nine Lakhs</v>
          </cell>
          <cell r="F803" t="str">
            <v xml:space="preserve"> seven hundred and ninety nine Crores</v>
          </cell>
          <cell r="G803" t="str">
            <v xml:space="preserve"> seven hundred and ninety nine Millions</v>
          </cell>
          <cell r="H803" t="str">
            <v xml:space="preserve"> seven hundred and ninety nine Billions</v>
          </cell>
        </row>
        <row r="804">
          <cell r="A804">
            <v>800</v>
          </cell>
          <cell r="B804" t="str">
            <v xml:space="preserve"> eight hundred</v>
          </cell>
          <cell r="C804" t="str">
            <v xml:space="preserve"> eight hundred</v>
          </cell>
          <cell r="D804" t="str">
            <v xml:space="preserve"> eight hundred Thousand</v>
          </cell>
          <cell r="E804" t="str">
            <v xml:space="preserve"> eight hundred Lakhs</v>
          </cell>
          <cell r="F804" t="str">
            <v xml:space="preserve"> eight hundred Crores</v>
          </cell>
          <cell r="G804" t="str">
            <v xml:space="preserve"> eight hundred Millions</v>
          </cell>
          <cell r="H804" t="str">
            <v xml:space="preserve"> eight hundred Billions</v>
          </cell>
        </row>
        <row r="805">
          <cell r="A805">
            <v>801</v>
          </cell>
          <cell r="B805" t="str">
            <v xml:space="preserve"> eight hundred and one</v>
          </cell>
          <cell r="C805" t="str">
            <v xml:space="preserve"> eight hundred and one</v>
          </cell>
          <cell r="D805" t="str">
            <v xml:space="preserve"> eight hundred and one Thousand</v>
          </cell>
          <cell r="E805" t="str">
            <v xml:space="preserve"> eight hundred and one Lakhs</v>
          </cell>
          <cell r="F805" t="str">
            <v xml:space="preserve"> eight hundred and one Crores</v>
          </cell>
          <cell r="G805" t="str">
            <v xml:space="preserve"> eight hundred and one Millions</v>
          </cell>
          <cell r="H805" t="str">
            <v xml:space="preserve"> eight hundred and one Billions</v>
          </cell>
        </row>
        <row r="806">
          <cell r="A806">
            <v>802</v>
          </cell>
          <cell r="B806" t="str">
            <v xml:space="preserve"> eight hundred and two</v>
          </cell>
          <cell r="C806" t="str">
            <v xml:space="preserve"> eight hundred and two</v>
          </cell>
          <cell r="D806" t="str">
            <v xml:space="preserve"> eight hundred and two Thousand</v>
          </cell>
          <cell r="E806" t="str">
            <v xml:space="preserve"> eight hundred and two Lakhs</v>
          </cell>
          <cell r="F806" t="str">
            <v xml:space="preserve"> eight hundred and two Crores</v>
          </cell>
          <cell r="G806" t="str">
            <v xml:space="preserve"> eight hundred and two Millions</v>
          </cell>
          <cell r="H806" t="str">
            <v xml:space="preserve"> eight hundred and two Billions</v>
          </cell>
        </row>
        <row r="807">
          <cell r="A807">
            <v>803</v>
          </cell>
          <cell r="B807" t="str">
            <v xml:space="preserve"> eight hundred and three</v>
          </cell>
          <cell r="C807" t="str">
            <v xml:space="preserve"> eight hundred and three</v>
          </cell>
          <cell r="D807" t="str">
            <v xml:space="preserve"> eight hundred and three Thousand</v>
          </cell>
          <cell r="E807" t="str">
            <v xml:space="preserve"> eight hundred and three Lakhs</v>
          </cell>
          <cell r="F807" t="str">
            <v xml:space="preserve"> eight hundred and three Crores</v>
          </cell>
          <cell r="G807" t="str">
            <v xml:space="preserve"> eight hundred and three Millions</v>
          </cell>
          <cell r="H807" t="str">
            <v xml:space="preserve"> eight hundred and three Billions</v>
          </cell>
        </row>
        <row r="808">
          <cell r="A808">
            <v>804</v>
          </cell>
          <cell r="B808" t="str">
            <v xml:space="preserve"> eight hundred and four</v>
          </cell>
          <cell r="C808" t="str">
            <v xml:space="preserve"> eight hundred and four</v>
          </cell>
          <cell r="D808" t="str">
            <v xml:space="preserve"> eight hundred and four Thousand</v>
          </cell>
          <cell r="E808" t="str">
            <v xml:space="preserve"> eight hundred and four Lakhs</v>
          </cell>
          <cell r="F808" t="str">
            <v xml:space="preserve"> eight hundred and four Crores</v>
          </cell>
          <cell r="G808" t="str">
            <v xml:space="preserve"> eight hundred and four Millions</v>
          </cell>
          <cell r="H808" t="str">
            <v xml:space="preserve"> eight hundred and four Billions</v>
          </cell>
        </row>
        <row r="809">
          <cell r="A809">
            <v>805</v>
          </cell>
          <cell r="B809" t="str">
            <v xml:space="preserve"> eight hundred and five</v>
          </cell>
          <cell r="C809" t="str">
            <v xml:space="preserve"> eight hundred and five</v>
          </cell>
          <cell r="D809" t="str">
            <v xml:space="preserve"> eight hundred and five Thousand</v>
          </cell>
          <cell r="E809" t="str">
            <v xml:space="preserve"> eight hundred and five Lakhs</v>
          </cell>
          <cell r="F809" t="str">
            <v xml:space="preserve"> eight hundred and five Crores</v>
          </cell>
          <cell r="G809" t="str">
            <v xml:space="preserve"> eight hundred and five Millions</v>
          </cell>
          <cell r="H809" t="str">
            <v xml:space="preserve"> eight hundred and five Billions</v>
          </cell>
        </row>
        <row r="810">
          <cell r="A810">
            <v>806</v>
          </cell>
          <cell r="B810" t="str">
            <v xml:space="preserve"> eight hundred and six</v>
          </cell>
          <cell r="C810" t="str">
            <v xml:space="preserve"> eight hundred and six</v>
          </cell>
          <cell r="D810" t="str">
            <v xml:space="preserve"> eight hundred and six Thousand</v>
          </cell>
          <cell r="E810" t="str">
            <v xml:space="preserve"> eight hundred and six Lakhs</v>
          </cell>
          <cell r="F810" t="str">
            <v xml:space="preserve"> eight hundred and six Crores</v>
          </cell>
          <cell r="G810" t="str">
            <v xml:space="preserve"> eight hundred and six Millions</v>
          </cell>
          <cell r="H810" t="str">
            <v xml:space="preserve"> eight hundred and six Billions</v>
          </cell>
        </row>
        <row r="811">
          <cell r="A811">
            <v>807</v>
          </cell>
          <cell r="B811" t="str">
            <v xml:space="preserve"> eight hundred and seven</v>
          </cell>
          <cell r="C811" t="str">
            <v xml:space="preserve"> eight hundred and seven</v>
          </cell>
          <cell r="D811" t="str">
            <v xml:space="preserve"> eight hundred and seven Thousand</v>
          </cell>
          <cell r="E811" t="str">
            <v xml:space="preserve"> eight hundred and seven Lakhs</v>
          </cell>
          <cell r="F811" t="str">
            <v xml:space="preserve"> eight hundred and seven Crores</v>
          </cell>
          <cell r="G811" t="str">
            <v xml:space="preserve"> eight hundred and seven Millions</v>
          </cell>
          <cell r="H811" t="str">
            <v xml:space="preserve"> eight hundred and seven Billions</v>
          </cell>
        </row>
        <row r="812">
          <cell r="A812">
            <v>808</v>
          </cell>
          <cell r="B812" t="str">
            <v xml:space="preserve"> eight hundred and eight</v>
          </cell>
          <cell r="C812" t="str">
            <v xml:space="preserve"> eight hundred and eight</v>
          </cell>
          <cell r="D812" t="str">
            <v xml:space="preserve"> eight hundred and eight Thousand</v>
          </cell>
          <cell r="E812" t="str">
            <v xml:space="preserve"> eight hundred and eight Lakhs</v>
          </cell>
          <cell r="F812" t="str">
            <v xml:space="preserve"> eight hundred and eight Crores</v>
          </cell>
          <cell r="G812" t="str">
            <v xml:space="preserve"> eight hundred and eight Millions</v>
          </cell>
          <cell r="H812" t="str">
            <v xml:space="preserve"> eight hundred and eight Billions</v>
          </cell>
        </row>
        <row r="813">
          <cell r="A813">
            <v>809</v>
          </cell>
          <cell r="B813" t="str">
            <v xml:space="preserve"> eight hundred and nine</v>
          </cell>
          <cell r="C813" t="str">
            <v xml:space="preserve"> eight hundred and nine</v>
          </cell>
          <cell r="D813" t="str">
            <v xml:space="preserve"> eight hundred and nine Thousand</v>
          </cell>
          <cell r="E813" t="str">
            <v xml:space="preserve"> eight hundred and nine Lakhs</v>
          </cell>
          <cell r="F813" t="str">
            <v xml:space="preserve"> eight hundred and nine Crores</v>
          </cell>
          <cell r="G813" t="str">
            <v xml:space="preserve"> eight hundred and nine Millions</v>
          </cell>
          <cell r="H813" t="str">
            <v xml:space="preserve"> eight hundred and nine Billions</v>
          </cell>
        </row>
        <row r="814">
          <cell r="A814">
            <v>810</v>
          </cell>
          <cell r="B814" t="str">
            <v xml:space="preserve"> eight hundred and ten</v>
          </cell>
          <cell r="C814" t="str">
            <v xml:space="preserve"> eight hundred and ten</v>
          </cell>
          <cell r="D814" t="str">
            <v xml:space="preserve"> eight hundred and ten Thousand</v>
          </cell>
          <cell r="E814" t="str">
            <v xml:space="preserve"> eight hundred and ten Lakhs</v>
          </cell>
          <cell r="F814" t="str">
            <v xml:space="preserve"> eight hundred and ten Crores</v>
          </cell>
          <cell r="G814" t="str">
            <v xml:space="preserve"> eight hundred and ten Millions</v>
          </cell>
          <cell r="H814" t="str">
            <v xml:space="preserve"> eight hundred and ten Billions</v>
          </cell>
        </row>
        <row r="815">
          <cell r="A815">
            <v>811</v>
          </cell>
          <cell r="B815" t="str">
            <v xml:space="preserve"> eight hundred and eleven</v>
          </cell>
          <cell r="C815" t="str">
            <v xml:space="preserve"> eight hundred and eleven</v>
          </cell>
          <cell r="D815" t="str">
            <v xml:space="preserve"> eight hundred and eleven Thousand</v>
          </cell>
          <cell r="E815" t="str">
            <v xml:space="preserve"> eight hundred and eleven Lakhs</v>
          </cell>
          <cell r="F815" t="str">
            <v xml:space="preserve"> eight hundred and eleven Crores</v>
          </cell>
          <cell r="G815" t="str">
            <v xml:space="preserve"> eight hundred and eleven Millions</v>
          </cell>
          <cell r="H815" t="str">
            <v xml:space="preserve"> eight hundred and eleven Billions</v>
          </cell>
        </row>
        <row r="816">
          <cell r="A816">
            <v>812</v>
          </cell>
          <cell r="B816" t="str">
            <v xml:space="preserve"> eight hundred and twelve</v>
          </cell>
          <cell r="C816" t="str">
            <v xml:space="preserve"> eight hundred and twelve</v>
          </cell>
          <cell r="D816" t="str">
            <v xml:space="preserve"> eight hundred and twelve Thousand</v>
          </cell>
          <cell r="E816" t="str">
            <v xml:space="preserve"> eight hundred and twelve Lakhs</v>
          </cell>
          <cell r="F816" t="str">
            <v xml:space="preserve"> eight hundred and twelve Crores</v>
          </cell>
          <cell r="G816" t="str">
            <v xml:space="preserve"> eight hundred and twelve Millions</v>
          </cell>
          <cell r="H816" t="str">
            <v xml:space="preserve"> eight hundred and twelve Billions</v>
          </cell>
        </row>
        <row r="817">
          <cell r="A817">
            <v>813</v>
          </cell>
          <cell r="B817" t="str">
            <v xml:space="preserve"> eight hundred and thirteen</v>
          </cell>
          <cell r="C817" t="str">
            <v xml:space="preserve"> eight hundred and thirteen</v>
          </cell>
          <cell r="D817" t="str">
            <v xml:space="preserve"> eight hundred and thirteen Thousand</v>
          </cell>
          <cell r="E817" t="str">
            <v xml:space="preserve"> eight hundred and thirteen Lakhs</v>
          </cell>
          <cell r="F817" t="str">
            <v xml:space="preserve"> eight hundred and thirteen Crores</v>
          </cell>
          <cell r="G817" t="str">
            <v xml:space="preserve"> eight hundred and thirteen Millions</v>
          </cell>
          <cell r="H817" t="str">
            <v xml:space="preserve"> eight hundred and thirteen Billions</v>
          </cell>
        </row>
        <row r="818">
          <cell r="A818">
            <v>814</v>
          </cell>
          <cell r="B818" t="str">
            <v xml:space="preserve"> eight hundred and fourteen</v>
          </cell>
          <cell r="C818" t="str">
            <v xml:space="preserve"> eight hundred and fourteen</v>
          </cell>
          <cell r="D818" t="str">
            <v xml:space="preserve"> eight hundred and fourteen Thousand</v>
          </cell>
          <cell r="E818" t="str">
            <v xml:space="preserve"> eight hundred and fourteen Lakhs</v>
          </cell>
          <cell r="F818" t="str">
            <v xml:space="preserve"> eight hundred and fourteen Crores</v>
          </cell>
          <cell r="G818" t="str">
            <v xml:space="preserve"> eight hundred and fourteen Millions</v>
          </cell>
          <cell r="H818" t="str">
            <v xml:space="preserve"> eight hundred and fourteen Billions</v>
          </cell>
        </row>
        <row r="819">
          <cell r="A819">
            <v>815</v>
          </cell>
          <cell r="B819" t="str">
            <v xml:space="preserve"> eight hundred and fifteen</v>
          </cell>
          <cell r="C819" t="str">
            <v xml:space="preserve"> eight hundred and fifteen</v>
          </cell>
          <cell r="D819" t="str">
            <v xml:space="preserve"> eight hundred and fifteen Thousand</v>
          </cell>
          <cell r="E819" t="str">
            <v xml:space="preserve"> eight hundred and fifteen Lakhs</v>
          </cell>
          <cell r="F819" t="str">
            <v xml:space="preserve"> eight hundred and fifteen Crores</v>
          </cell>
          <cell r="G819" t="str">
            <v xml:space="preserve"> eight hundred and fifteen Millions</v>
          </cell>
          <cell r="H819" t="str">
            <v xml:space="preserve"> eight hundred and fifteen Billions</v>
          </cell>
        </row>
        <row r="820">
          <cell r="A820">
            <v>816</v>
          </cell>
          <cell r="B820" t="str">
            <v xml:space="preserve"> eight hundred and sixteen</v>
          </cell>
          <cell r="C820" t="str">
            <v xml:space="preserve"> eight hundred and sixteen</v>
          </cell>
          <cell r="D820" t="str">
            <v xml:space="preserve"> eight hundred and sixteen Thousand</v>
          </cell>
          <cell r="E820" t="str">
            <v xml:space="preserve"> eight hundred and sixteen Lakhs</v>
          </cell>
          <cell r="F820" t="str">
            <v xml:space="preserve"> eight hundred and sixteen Crores</v>
          </cell>
          <cell r="G820" t="str">
            <v xml:space="preserve"> eight hundred and sixteen Millions</v>
          </cell>
          <cell r="H820" t="str">
            <v xml:space="preserve"> eight hundred and sixteen Billions</v>
          </cell>
        </row>
        <row r="821">
          <cell r="A821">
            <v>817</v>
          </cell>
          <cell r="B821" t="str">
            <v xml:space="preserve"> eight hundred and seventeen</v>
          </cell>
          <cell r="C821" t="str">
            <v xml:space="preserve"> eight hundred and seventeen</v>
          </cell>
          <cell r="D821" t="str">
            <v xml:space="preserve"> eight hundred and seventeen Thousand</v>
          </cell>
          <cell r="E821" t="str">
            <v xml:space="preserve"> eight hundred and seventeen Lakhs</v>
          </cell>
          <cell r="F821" t="str">
            <v xml:space="preserve"> eight hundred and seventeen Crores</v>
          </cell>
          <cell r="G821" t="str">
            <v xml:space="preserve"> eight hundred and seventeen Millions</v>
          </cell>
          <cell r="H821" t="str">
            <v xml:space="preserve"> eight hundred and seventeen Billions</v>
          </cell>
        </row>
        <row r="822">
          <cell r="A822">
            <v>818</v>
          </cell>
          <cell r="B822" t="str">
            <v xml:space="preserve"> eight hundred and eighteen</v>
          </cell>
          <cell r="C822" t="str">
            <v xml:space="preserve"> eight hundred and eighteen</v>
          </cell>
          <cell r="D822" t="str">
            <v xml:space="preserve"> eight hundred and eighteen Thousand</v>
          </cell>
          <cell r="E822" t="str">
            <v xml:space="preserve"> eight hundred and eighteen Lakhs</v>
          </cell>
          <cell r="F822" t="str">
            <v xml:space="preserve"> eight hundred and eighteen Crores</v>
          </cell>
          <cell r="G822" t="str">
            <v xml:space="preserve"> eight hundred and eighteen Millions</v>
          </cell>
          <cell r="H822" t="str">
            <v xml:space="preserve"> eight hundred and eighteen Billions</v>
          </cell>
        </row>
        <row r="823">
          <cell r="A823">
            <v>819</v>
          </cell>
          <cell r="B823" t="str">
            <v xml:space="preserve"> eight hundred and nineteen</v>
          </cell>
          <cell r="C823" t="str">
            <v xml:space="preserve"> eight hundred and nineteen</v>
          </cell>
          <cell r="D823" t="str">
            <v xml:space="preserve"> eight hundred and nineteen Thousand</v>
          </cell>
          <cell r="E823" t="str">
            <v xml:space="preserve"> eight hundred and nineteen Lakhs</v>
          </cell>
          <cell r="F823" t="str">
            <v xml:space="preserve"> eight hundred and nineteen Crores</v>
          </cell>
          <cell r="G823" t="str">
            <v xml:space="preserve"> eight hundred and nineteen Millions</v>
          </cell>
          <cell r="H823" t="str">
            <v xml:space="preserve"> eight hundred and nineteen Billions</v>
          </cell>
        </row>
        <row r="824">
          <cell r="A824">
            <v>820</v>
          </cell>
          <cell r="B824" t="str">
            <v xml:space="preserve"> eight hundred and twenty </v>
          </cell>
          <cell r="C824" t="str">
            <v xml:space="preserve"> eight hundred and twenty </v>
          </cell>
          <cell r="D824" t="str">
            <v xml:space="preserve"> eight hundred and twenty  Thousand</v>
          </cell>
          <cell r="E824" t="str">
            <v xml:space="preserve"> eight hundred and twenty  Lakhs</v>
          </cell>
          <cell r="F824" t="str">
            <v xml:space="preserve"> eight hundred and twenty  Crores</v>
          </cell>
          <cell r="G824" t="str">
            <v xml:space="preserve"> eight hundred and twenty  Millions</v>
          </cell>
          <cell r="H824" t="str">
            <v xml:space="preserve"> eight hundred and twenty  Billions</v>
          </cell>
        </row>
        <row r="825">
          <cell r="A825">
            <v>821</v>
          </cell>
          <cell r="B825" t="str">
            <v xml:space="preserve"> eight hundred and twenty one</v>
          </cell>
          <cell r="C825" t="str">
            <v xml:space="preserve"> eight hundred and twenty one</v>
          </cell>
          <cell r="D825" t="str">
            <v xml:space="preserve"> eight hundred and twenty one Thousand</v>
          </cell>
          <cell r="E825" t="str">
            <v xml:space="preserve"> eight hundred and twenty one Lakhs</v>
          </cell>
          <cell r="F825" t="str">
            <v xml:space="preserve"> eight hundred and twenty one Crores</v>
          </cell>
          <cell r="G825" t="str">
            <v xml:space="preserve"> eight hundred and twenty one Millions</v>
          </cell>
          <cell r="H825" t="str">
            <v xml:space="preserve"> eight hundred and twenty one Billions</v>
          </cell>
        </row>
        <row r="826">
          <cell r="A826">
            <v>822</v>
          </cell>
          <cell r="B826" t="str">
            <v xml:space="preserve"> eight hundred and twenty two</v>
          </cell>
          <cell r="C826" t="str">
            <v xml:space="preserve"> eight hundred and twenty two</v>
          </cell>
          <cell r="D826" t="str">
            <v xml:space="preserve"> eight hundred and twenty two Thousand</v>
          </cell>
          <cell r="E826" t="str">
            <v xml:space="preserve"> eight hundred and twenty two Lakhs</v>
          </cell>
          <cell r="F826" t="str">
            <v xml:space="preserve"> eight hundred and twenty two Crores</v>
          </cell>
          <cell r="G826" t="str">
            <v xml:space="preserve"> eight hundred and twenty two Millions</v>
          </cell>
          <cell r="H826" t="str">
            <v xml:space="preserve"> eight hundred and twenty two Billions</v>
          </cell>
        </row>
        <row r="827">
          <cell r="A827">
            <v>823</v>
          </cell>
          <cell r="B827" t="str">
            <v xml:space="preserve"> eight hundred and twenty three</v>
          </cell>
          <cell r="C827" t="str">
            <v xml:space="preserve"> eight hundred and twenty three</v>
          </cell>
          <cell r="D827" t="str">
            <v xml:space="preserve"> eight hundred and twenty three Thousand</v>
          </cell>
          <cell r="E827" t="str">
            <v xml:space="preserve"> eight hundred and twenty three Lakhs</v>
          </cell>
          <cell r="F827" t="str">
            <v xml:space="preserve"> eight hundred and twenty three Crores</v>
          </cell>
          <cell r="G827" t="str">
            <v xml:space="preserve"> eight hundred and twenty three Millions</v>
          </cell>
          <cell r="H827" t="str">
            <v xml:space="preserve"> eight hundred and twenty three Billions</v>
          </cell>
        </row>
        <row r="828">
          <cell r="A828">
            <v>824</v>
          </cell>
          <cell r="B828" t="str">
            <v xml:space="preserve"> eight hundred and twenty four</v>
          </cell>
          <cell r="C828" t="str">
            <v xml:space="preserve"> eight hundred and twenty four</v>
          </cell>
          <cell r="D828" t="str">
            <v xml:space="preserve"> eight hundred and twenty four Thousand</v>
          </cell>
          <cell r="E828" t="str">
            <v xml:space="preserve"> eight hundred and twenty four Lakhs</v>
          </cell>
          <cell r="F828" t="str">
            <v xml:space="preserve"> eight hundred and twenty four Crores</v>
          </cell>
          <cell r="G828" t="str">
            <v xml:space="preserve"> eight hundred and twenty four Millions</v>
          </cell>
          <cell r="H828" t="str">
            <v xml:space="preserve"> eight hundred and twenty four Billions</v>
          </cell>
        </row>
        <row r="829">
          <cell r="A829">
            <v>825</v>
          </cell>
          <cell r="B829" t="str">
            <v xml:space="preserve"> eight hundred and twenty five</v>
          </cell>
          <cell r="C829" t="str">
            <v xml:space="preserve"> eight hundred and twenty five</v>
          </cell>
          <cell r="D829" t="str">
            <v xml:space="preserve"> eight hundred and twenty five Thousand</v>
          </cell>
          <cell r="E829" t="str">
            <v xml:space="preserve"> eight hundred and twenty five Lakhs</v>
          </cell>
          <cell r="F829" t="str">
            <v xml:space="preserve"> eight hundred and twenty five Crores</v>
          </cell>
          <cell r="G829" t="str">
            <v xml:space="preserve"> eight hundred and twenty five Millions</v>
          </cell>
          <cell r="H829" t="str">
            <v xml:space="preserve"> eight hundred and twenty five Billions</v>
          </cell>
        </row>
        <row r="830">
          <cell r="A830">
            <v>826</v>
          </cell>
          <cell r="B830" t="str">
            <v xml:space="preserve"> eight hundred and twenty six</v>
          </cell>
          <cell r="C830" t="str">
            <v xml:space="preserve"> eight hundred and twenty six</v>
          </cell>
          <cell r="D830" t="str">
            <v xml:space="preserve"> eight hundred and twenty six Thousand</v>
          </cell>
          <cell r="E830" t="str">
            <v xml:space="preserve"> eight hundred and twenty six Lakhs</v>
          </cell>
          <cell r="F830" t="str">
            <v xml:space="preserve"> eight hundred and twenty six Crores</v>
          </cell>
          <cell r="G830" t="str">
            <v xml:space="preserve"> eight hundred and twenty six Millions</v>
          </cell>
          <cell r="H830" t="str">
            <v xml:space="preserve"> eight hundred and twenty six Billions</v>
          </cell>
        </row>
        <row r="831">
          <cell r="A831">
            <v>827</v>
          </cell>
          <cell r="B831" t="str">
            <v xml:space="preserve"> eight hundred and twenty seven</v>
          </cell>
          <cell r="C831" t="str">
            <v xml:space="preserve"> eight hundred and twenty seven</v>
          </cell>
          <cell r="D831" t="str">
            <v xml:space="preserve"> eight hundred and twenty seven Thousand</v>
          </cell>
          <cell r="E831" t="str">
            <v xml:space="preserve"> eight hundred and twenty seven Lakhs</v>
          </cell>
          <cell r="F831" t="str">
            <v xml:space="preserve"> eight hundred and twenty seven Crores</v>
          </cell>
          <cell r="G831" t="str">
            <v xml:space="preserve"> eight hundred and twenty seven Millions</v>
          </cell>
          <cell r="H831" t="str">
            <v xml:space="preserve"> eight hundred and twenty seven Billions</v>
          </cell>
        </row>
        <row r="832">
          <cell r="A832">
            <v>828</v>
          </cell>
          <cell r="B832" t="str">
            <v xml:space="preserve"> eight hundred and twenty eight</v>
          </cell>
          <cell r="C832" t="str">
            <v xml:space="preserve"> eight hundred and twenty eight</v>
          </cell>
          <cell r="D832" t="str">
            <v xml:space="preserve"> eight hundred and twenty eight Thousand</v>
          </cell>
          <cell r="E832" t="str">
            <v xml:space="preserve"> eight hundred and twenty eight Lakhs</v>
          </cell>
          <cell r="F832" t="str">
            <v xml:space="preserve"> eight hundred and twenty eight Crores</v>
          </cell>
          <cell r="G832" t="str">
            <v xml:space="preserve"> eight hundred and twenty eight Millions</v>
          </cell>
          <cell r="H832" t="str">
            <v xml:space="preserve"> eight hundred and twenty eight Billions</v>
          </cell>
        </row>
        <row r="833">
          <cell r="A833">
            <v>829</v>
          </cell>
          <cell r="B833" t="str">
            <v xml:space="preserve"> eight hundred and twenty nine</v>
          </cell>
          <cell r="C833" t="str">
            <v xml:space="preserve"> eight hundred and twenty nine</v>
          </cell>
          <cell r="D833" t="str">
            <v xml:space="preserve"> eight hundred and twenty nine Thousand</v>
          </cell>
          <cell r="E833" t="str">
            <v xml:space="preserve"> eight hundred and twenty nine Lakhs</v>
          </cell>
          <cell r="F833" t="str">
            <v xml:space="preserve"> eight hundred and twenty nine Crores</v>
          </cell>
          <cell r="G833" t="str">
            <v xml:space="preserve"> eight hundred and twenty nine Millions</v>
          </cell>
          <cell r="H833" t="str">
            <v xml:space="preserve"> eight hundred and twenty nine Billions</v>
          </cell>
        </row>
        <row r="834">
          <cell r="A834">
            <v>830</v>
          </cell>
          <cell r="B834" t="str">
            <v xml:space="preserve"> eight hundred and thirty</v>
          </cell>
          <cell r="C834" t="str">
            <v xml:space="preserve"> eight hundred and thirty</v>
          </cell>
          <cell r="D834" t="str">
            <v xml:space="preserve"> eight hundred and thirty Thousand</v>
          </cell>
          <cell r="E834" t="str">
            <v xml:space="preserve"> eight hundred and thirty Lakhs</v>
          </cell>
          <cell r="F834" t="str">
            <v xml:space="preserve"> eight hundred and thirty Crores</v>
          </cell>
          <cell r="G834" t="str">
            <v xml:space="preserve"> eight hundred and thirty Millions</v>
          </cell>
          <cell r="H834" t="str">
            <v xml:space="preserve"> eight hundred and thirty Billions</v>
          </cell>
        </row>
        <row r="835">
          <cell r="A835">
            <v>831</v>
          </cell>
          <cell r="B835" t="str">
            <v xml:space="preserve"> eight hundred and thirty one</v>
          </cell>
          <cell r="C835" t="str">
            <v xml:space="preserve"> eight hundred and thirty one</v>
          </cell>
          <cell r="D835" t="str">
            <v xml:space="preserve"> eight hundred and thirty one Thousand</v>
          </cell>
          <cell r="E835" t="str">
            <v xml:space="preserve"> eight hundred and thirty one Lakhs</v>
          </cell>
          <cell r="F835" t="str">
            <v xml:space="preserve"> eight hundred and thirty one Crores</v>
          </cell>
          <cell r="G835" t="str">
            <v xml:space="preserve"> eight hundred and thirty one Millions</v>
          </cell>
          <cell r="H835" t="str">
            <v xml:space="preserve"> eight hundred and thirty one Billions</v>
          </cell>
        </row>
        <row r="836">
          <cell r="A836">
            <v>832</v>
          </cell>
          <cell r="B836" t="str">
            <v xml:space="preserve"> eight hundred and thirty two</v>
          </cell>
          <cell r="C836" t="str">
            <v xml:space="preserve"> eight hundred and thirty two</v>
          </cell>
          <cell r="D836" t="str">
            <v xml:space="preserve"> eight hundred and thirty two Thousand</v>
          </cell>
          <cell r="E836" t="str">
            <v xml:space="preserve"> eight hundred and thirty two Lakhs</v>
          </cell>
          <cell r="F836" t="str">
            <v xml:space="preserve"> eight hundred and thirty two Crores</v>
          </cell>
          <cell r="G836" t="str">
            <v xml:space="preserve"> eight hundred and thirty two Millions</v>
          </cell>
          <cell r="H836" t="str">
            <v xml:space="preserve"> eight hundred and thirty two Billions</v>
          </cell>
        </row>
        <row r="837">
          <cell r="A837">
            <v>833</v>
          </cell>
          <cell r="B837" t="str">
            <v xml:space="preserve"> eight hundred and thirty three</v>
          </cell>
          <cell r="C837" t="str">
            <v xml:space="preserve"> eight hundred and thirty three</v>
          </cell>
          <cell r="D837" t="str">
            <v xml:space="preserve"> eight hundred and thirty three Thousand</v>
          </cell>
          <cell r="E837" t="str">
            <v xml:space="preserve"> eight hundred and thirty three Lakhs</v>
          </cell>
          <cell r="F837" t="str">
            <v xml:space="preserve"> eight hundred and thirty three Crores</v>
          </cell>
          <cell r="G837" t="str">
            <v xml:space="preserve"> eight hundred and thirty three Millions</v>
          </cell>
          <cell r="H837" t="str">
            <v xml:space="preserve"> eight hundred and thirty three Billions</v>
          </cell>
        </row>
        <row r="838">
          <cell r="A838">
            <v>834</v>
          </cell>
          <cell r="B838" t="str">
            <v xml:space="preserve"> eight hundred and thirty four</v>
          </cell>
          <cell r="C838" t="str">
            <v xml:space="preserve"> eight hundred and thirty four</v>
          </cell>
          <cell r="D838" t="str">
            <v xml:space="preserve"> eight hundred and thirty four Thousand</v>
          </cell>
          <cell r="E838" t="str">
            <v xml:space="preserve"> eight hundred and thirty four Lakhs</v>
          </cell>
          <cell r="F838" t="str">
            <v xml:space="preserve"> eight hundred and thirty four Crores</v>
          </cell>
          <cell r="G838" t="str">
            <v xml:space="preserve"> eight hundred and thirty four Millions</v>
          </cell>
          <cell r="H838" t="str">
            <v xml:space="preserve"> eight hundred and thirty four Billions</v>
          </cell>
        </row>
        <row r="839">
          <cell r="A839">
            <v>835</v>
          </cell>
          <cell r="B839" t="str">
            <v xml:space="preserve"> eight hundred and thirty five</v>
          </cell>
          <cell r="C839" t="str">
            <v xml:space="preserve"> eight hundred and thirty five</v>
          </cell>
          <cell r="D839" t="str">
            <v xml:space="preserve"> eight hundred and thirty five Thousand</v>
          </cell>
          <cell r="E839" t="str">
            <v xml:space="preserve"> eight hundred and thirty five Lakhs</v>
          </cell>
          <cell r="F839" t="str">
            <v xml:space="preserve"> eight hundred and thirty five Crores</v>
          </cell>
          <cell r="G839" t="str">
            <v xml:space="preserve"> eight hundred and thirty five Millions</v>
          </cell>
          <cell r="H839" t="str">
            <v xml:space="preserve"> eight hundred and thirty five Billions</v>
          </cell>
        </row>
        <row r="840">
          <cell r="A840">
            <v>836</v>
          </cell>
          <cell r="B840" t="str">
            <v xml:space="preserve"> eight hundred and thirty six</v>
          </cell>
          <cell r="C840" t="str">
            <v xml:space="preserve"> eight hundred and thirty six</v>
          </cell>
          <cell r="D840" t="str">
            <v xml:space="preserve"> eight hundred and thirty six Thousand</v>
          </cell>
          <cell r="E840" t="str">
            <v xml:space="preserve"> eight hundred and thirty six Lakhs</v>
          </cell>
          <cell r="F840" t="str">
            <v xml:space="preserve"> eight hundred and thirty six Crores</v>
          </cell>
          <cell r="G840" t="str">
            <v xml:space="preserve"> eight hundred and thirty six Millions</v>
          </cell>
          <cell r="H840" t="str">
            <v xml:space="preserve"> eight hundred and thirty six Billions</v>
          </cell>
        </row>
        <row r="841">
          <cell r="A841">
            <v>837</v>
          </cell>
          <cell r="B841" t="str">
            <v xml:space="preserve"> eight hundred and thirty seven</v>
          </cell>
          <cell r="C841" t="str">
            <v xml:space="preserve"> eight hundred and thirty seven</v>
          </cell>
          <cell r="D841" t="str">
            <v xml:space="preserve"> eight hundred and thirty seven Thousand</v>
          </cell>
          <cell r="E841" t="str">
            <v xml:space="preserve"> eight hundred and thirty seven Lakhs</v>
          </cell>
          <cell r="F841" t="str">
            <v xml:space="preserve"> eight hundred and thirty seven Crores</v>
          </cell>
          <cell r="G841" t="str">
            <v xml:space="preserve"> eight hundred and thirty seven Millions</v>
          </cell>
          <cell r="H841" t="str">
            <v xml:space="preserve"> eight hundred and thirty seven Billions</v>
          </cell>
        </row>
        <row r="842">
          <cell r="A842">
            <v>838</v>
          </cell>
          <cell r="B842" t="str">
            <v xml:space="preserve"> eight hundred and thirty eight</v>
          </cell>
          <cell r="C842" t="str">
            <v xml:space="preserve"> eight hundred and thirty eight</v>
          </cell>
          <cell r="D842" t="str">
            <v xml:space="preserve"> eight hundred and thirty eight Thousand</v>
          </cell>
          <cell r="E842" t="str">
            <v xml:space="preserve"> eight hundred and thirty eight Lakhs</v>
          </cell>
          <cell r="F842" t="str">
            <v xml:space="preserve"> eight hundred and thirty eight Crores</v>
          </cell>
          <cell r="G842" t="str">
            <v xml:space="preserve"> eight hundred and thirty eight Millions</v>
          </cell>
          <cell r="H842" t="str">
            <v xml:space="preserve"> eight hundred and thirty eight Billions</v>
          </cell>
        </row>
        <row r="843">
          <cell r="A843">
            <v>839</v>
          </cell>
          <cell r="B843" t="str">
            <v xml:space="preserve"> eight hundred and thirty nine</v>
          </cell>
          <cell r="C843" t="str">
            <v xml:space="preserve"> eight hundred and thirty nine</v>
          </cell>
          <cell r="D843" t="str">
            <v xml:space="preserve"> eight hundred and thirty nine Thousand</v>
          </cell>
          <cell r="E843" t="str">
            <v xml:space="preserve"> eight hundred and thirty nine Lakhs</v>
          </cell>
          <cell r="F843" t="str">
            <v xml:space="preserve"> eight hundred and thirty nine Crores</v>
          </cell>
          <cell r="G843" t="str">
            <v xml:space="preserve"> eight hundred and thirty nine Millions</v>
          </cell>
          <cell r="H843" t="str">
            <v xml:space="preserve"> eight hundred and thirty nine Billions</v>
          </cell>
        </row>
        <row r="844">
          <cell r="A844">
            <v>840</v>
          </cell>
          <cell r="B844" t="str">
            <v xml:space="preserve"> eight hundred and forty</v>
          </cell>
          <cell r="C844" t="str">
            <v xml:space="preserve"> eight hundred and forty</v>
          </cell>
          <cell r="D844" t="str">
            <v xml:space="preserve"> eight hundred and forty Thousand</v>
          </cell>
          <cell r="E844" t="str">
            <v xml:space="preserve"> eight hundred and forty Lakhs</v>
          </cell>
          <cell r="F844" t="str">
            <v xml:space="preserve"> eight hundred and forty Crores</v>
          </cell>
          <cell r="G844" t="str">
            <v xml:space="preserve"> eight hundred and forty Millions</v>
          </cell>
          <cell r="H844" t="str">
            <v xml:space="preserve"> eight hundred and forty Billions</v>
          </cell>
        </row>
        <row r="845">
          <cell r="A845">
            <v>841</v>
          </cell>
          <cell r="B845" t="str">
            <v xml:space="preserve"> eight hundred and forty one </v>
          </cell>
          <cell r="C845" t="str">
            <v xml:space="preserve"> eight hundred and forty one </v>
          </cell>
          <cell r="D845" t="str">
            <v xml:space="preserve"> eight hundred and forty one  Thousand</v>
          </cell>
          <cell r="E845" t="str">
            <v xml:space="preserve"> eight hundred and forty one  Lakhs</v>
          </cell>
          <cell r="F845" t="str">
            <v xml:space="preserve"> eight hundred and forty one  Crores</v>
          </cell>
          <cell r="G845" t="str">
            <v xml:space="preserve"> eight hundred and forty one  Millions</v>
          </cell>
          <cell r="H845" t="str">
            <v xml:space="preserve"> eight hundred and forty one  Billions</v>
          </cell>
        </row>
        <row r="846">
          <cell r="A846">
            <v>842</v>
          </cell>
          <cell r="B846" t="str">
            <v xml:space="preserve"> eight hundred and forty two</v>
          </cell>
          <cell r="C846" t="str">
            <v xml:space="preserve"> eight hundred and forty two</v>
          </cell>
          <cell r="D846" t="str">
            <v xml:space="preserve"> eight hundred and forty two Thousand</v>
          </cell>
          <cell r="E846" t="str">
            <v xml:space="preserve"> eight hundred and forty two Lakhs</v>
          </cell>
          <cell r="F846" t="str">
            <v xml:space="preserve"> eight hundred and forty two Crores</v>
          </cell>
          <cell r="G846" t="str">
            <v xml:space="preserve"> eight hundred and forty two Millions</v>
          </cell>
          <cell r="H846" t="str">
            <v xml:space="preserve"> eight hundred and forty two Billions</v>
          </cell>
        </row>
        <row r="847">
          <cell r="A847">
            <v>843</v>
          </cell>
          <cell r="B847" t="str">
            <v xml:space="preserve"> eight hundred and forty three </v>
          </cell>
          <cell r="C847" t="str">
            <v xml:space="preserve"> eight hundred and forty three </v>
          </cell>
          <cell r="D847" t="str">
            <v xml:space="preserve"> eight hundred and forty three  Thousand</v>
          </cell>
          <cell r="E847" t="str">
            <v xml:space="preserve"> eight hundred and forty three  Lakhs</v>
          </cell>
          <cell r="F847" t="str">
            <v xml:space="preserve"> eight hundred and forty three  Crores</v>
          </cell>
          <cell r="G847" t="str">
            <v xml:space="preserve"> eight hundred and forty three  Millions</v>
          </cell>
          <cell r="H847" t="str">
            <v xml:space="preserve"> eight hundred and forty three  Billions</v>
          </cell>
        </row>
        <row r="848">
          <cell r="A848">
            <v>844</v>
          </cell>
          <cell r="B848" t="str">
            <v xml:space="preserve"> eight hundred and forty four</v>
          </cell>
          <cell r="C848" t="str">
            <v xml:space="preserve"> eight hundred and forty four</v>
          </cell>
          <cell r="D848" t="str">
            <v xml:space="preserve"> eight hundred and forty four Thousand</v>
          </cell>
          <cell r="E848" t="str">
            <v xml:space="preserve"> eight hundred and forty four Lakhs</v>
          </cell>
          <cell r="F848" t="str">
            <v xml:space="preserve"> eight hundred and forty four Crores</v>
          </cell>
          <cell r="G848" t="str">
            <v xml:space="preserve"> eight hundred and forty four Millions</v>
          </cell>
          <cell r="H848" t="str">
            <v xml:space="preserve"> eight hundred and forty four Billions</v>
          </cell>
        </row>
        <row r="849">
          <cell r="A849">
            <v>845</v>
          </cell>
          <cell r="B849" t="str">
            <v xml:space="preserve"> eight hundred and forty five</v>
          </cell>
          <cell r="C849" t="str">
            <v xml:space="preserve"> eight hundred and forty five</v>
          </cell>
          <cell r="D849" t="str">
            <v xml:space="preserve"> eight hundred and forty five Thousand</v>
          </cell>
          <cell r="E849" t="str">
            <v xml:space="preserve"> eight hundred and forty five Lakhs</v>
          </cell>
          <cell r="F849" t="str">
            <v xml:space="preserve"> eight hundred and forty five Crores</v>
          </cell>
          <cell r="G849" t="str">
            <v xml:space="preserve"> eight hundred and forty five Millions</v>
          </cell>
          <cell r="H849" t="str">
            <v xml:space="preserve"> eight hundred and forty five Billions</v>
          </cell>
        </row>
        <row r="850">
          <cell r="A850">
            <v>846</v>
          </cell>
          <cell r="B850" t="str">
            <v xml:space="preserve"> eight hundred and forty six</v>
          </cell>
          <cell r="C850" t="str">
            <v xml:space="preserve"> eight hundred and forty six</v>
          </cell>
          <cell r="D850" t="str">
            <v xml:space="preserve"> eight hundred and forty six Thousand</v>
          </cell>
          <cell r="E850" t="str">
            <v xml:space="preserve"> eight hundred and forty six Lakhs</v>
          </cell>
          <cell r="F850" t="str">
            <v xml:space="preserve"> eight hundred and forty six Crores</v>
          </cell>
          <cell r="G850" t="str">
            <v xml:space="preserve"> eight hundred and forty six Millions</v>
          </cell>
          <cell r="H850" t="str">
            <v xml:space="preserve"> eight hundred and forty six Billions</v>
          </cell>
        </row>
        <row r="851">
          <cell r="A851">
            <v>847</v>
          </cell>
          <cell r="B851" t="str">
            <v xml:space="preserve"> eight hundred and forty seven</v>
          </cell>
          <cell r="C851" t="str">
            <v xml:space="preserve"> eight hundred and forty seven</v>
          </cell>
          <cell r="D851" t="str">
            <v xml:space="preserve"> eight hundred and forty seven Thousand</v>
          </cell>
          <cell r="E851" t="str">
            <v xml:space="preserve"> eight hundred and forty seven Lakhs</v>
          </cell>
          <cell r="F851" t="str">
            <v xml:space="preserve"> eight hundred and forty seven Crores</v>
          </cell>
          <cell r="G851" t="str">
            <v xml:space="preserve"> eight hundred and forty seven Millions</v>
          </cell>
          <cell r="H851" t="str">
            <v xml:space="preserve"> eight hundred and forty seven Billions</v>
          </cell>
        </row>
        <row r="852">
          <cell r="A852">
            <v>848</v>
          </cell>
          <cell r="B852" t="str">
            <v xml:space="preserve"> eight hundred and forty eight</v>
          </cell>
          <cell r="C852" t="str">
            <v xml:space="preserve"> eight hundred and forty eight</v>
          </cell>
          <cell r="D852" t="str">
            <v xml:space="preserve"> eight hundred and forty eight Thousand</v>
          </cell>
          <cell r="E852" t="str">
            <v xml:space="preserve"> eight hundred and forty eight Lakhs</v>
          </cell>
          <cell r="F852" t="str">
            <v xml:space="preserve"> eight hundred and forty eight Crores</v>
          </cell>
          <cell r="G852" t="str">
            <v xml:space="preserve"> eight hundred and forty eight Millions</v>
          </cell>
          <cell r="H852" t="str">
            <v xml:space="preserve"> eight hundred and forty eight Billions</v>
          </cell>
        </row>
        <row r="853">
          <cell r="A853">
            <v>849</v>
          </cell>
          <cell r="B853" t="str">
            <v xml:space="preserve"> eight hundred and forty nine</v>
          </cell>
          <cell r="C853" t="str">
            <v xml:space="preserve"> eight hundred and forty nine</v>
          </cell>
          <cell r="D853" t="str">
            <v xml:space="preserve"> eight hundred and forty nine Thousand</v>
          </cell>
          <cell r="E853" t="str">
            <v xml:space="preserve"> eight hundred and forty nine Lakhs</v>
          </cell>
          <cell r="F853" t="str">
            <v xml:space="preserve"> eight hundred and forty nine Crores</v>
          </cell>
          <cell r="G853" t="str">
            <v xml:space="preserve"> eight hundred and forty nine Millions</v>
          </cell>
          <cell r="H853" t="str">
            <v xml:space="preserve"> eight hundred and forty nine Billions</v>
          </cell>
        </row>
        <row r="854">
          <cell r="A854">
            <v>850</v>
          </cell>
          <cell r="B854" t="str">
            <v xml:space="preserve"> eight hundred and fifty</v>
          </cell>
          <cell r="C854" t="str">
            <v xml:space="preserve"> eight hundred and fifty</v>
          </cell>
          <cell r="D854" t="str">
            <v xml:space="preserve"> eight hundred and fifty Thousand</v>
          </cell>
          <cell r="E854" t="str">
            <v xml:space="preserve"> eight hundred and fifty Lakhs</v>
          </cell>
          <cell r="F854" t="str">
            <v xml:space="preserve"> eight hundred and fifty Crores</v>
          </cell>
          <cell r="G854" t="str">
            <v xml:space="preserve"> eight hundred and fifty Millions</v>
          </cell>
          <cell r="H854" t="str">
            <v xml:space="preserve"> eight hundred and fifty Billions</v>
          </cell>
        </row>
        <row r="855">
          <cell r="A855">
            <v>851</v>
          </cell>
          <cell r="B855" t="str">
            <v xml:space="preserve"> eight hundred and fifty one</v>
          </cell>
          <cell r="C855" t="str">
            <v xml:space="preserve"> eight hundred and fifty one</v>
          </cell>
          <cell r="D855" t="str">
            <v xml:space="preserve"> eight hundred and fifty one Thousand</v>
          </cell>
          <cell r="E855" t="str">
            <v xml:space="preserve"> eight hundred and fifty one Lakhs</v>
          </cell>
          <cell r="F855" t="str">
            <v xml:space="preserve"> eight hundred and fifty one Crores</v>
          </cell>
          <cell r="G855" t="str">
            <v xml:space="preserve"> eight hundred and fifty one Millions</v>
          </cell>
          <cell r="H855" t="str">
            <v xml:space="preserve"> eight hundred and fifty one Billions</v>
          </cell>
        </row>
        <row r="856">
          <cell r="A856">
            <v>852</v>
          </cell>
          <cell r="B856" t="str">
            <v xml:space="preserve"> eight hundred and fifty two</v>
          </cell>
          <cell r="C856" t="str">
            <v xml:space="preserve"> eight hundred and fifty two</v>
          </cell>
          <cell r="D856" t="str">
            <v xml:space="preserve"> eight hundred and fifty two Thousand</v>
          </cell>
          <cell r="E856" t="str">
            <v xml:space="preserve"> eight hundred and fifty two Lakhs</v>
          </cell>
          <cell r="F856" t="str">
            <v xml:space="preserve"> eight hundred and fifty two Crores</v>
          </cell>
          <cell r="G856" t="str">
            <v xml:space="preserve"> eight hundred and fifty two Millions</v>
          </cell>
          <cell r="H856" t="str">
            <v xml:space="preserve"> eight hundred and fifty two Billions</v>
          </cell>
        </row>
        <row r="857">
          <cell r="A857">
            <v>853</v>
          </cell>
          <cell r="B857" t="str">
            <v xml:space="preserve"> eight hundred and fifty three</v>
          </cell>
          <cell r="C857" t="str">
            <v xml:space="preserve"> eight hundred and fifty three</v>
          </cell>
          <cell r="D857" t="str">
            <v xml:space="preserve"> eight hundred and fifty three Thousand</v>
          </cell>
          <cell r="E857" t="str">
            <v xml:space="preserve"> eight hundred and fifty three Lakhs</v>
          </cell>
          <cell r="F857" t="str">
            <v xml:space="preserve"> eight hundred and fifty three Crores</v>
          </cell>
          <cell r="G857" t="str">
            <v xml:space="preserve"> eight hundred and fifty three Millions</v>
          </cell>
          <cell r="H857" t="str">
            <v xml:space="preserve"> eight hundred and fifty three Billions</v>
          </cell>
        </row>
        <row r="858">
          <cell r="A858">
            <v>854</v>
          </cell>
          <cell r="B858" t="str">
            <v xml:space="preserve"> eight hundred and fifty four</v>
          </cell>
          <cell r="C858" t="str">
            <v xml:space="preserve"> eight hundred and fifty four</v>
          </cell>
          <cell r="D858" t="str">
            <v xml:space="preserve"> eight hundred and fifty four Thousand</v>
          </cell>
          <cell r="E858" t="str">
            <v xml:space="preserve"> eight hundred and fifty four Lakhs</v>
          </cell>
          <cell r="F858" t="str">
            <v xml:space="preserve"> eight hundred and fifty four Crores</v>
          </cell>
          <cell r="G858" t="str">
            <v xml:space="preserve"> eight hundred and fifty four Millions</v>
          </cell>
          <cell r="H858" t="str">
            <v xml:space="preserve"> eight hundred and fifty four Billions</v>
          </cell>
        </row>
        <row r="859">
          <cell r="A859">
            <v>855</v>
          </cell>
          <cell r="B859" t="str">
            <v xml:space="preserve"> eight hundred and fifty five</v>
          </cell>
          <cell r="C859" t="str">
            <v xml:space="preserve"> eight hundred and fifty five</v>
          </cell>
          <cell r="D859" t="str">
            <v xml:space="preserve"> eight hundred and fifty five Thousand</v>
          </cell>
          <cell r="E859" t="str">
            <v xml:space="preserve"> eight hundred and fifty five Lakhs</v>
          </cell>
          <cell r="F859" t="str">
            <v xml:space="preserve"> eight hundred and fifty five Crores</v>
          </cell>
          <cell r="G859" t="str">
            <v xml:space="preserve"> eight hundred and fifty five Millions</v>
          </cell>
          <cell r="H859" t="str">
            <v xml:space="preserve"> eight hundred and fifty five Billions</v>
          </cell>
        </row>
        <row r="860">
          <cell r="A860">
            <v>856</v>
          </cell>
          <cell r="B860" t="str">
            <v xml:space="preserve"> eight hundred and fifty six</v>
          </cell>
          <cell r="C860" t="str">
            <v xml:space="preserve"> eight hundred and fifty six</v>
          </cell>
          <cell r="D860" t="str">
            <v xml:space="preserve"> eight hundred and fifty six Thousand</v>
          </cell>
          <cell r="E860" t="str">
            <v xml:space="preserve"> eight hundred and fifty six Lakhs</v>
          </cell>
          <cell r="F860" t="str">
            <v xml:space="preserve"> eight hundred and fifty six Crores</v>
          </cell>
          <cell r="G860" t="str">
            <v xml:space="preserve"> eight hundred and fifty six Millions</v>
          </cell>
          <cell r="H860" t="str">
            <v xml:space="preserve"> eight hundred and fifty six Billions</v>
          </cell>
        </row>
        <row r="861">
          <cell r="A861">
            <v>857</v>
          </cell>
          <cell r="B861" t="str">
            <v xml:space="preserve"> eight hundred and fifty seven</v>
          </cell>
          <cell r="C861" t="str">
            <v xml:space="preserve"> eight hundred and fifty seven</v>
          </cell>
          <cell r="D861" t="str">
            <v xml:space="preserve"> eight hundred and fifty seven Thousand</v>
          </cell>
          <cell r="E861" t="str">
            <v xml:space="preserve"> eight hundred and fifty seven Lakhs</v>
          </cell>
          <cell r="F861" t="str">
            <v xml:space="preserve"> eight hundred and fifty seven Crores</v>
          </cell>
          <cell r="G861" t="str">
            <v xml:space="preserve"> eight hundred and fifty seven Millions</v>
          </cell>
          <cell r="H861" t="str">
            <v xml:space="preserve"> eight hundred and fifty seven Billions</v>
          </cell>
        </row>
        <row r="862">
          <cell r="A862">
            <v>858</v>
          </cell>
          <cell r="B862" t="str">
            <v xml:space="preserve"> eight hundred and fifty eight</v>
          </cell>
          <cell r="C862" t="str">
            <v xml:space="preserve"> eight hundred and fifty eight</v>
          </cell>
          <cell r="D862" t="str">
            <v xml:space="preserve"> eight hundred and fifty eight Thousand</v>
          </cell>
          <cell r="E862" t="str">
            <v xml:space="preserve"> eight hundred and fifty eight Lakhs</v>
          </cell>
          <cell r="F862" t="str">
            <v xml:space="preserve"> eight hundred and fifty eight Crores</v>
          </cell>
          <cell r="G862" t="str">
            <v xml:space="preserve"> eight hundred and fifty eight Millions</v>
          </cell>
          <cell r="H862" t="str">
            <v xml:space="preserve"> eight hundred and fifty eight Billions</v>
          </cell>
        </row>
        <row r="863">
          <cell r="A863">
            <v>859</v>
          </cell>
          <cell r="B863" t="str">
            <v xml:space="preserve"> eight hundred and fifty nine</v>
          </cell>
          <cell r="C863" t="str">
            <v xml:space="preserve"> eight hundred and fifty nine</v>
          </cell>
          <cell r="D863" t="str">
            <v xml:space="preserve"> eight hundred and fifty nine Thousand</v>
          </cell>
          <cell r="E863" t="str">
            <v xml:space="preserve"> eight hundred and fifty nine Lakhs</v>
          </cell>
          <cell r="F863" t="str">
            <v xml:space="preserve"> eight hundred and fifty nine Crores</v>
          </cell>
          <cell r="G863" t="str">
            <v xml:space="preserve"> eight hundred and fifty nine Millions</v>
          </cell>
          <cell r="H863" t="str">
            <v xml:space="preserve"> eight hundred and fifty nine Billions</v>
          </cell>
        </row>
        <row r="864">
          <cell r="A864">
            <v>860</v>
          </cell>
          <cell r="B864" t="str">
            <v xml:space="preserve"> eight hundred and sixty</v>
          </cell>
          <cell r="C864" t="str">
            <v xml:space="preserve"> eight hundred and sixty</v>
          </cell>
          <cell r="D864" t="str">
            <v xml:space="preserve"> eight hundred and sixty Thousand</v>
          </cell>
          <cell r="E864" t="str">
            <v xml:space="preserve"> eight hundred and sixty Lakhs</v>
          </cell>
          <cell r="F864" t="str">
            <v xml:space="preserve"> eight hundred and sixty Crores</v>
          </cell>
          <cell r="G864" t="str">
            <v xml:space="preserve"> eight hundred and sixty Millions</v>
          </cell>
          <cell r="H864" t="str">
            <v xml:space="preserve"> eight hundred and sixty Billions</v>
          </cell>
        </row>
        <row r="865">
          <cell r="A865">
            <v>861</v>
          </cell>
          <cell r="B865" t="str">
            <v xml:space="preserve"> eight hundred and sixty one</v>
          </cell>
          <cell r="C865" t="str">
            <v xml:space="preserve"> eight hundred and sixty one</v>
          </cell>
          <cell r="D865" t="str">
            <v xml:space="preserve"> eight hundred and sixty one Thousand</v>
          </cell>
          <cell r="E865" t="str">
            <v xml:space="preserve"> eight hundred and sixty one Lakhs</v>
          </cell>
          <cell r="F865" t="str">
            <v xml:space="preserve"> eight hundred and sixty one Crores</v>
          </cell>
          <cell r="G865" t="str">
            <v xml:space="preserve"> eight hundred and sixty one Millions</v>
          </cell>
          <cell r="H865" t="str">
            <v xml:space="preserve"> eight hundred and sixty one Billions</v>
          </cell>
        </row>
        <row r="866">
          <cell r="A866">
            <v>862</v>
          </cell>
          <cell r="B866" t="str">
            <v xml:space="preserve"> eight hundred and sixty two</v>
          </cell>
          <cell r="C866" t="str">
            <v xml:space="preserve"> eight hundred and sixty two</v>
          </cell>
          <cell r="D866" t="str">
            <v xml:space="preserve"> eight hundred and sixty two Thousand</v>
          </cell>
          <cell r="E866" t="str">
            <v xml:space="preserve"> eight hundred and sixty two Lakhs</v>
          </cell>
          <cell r="F866" t="str">
            <v xml:space="preserve"> eight hundred and sixty two Crores</v>
          </cell>
          <cell r="G866" t="str">
            <v xml:space="preserve"> eight hundred and sixty two Millions</v>
          </cell>
          <cell r="H866" t="str">
            <v xml:space="preserve"> eight hundred and sixty two Billions</v>
          </cell>
        </row>
        <row r="867">
          <cell r="A867">
            <v>863</v>
          </cell>
          <cell r="B867" t="str">
            <v xml:space="preserve"> eight hundred and sixty three</v>
          </cell>
          <cell r="C867" t="str">
            <v xml:space="preserve"> eight hundred and sixty three</v>
          </cell>
          <cell r="D867" t="str">
            <v xml:space="preserve"> eight hundred and sixty three Thousand</v>
          </cell>
          <cell r="E867" t="str">
            <v xml:space="preserve"> eight hundred and sixty three Lakhs</v>
          </cell>
          <cell r="F867" t="str">
            <v xml:space="preserve"> eight hundred and sixty three Crores</v>
          </cell>
          <cell r="G867" t="str">
            <v xml:space="preserve"> eight hundred and sixty three Millions</v>
          </cell>
          <cell r="H867" t="str">
            <v xml:space="preserve"> eight hundred and sixty three Billions</v>
          </cell>
        </row>
        <row r="868">
          <cell r="A868">
            <v>864</v>
          </cell>
          <cell r="B868" t="str">
            <v xml:space="preserve"> eight hundred and sixty four</v>
          </cell>
          <cell r="C868" t="str">
            <v xml:space="preserve"> eight hundred and sixty four</v>
          </cell>
          <cell r="D868" t="str">
            <v xml:space="preserve"> eight hundred and sixty four Thousand</v>
          </cell>
          <cell r="E868" t="str">
            <v xml:space="preserve"> eight hundred and sixty four Lakhs</v>
          </cell>
          <cell r="F868" t="str">
            <v xml:space="preserve"> eight hundred and sixty four Crores</v>
          </cell>
          <cell r="G868" t="str">
            <v xml:space="preserve"> eight hundred and sixty four Millions</v>
          </cell>
          <cell r="H868" t="str">
            <v xml:space="preserve"> eight hundred and sixty four Billions</v>
          </cell>
        </row>
        <row r="869">
          <cell r="A869">
            <v>865</v>
          </cell>
          <cell r="B869" t="str">
            <v xml:space="preserve"> eight hundred and sixty five</v>
          </cell>
          <cell r="C869" t="str">
            <v xml:space="preserve"> eight hundred and sixty five</v>
          </cell>
          <cell r="D869" t="str">
            <v xml:space="preserve"> eight hundred and sixty five Thousand</v>
          </cell>
          <cell r="E869" t="str">
            <v xml:space="preserve"> eight hundred and sixty five Lakhs</v>
          </cell>
          <cell r="F869" t="str">
            <v xml:space="preserve"> eight hundred and sixty five Crores</v>
          </cell>
          <cell r="G869" t="str">
            <v xml:space="preserve"> eight hundred and sixty five Millions</v>
          </cell>
          <cell r="H869" t="str">
            <v xml:space="preserve"> eight hundred and sixty five Billions</v>
          </cell>
        </row>
        <row r="870">
          <cell r="A870">
            <v>866</v>
          </cell>
          <cell r="B870" t="str">
            <v xml:space="preserve"> eight hundred and sixty six</v>
          </cell>
          <cell r="C870" t="str">
            <v xml:space="preserve"> eight hundred and sixty six</v>
          </cell>
          <cell r="D870" t="str">
            <v xml:space="preserve"> eight hundred and sixty six Thousand</v>
          </cell>
          <cell r="E870" t="str">
            <v xml:space="preserve"> eight hundred and sixty six Lakhs</v>
          </cell>
          <cell r="F870" t="str">
            <v xml:space="preserve"> eight hundred and sixty six Crores</v>
          </cell>
          <cell r="G870" t="str">
            <v xml:space="preserve"> eight hundred and sixty six Millions</v>
          </cell>
          <cell r="H870" t="str">
            <v xml:space="preserve"> eight hundred and sixty six Billions</v>
          </cell>
        </row>
        <row r="871">
          <cell r="A871">
            <v>867</v>
          </cell>
          <cell r="B871" t="str">
            <v xml:space="preserve"> eight hundred and sixty seven</v>
          </cell>
          <cell r="C871" t="str">
            <v xml:space="preserve"> eight hundred and sixty seven</v>
          </cell>
          <cell r="D871" t="str">
            <v xml:space="preserve"> eight hundred and sixty seven Thousand</v>
          </cell>
          <cell r="E871" t="str">
            <v xml:space="preserve"> eight hundred and sixty seven Lakhs</v>
          </cell>
          <cell r="F871" t="str">
            <v xml:space="preserve"> eight hundred and sixty seven Crores</v>
          </cell>
          <cell r="G871" t="str">
            <v xml:space="preserve"> eight hundred and sixty seven Millions</v>
          </cell>
          <cell r="H871" t="str">
            <v xml:space="preserve"> eight hundred and sixty seven Billions</v>
          </cell>
        </row>
        <row r="872">
          <cell r="A872">
            <v>868</v>
          </cell>
          <cell r="B872" t="str">
            <v xml:space="preserve"> eight hundred and sixty eight</v>
          </cell>
          <cell r="C872" t="str">
            <v xml:space="preserve"> eight hundred and sixty eight</v>
          </cell>
          <cell r="D872" t="str">
            <v xml:space="preserve"> eight hundred and sixty eight Thousand</v>
          </cell>
          <cell r="E872" t="str">
            <v xml:space="preserve"> eight hundred and sixty eight Lakhs</v>
          </cell>
          <cell r="F872" t="str">
            <v xml:space="preserve"> eight hundred and sixty eight Crores</v>
          </cell>
          <cell r="G872" t="str">
            <v xml:space="preserve"> eight hundred and sixty eight Millions</v>
          </cell>
          <cell r="H872" t="str">
            <v xml:space="preserve"> eight hundred and sixty eight Billions</v>
          </cell>
        </row>
        <row r="873">
          <cell r="A873">
            <v>869</v>
          </cell>
          <cell r="B873" t="str">
            <v xml:space="preserve"> eight hundred and sixty nine</v>
          </cell>
          <cell r="C873" t="str">
            <v xml:space="preserve"> eight hundred and sixty nine</v>
          </cell>
          <cell r="D873" t="str">
            <v xml:space="preserve"> eight hundred and sixty nine Thousand</v>
          </cell>
          <cell r="E873" t="str">
            <v xml:space="preserve"> eight hundred and sixty nine Lakhs</v>
          </cell>
          <cell r="F873" t="str">
            <v xml:space="preserve"> eight hundred and sixty nine Crores</v>
          </cell>
          <cell r="G873" t="str">
            <v xml:space="preserve"> eight hundred and sixty nine Millions</v>
          </cell>
          <cell r="H873" t="str">
            <v xml:space="preserve"> eight hundred and sixty nine Billions</v>
          </cell>
        </row>
        <row r="874">
          <cell r="A874">
            <v>870</v>
          </cell>
          <cell r="B874" t="str">
            <v xml:space="preserve"> eight hundred and seventy</v>
          </cell>
          <cell r="C874" t="str">
            <v xml:space="preserve"> eight hundred and seventy</v>
          </cell>
          <cell r="D874" t="str">
            <v xml:space="preserve"> eight hundred and seventy Thousand</v>
          </cell>
          <cell r="E874" t="str">
            <v xml:space="preserve"> eight hundred and seventy Lakhs</v>
          </cell>
          <cell r="F874" t="str">
            <v xml:space="preserve"> eight hundred and seventy Crores</v>
          </cell>
          <cell r="G874" t="str">
            <v xml:space="preserve"> eight hundred and seventy Millions</v>
          </cell>
          <cell r="H874" t="str">
            <v xml:space="preserve"> eight hundred and seventy Billions</v>
          </cell>
        </row>
        <row r="875">
          <cell r="A875">
            <v>871</v>
          </cell>
          <cell r="B875" t="str">
            <v xml:space="preserve"> eight hundred and seventy one</v>
          </cell>
          <cell r="C875" t="str">
            <v xml:space="preserve"> eight hundred and seventy one</v>
          </cell>
          <cell r="D875" t="str">
            <v xml:space="preserve"> eight hundred and seventy one Thousand</v>
          </cell>
          <cell r="E875" t="str">
            <v xml:space="preserve"> eight hundred and seventy one Lakhs</v>
          </cell>
          <cell r="F875" t="str">
            <v xml:space="preserve"> eight hundred and seventy one Crores</v>
          </cell>
          <cell r="G875" t="str">
            <v xml:space="preserve"> eight hundred and seventy one Millions</v>
          </cell>
          <cell r="H875" t="str">
            <v xml:space="preserve"> eight hundred and seventy one Billions</v>
          </cell>
        </row>
        <row r="876">
          <cell r="A876">
            <v>872</v>
          </cell>
          <cell r="B876" t="str">
            <v xml:space="preserve"> eight hundred and seventy two</v>
          </cell>
          <cell r="C876" t="str">
            <v xml:space="preserve"> eight hundred and seventy two</v>
          </cell>
          <cell r="D876" t="str">
            <v xml:space="preserve"> eight hundred and seventy two Thousand</v>
          </cell>
          <cell r="E876" t="str">
            <v xml:space="preserve"> eight hundred and seventy two Lakhs</v>
          </cell>
          <cell r="F876" t="str">
            <v xml:space="preserve"> eight hundred and seventy two Crores</v>
          </cell>
          <cell r="G876" t="str">
            <v xml:space="preserve"> eight hundred and seventy two Millions</v>
          </cell>
          <cell r="H876" t="str">
            <v xml:space="preserve"> eight hundred and seventy two Billions</v>
          </cell>
        </row>
        <row r="877">
          <cell r="A877">
            <v>873</v>
          </cell>
          <cell r="B877" t="str">
            <v xml:space="preserve"> eight hundred and seventy three</v>
          </cell>
          <cell r="C877" t="str">
            <v xml:space="preserve"> eight hundred and seventy three</v>
          </cell>
          <cell r="D877" t="str">
            <v xml:space="preserve"> eight hundred and seventy three Thousand</v>
          </cell>
          <cell r="E877" t="str">
            <v xml:space="preserve"> eight hundred and seventy three Lakhs</v>
          </cell>
          <cell r="F877" t="str">
            <v xml:space="preserve"> eight hundred and seventy three Crores</v>
          </cell>
          <cell r="G877" t="str">
            <v xml:space="preserve"> eight hundred and seventy three Millions</v>
          </cell>
          <cell r="H877" t="str">
            <v xml:space="preserve"> eight hundred and seventy three Billions</v>
          </cell>
        </row>
        <row r="878">
          <cell r="A878">
            <v>874</v>
          </cell>
          <cell r="B878" t="str">
            <v xml:space="preserve"> eight hundred and seventy four</v>
          </cell>
          <cell r="C878" t="str">
            <v xml:space="preserve"> eight hundred and seventy four</v>
          </cell>
          <cell r="D878" t="str">
            <v xml:space="preserve"> eight hundred and seventy four Thousand</v>
          </cell>
          <cell r="E878" t="str">
            <v xml:space="preserve"> eight hundred and seventy four Lakhs</v>
          </cell>
          <cell r="F878" t="str">
            <v xml:space="preserve"> eight hundred and seventy four Crores</v>
          </cell>
          <cell r="G878" t="str">
            <v xml:space="preserve"> eight hundred and seventy four Millions</v>
          </cell>
          <cell r="H878" t="str">
            <v xml:space="preserve"> eight hundred and seventy four Billions</v>
          </cell>
        </row>
        <row r="879">
          <cell r="A879">
            <v>875</v>
          </cell>
          <cell r="B879" t="str">
            <v xml:space="preserve"> eight hundred and seventy five</v>
          </cell>
          <cell r="C879" t="str">
            <v xml:space="preserve"> eight hundred and seventy five</v>
          </cell>
          <cell r="D879" t="str">
            <v xml:space="preserve"> eight hundred and seventy five Thousand</v>
          </cell>
          <cell r="E879" t="str">
            <v xml:space="preserve"> eight hundred and seventy five Lakhs</v>
          </cell>
          <cell r="F879" t="str">
            <v xml:space="preserve"> eight hundred and seventy five Crores</v>
          </cell>
          <cell r="G879" t="str">
            <v xml:space="preserve"> eight hundred and seventy five Millions</v>
          </cell>
          <cell r="H879" t="str">
            <v xml:space="preserve"> eight hundred and seventy five Billions</v>
          </cell>
        </row>
        <row r="880">
          <cell r="A880">
            <v>876</v>
          </cell>
          <cell r="B880" t="str">
            <v xml:space="preserve"> eight hundred and seventy six</v>
          </cell>
          <cell r="C880" t="str">
            <v xml:space="preserve"> eight hundred and seventy six</v>
          </cell>
          <cell r="D880" t="str">
            <v xml:space="preserve"> eight hundred and seventy six Thousand</v>
          </cell>
          <cell r="E880" t="str">
            <v xml:space="preserve"> eight hundred and seventy six Lakhs</v>
          </cell>
          <cell r="F880" t="str">
            <v xml:space="preserve"> eight hundred and seventy six Crores</v>
          </cell>
          <cell r="G880" t="str">
            <v xml:space="preserve"> eight hundred and seventy six Millions</v>
          </cell>
          <cell r="H880" t="str">
            <v xml:space="preserve"> eight hundred and seventy six Billions</v>
          </cell>
        </row>
        <row r="881">
          <cell r="A881">
            <v>877</v>
          </cell>
          <cell r="B881" t="str">
            <v xml:space="preserve"> eight hundred and seventy seven</v>
          </cell>
          <cell r="C881" t="str">
            <v xml:space="preserve"> eight hundred and seventy seven</v>
          </cell>
          <cell r="D881" t="str">
            <v xml:space="preserve"> eight hundred and seventy seven Thousand</v>
          </cell>
          <cell r="E881" t="str">
            <v xml:space="preserve"> eight hundred and seventy seven Lakhs</v>
          </cell>
          <cell r="F881" t="str">
            <v xml:space="preserve"> eight hundred and seventy seven Crores</v>
          </cell>
          <cell r="G881" t="str">
            <v xml:space="preserve"> eight hundred and seventy seven Millions</v>
          </cell>
          <cell r="H881" t="str">
            <v xml:space="preserve"> eight hundred and seventy seven Billions</v>
          </cell>
        </row>
        <row r="882">
          <cell r="A882">
            <v>878</v>
          </cell>
          <cell r="B882" t="str">
            <v xml:space="preserve"> eight hundred and seventy eight</v>
          </cell>
          <cell r="C882" t="str">
            <v xml:space="preserve"> eight hundred and seventy eight</v>
          </cell>
          <cell r="D882" t="str">
            <v xml:space="preserve"> eight hundred and seventy eight Thousand</v>
          </cell>
          <cell r="E882" t="str">
            <v xml:space="preserve"> eight hundred and seventy eight Lakhs</v>
          </cell>
          <cell r="F882" t="str">
            <v xml:space="preserve"> eight hundred and seventy eight Crores</v>
          </cell>
          <cell r="G882" t="str">
            <v xml:space="preserve"> eight hundred and seventy eight Millions</v>
          </cell>
          <cell r="H882" t="str">
            <v xml:space="preserve"> eight hundred and seventy eight Billions</v>
          </cell>
        </row>
        <row r="883">
          <cell r="A883">
            <v>879</v>
          </cell>
          <cell r="B883" t="str">
            <v xml:space="preserve"> eight hundred and seventy nine</v>
          </cell>
          <cell r="C883" t="str">
            <v xml:space="preserve"> eight hundred and seventy nine</v>
          </cell>
          <cell r="D883" t="str">
            <v xml:space="preserve"> eight hundred and seventy nine Thousand</v>
          </cell>
          <cell r="E883" t="str">
            <v xml:space="preserve"> eight hundred and seventy nine Lakhs</v>
          </cell>
          <cell r="F883" t="str">
            <v xml:space="preserve"> eight hundred and seventy nine Crores</v>
          </cell>
          <cell r="G883" t="str">
            <v xml:space="preserve"> eight hundred and seventy nine Millions</v>
          </cell>
          <cell r="H883" t="str">
            <v xml:space="preserve"> eight hundred and seventy nine Billions</v>
          </cell>
        </row>
        <row r="884">
          <cell r="A884">
            <v>880</v>
          </cell>
          <cell r="B884" t="str">
            <v xml:space="preserve"> eight hundred and eighty</v>
          </cell>
          <cell r="C884" t="str">
            <v xml:space="preserve"> eight hundred and eighty</v>
          </cell>
          <cell r="D884" t="str">
            <v xml:space="preserve"> eight hundred and eighty Thousand</v>
          </cell>
          <cell r="E884" t="str">
            <v xml:space="preserve"> eight hundred and eighty Lakhs</v>
          </cell>
          <cell r="F884" t="str">
            <v xml:space="preserve"> eight hundred and eighty Crores</v>
          </cell>
          <cell r="G884" t="str">
            <v xml:space="preserve"> eight hundred and eighty Millions</v>
          </cell>
          <cell r="H884" t="str">
            <v xml:space="preserve"> eight hundred and eighty Billions</v>
          </cell>
        </row>
        <row r="885">
          <cell r="A885">
            <v>881</v>
          </cell>
          <cell r="B885" t="str">
            <v xml:space="preserve"> eight hundred and eighty one</v>
          </cell>
          <cell r="C885" t="str">
            <v xml:space="preserve"> eight hundred and eighty one</v>
          </cell>
          <cell r="D885" t="str">
            <v xml:space="preserve"> eight hundred and eighty one Thousand</v>
          </cell>
          <cell r="E885" t="str">
            <v xml:space="preserve"> eight hundred and eighty one Lakhs</v>
          </cell>
          <cell r="F885" t="str">
            <v xml:space="preserve"> eight hundred and eighty one Crores</v>
          </cell>
          <cell r="G885" t="str">
            <v xml:space="preserve"> eight hundred and eighty one Millions</v>
          </cell>
          <cell r="H885" t="str">
            <v xml:space="preserve"> eight hundred and eighty one Billions</v>
          </cell>
        </row>
        <row r="886">
          <cell r="A886">
            <v>882</v>
          </cell>
          <cell r="B886" t="str">
            <v xml:space="preserve"> eight hundred and eighty two</v>
          </cell>
          <cell r="C886" t="str">
            <v xml:space="preserve"> eight hundred and eighty two</v>
          </cell>
          <cell r="D886" t="str">
            <v xml:space="preserve"> eight hundred and eighty two Thousand</v>
          </cell>
          <cell r="E886" t="str">
            <v xml:space="preserve"> eight hundred and eighty two Lakhs</v>
          </cell>
          <cell r="F886" t="str">
            <v xml:space="preserve"> eight hundred and eighty two Crores</v>
          </cell>
          <cell r="G886" t="str">
            <v xml:space="preserve"> eight hundred and eighty two Millions</v>
          </cell>
          <cell r="H886" t="str">
            <v xml:space="preserve"> eight hundred and eighty two Billions</v>
          </cell>
        </row>
        <row r="887">
          <cell r="A887">
            <v>883</v>
          </cell>
          <cell r="B887" t="str">
            <v xml:space="preserve"> eight hundred and eighty three</v>
          </cell>
          <cell r="C887" t="str">
            <v xml:space="preserve"> eight hundred and eighty three</v>
          </cell>
          <cell r="D887" t="str">
            <v xml:space="preserve"> eight hundred and eighty three Thousand</v>
          </cell>
          <cell r="E887" t="str">
            <v xml:space="preserve"> eight hundred and eighty three Lakhs</v>
          </cell>
          <cell r="F887" t="str">
            <v xml:space="preserve"> eight hundred and eighty three Crores</v>
          </cell>
          <cell r="G887" t="str">
            <v xml:space="preserve"> eight hundred and eighty three Millions</v>
          </cell>
          <cell r="H887" t="str">
            <v xml:space="preserve"> eight hundred and eighty three Billions</v>
          </cell>
        </row>
        <row r="888">
          <cell r="A888">
            <v>884</v>
          </cell>
          <cell r="B888" t="str">
            <v xml:space="preserve"> eight hundred and eighty four</v>
          </cell>
          <cell r="C888" t="str">
            <v xml:space="preserve"> eight hundred and eighty four</v>
          </cell>
          <cell r="D888" t="str">
            <v xml:space="preserve"> eight hundred and eighty four Thousand</v>
          </cell>
          <cell r="E888" t="str">
            <v xml:space="preserve"> eight hundred and eighty four Lakhs</v>
          </cell>
          <cell r="F888" t="str">
            <v xml:space="preserve"> eight hundred and eighty four Crores</v>
          </cell>
          <cell r="G888" t="str">
            <v xml:space="preserve"> eight hundred and eighty four Millions</v>
          </cell>
          <cell r="H888" t="str">
            <v xml:space="preserve"> eight hundred and eighty four Billions</v>
          </cell>
        </row>
        <row r="889">
          <cell r="A889">
            <v>885</v>
          </cell>
          <cell r="B889" t="str">
            <v xml:space="preserve"> eight hundred and eighty five</v>
          </cell>
          <cell r="C889" t="str">
            <v xml:space="preserve"> eight hundred and eighty five</v>
          </cell>
          <cell r="D889" t="str">
            <v xml:space="preserve"> eight hundred and eighty five Thousand</v>
          </cell>
          <cell r="E889" t="str">
            <v xml:space="preserve"> eight hundred and eighty five Lakhs</v>
          </cell>
          <cell r="F889" t="str">
            <v xml:space="preserve"> eight hundred and eighty five Crores</v>
          </cell>
          <cell r="G889" t="str">
            <v xml:space="preserve"> eight hundred and eighty five Millions</v>
          </cell>
          <cell r="H889" t="str">
            <v xml:space="preserve"> eight hundred and eighty five Billions</v>
          </cell>
        </row>
        <row r="890">
          <cell r="A890">
            <v>886</v>
          </cell>
          <cell r="B890" t="str">
            <v xml:space="preserve"> eight hundred and eighty six</v>
          </cell>
          <cell r="C890" t="str">
            <v xml:space="preserve"> eight hundred and eighty six</v>
          </cell>
          <cell r="D890" t="str">
            <v xml:space="preserve"> eight hundred and eighty six Thousand</v>
          </cell>
          <cell r="E890" t="str">
            <v xml:space="preserve"> eight hundred and eighty six Lakhs</v>
          </cell>
          <cell r="F890" t="str">
            <v xml:space="preserve"> eight hundred and eighty six Crores</v>
          </cell>
          <cell r="G890" t="str">
            <v xml:space="preserve"> eight hundred and eighty six Millions</v>
          </cell>
          <cell r="H890" t="str">
            <v xml:space="preserve"> eight hundred and eighty six Billions</v>
          </cell>
        </row>
        <row r="891">
          <cell r="A891">
            <v>887</v>
          </cell>
          <cell r="B891" t="str">
            <v xml:space="preserve"> eight hundred and eighty seven</v>
          </cell>
          <cell r="C891" t="str">
            <v xml:space="preserve"> eight hundred and eighty seven</v>
          </cell>
          <cell r="D891" t="str">
            <v xml:space="preserve"> eight hundred and eighty seven Thousand</v>
          </cell>
          <cell r="E891" t="str">
            <v xml:space="preserve"> eight hundred and eighty seven Lakhs</v>
          </cell>
          <cell r="F891" t="str">
            <v xml:space="preserve"> eight hundred and eighty seven Crores</v>
          </cell>
          <cell r="G891" t="str">
            <v xml:space="preserve"> eight hundred and eighty seven Millions</v>
          </cell>
          <cell r="H891" t="str">
            <v xml:space="preserve"> eight hundred and eighty seven Billions</v>
          </cell>
        </row>
        <row r="892">
          <cell r="A892">
            <v>888</v>
          </cell>
          <cell r="B892" t="str">
            <v xml:space="preserve"> eight hundred and eighty eight</v>
          </cell>
          <cell r="C892" t="str">
            <v xml:space="preserve"> eight hundred and eighty eight</v>
          </cell>
          <cell r="D892" t="str">
            <v xml:space="preserve"> eight hundred and eighty eight Thousand</v>
          </cell>
          <cell r="E892" t="str">
            <v xml:space="preserve"> eight hundred and eighty eight Lakhs</v>
          </cell>
          <cell r="F892" t="str">
            <v xml:space="preserve"> eight hundred and eighty eight Crores</v>
          </cell>
          <cell r="G892" t="str">
            <v xml:space="preserve"> eight hundred and eighty eight Millions</v>
          </cell>
          <cell r="H892" t="str">
            <v xml:space="preserve"> eight hundred and eighty eight Billions</v>
          </cell>
        </row>
        <row r="893">
          <cell r="A893">
            <v>889</v>
          </cell>
          <cell r="B893" t="str">
            <v xml:space="preserve"> eight hundred and eighty nine</v>
          </cell>
          <cell r="C893" t="str">
            <v xml:space="preserve"> eight hundred and eighty nine</v>
          </cell>
          <cell r="D893" t="str">
            <v xml:space="preserve"> eight hundred and eighty nine Thousand</v>
          </cell>
          <cell r="E893" t="str">
            <v xml:space="preserve"> eight hundred and eighty nine Lakhs</v>
          </cell>
          <cell r="F893" t="str">
            <v xml:space="preserve"> eight hundred and eighty nine Crores</v>
          </cell>
          <cell r="G893" t="str">
            <v xml:space="preserve"> eight hundred and eighty nine Millions</v>
          </cell>
          <cell r="H893" t="str">
            <v xml:space="preserve"> eight hundred and eighty nine Billions</v>
          </cell>
        </row>
        <row r="894">
          <cell r="A894">
            <v>890</v>
          </cell>
          <cell r="B894" t="str">
            <v xml:space="preserve"> eight hundred and ninety</v>
          </cell>
          <cell r="C894" t="str">
            <v xml:space="preserve"> eight hundred and ninety</v>
          </cell>
          <cell r="D894" t="str">
            <v xml:space="preserve"> eight hundred and ninety Thousand</v>
          </cell>
          <cell r="E894" t="str">
            <v xml:space="preserve"> eight hundred and ninety Lakhs</v>
          </cell>
          <cell r="F894" t="str">
            <v xml:space="preserve"> eight hundred and ninety Crores</v>
          </cell>
          <cell r="G894" t="str">
            <v xml:space="preserve"> eight hundred and ninety Millions</v>
          </cell>
          <cell r="H894" t="str">
            <v xml:space="preserve"> eight hundred and ninety Billions</v>
          </cell>
        </row>
        <row r="895">
          <cell r="A895">
            <v>891</v>
          </cell>
          <cell r="B895" t="str">
            <v xml:space="preserve"> eight hundred and ninety one</v>
          </cell>
          <cell r="C895" t="str">
            <v xml:space="preserve"> eight hundred and ninety one</v>
          </cell>
          <cell r="D895" t="str">
            <v xml:space="preserve"> eight hundred and ninety one Thousand</v>
          </cell>
          <cell r="E895" t="str">
            <v xml:space="preserve"> eight hundred and ninety one Lakhs</v>
          </cell>
          <cell r="F895" t="str">
            <v xml:space="preserve"> eight hundred and ninety one Crores</v>
          </cell>
          <cell r="G895" t="str">
            <v xml:space="preserve"> eight hundred and ninety one Millions</v>
          </cell>
          <cell r="H895" t="str">
            <v xml:space="preserve"> eight hundred and ninety one Billions</v>
          </cell>
        </row>
        <row r="896">
          <cell r="A896">
            <v>892</v>
          </cell>
          <cell r="B896" t="str">
            <v xml:space="preserve"> eight hundred and ninety two</v>
          </cell>
          <cell r="C896" t="str">
            <v xml:space="preserve"> eight hundred and ninety two</v>
          </cell>
          <cell r="D896" t="str">
            <v xml:space="preserve"> eight hundred and ninety two Thousand</v>
          </cell>
          <cell r="E896" t="str">
            <v xml:space="preserve"> eight hundred and ninety two Lakhs</v>
          </cell>
          <cell r="F896" t="str">
            <v xml:space="preserve"> eight hundred and ninety two Crores</v>
          </cell>
          <cell r="G896" t="str">
            <v xml:space="preserve"> eight hundred and ninety two Millions</v>
          </cell>
          <cell r="H896" t="str">
            <v xml:space="preserve"> eight hundred and ninety two Billions</v>
          </cell>
        </row>
        <row r="897">
          <cell r="A897">
            <v>893</v>
          </cell>
          <cell r="B897" t="str">
            <v xml:space="preserve"> eight hundred and ninety three</v>
          </cell>
          <cell r="C897" t="str">
            <v xml:space="preserve"> eight hundred and ninety three</v>
          </cell>
          <cell r="D897" t="str">
            <v xml:space="preserve"> eight hundred and ninety three Thousand</v>
          </cell>
          <cell r="E897" t="str">
            <v xml:space="preserve"> eight hundred and ninety three Lakhs</v>
          </cell>
          <cell r="F897" t="str">
            <v xml:space="preserve"> eight hundred and ninety three Crores</v>
          </cell>
          <cell r="G897" t="str">
            <v xml:space="preserve"> eight hundred and ninety three Millions</v>
          </cell>
          <cell r="H897" t="str">
            <v xml:space="preserve"> eight hundred and ninety three Billions</v>
          </cell>
        </row>
        <row r="898">
          <cell r="A898">
            <v>894</v>
          </cell>
          <cell r="B898" t="str">
            <v xml:space="preserve"> eight hundred and ninety four </v>
          </cell>
          <cell r="C898" t="str">
            <v xml:space="preserve"> eight hundred and ninety four </v>
          </cell>
          <cell r="D898" t="str">
            <v xml:space="preserve"> eight hundred and ninety four  Thousand</v>
          </cell>
          <cell r="E898" t="str">
            <v xml:space="preserve"> eight hundred and ninety four  Lakhs</v>
          </cell>
          <cell r="F898" t="str">
            <v xml:space="preserve"> eight hundred and ninety four  Crores</v>
          </cell>
          <cell r="G898" t="str">
            <v xml:space="preserve"> eight hundred and ninety four  Millions</v>
          </cell>
          <cell r="H898" t="str">
            <v xml:space="preserve"> eight hundred and ninety four  Billions</v>
          </cell>
        </row>
        <row r="899">
          <cell r="A899">
            <v>895</v>
          </cell>
          <cell r="B899" t="str">
            <v xml:space="preserve"> eight hundred and ninety five</v>
          </cell>
          <cell r="C899" t="str">
            <v xml:space="preserve"> eight hundred and ninety five</v>
          </cell>
          <cell r="D899" t="str">
            <v xml:space="preserve"> eight hundred and ninety five Thousand</v>
          </cell>
          <cell r="E899" t="str">
            <v xml:space="preserve"> eight hundred and ninety five Lakhs</v>
          </cell>
          <cell r="F899" t="str">
            <v xml:space="preserve"> eight hundred and ninety five Crores</v>
          </cell>
          <cell r="G899" t="str">
            <v xml:space="preserve"> eight hundred and ninety five Millions</v>
          </cell>
          <cell r="H899" t="str">
            <v xml:space="preserve"> eight hundred and ninety five Billions</v>
          </cell>
        </row>
        <row r="900">
          <cell r="A900">
            <v>896</v>
          </cell>
          <cell r="B900" t="str">
            <v xml:space="preserve"> eight hundred and ninety six</v>
          </cell>
          <cell r="C900" t="str">
            <v xml:space="preserve"> eight hundred and ninety six</v>
          </cell>
          <cell r="D900" t="str">
            <v xml:space="preserve"> eight hundred and ninety six Thousand</v>
          </cell>
          <cell r="E900" t="str">
            <v xml:space="preserve"> eight hundred and ninety six Lakhs</v>
          </cell>
          <cell r="F900" t="str">
            <v xml:space="preserve"> eight hundred and ninety six Crores</v>
          </cell>
          <cell r="G900" t="str">
            <v xml:space="preserve"> eight hundred and ninety six Millions</v>
          </cell>
          <cell r="H900" t="str">
            <v xml:space="preserve"> eight hundred and ninety six Billions</v>
          </cell>
        </row>
        <row r="901">
          <cell r="A901">
            <v>897</v>
          </cell>
          <cell r="B901" t="str">
            <v xml:space="preserve"> eight hundred and ninety seven</v>
          </cell>
          <cell r="C901" t="str">
            <v xml:space="preserve"> eight hundred and ninety seven</v>
          </cell>
          <cell r="D901" t="str">
            <v xml:space="preserve"> eight hundred and ninety seven Thousand</v>
          </cell>
          <cell r="E901" t="str">
            <v xml:space="preserve"> eight hundred and ninety seven Lakhs</v>
          </cell>
          <cell r="F901" t="str">
            <v xml:space="preserve"> eight hundred and ninety seven Crores</v>
          </cell>
          <cell r="G901" t="str">
            <v xml:space="preserve"> eight hundred and ninety seven Millions</v>
          </cell>
          <cell r="H901" t="str">
            <v xml:space="preserve"> eight hundred and ninety seven Billions</v>
          </cell>
        </row>
        <row r="902">
          <cell r="A902">
            <v>898</v>
          </cell>
          <cell r="B902" t="str">
            <v xml:space="preserve"> eight hundred and ninety eight</v>
          </cell>
          <cell r="C902" t="str">
            <v xml:space="preserve"> eight hundred and ninety eight</v>
          </cell>
          <cell r="D902" t="str">
            <v xml:space="preserve"> eight hundred and ninety eight Thousand</v>
          </cell>
          <cell r="E902" t="str">
            <v xml:space="preserve"> eight hundred and ninety eight Lakhs</v>
          </cell>
          <cell r="F902" t="str">
            <v xml:space="preserve"> eight hundred and ninety eight Crores</v>
          </cell>
          <cell r="G902" t="str">
            <v xml:space="preserve"> eight hundred and ninety eight Millions</v>
          </cell>
          <cell r="H902" t="str">
            <v xml:space="preserve"> eight hundred and ninety eight Billions</v>
          </cell>
        </row>
        <row r="903">
          <cell r="A903">
            <v>899</v>
          </cell>
          <cell r="B903" t="str">
            <v xml:space="preserve"> eight hundred and ninety nine</v>
          </cell>
          <cell r="C903" t="str">
            <v xml:space="preserve"> eight hundred and ninety nine</v>
          </cell>
          <cell r="D903" t="str">
            <v xml:space="preserve"> eight hundred and ninety nine Thousand</v>
          </cell>
          <cell r="E903" t="str">
            <v xml:space="preserve"> eight hundred and ninety nine Lakhs</v>
          </cell>
          <cell r="F903" t="str">
            <v xml:space="preserve"> eight hundred and ninety nine Crores</v>
          </cell>
          <cell r="G903" t="str">
            <v xml:space="preserve"> eight hundred and ninety nine Millions</v>
          </cell>
          <cell r="H903" t="str">
            <v xml:space="preserve"> eight hundred and ninety nine Billions</v>
          </cell>
        </row>
        <row r="904">
          <cell r="A904">
            <v>900</v>
          </cell>
          <cell r="B904" t="str">
            <v xml:space="preserve"> nine hundred</v>
          </cell>
          <cell r="C904" t="str">
            <v xml:space="preserve"> nine hundred</v>
          </cell>
          <cell r="D904" t="str">
            <v xml:space="preserve"> nine hundred Thousand</v>
          </cell>
          <cell r="E904" t="str">
            <v xml:space="preserve"> nine hundred Lakhs</v>
          </cell>
          <cell r="F904" t="str">
            <v xml:space="preserve"> nine hundred Crores</v>
          </cell>
          <cell r="G904" t="str">
            <v xml:space="preserve"> nine hundred Millions</v>
          </cell>
          <cell r="H904" t="str">
            <v xml:space="preserve"> nine hundred Billions</v>
          </cell>
        </row>
        <row r="905">
          <cell r="A905">
            <v>901</v>
          </cell>
          <cell r="B905" t="str">
            <v xml:space="preserve"> nine hundred and one</v>
          </cell>
          <cell r="C905" t="str">
            <v xml:space="preserve"> nine hundred and one</v>
          </cell>
          <cell r="D905" t="str">
            <v xml:space="preserve"> nine hundred and one Thousand</v>
          </cell>
          <cell r="E905" t="str">
            <v xml:space="preserve"> nine hundred and one Lakhs</v>
          </cell>
          <cell r="F905" t="str">
            <v xml:space="preserve"> nine hundred and one Crores</v>
          </cell>
          <cell r="G905" t="str">
            <v xml:space="preserve"> nine hundred and one Millions</v>
          </cell>
          <cell r="H905" t="str">
            <v xml:space="preserve"> nine hundred and one Billions</v>
          </cell>
        </row>
        <row r="906">
          <cell r="A906">
            <v>902</v>
          </cell>
          <cell r="B906" t="str">
            <v xml:space="preserve"> nine hundred and two</v>
          </cell>
          <cell r="C906" t="str">
            <v xml:space="preserve"> nine hundred and two</v>
          </cell>
          <cell r="D906" t="str">
            <v xml:space="preserve"> nine hundred and two Thousand</v>
          </cell>
          <cell r="E906" t="str">
            <v xml:space="preserve"> nine hundred and two Lakhs</v>
          </cell>
          <cell r="F906" t="str">
            <v xml:space="preserve"> nine hundred and two Crores</v>
          </cell>
          <cell r="G906" t="str">
            <v xml:space="preserve"> nine hundred and two Millions</v>
          </cell>
          <cell r="H906" t="str">
            <v xml:space="preserve"> nine hundred and two Billions</v>
          </cell>
        </row>
        <row r="907">
          <cell r="A907">
            <v>903</v>
          </cell>
          <cell r="B907" t="str">
            <v xml:space="preserve"> nine hundred and three</v>
          </cell>
          <cell r="C907" t="str">
            <v xml:space="preserve"> nine hundred and three</v>
          </cell>
          <cell r="D907" t="str">
            <v xml:space="preserve"> nine hundred and three Thousand</v>
          </cell>
          <cell r="E907" t="str">
            <v xml:space="preserve"> nine hundred and three Lakhs</v>
          </cell>
          <cell r="F907" t="str">
            <v xml:space="preserve"> nine hundred and three Crores</v>
          </cell>
          <cell r="G907" t="str">
            <v xml:space="preserve"> nine hundred and three Millions</v>
          </cell>
          <cell r="H907" t="str">
            <v xml:space="preserve"> nine hundred and three Billions</v>
          </cell>
        </row>
        <row r="908">
          <cell r="A908">
            <v>904</v>
          </cell>
          <cell r="B908" t="str">
            <v xml:space="preserve"> nine hundred and four</v>
          </cell>
          <cell r="C908" t="str">
            <v xml:space="preserve"> nine hundred and four</v>
          </cell>
          <cell r="D908" t="str">
            <v xml:space="preserve"> nine hundred and four Thousand</v>
          </cell>
          <cell r="E908" t="str">
            <v xml:space="preserve"> nine hundred and four Lakhs</v>
          </cell>
          <cell r="F908" t="str">
            <v xml:space="preserve"> nine hundred and four Crores</v>
          </cell>
          <cell r="G908" t="str">
            <v xml:space="preserve"> nine hundred and four Millions</v>
          </cell>
          <cell r="H908" t="str">
            <v xml:space="preserve"> nine hundred and four Billions</v>
          </cell>
        </row>
        <row r="909">
          <cell r="A909">
            <v>905</v>
          </cell>
          <cell r="B909" t="str">
            <v xml:space="preserve"> nine hundred and five</v>
          </cell>
          <cell r="C909" t="str">
            <v xml:space="preserve"> nine hundred and five</v>
          </cell>
          <cell r="D909" t="str">
            <v xml:space="preserve"> nine hundred and five Thousand</v>
          </cell>
          <cell r="E909" t="str">
            <v xml:space="preserve"> nine hundred and five Lakhs</v>
          </cell>
          <cell r="F909" t="str">
            <v xml:space="preserve"> nine hundred and five Crores</v>
          </cell>
          <cell r="G909" t="str">
            <v xml:space="preserve"> nine hundred and five Millions</v>
          </cell>
          <cell r="H909" t="str">
            <v xml:space="preserve"> nine hundred and five Billions</v>
          </cell>
        </row>
        <row r="910">
          <cell r="A910">
            <v>906</v>
          </cell>
          <cell r="B910" t="str">
            <v xml:space="preserve"> nine hundred and six</v>
          </cell>
          <cell r="C910" t="str">
            <v xml:space="preserve"> nine hundred and six</v>
          </cell>
          <cell r="D910" t="str">
            <v xml:space="preserve"> nine hundred and six Thousand</v>
          </cell>
          <cell r="E910" t="str">
            <v xml:space="preserve"> nine hundred and six Lakhs</v>
          </cell>
          <cell r="F910" t="str">
            <v xml:space="preserve"> nine hundred and six Crores</v>
          </cell>
          <cell r="G910" t="str">
            <v xml:space="preserve"> nine hundred and six Millions</v>
          </cell>
          <cell r="H910" t="str">
            <v xml:space="preserve"> nine hundred and six Billions</v>
          </cell>
        </row>
        <row r="911">
          <cell r="A911">
            <v>907</v>
          </cell>
          <cell r="B911" t="str">
            <v xml:space="preserve"> nine hundred and seven</v>
          </cell>
          <cell r="C911" t="str">
            <v xml:space="preserve"> nine hundred and seven</v>
          </cell>
          <cell r="D911" t="str">
            <v xml:space="preserve"> nine hundred and seven Thousand</v>
          </cell>
          <cell r="E911" t="str">
            <v xml:space="preserve"> nine hundred and seven Lakhs</v>
          </cell>
          <cell r="F911" t="str">
            <v xml:space="preserve"> nine hundred and seven Crores</v>
          </cell>
          <cell r="G911" t="str">
            <v xml:space="preserve"> nine hundred and seven Millions</v>
          </cell>
          <cell r="H911" t="str">
            <v xml:space="preserve"> nine hundred and seven Billions</v>
          </cell>
        </row>
        <row r="912">
          <cell r="A912">
            <v>908</v>
          </cell>
          <cell r="B912" t="str">
            <v xml:space="preserve"> nine hundred and eight</v>
          </cell>
          <cell r="C912" t="str">
            <v xml:space="preserve"> nine hundred and eight</v>
          </cell>
          <cell r="D912" t="str">
            <v xml:space="preserve"> nine hundred and eight Thousand</v>
          </cell>
          <cell r="E912" t="str">
            <v xml:space="preserve"> nine hundred and eight Lakhs</v>
          </cell>
          <cell r="F912" t="str">
            <v xml:space="preserve"> nine hundred and eight Crores</v>
          </cell>
          <cell r="G912" t="str">
            <v xml:space="preserve"> nine hundred and eight Millions</v>
          </cell>
          <cell r="H912" t="str">
            <v xml:space="preserve"> nine hundred and eight Billions</v>
          </cell>
        </row>
        <row r="913">
          <cell r="A913">
            <v>909</v>
          </cell>
          <cell r="B913" t="str">
            <v xml:space="preserve"> nine hundred and nine</v>
          </cell>
          <cell r="C913" t="str">
            <v xml:space="preserve"> nine hundred and nine</v>
          </cell>
          <cell r="D913" t="str">
            <v xml:space="preserve"> nine hundred and nine Thousand</v>
          </cell>
          <cell r="E913" t="str">
            <v xml:space="preserve"> nine hundred and nine Lakhs</v>
          </cell>
          <cell r="F913" t="str">
            <v xml:space="preserve"> nine hundred and nine Crores</v>
          </cell>
          <cell r="G913" t="str">
            <v xml:space="preserve"> nine hundred and nine Millions</v>
          </cell>
          <cell r="H913" t="str">
            <v xml:space="preserve"> nine hundred and nine Billions</v>
          </cell>
        </row>
        <row r="914">
          <cell r="A914">
            <v>910</v>
          </cell>
          <cell r="B914" t="str">
            <v xml:space="preserve"> nine hundred and ten</v>
          </cell>
          <cell r="C914" t="str">
            <v xml:space="preserve"> nine hundred and ten</v>
          </cell>
          <cell r="D914" t="str">
            <v xml:space="preserve"> nine hundred and ten Thousand</v>
          </cell>
          <cell r="E914" t="str">
            <v xml:space="preserve"> nine hundred and ten Lakhs</v>
          </cell>
          <cell r="F914" t="str">
            <v xml:space="preserve"> nine hundred and ten Crores</v>
          </cell>
          <cell r="G914" t="str">
            <v xml:space="preserve"> nine hundred and ten Millions</v>
          </cell>
          <cell r="H914" t="str">
            <v xml:space="preserve"> nine hundred and ten Billions</v>
          </cell>
        </row>
        <row r="915">
          <cell r="A915">
            <v>911</v>
          </cell>
          <cell r="B915" t="str">
            <v xml:space="preserve"> nine hundred and eleven</v>
          </cell>
          <cell r="C915" t="str">
            <v xml:space="preserve"> nine hundred and eleven</v>
          </cell>
          <cell r="D915" t="str">
            <v xml:space="preserve"> nine hundred and eleven Thousand</v>
          </cell>
          <cell r="E915" t="str">
            <v xml:space="preserve"> nine hundred and eleven Lakhs</v>
          </cell>
          <cell r="F915" t="str">
            <v xml:space="preserve"> nine hundred and eleven Crores</v>
          </cell>
          <cell r="G915" t="str">
            <v xml:space="preserve"> nine hundred and eleven Millions</v>
          </cell>
          <cell r="H915" t="str">
            <v xml:space="preserve"> nine hundred and eleven Billions</v>
          </cell>
        </row>
        <row r="916">
          <cell r="A916">
            <v>912</v>
          </cell>
          <cell r="B916" t="str">
            <v xml:space="preserve"> nine hundred and twelve</v>
          </cell>
          <cell r="C916" t="str">
            <v xml:space="preserve"> nine hundred and twelve</v>
          </cell>
          <cell r="D916" t="str">
            <v xml:space="preserve"> nine hundred and twelve Thousand</v>
          </cell>
          <cell r="E916" t="str">
            <v xml:space="preserve"> nine hundred and twelve Lakhs</v>
          </cell>
          <cell r="F916" t="str">
            <v xml:space="preserve"> nine hundred and twelve Crores</v>
          </cell>
          <cell r="G916" t="str">
            <v xml:space="preserve"> nine hundred and twelve Millions</v>
          </cell>
          <cell r="H916" t="str">
            <v xml:space="preserve"> nine hundred and twelve Billions</v>
          </cell>
        </row>
        <row r="917">
          <cell r="A917">
            <v>913</v>
          </cell>
          <cell r="B917" t="str">
            <v xml:space="preserve"> nine hundred and thirteen</v>
          </cell>
          <cell r="C917" t="str">
            <v xml:space="preserve"> nine hundred and thirteen</v>
          </cell>
          <cell r="D917" t="str">
            <v xml:space="preserve"> nine hundred and thirteen Thousand</v>
          </cell>
          <cell r="E917" t="str">
            <v xml:space="preserve"> nine hundred and thirteen Lakhs</v>
          </cell>
          <cell r="F917" t="str">
            <v xml:space="preserve"> nine hundred and thirteen Crores</v>
          </cell>
          <cell r="G917" t="str">
            <v xml:space="preserve"> nine hundred and thirteen Millions</v>
          </cell>
          <cell r="H917" t="str">
            <v xml:space="preserve"> nine hundred and thirteen Billions</v>
          </cell>
        </row>
        <row r="918">
          <cell r="A918">
            <v>914</v>
          </cell>
          <cell r="B918" t="str">
            <v xml:space="preserve"> nine hundred and fourteen</v>
          </cell>
          <cell r="C918" t="str">
            <v xml:space="preserve"> nine hundred and fourteen</v>
          </cell>
          <cell r="D918" t="str">
            <v xml:space="preserve"> nine hundred and fourteen Thousand</v>
          </cell>
          <cell r="E918" t="str">
            <v xml:space="preserve"> nine hundred and fourteen Lakhs</v>
          </cell>
          <cell r="F918" t="str">
            <v xml:space="preserve"> nine hundred and fourteen Crores</v>
          </cell>
          <cell r="G918" t="str">
            <v xml:space="preserve"> nine hundred and fourteen Millions</v>
          </cell>
          <cell r="H918" t="str">
            <v xml:space="preserve"> nine hundred and fourteen Billions</v>
          </cell>
        </row>
        <row r="919">
          <cell r="A919">
            <v>915</v>
          </cell>
          <cell r="B919" t="str">
            <v xml:space="preserve"> nine hundred and fifteen</v>
          </cell>
          <cell r="C919" t="str">
            <v xml:space="preserve"> nine hundred and fifteen</v>
          </cell>
          <cell r="D919" t="str">
            <v xml:space="preserve"> nine hundred and fifteen Thousand</v>
          </cell>
          <cell r="E919" t="str">
            <v xml:space="preserve"> nine hundred and fifteen Lakhs</v>
          </cell>
          <cell r="F919" t="str">
            <v xml:space="preserve"> nine hundred and fifteen Crores</v>
          </cell>
          <cell r="G919" t="str">
            <v xml:space="preserve"> nine hundred and fifteen Millions</v>
          </cell>
          <cell r="H919" t="str">
            <v xml:space="preserve"> nine hundred and fifteen Billions</v>
          </cell>
        </row>
        <row r="920">
          <cell r="A920">
            <v>916</v>
          </cell>
          <cell r="B920" t="str">
            <v xml:space="preserve"> nine hundred and sixteen</v>
          </cell>
          <cell r="C920" t="str">
            <v xml:space="preserve"> nine hundred and sixteen</v>
          </cell>
          <cell r="D920" t="str">
            <v xml:space="preserve"> nine hundred and sixteen Thousand</v>
          </cell>
          <cell r="E920" t="str">
            <v xml:space="preserve"> nine hundred and sixteen Lakhs</v>
          </cell>
          <cell r="F920" t="str">
            <v xml:space="preserve"> nine hundred and sixteen Crores</v>
          </cell>
          <cell r="G920" t="str">
            <v xml:space="preserve"> nine hundred and sixteen Millions</v>
          </cell>
          <cell r="H920" t="str">
            <v xml:space="preserve"> nine hundred and sixteen Billions</v>
          </cell>
        </row>
        <row r="921">
          <cell r="A921">
            <v>917</v>
          </cell>
          <cell r="B921" t="str">
            <v xml:space="preserve"> nine hundred and seventeen</v>
          </cell>
          <cell r="C921" t="str">
            <v xml:space="preserve"> nine hundred and seventeen</v>
          </cell>
          <cell r="D921" t="str">
            <v xml:space="preserve"> nine hundred and seventeen Thousand</v>
          </cell>
          <cell r="E921" t="str">
            <v xml:space="preserve"> nine hundred and seventeen Lakhs</v>
          </cell>
          <cell r="F921" t="str">
            <v xml:space="preserve"> nine hundred and seventeen Crores</v>
          </cell>
          <cell r="G921" t="str">
            <v xml:space="preserve"> nine hundred and seventeen Millions</v>
          </cell>
          <cell r="H921" t="str">
            <v xml:space="preserve"> nine hundred and seventeen Billions</v>
          </cell>
        </row>
        <row r="922">
          <cell r="A922">
            <v>918</v>
          </cell>
          <cell r="B922" t="str">
            <v xml:space="preserve"> nine hundred and eighteen</v>
          </cell>
          <cell r="C922" t="str">
            <v xml:space="preserve"> nine hundred and eighteen</v>
          </cell>
          <cell r="D922" t="str">
            <v xml:space="preserve"> nine hundred and eighteen Thousand</v>
          </cell>
          <cell r="E922" t="str">
            <v xml:space="preserve"> nine hundred and eighteen Lakhs</v>
          </cell>
          <cell r="F922" t="str">
            <v xml:space="preserve"> nine hundred and eighteen Crores</v>
          </cell>
          <cell r="G922" t="str">
            <v xml:space="preserve"> nine hundred and eighteen Millions</v>
          </cell>
          <cell r="H922" t="str">
            <v xml:space="preserve"> nine hundred and eighteen Billions</v>
          </cell>
        </row>
        <row r="923">
          <cell r="A923">
            <v>919</v>
          </cell>
          <cell r="B923" t="str">
            <v xml:space="preserve"> nine hundred and nineteen</v>
          </cell>
          <cell r="C923" t="str">
            <v xml:space="preserve"> nine hundred and nineteen</v>
          </cell>
          <cell r="D923" t="str">
            <v xml:space="preserve"> nine hundred and nineteen Thousand</v>
          </cell>
          <cell r="E923" t="str">
            <v xml:space="preserve"> nine hundred and nineteen Lakhs</v>
          </cell>
          <cell r="F923" t="str">
            <v xml:space="preserve"> nine hundred and nineteen Crores</v>
          </cell>
          <cell r="G923" t="str">
            <v xml:space="preserve"> nine hundred and nineteen Millions</v>
          </cell>
          <cell r="H923" t="str">
            <v xml:space="preserve"> nine hundred and nineteen Billions</v>
          </cell>
        </row>
        <row r="924">
          <cell r="A924">
            <v>920</v>
          </cell>
          <cell r="B924" t="str">
            <v xml:space="preserve"> nine hundred and twenty </v>
          </cell>
          <cell r="C924" t="str">
            <v xml:space="preserve"> nine hundred and twenty </v>
          </cell>
          <cell r="D924" t="str">
            <v xml:space="preserve"> nine hundred and twenty  Thousand</v>
          </cell>
          <cell r="E924" t="str">
            <v xml:space="preserve"> nine hundred and twenty  Lakhs</v>
          </cell>
          <cell r="F924" t="str">
            <v xml:space="preserve"> nine hundred and twenty  Crores</v>
          </cell>
          <cell r="G924" t="str">
            <v xml:space="preserve"> nine hundred and twenty  Millions</v>
          </cell>
          <cell r="H924" t="str">
            <v xml:space="preserve"> nine hundred and twenty  Billions</v>
          </cell>
        </row>
        <row r="925">
          <cell r="A925">
            <v>921</v>
          </cell>
          <cell r="B925" t="str">
            <v xml:space="preserve"> nine hundred and twenty one</v>
          </cell>
          <cell r="C925" t="str">
            <v xml:space="preserve"> nine hundred and twenty one</v>
          </cell>
          <cell r="D925" t="str">
            <v xml:space="preserve"> nine hundred and twenty one Thousand</v>
          </cell>
          <cell r="E925" t="str">
            <v xml:space="preserve"> nine hundred and twenty one Lakhs</v>
          </cell>
          <cell r="F925" t="str">
            <v xml:space="preserve"> nine hundred and twenty one Crores</v>
          </cell>
          <cell r="G925" t="str">
            <v xml:space="preserve"> nine hundred and twenty one Millions</v>
          </cell>
          <cell r="H925" t="str">
            <v xml:space="preserve"> nine hundred and twenty one Billions</v>
          </cell>
        </row>
        <row r="926">
          <cell r="A926">
            <v>922</v>
          </cell>
          <cell r="B926" t="str">
            <v xml:space="preserve"> nine hundred and twenty two</v>
          </cell>
          <cell r="C926" t="str">
            <v xml:space="preserve"> nine hundred and twenty two</v>
          </cell>
          <cell r="D926" t="str">
            <v xml:space="preserve"> nine hundred and twenty two Thousand</v>
          </cell>
          <cell r="E926" t="str">
            <v xml:space="preserve"> nine hundred and twenty two Lakhs</v>
          </cell>
          <cell r="F926" t="str">
            <v xml:space="preserve"> nine hundred and twenty two Crores</v>
          </cell>
          <cell r="G926" t="str">
            <v xml:space="preserve"> nine hundred and twenty two Millions</v>
          </cell>
          <cell r="H926" t="str">
            <v xml:space="preserve"> nine hundred and twenty two Billions</v>
          </cell>
        </row>
        <row r="927">
          <cell r="A927">
            <v>923</v>
          </cell>
          <cell r="B927" t="str">
            <v xml:space="preserve"> nine hundred and twenty three</v>
          </cell>
          <cell r="C927" t="str">
            <v xml:space="preserve"> nine hundred and twenty three</v>
          </cell>
          <cell r="D927" t="str">
            <v xml:space="preserve"> nine hundred and twenty three Thousand</v>
          </cell>
          <cell r="E927" t="str">
            <v xml:space="preserve"> nine hundred and twenty three Lakhs</v>
          </cell>
          <cell r="F927" t="str">
            <v xml:space="preserve"> nine hundred and twenty three Crores</v>
          </cell>
          <cell r="G927" t="str">
            <v xml:space="preserve"> nine hundred and twenty three Millions</v>
          </cell>
          <cell r="H927" t="str">
            <v xml:space="preserve"> nine hundred and twenty three Billions</v>
          </cell>
        </row>
        <row r="928">
          <cell r="A928">
            <v>924</v>
          </cell>
          <cell r="B928" t="str">
            <v xml:space="preserve"> nine hundred and twenty four</v>
          </cell>
          <cell r="C928" t="str">
            <v xml:space="preserve"> nine hundred and twenty four</v>
          </cell>
          <cell r="D928" t="str">
            <v xml:space="preserve"> nine hundred and twenty four Thousand</v>
          </cell>
          <cell r="E928" t="str">
            <v xml:space="preserve"> nine hundred and twenty four Lakhs</v>
          </cell>
          <cell r="F928" t="str">
            <v xml:space="preserve"> nine hundred and twenty four Crores</v>
          </cell>
          <cell r="G928" t="str">
            <v xml:space="preserve"> nine hundred and twenty four Millions</v>
          </cell>
          <cell r="H928" t="str">
            <v xml:space="preserve"> nine hundred and twenty four Billions</v>
          </cell>
        </row>
        <row r="929">
          <cell r="A929">
            <v>925</v>
          </cell>
          <cell r="B929" t="str">
            <v xml:space="preserve"> nine hundred and twenty five</v>
          </cell>
          <cell r="C929" t="str">
            <v xml:space="preserve"> nine hundred and twenty five</v>
          </cell>
          <cell r="D929" t="str">
            <v xml:space="preserve"> nine hundred and twenty five Thousand</v>
          </cell>
          <cell r="E929" t="str">
            <v xml:space="preserve"> nine hundred and twenty five Lakhs</v>
          </cell>
          <cell r="F929" t="str">
            <v xml:space="preserve"> nine hundred and twenty five Crores</v>
          </cell>
          <cell r="G929" t="str">
            <v xml:space="preserve"> nine hundred and twenty five Millions</v>
          </cell>
          <cell r="H929" t="str">
            <v xml:space="preserve"> nine hundred and twenty five Billions</v>
          </cell>
        </row>
        <row r="930">
          <cell r="A930">
            <v>926</v>
          </cell>
          <cell r="B930" t="str">
            <v xml:space="preserve"> nine hundred and twenty six</v>
          </cell>
          <cell r="C930" t="str">
            <v xml:space="preserve"> nine hundred and twenty six</v>
          </cell>
          <cell r="D930" t="str">
            <v xml:space="preserve"> nine hundred and twenty six Thousand</v>
          </cell>
          <cell r="E930" t="str">
            <v xml:space="preserve"> nine hundred and twenty six Lakhs</v>
          </cell>
          <cell r="F930" t="str">
            <v xml:space="preserve"> nine hundred and twenty six Crores</v>
          </cell>
          <cell r="G930" t="str">
            <v xml:space="preserve"> nine hundred and twenty six Millions</v>
          </cell>
          <cell r="H930" t="str">
            <v xml:space="preserve"> nine hundred and twenty six Billions</v>
          </cell>
        </row>
        <row r="931">
          <cell r="A931">
            <v>927</v>
          </cell>
          <cell r="B931" t="str">
            <v xml:space="preserve"> nine hundred and twenty seven</v>
          </cell>
          <cell r="C931" t="str">
            <v xml:space="preserve"> nine hundred and twenty seven</v>
          </cell>
          <cell r="D931" t="str">
            <v xml:space="preserve"> nine hundred and twenty seven Thousand</v>
          </cell>
          <cell r="E931" t="str">
            <v xml:space="preserve"> nine hundred and twenty seven Lakhs</v>
          </cell>
          <cell r="F931" t="str">
            <v xml:space="preserve"> nine hundred and twenty seven Crores</v>
          </cell>
          <cell r="G931" t="str">
            <v xml:space="preserve"> nine hundred and twenty seven Millions</v>
          </cell>
          <cell r="H931" t="str">
            <v xml:space="preserve"> nine hundred and twenty seven Billions</v>
          </cell>
        </row>
        <row r="932">
          <cell r="A932">
            <v>928</v>
          </cell>
          <cell r="B932" t="str">
            <v xml:space="preserve"> nine hundred and twenty eight</v>
          </cell>
          <cell r="C932" t="str">
            <v xml:space="preserve"> nine hundred and twenty eight</v>
          </cell>
          <cell r="D932" t="str">
            <v xml:space="preserve"> nine hundred and twenty eight Thousand</v>
          </cell>
          <cell r="E932" t="str">
            <v xml:space="preserve"> nine hundred and twenty eight Lakhs</v>
          </cell>
          <cell r="F932" t="str">
            <v xml:space="preserve"> nine hundred and twenty eight Crores</v>
          </cell>
          <cell r="G932" t="str">
            <v xml:space="preserve"> nine hundred and twenty eight Millions</v>
          </cell>
          <cell r="H932" t="str">
            <v xml:space="preserve"> nine hundred and twenty eight Billions</v>
          </cell>
        </row>
        <row r="933">
          <cell r="A933">
            <v>929</v>
          </cell>
          <cell r="B933" t="str">
            <v xml:space="preserve"> nine hundred and twenty nine</v>
          </cell>
          <cell r="C933" t="str">
            <v xml:space="preserve"> nine hundred and twenty nine</v>
          </cell>
          <cell r="D933" t="str">
            <v xml:space="preserve"> nine hundred and twenty nine Thousand</v>
          </cell>
          <cell r="E933" t="str">
            <v xml:space="preserve"> nine hundred and twenty nine Lakhs</v>
          </cell>
          <cell r="F933" t="str">
            <v xml:space="preserve"> nine hundred and twenty nine Crores</v>
          </cell>
          <cell r="G933" t="str">
            <v xml:space="preserve"> nine hundred and twenty nine Millions</v>
          </cell>
          <cell r="H933" t="str">
            <v xml:space="preserve"> nine hundred and twenty nine Billions</v>
          </cell>
        </row>
        <row r="934">
          <cell r="A934">
            <v>930</v>
          </cell>
          <cell r="B934" t="str">
            <v xml:space="preserve"> nine hundred and thirty</v>
          </cell>
          <cell r="C934" t="str">
            <v xml:space="preserve"> nine hundred and thirty</v>
          </cell>
          <cell r="D934" t="str">
            <v xml:space="preserve"> nine hundred and thirty Thousand</v>
          </cell>
          <cell r="E934" t="str">
            <v xml:space="preserve"> nine hundred and thirty Lakhs</v>
          </cell>
          <cell r="F934" t="str">
            <v xml:space="preserve"> nine hundred and thirty Crores</v>
          </cell>
          <cell r="G934" t="str">
            <v xml:space="preserve"> nine hundred and thirty Millions</v>
          </cell>
          <cell r="H934" t="str">
            <v xml:space="preserve"> nine hundred and thirty Billions</v>
          </cell>
        </row>
        <row r="935">
          <cell r="A935">
            <v>931</v>
          </cell>
          <cell r="B935" t="str">
            <v xml:space="preserve"> nine hundred and thirty one</v>
          </cell>
          <cell r="C935" t="str">
            <v xml:space="preserve"> nine hundred and thirty one</v>
          </cell>
          <cell r="D935" t="str">
            <v xml:space="preserve"> nine hundred and thirty one Thousand</v>
          </cell>
          <cell r="E935" t="str">
            <v xml:space="preserve"> nine hundred and thirty one Lakhs</v>
          </cell>
          <cell r="F935" t="str">
            <v xml:space="preserve"> nine hundred and thirty one Crores</v>
          </cell>
          <cell r="G935" t="str">
            <v xml:space="preserve"> nine hundred and thirty one Millions</v>
          </cell>
          <cell r="H935" t="str">
            <v xml:space="preserve"> nine hundred and thirty one Billions</v>
          </cell>
        </row>
        <row r="936">
          <cell r="A936">
            <v>932</v>
          </cell>
          <cell r="B936" t="str">
            <v xml:space="preserve"> nine hundred and thirty two</v>
          </cell>
          <cell r="C936" t="str">
            <v xml:space="preserve"> nine hundred and thirty two</v>
          </cell>
          <cell r="D936" t="str">
            <v xml:space="preserve"> nine hundred and thirty two Thousand</v>
          </cell>
          <cell r="E936" t="str">
            <v xml:space="preserve"> nine hundred and thirty two Lakhs</v>
          </cell>
          <cell r="F936" t="str">
            <v xml:space="preserve"> nine hundred and thirty two Crores</v>
          </cell>
          <cell r="G936" t="str">
            <v xml:space="preserve"> nine hundred and thirty two Millions</v>
          </cell>
          <cell r="H936" t="str">
            <v xml:space="preserve"> nine hundred and thirty two Billions</v>
          </cell>
        </row>
        <row r="937">
          <cell r="A937">
            <v>933</v>
          </cell>
          <cell r="B937" t="str">
            <v xml:space="preserve"> nine hundred and thirty three</v>
          </cell>
          <cell r="C937" t="str">
            <v xml:space="preserve"> nine hundred and thirty three</v>
          </cell>
          <cell r="D937" t="str">
            <v xml:space="preserve"> nine hundred and thirty three Thousand</v>
          </cell>
          <cell r="E937" t="str">
            <v xml:space="preserve"> nine hundred and thirty three Lakhs</v>
          </cell>
          <cell r="F937" t="str">
            <v xml:space="preserve"> nine hundred and thirty three Crores</v>
          </cell>
          <cell r="G937" t="str">
            <v xml:space="preserve"> nine hundred and thirty three Millions</v>
          </cell>
          <cell r="H937" t="str">
            <v xml:space="preserve"> nine hundred and thirty three Billions</v>
          </cell>
        </row>
        <row r="938">
          <cell r="A938">
            <v>934</v>
          </cell>
          <cell r="B938" t="str">
            <v xml:space="preserve"> nine hundred and thirty four</v>
          </cell>
          <cell r="C938" t="str">
            <v xml:space="preserve"> nine hundred and thirty four</v>
          </cell>
          <cell r="D938" t="str">
            <v xml:space="preserve"> nine hundred and thirty four Thousand</v>
          </cell>
          <cell r="E938" t="str">
            <v xml:space="preserve"> nine hundred and thirty four Lakhs</v>
          </cell>
          <cell r="F938" t="str">
            <v xml:space="preserve"> nine hundred and thirty four Crores</v>
          </cell>
          <cell r="G938" t="str">
            <v xml:space="preserve"> nine hundred and thirty four Millions</v>
          </cell>
          <cell r="H938" t="str">
            <v xml:space="preserve"> nine hundred and thirty four Billions</v>
          </cell>
        </row>
        <row r="939">
          <cell r="A939">
            <v>935</v>
          </cell>
          <cell r="B939" t="str">
            <v xml:space="preserve"> nine hundred and thirty five</v>
          </cell>
          <cell r="C939" t="str">
            <v xml:space="preserve"> nine hundred and thirty five</v>
          </cell>
          <cell r="D939" t="str">
            <v xml:space="preserve"> nine hundred and thirty five Thousand</v>
          </cell>
          <cell r="E939" t="str">
            <v xml:space="preserve"> nine hundred and thirty five Lakhs</v>
          </cell>
          <cell r="F939" t="str">
            <v xml:space="preserve"> nine hundred and thirty five Crores</v>
          </cell>
          <cell r="G939" t="str">
            <v xml:space="preserve"> nine hundred and thirty five Millions</v>
          </cell>
          <cell r="H939" t="str">
            <v xml:space="preserve"> nine hundred and thirty five Billions</v>
          </cell>
        </row>
        <row r="940">
          <cell r="A940">
            <v>936</v>
          </cell>
          <cell r="B940" t="str">
            <v xml:space="preserve"> nine hundred and thirty six</v>
          </cell>
          <cell r="C940" t="str">
            <v xml:space="preserve"> nine hundred and thirty six</v>
          </cell>
          <cell r="D940" t="str">
            <v xml:space="preserve"> nine hundred and thirty six Thousand</v>
          </cell>
          <cell r="E940" t="str">
            <v xml:space="preserve"> nine hundred and thirty six Lakhs</v>
          </cell>
          <cell r="F940" t="str">
            <v xml:space="preserve"> nine hundred and thirty six Crores</v>
          </cell>
          <cell r="G940" t="str">
            <v xml:space="preserve"> nine hundred and thirty six Millions</v>
          </cell>
          <cell r="H940" t="str">
            <v xml:space="preserve"> nine hundred and thirty six Billions</v>
          </cell>
        </row>
        <row r="941">
          <cell r="A941">
            <v>937</v>
          </cell>
          <cell r="B941" t="str">
            <v xml:space="preserve"> nine hundred and thirty seven</v>
          </cell>
          <cell r="C941" t="str">
            <v xml:space="preserve"> nine hundred and thirty seven</v>
          </cell>
          <cell r="D941" t="str">
            <v xml:space="preserve"> nine hundred and thirty seven Thousand</v>
          </cell>
          <cell r="E941" t="str">
            <v xml:space="preserve"> nine hundred and thirty seven Lakhs</v>
          </cell>
          <cell r="F941" t="str">
            <v xml:space="preserve"> nine hundred and thirty seven Crores</v>
          </cell>
          <cell r="G941" t="str">
            <v xml:space="preserve"> nine hundred and thirty seven Millions</v>
          </cell>
          <cell r="H941" t="str">
            <v xml:space="preserve"> nine hundred and thirty seven Billions</v>
          </cell>
        </row>
        <row r="942">
          <cell r="A942">
            <v>938</v>
          </cell>
          <cell r="B942" t="str">
            <v xml:space="preserve"> nine hundred and thirty eight</v>
          </cell>
          <cell r="C942" t="str">
            <v xml:space="preserve"> nine hundred and thirty eight</v>
          </cell>
          <cell r="D942" t="str">
            <v xml:space="preserve"> nine hundred and thirty eight Thousand</v>
          </cell>
          <cell r="E942" t="str">
            <v xml:space="preserve"> nine hundred and thirty eight Lakhs</v>
          </cell>
          <cell r="F942" t="str">
            <v xml:space="preserve"> nine hundred and thirty eight Crores</v>
          </cell>
          <cell r="G942" t="str">
            <v xml:space="preserve"> nine hundred and thirty eight Millions</v>
          </cell>
          <cell r="H942" t="str">
            <v xml:space="preserve"> nine hundred and thirty eight Billions</v>
          </cell>
        </row>
        <row r="943">
          <cell r="A943">
            <v>939</v>
          </cell>
          <cell r="B943" t="str">
            <v xml:space="preserve"> nine hundred and thirty nine</v>
          </cell>
          <cell r="C943" t="str">
            <v xml:space="preserve"> nine hundred and thirty nine</v>
          </cell>
          <cell r="D943" t="str">
            <v xml:space="preserve"> nine hundred and thirty nine Thousand</v>
          </cell>
          <cell r="E943" t="str">
            <v xml:space="preserve"> nine hundred and thirty nine Lakhs</v>
          </cell>
          <cell r="F943" t="str">
            <v xml:space="preserve"> nine hundred and thirty nine Crores</v>
          </cell>
          <cell r="G943" t="str">
            <v xml:space="preserve"> nine hundred and thirty nine Millions</v>
          </cell>
          <cell r="H943" t="str">
            <v xml:space="preserve"> nine hundred and thirty nine Billions</v>
          </cell>
        </row>
        <row r="944">
          <cell r="A944">
            <v>940</v>
          </cell>
          <cell r="B944" t="str">
            <v xml:space="preserve"> nine hundred and forty</v>
          </cell>
          <cell r="C944" t="str">
            <v xml:space="preserve"> nine hundred and forty</v>
          </cell>
          <cell r="D944" t="str">
            <v xml:space="preserve"> nine hundred and forty Thousand</v>
          </cell>
          <cell r="E944" t="str">
            <v xml:space="preserve"> nine hundred and forty Lakhs</v>
          </cell>
          <cell r="F944" t="str">
            <v xml:space="preserve"> nine hundred and forty Crores</v>
          </cell>
          <cell r="G944" t="str">
            <v xml:space="preserve"> nine hundred and forty Millions</v>
          </cell>
          <cell r="H944" t="str">
            <v xml:space="preserve"> nine hundred and forty Billions</v>
          </cell>
        </row>
        <row r="945">
          <cell r="A945">
            <v>941</v>
          </cell>
          <cell r="B945" t="str">
            <v xml:space="preserve"> nine hundred and forty one </v>
          </cell>
          <cell r="C945" t="str">
            <v xml:space="preserve"> nine hundred and forty one </v>
          </cell>
          <cell r="D945" t="str">
            <v xml:space="preserve"> nine hundred and forty one  Thousand</v>
          </cell>
          <cell r="E945" t="str">
            <v xml:space="preserve"> nine hundred and forty one  Lakhs</v>
          </cell>
          <cell r="F945" t="str">
            <v xml:space="preserve"> nine hundred and forty one  Crores</v>
          </cell>
          <cell r="G945" t="str">
            <v xml:space="preserve"> nine hundred and forty one  Millions</v>
          </cell>
          <cell r="H945" t="str">
            <v xml:space="preserve"> nine hundred and forty one  Billions</v>
          </cell>
        </row>
        <row r="946">
          <cell r="A946">
            <v>942</v>
          </cell>
          <cell r="B946" t="str">
            <v xml:space="preserve"> nine hundred and forty two</v>
          </cell>
          <cell r="C946" t="str">
            <v xml:space="preserve"> nine hundred and forty two</v>
          </cell>
          <cell r="D946" t="str">
            <v xml:space="preserve"> nine hundred and forty two Thousand</v>
          </cell>
          <cell r="E946" t="str">
            <v xml:space="preserve"> nine hundred and forty two Lakhs</v>
          </cell>
          <cell r="F946" t="str">
            <v xml:space="preserve"> nine hundred and forty two Crores</v>
          </cell>
          <cell r="G946" t="str">
            <v xml:space="preserve"> nine hundred and forty two Millions</v>
          </cell>
          <cell r="H946" t="str">
            <v xml:space="preserve"> nine hundred and forty two Billions</v>
          </cell>
        </row>
        <row r="947">
          <cell r="A947">
            <v>943</v>
          </cell>
          <cell r="B947" t="str">
            <v xml:space="preserve"> nine hundred and forty three </v>
          </cell>
          <cell r="C947" t="str">
            <v xml:space="preserve"> nine hundred and forty three </v>
          </cell>
          <cell r="D947" t="str">
            <v xml:space="preserve"> nine hundred and forty three  Thousand</v>
          </cell>
          <cell r="E947" t="str">
            <v xml:space="preserve"> nine hundred and forty three  Lakhs</v>
          </cell>
          <cell r="F947" t="str">
            <v xml:space="preserve"> nine hundred and forty three  Crores</v>
          </cell>
          <cell r="G947" t="str">
            <v xml:space="preserve"> nine hundred and forty three  Millions</v>
          </cell>
          <cell r="H947" t="str">
            <v xml:space="preserve"> nine hundred and forty three  Billions</v>
          </cell>
        </row>
        <row r="948">
          <cell r="A948">
            <v>944</v>
          </cell>
          <cell r="B948" t="str">
            <v xml:space="preserve"> nine hundred and forty four</v>
          </cell>
          <cell r="C948" t="str">
            <v xml:space="preserve"> nine hundred and forty four</v>
          </cell>
          <cell r="D948" t="str">
            <v xml:space="preserve"> nine hundred and forty four Thousand</v>
          </cell>
          <cell r="E948" t="str">
            <v xml:space="preserve"> nine hundred and forty four Lakhs</v>
          </cell>
          <cell r="F948" t="str">
            <v xml:space="preserve"> nine hundred and forty four Crores</v>
          </cell>
          <cell r="G948" t="str">
            <v xml:space="preserve"> nine hundred and forty four Millions</v>
          </cell>
          <cell r="H948" t="str">
            <v xml:space="preserve"> nine hundred and forty four Billions</v>
          </cell>
        </row>
        <row r="949">
          <cell r="A949">
            <v>945</v>
          </cell>
          <cell r="B949" t="str">
            <v xml:space="preserve"> nine hundred and forty five</v>
          </cell>
          <cell r="C949" t="str">
            <v xml:space="preserve"> nine hundred and forty five</v>
          </cell>
          <cell r="D949" t="str">
            <v xml:space="preserve"> nine hundred and forty five Thousand</v>
          </cell>
          <cell r="E949" t="str">
            <v xml:space="preserve"> nine hundred and forty five Lakhs</v>
          </cell>
          <cell r="F949" t="str">
            <v xml:space="preserve"> nine hundred and forty five Crores</v>
          </cell>
          <cell r="G949" t="str">
            <v xml:space="preserve"> nine hundred and forty five Millions</v>
          </cell>
          <cell r="H949" t="str">
            <v xml:space="preserve"> nine hundred and forty five Billions</v>
          </cell>
        </row>
        <row r="950">
          <cell r="A950">
            <v>946</v>
          </cell>
          <cell r="B950" t="str">
            <v xml:space="preserve"> nine hundred and forty six</v>
          </cell>
          <cell r="C950" t="str">
            <v xml:space="preserve"> nine hundred and forty six</v>
          </cell>
          <cell r="D950" t="str">
            <v xml:space="preserve"> nine hundred and forty six Thousand</v>
          </cell>
          <cell r="E950" t="str">
            <v xml:space="preserve"> nine hundred and forty six Lakhs</v>
          </cell>
          <cell r="F950" t="str">
            <v xml:space="preserve"> nine hundred and forty six Crores</v>
          </cell>
          <cell r="G950" t="str">
            <v xml:space="preserve"> nine hundred and forty six Millions</v>
          </cell>
          <cell r="H950" t="str">
            <v xml:space="preserve"> nine hundred and forty six Billions</v>
          </cell>
        </row>
        <row r="951">
          <cell r="A951">
            <v>947</v>
          </cell>
          <cell r="B951" t="str">
            <v xml:space="preserve"> nine hundred and forty seven</v>
          </cell>
          <cell r="C951" t="str">
            <v xml:space="preserve"> nine hundred and forty seven</v>
          </cell>
          <cell r="D951" t="str">
            <v xml:space="preserve"> nine hundred and forty seven Thousand</v>
          </cell>
          <cell r="E951" t="str">
            <v xml:space="preserve"> nine hundred and forty seven Lakhs</v>
          </cell>
          <cell r="F951" t="str">
            <v xml:space="preserve"> nine hundred and forty seven Crores</v>
          </cell>
          <cell r="G951" t="str">
            <v xml:space="preserve"> nine hundred and forty seven Millions</v>
          </cell>
          <cell r="H951" t="str">
            <v xml:space="preserve"> nine hundred and forty seven Billions</v>
          </cell>
        </row>
        <row r="952">
          <cell r="A952">
            <v>948</v>
          </cell>
          <cell r="B952" t="str">
            <v xml:space="preserve"> nine hundred and forty eight</v>
          </cell>
          <cell r="C952" t="str">
            <v xml:space="preserve"> nine hundred and forty eight</v>
          </cell>
          <cell r="D952" t="str">
            <v xml:space="preserve"> nine hundred and forty eight Thousand</v>
          </cell>
          <cell r="E952" t="str">
            <v xml:space="preserve"> nine hundred and forty eight Lakhs</v>
          </cell>
          <cell r="F952" t="str">
            <v xml:space="preserve"> nine hundred and forty eight Crores</v>
          </cell>
          <cell r="G952" t="str">
            <v xml:space="preserve"> nine hundred and forty eight Millions</v>
          </cell>
          <cell r="H952" t="str">
            <v xml:space="preserve"> nine hundred and forty eight Billions</v>
          </cell>
        </row>
        <row r="953">
          <cell r="A953">
            <v>949</v>
          </cell>
          <cell r="B953" t="str">
            <v xml:space="preserve"> nine hundred and forty nine</v>
          </cell>
          <cell r="C953" t="str">
            <v xml:space="preserve"> nine hundred and forty nine</v>
          </cell>
          <cell r="D953" t="str">
            <v xml:space="preserve"> nine hundred and forty nine Thousand</v>
          </cell>
          <cell r="E953" t="str">
            <v xml:space="preserve"> nine hundred and forty nine Lakhs</v>
          </cell>
          <cell r="F953" t="str">
            <v xml:space="preserve"> nine hundred and forty nine Crores</v>
          </cell>
          <cell r="G953" t="str">
            <v xml:space="preserve"> nine hundred and forty nine Millions</v>
          </cell>
          <cell r="H953" t="str">
            <v xml:space="preserve"> nine hundred and forty nine Billions</v>
          </cell>
        </row>
        <row r="954">
          <cell r="A954">
            <v>950</v>
          </cell>
          <cell r="B954" t="str">
            <v xml:space="preserve"> nine hundred and fifty</v>
          </cell>
          <cell r="C954" t="str">
            <v xml:space="preserve"> nine hundred and fifty</v>
          </cell>
          <cell r="D954" t="str">
            <v xml:space="preserve"> nine hundred and fifty Thousand</v>
          </cell>
          <cell r="E954" t="str">
            <v xml:space="preserve"> nine hundred and fifty Lakhs</v>
          </cell>
          <cell r="F954" t="str">
            <v xml:space="preserve"> nine hundred and fifty Crores</v>
          </cell>
          <cell r="G954" t="str">
            <v xml:space="preserve"> nine hundred and fifty Millions</v>
          </cell>
          <cell r="H954" t="str">
            <v xml:space="preserve"> nine hundred and fifty Billions</v>
          </cell>
        </row>
        <row r="955">
          <cell r="A955">
            <v>951</v>
          </cell>
          <cell r="B955" t="str">
            <v xml:space="preserve"> nine hundred and fifty one</v>
          </cell>
          <cell r="C955" t="str">
            <v xml:space="preserve"> nine hundred and fifty one</v>
          </cell>
          <cell r="D955" t="str">
            <v xml:space="preserve"> nine hundred and fifty one Thousand</v>
          </cell>
          <cell r="E955" t="str">
            <v xml:space="preserve"> nine hundred and fifty one Lakhs</v>
          </cell>
          <cell r="F955" t="str">
            <v xml:space="preserve"> nine hundred and fifty one Crores</v>
          </cell>
          <cell r="G955" t="str">
            <v xml:space="preserve"> nine hundred and fifty one Millions</v>
          </cell>
          <cell r="H955" t="str">
            <v xml:space="preserve"> nine hundred and fifty one Billions</v>
          </cell>
        </row>
        <row r="956">
          <cell r="A956">
            <v>952</v>
          </cell>
          <cell r="B956" t="str">
            <v xml:space="preserve"> nine hundred and fifty two</v>
          </cell>
          <cell r="C956" t="str">
            <v xml:space="preserve"> nine hundred and fifty two</v>
          </cell>
          <cell r="D956" t="str">
            <v xml:space="preserve"> nine hundred and fifty two Thousand</v>
          </cell>
          <cell r="E956" t="str">
            <v xml:space="preserve"> nine hundred and fifty two Lakhs</v>
          </cell>
          <cell r="F956" t="str">
            <v xml:space="preserve"> nine hundred and fifty two Crores</v>
          </cell>
          <cell r="G956" t="str">
            <v xml:space="preserve"> nine hundred and fifty two Millions</v>
          </cell>
          <cell r="H956" t="str">
            <v xml:space="preserve"> nine hundred and fifty two Billions</v>
          </cell>
        </row>
        <row r="957">
          <cell r="A957">
            <v>953</v>
          </cell>
          <cell r="B957" t="str">
            <v xml:space="preserve"> nine hundred and fifty three</v>
          </cell>
          <cell r="C957" t="str">
            <v xml:space="preserve"> nine hundred and fifty three</v>
          </cell>
          <cell r="D957" t="str">
            <v xml:space="preserve"> nine hundred and fifty three Thousand</v>
          </cell>
          <cell r="E957" t="str">
            <v xml:space="preserve"> nine hundred and fifty three Lakhs</v>
          </cell>
          <cell r="F957" t="str">
            <v xml:space="preserve"> nine hundred and fifty three Crores</v>
          </cell>
          <cell r="G957" t="str">
            <v xml:space="preserve"> nine hundred and fifty three Millions</v>
          </cell>
          <cell r="H957" t="str">
            <v xml:space="preserve"> nine hundred and fifty three Billions</v>
          </cell>
        </row>
        <row r="958">
          <cell r="A958">
            <v>954</v>
          </cell>
          <cell r="B958" t="str">
            <v xml:space="preserve"> nine hundred and fifty four</v>
          </cell>
          <cell r="C958" t="str">
            <v xml:space="preserve"> nine hundred and fifty four</v>
          </cell>
          <cell r="D958" t="str">
            <v xml:space="preserve"> nine hundred and fifty four Thousand</v>
          </cell>
          <cell r="E958" t="str">
            <v xml:space="preserve"> nine hundred and fifty four Lakhs</v>
          </cell>
          <cell r="F958" t="str">
            <v xml:space="preserve"> nine hundred and fifty four Crores</v>
          </cell>
          <cell r="G958" t="str">
            <v xml:space="preserve"> nine hundred and fifty four Millions</v>
          </cell>
          <cell r="H958" t="str">
            <v xml:space="preserve"> nine hundred and fifty four Billions</v>
          </cell>
        </row>
        <row r="959">
          <cell r="A959">
            <v>955</v>
          </cell>
          <cell r="B959" t="str">
            <v xml:space="preserve"> nine hundred and fifty five</v>
          </cell>
          <cell r="C959" t="str">
            <v xml:space="preserve"> nine hundred and fifty five</v>
          </cell>
          <cell r="D959" t="str">
            <v xml:space="preserve"> nine hundred and fifty five Thousand</v>
          </cell>
          <cell r="E959" t="str">
            <v xml:space="preserve"> nine hundred and fifty five Lakhs</v>
          </cell>
          <cell r="F959" t="str">
            <v xml:space="preserve"> nine hundred and fifty five Crores</v>
          </cell>
          <cell r="G959" t="str">
            <v xml:space="preserve"> nine hundred and fifty five Millions</v>
          </cell>
          <cell r="H959" t="str">
            <v xml:space="preserve"> nine hundred and fifty five Billions</v>
          </cell>
        </row>
        <row r="960">
          <cell r="A960">
            <v>956</v>
          </cell>
          <cell r="B960" t="str">
            <v xml:space="preserve"> nine hundred and fifty six</v>
          </cell>
          <cell r="C960" t="str">
            <v xml:space="preserve"> nine hundred and fifty six</v>
          </cell>
          <cell r="D960" t="str">
            <v xml:space="preserve"> nine hundred and fifty six Thousand</v>
          </cell>
          <cell r="E960" t="str">
            <v xml:space="preserve"> nine hundred and fifty six Lakhs</v>
          </cell>
          <cell r="F960" t="str">
            <v xml:space="preserve"> nine hundred and fifty six Crores</v>
          </cell>
          <cell r="G960" t="str">
            <v xml:space="preserve"> nine hundred and fifty six Millions</v>
          </cell>
          <cell r="H960" t="str">
            <v xml:space="preserve"> nine hundred and fifty six Billions</v>
          </cell>
        </row>
        <row r="961">
          <cell r="A961">
            <v>957</v>
          </cell>
          <cell r="B961" t="str">
            <v xml:space="preserve"> nine hundred and fifty seven</v>
          </cell>
          <cell r="C961" t="str">
            <v xml:space="preserve"> nine hundred and fifty seven</v>
          </cell>
          <cell r="D961" t="str">
            <v xml:space="preserve"> nine hundred and fifty seven Thousand</v>
          </cell>
          <cell r="E961" t="str">
            <v xml:space="preserve"> nine hundred and fifty seven Lakhs</v>
          </cell>
          <cell r="F961" t="str">
            <v xml:space="preserve"> nine hundred and fifty seven Crores</v>
          </cell>
          <cell r="G961" t="str">
            <v xml:space="preserve"> nine hundred and fifty seven Millions</v>
          </cell>
          <cell r="H961" t="str">
            <v xml:space="preserve"> nine hundred and fifty seven Billions</v>
          </cell>
        </row>
        <row r="962">
          <cell r="A962">
            <v>958</v>
          </cell>
          <cell r="B962" t="str">
            <v xml:space="preserve"> nine hundred and fifty eight</v>
          </cell>
          <cell r="C962" t="str">
            <v xml:space="preserve"> nine hundred and fifty eight</v>
          </cell>
          <cell r="D962" t="str">
            <v xml:space="preserve"> nine hundred and fifty eight Thousand</v>
          </cell>
          <cell r="E962" t="str">
            <v xml:space="preserve"> nine hundred and fifty eight Lakhs</v>
          </cell>
          <cell r="F962" t="str">
            <v xml:space="preserve"> nine hundred and fifty eight Crores</v>
          </cell>
          <cell r="G962" t="str">
            <v xml:space="preserve"> nine hundred and fifty eight Millions</v>
          </cell>
          <cell r="H962" t="str">
            <v xml:space="preserve"> nine hundred and fifty eight Billions</v>
          </cell>
        </row>
        <row r="963">
          <cell r="A963">
            <v>959</v>
          </cell>
          <cell r="B963" t="str">
            <v xml:space="preserve"> nine hundred and fifty nine</v>
          </cell>
          <cell r="C963" t="str">
            <v xml:space="preserve"> nine hundred and fifty nine</v>
          </cell>
          <cell r="D963" t="str">
            <v xml:space="preserve"> nine hundred and fifty nine Thousand</v>
          </cell>
          <cell r="E963" t="str">
            <v xml:space="preserve"> nine hundred and fifty nine Lakhs</v>
          </cell>
          <cell r="F963" t="str">
            <v xml:space="preserve"> nine hundred and fifty nine Crores</v>
          </cell>
          <cell r="G963" t="str">
            <v xml:space="preserve"> nine hundred and fifty nine Millions</v>
          </cell>
          <cell r="H963" t="str">
            <v xml:space="preserve"> nine hundred and fifty nine Billions</v>
          </cell>
        </row>
        <row r="964">
          <cell r="A964">
            <v>960</v>
          </cell>
          <cell r="B964" t="str">
            <v xml:space="preserve"> nine hundred and sixty</v>
          </cell>
          <cell r="C964" t="str">
            <v xml:space="preserve"> nine hundred and sixty</v>
          </cell>
          <cell r="D964" t="str">
            <v xml:space="preserve"> nine hundred and sixty Thousand</v>
          </cell>
          <cell r="E964" t="str">
            <v xml:space="preserve"> nine hundred and sixty Lakhs</v>
          </cell>
          <cell r="F964" t="str">
            <v xml:space="preserve"> nine hundred and sixty Crores</v>
          </cell>
          <cell r="G964" t="str">
            <v xml:space="preserve"> nine hundred and sixty Millions</v>
          </cell>
          <cell r="H964" t="str">
            <v xml:space="preserve"> nine hundred and sixty Billions</v>
          </cell>
        </row>
        <row r="965">
          <cell r="A965">
            <v>961</v>
          </cell>
          <cell r="B965" t="str">
            <v xml:space="preserve"> nine hundred and sixty one</v>
          </cell>
          <cell r="C965" t="str">
            <v xml:space="preserve"> nine hundred and sixty one</v>
          </cell>
          <cell r="D965" t="str">
            <v xml:space="preserve"> nine hundred and sixty one Thousand</v>
          </cell>
          <cell r="E965" t="str">
            <v xml:space="preserve"> nine hundred and sixty one Lakhs</v>
          </cell>
          <cell r="F965" t="str">
            <v xml:space="preserve"> nine hundred and sixty one Crores</v>
          </cell>
          <cell r="G965" t="str">
            <v xml:space="preserve"> nine hundred and sixty one Millions</v>
          </cell>
          <cell r="H965" t="str">
            <v xml:space="preserve"> nine hundred and sixty one Billions</v>
          </cell>
        </row>
        <row r="966">
          <cell r="A966">
            <v>962</v>
          </cell>
          <cell r="B966" t="str">
            <v xml:space="preserve"> nine hundred and sixty two</v>
          </cell>
          <cell r="C966" t="str">
            <v xml:space="preserve"> nine hundred and sixty two</v>
          </cell>
          <cell r="D966" t="str">
            <v xml:space="preserve"> nine hundred and sixty two Thousand</v>
          </cell>
          <cell r="E966" t="str">
            <v xml:space="preserve"> nine hundred and sixty two Lakhs</v>
          </cell>
          <cell r="F966" t="str">
            <v xml:space="preserve"> nine hundred and sixty two Crores</v>
          </cell>
          <cell r="G966" t="str">
            <v xml:space="preserve"> nine hundred and sixty two Millions</v>
          </cell>
          <cell r="H966" t="str">
            <v xml:space="preserve"> nine hundred and sixty two Billions</v>
          </cell>
        </row>
        <row r="967">
          <cell r="A967">
            <v>963</v>
          </cell>
          <cell r="B967" t="str">
            <v xml:space="preserve"> nine hundred and sixty three</v>
          </cell>
          <cell r="C967" t="str">
            <v xml:space="preserve"> nine hundred and sixty three</v>
          </cell>
          <cell r="D967" t="str">
            <v xml:space="preserve"> nine hundred and sixty three Thousand</v>
          </cell>
          <cell r="E967" t="str">
            <v xml:space="preserve"> nine hundred and sixty three Lakhs</v>
          </cell>
          <cell r="F967" t="str">
            <v xml:space="preserve"> nine hundred and sixty three Crores</v>
          </cell>
          <cell r="G967" t="str">
            <v xml:space="preserve"> nine hundred and sixty three Millions</v>
          </cell>
          <cell r="H967" t="str">
            <v xml:space="preserve"> nine hundred and sixty three Billions</v>
          </cell>
        </row>
        <row r="968">
          <cell r="A968">
            <v>964</v>
          </cell>
          <cell r="B968" t="str">
            <v xml:space="preserve"> nine hundred and sixty four</v>
          </cell>
          <cell r="C968" t="str">
            <v xml:space="preserve"> nine hundred and sixty four</v>
          </cell>
          <cell r="D968" t="str">
            <v xml:space="preserve"> nine hundred and sixty four Thousand</v>
          </cell>
          <cell r="E968" t="str">
            <v xml:space="preserve"> nine hundred and sixty four Lakhs</v>
          </cell>
          <cell r="F968" t="str">
            <v xml:space="preserve"> nine hundred and sixty four Crores</v>
          </cell>
          <cell r="G968" t="str">
            <v xml:space="preserve"> nine hundred and sixty four Millions</v>
          </cell>
          <cell r="H968" t="str">
            <v xml:space="preserve"> nine hundred and sixty four Billions</v>
          </cell>
        </row>
        <row r="969">
          <cell r="A969">
            <v>965</v>
          </cell>
          <cell r="B969" t="str">
            <v xml:space="preserve"> nine hundred and sixty five</v>
          </cell>
          <cell r="C969" t="str">
            <v xml:space="preserve"> nine hundred and sixty five</v>
          </cell>
          <cell r="D969" t="str">
            <v xml:space="preserve"> nine hundred and sixty five Thousand</v>
          </cell>
          <cell r="E969" t="str">
            <v xml:space="preserve"> nine hundred and sixty five Lakhs</v>
          </cell>
          <cell r="F969" t="str">
            <v xml:space="preserve"> nine hundred and sixty five Crores</v>
          </cell>
          <cell r="G969" t="str">
            <v xml:space="preserve"> nine hundred and sixty five Millions</v>
          </cell>
          <cell r="H969" t="str">
            <v xml:space="preserve"> nine hundred and sixty five Billions</v>
          </cell>
        </row>
        <row r="970">
          <cell r="A970">
            <v>966</v>
          </cell>
          <cell r="B970" t="str">
            <v xml:space="preserve"> nine hundred and sixty six</v>
          </cell>
          <cell r="C970" t="str">
            <v xml:space="preserve"> nine hundred and sixty six</v>
          </cell>
          <cell r="D970" t="str">
            <v xml:space="preserve"> nine hundred and sixty six Thousand</v>
          </cell>
          <cell r="E970" t="str">
            <v xml:space="preserve"> nine hundred and sixty six Lakhs</v>
          </cell>
          <cell r="F970" t="str">
            <v xml:space="preserve"> nine hundred and sixty six Crores</v>
          </cell>
          <cell r="G970" t="str">
            <v xml:space="preserve"> nine hundred and sixty six Millions</v>
          </cell>
          <cell r="H970" t="str">
            <v xml:space="preserve"> nine hundred and sixty six Billions</v>
          </cell>
        </row>
        <row r="971">
          <cell r="A971">
            <v>967</v>
          </cell>
          <cell r="B971" t="str">
            <v xml:space="preserve"> nine hundred and sixty seven</v>
          </cell>
          <cell r="C971" t="str">
            <v xml:space="preserve"> nine hundred and sixty seven</v>
          </cell>
          <cell r="D971" t="str">
            <v xml:space="preserve"> nine hundred and sixty seven Thousand</v>
          </cell>
          <cell r="E971" t="str">
            <v xml:space="preserve"> nine hundred and sixty seven Lakhs</v>
          </cell>
          <cell r="F971" t="str">
            <v xml:space="preserve"> nine hundred and sixty seven Crores</v>
          </cell>
          <cell r="G971" t="str">
            <v xml:space="preserve"> nine hundred and sixty seven Millions</v>
          </cell>
          <cell r="H971" t="str">
            <v xml:space="preserve"> nine hundred and sixty seven Billions</v>
          </cell>
        </row>
        <row r="972">
          <cell r="A972">
            <v>968</v>
          </cell>
          <cell r="B972" t="str">
            <v xml:space="preserve"> nine hundred and sixty eight</v>
          </cell>
          <cell r="C972" t="str">
            <v xml:space="preserve"> nine hundred and sixty eight</v>
          </cell>
          <cell r="D972" t="str">
            <v xml:space="preserve"> nine hundred and sixty eight Thousand</v>
          </cell>
          <cell r="E972" t="str">
            <v xml:space="preserve"> nine hundred and sixty eight Lakhs</v>
          </cell>
          <cell r="F972" t="str">
            <v xml:space="preserve"> nine hundred and sixty eight Crores</v>
          </cell>
          <cell r="G972" t="str">
            <v xml:space="preserve"> nine hundred and sixty eight Millions</v>
          </cell>
          <cell r="H972" t="str">
            <v xml:space="preserve"> nine hundred and sixty eight Billions</v>
          </cell>
        </row>
        <row r="973">
          <cell r="A973">
            <v>969</v>
          </cell>
          <cell r="B973" t="str">
            <v xml:space="preserve"> nine hundred and sixty nine</v>
          </cell>
          <cell r="C973" t="str">
            <v xml:space="preserve"> nine hundred and sixty nine</v>
          </cell>
          <cell r="D973" t="str">
            <v xml:space="preserve"> nine hundred and sixty nine Thousand</v>
          </cell>
          <cell r="E973" t="str">
            <v xml:space="preserve"> nine hundred and sixty nine Lakhs</v>
          </cell>
          <cell r="F973" t="str">
            <v xml:space="preserve"> nine hundred and sixty nine Crores</v>
          </cell>
          <cell r="G973" t="str">
            <v xml:space="preserve"> nine hundred and sixty nine Millions</v>
          </cell>
          <cell r="H973" t="str">
            <v xml:space="preserve"> nine hundred and sixty nine Billions</v>
          </cell>
        </row>
        <row r="974">
          <cell r="A974">
            <v>970</v>
          </cell>
          <cell r="B974" t="str">
            <v xml:space="preserve"> nine hundred and seventy</v>
          </cell>
          <cell r="C974" t="str">
            <v xml:space="preserve"> nine hundred and seventy</v>
          </cell>
          <cell r="D974" t="str">
            <v xml:space="preserve"> nine hundred and seventy Thousand</v>
          </cell>
          <cell r="E974" t="str">
            <v xml:space="preserve"> nine hundred and seventy Lakhs</v>
          </cell>
          <cell r="F974" t="str">
            <v xml:space="preserve"> nine hundred and seventy Crores</v>
          </cell>
          <cell r="G974" t="str">
            <v xml:space="preserve"> nine hundred and seventy Millions</v>
          </cell>
          <cell r="H974" t="str">
            <v xml:space="preserve"> nine hundred and seventy Billions</v>
          </cell>
        </row>
        <row r="975">
          <cell r="A975">
            <v>971</v>
          </cell>
          <cell r="B975" t="str">
            <v xml:space="preserve"> nine hundred and seventy one</v>
          </cell>
          <cell r="C975" t="str">
            <v xml:space="preserve"> nine hundred and seventy one</v>
          </cell>
          <cell r="D975" t="str">
            <v xml:space="preserve"> nine hundred and seventy one Thousand</v>
          </cell>
          <cell r="E975" t="str">
            <v xml:space="preserve"> nine hundred and seventy one Lakhs</v>
          </cell>
          <cell r="F975" t="str">
            <v xml:space="preserve"> nine hundred and seventy one Crores</v>
          </cell>
          <cell r="G975" t="str">
            <v xml:space="preserve"> nine hundred and seventy one Millions</v>
          </cell>
          <cell r="H975" t="str">
            <v xml:space="preserve"> nine hundred and seventy one Billions</v>
          </cell>
        </row>
        <row r="976">
          <cell r="A976">
            <v>972</v>
          </cell>
          <cell r="B976" t="str">
            <v xml:space="preserve"> nine hundred and seventy two</v>
          </cell>
          <cell r="C976" t="str">
            <v xml:space="preserve"> nine hundred and seventy two</v>
          </cell>
          <cell r="D976" t="str">
            <v xml:space="preserve"> nine hundred and seventy two Thousand</v>
          </cell>
          <cell r="E976" t="str">
            <v xml:space="preserve"> nine hundred and seventy two Lakhs</v>
          </cell>
          <cell r="F976" t="str">
            <v xml:space="preserve"> nine hundred and seventy two Crores</v>
          </cell>
          <cell r="G976" t="str">
            <v xml:space="preserve"> nine hundred and seventy two Millions</v>
          </cell>
          <cell r="H976" t="str">
            <v xml:space="preserve"> nine hundred and seventy two Billions</v>
          </cell>
        </row>
        <row r="977">
          <cell r="A977">
            <v>973</v>
          </cell>
          <cell r="B977" t="str">
            <v xml:space="preserve"> nine hundred and seventy three</v>
          </cell>
          <cell r="C977" t="str">
            <v xml:space="preserve"> nine hundred and seventy three</v>
          </cell>
          <cell r="D977" t="str">
            <v xml:space="preserve"> nine hundred and seventy three Thousand</v>
          </cell>
          <cell r="E977" t="str">
            <v xml:space="preserve"> nine hundred and seventy three Lakhs</v>
          </cell>
          <cell r="F977" t="str">
            <v xml:space="preserve"> nine hundred and seventy three Crores</v>
          </cell>
          <cell r="G977" t="str">
            <v xml:space="preserve"> nine hundred and seventy three Millions</v>
          </cell>
          <cell r="H977" t="str">
            <v xml:space="preserve"> nine hundred and seventy three Billions</v>
          </cell>
        </row>
        <row r="978">
          <cell r="A978">
            <v>974</v>
          </cell>
          <cell r="B978" t="str">
            <v xml:space="preserve"> nine hundred and seventy four</v>
          </cell>
          <cell r="C978" t="str">
            <v xml:space="preserve"> nine hundred and seventy four</v>
          </cell>
          <cell r="D978" t="str">
            <v xml:space="preserve"> nine hundred and seventy four Thousand</v>
          </cell>
          <cell r="E978" t="str">
            <v xml:space="preserve"> nine hundred and seventy four Lakhs</v>
          </cell>
          <cell r="F978" t="str">
            <v xml:space="preserve"> nine hundred and seventy four Crores</v>
          </cell>
          <cell r="G978" t="str">
            <v xml:space="preserve"> nine hundred and seventy four Millions</v>
          </cell>
          <cell r="H978" t="str">
            <v xml:space="preserve"> nine hundred and seventy four Billions</v>
          </cell>
        </row>
        <row r="979">
          <cell r="A979">
            <v>975</v>
          </cell>
          <cell r="B979" t="str">
            <v xml:space="preserve"> nine hundred and seventy five</v>
          </cell>
          <cell r="C979" t="str">
            <v xml:space="preserve"> nine hundred and seventy five</v>
          </cell>
          <cell r="D979" t="str">
            <v xml:space="preserve"> nine hundred and seventy five Thousand</v>
          </cell>
          <cell r="E979" t="str">
            <v xml:space="preserve"> nine hundred and seventy five Lakhs</v>
          </cell>
          <cell r="F979" t="str">
            <v xml:space="preserve"> nine hundred and seventy five Crores</v>
          </cell>
          <cell r="G979" t="str">
            <v xml:space="preserve"> nine hundred and seventy five Millions</v>
          </cell>
          <cell r="H979" t="str">
            <v xml:space="preserve"> nine hundred and seventy five Billions</v>
          </cell>
        </row>
        <row r="980">
          <cell r="A980">
            <v>976</v>
          </cell>
          <cell r="B980" t="str">
            <v xml:space="preserve"> nine hundred and seventy six</v>
          </cell>
          <cell r="C980" t="str">
            <v xml:space="preserve"> nine hundred and seventy six</v>
          </cell>
          <cell r="D980" t="str">
            <v xml:space="preserve"> nine hundred and seventy six Thousand</v>
          </cell>
          <cell r="E980" t="str">
            <v xml:space="preserve"> nine hundred and seventy six Lakhs</v>
          </cell>
          <cell r="F980" t="str">
            <v xml:space="preserve"> nine hundred and seventy six Crores</v>
          </cell>
          <cell r="G980" t="str">
            <v xml:space="preserve"> nine hundred and seventy six Millions</v>
          </cell>
          <cell r="H980" t="str">
            <v xml:space="preserve"> nine hundred and seventy six Billions</v>
          </cell>
        </row>
        <row r="981">
          <cell r="A981">
            <v>977</v>
          </cell>
          <cell r="B981" t="str">
            <v xml:space="preserve"> nine hundred and seventy seven</v>
          </cell>
          <cell r="C981" t="str">
            <v xml:space="preserve"> nine hundred and seventy seven</v>
          </cell>
          <cell r="D981" t="str">
            <v xml:space="preserve"> nine hundred and seventy seven Thousand</v>
          </cell>
          <cell r="E981" t="str">
            <v xml:space="preserve"> nine hundred and seventy seven Lakhs</v>
          </cell>
          <cell r="F981" t="str">
            <v xml:space="preserve"> nine hundred and seventy seven Crores</v>
          </cell>
          <cell r="G981" t="str">
            <v xml:space="preserve"> nine hundred and seventy seven Millions</v>
          </cell>
          <cell r="H981" t="str">
            <v xml:space="preserve"> nine hundred and seventy seven Billions</v>
          </cell>
        </row>
        <row r="982">
          <cell r="A982">
            <v>978</v>
          </cell>
          <cell r="B982" t="str">
            <v xml:space="preserve"> nine hundred and seventy eight</v>
          </cell>
          <cell r="C982" t="str">
            <v xml:space="preserve"> nine hundred and seventy eight</v>
          </cell>
          <cell r="D982" t="str">
            <v xml:space="preserve"> nine hundred and seventy eight Thousand</v>
          </cell>
          <cell r="E982" t="str">
            <v xml:space="preserve"> nine hundred and seventy eight Lakhs</v>
          </cell>
          <cell r="F982" t="str">
            <v xml:space="preserve"> nine hundred and seventy eight Crores</v>
          </cell>
          <cell r="G982" t="str">
            <v xml:space="preserve"> nine hundred and seventy eight Millions</v>
          </cell>
          <cell r="H982" t="str">
            <v xml:space="preserve"> nine hundred and seventy eight Billions</v>
          </cell>
        </row>
        <row r="983">
          <cell r="A983">
            <v>979</v>
          </cell>
          <cell r="B983" t="str">
            <v xml:space="preserve"> nine hundred and seventy nine</v>
          </cell>
          <cell r="C983" t="str">
            <v xml:space="preserve"> nine hundred and seventy nine</v>
          </cell>
          <cell r="D983" t="str">
            <v xml:space="preserve"> nine hundred and seventy nine Thousand</v>
          </cell>
          <cell r="E983" t="str">
            <v xml:space="preserve"> nine hundred and seventy nine Lakhs</v>
          </cell>
          <cell r="F983" t="str">
            <v xml:space="preserve"> nine hundred and seventy nine Crores</v>
          </cell>
          <cell r="G983" t="str">
            <v xml:space="preserve"> nine hundred and seventy nine Millions</v>
          </cell>
          <cell r="H983" t="str">
            <v xml:space="preserve"> nine hundred and seventy nine Billions</v>
          </cell>
        </row>
        <row r="984">
          <cell r="A984">
            <v>980</v>
          </cell>
          <cell r="B984" t="str">
            <v xml:space="preserve"> nine hundred and eighty</v>
          </cell>
          <cell r="C984" t="str">
            <v xml:space="preserve"> nine hundred and eighty</v>
          </cell>
          <cell r="D984" t="str">
            <v xml:space="preserve"> nine hundred and eighty Thousand</v>
          </cell>
          <cell r="E984" t="str">
            <v xml:space="preserve"> nine hundred and eighty Lakhs</v>
          </cell>
          <cell r="F984" t="str">
            <v xml:space="preserve"> nine hundred and eighty Crores</v>
          </cell>
          <cell r="G984" t="str">
            <v xml:space="preserve"> nine hundred and eighty Millions</v>
          </cell>
          <cell r="H984" t="str">
            <v xml:space="preserve"> nine hundred and eighty Billions</v>
          </cell>
        </row>
        <row r="985">
          <cell r="A985">
            <v>981</v>
          </cell>
          <cell r="B985" t="str">
            <v xml:space="preserve"> nine hundred and eighty one</v>
          </cell>
          <cell r="C985" t="str">
            <v xml:space="preserve"> nine hundred and eighty one</v>
          </cell>
          <cell r="D985" t="str">
            <v xml:space="preserve"> nine hundred and eighty one Thousand</v>
          </cell>
          <cell r="E985" t="str">
            <v xml:space="preserve"> nine hundred and eighty one Lakhs</v>
          </cell>
          <cell r="F985" t="str">
            <v xml:space="preserve"> nine hundred and eighty one Crores</v>
          </cell>
          <cell r="G985" t="str">
            <v xml:space="preserve"> nine hundred and eighty one Millions</v>
          </cell>
          <cell r="H985" t="str">
            <v xml:space="preserve"> nine hundred and eighty one Billions</v>
          </cell>
        </row>
        <row r="986">
          <cell r="A986">
            <v>982</v>
          </cell>
          <cell r="B986" t="str">
            <v xml:space="preserve"> nine hundred and eighty two</v>
          </cell>
          <cell r="C986" t="str">
            <v xml:space="preserve"> nine hundred and eighty two</v>
          </cell>
          <cell r="D986" t="str">
            <v xml:space="preserve"> nine hundred and eighty two Thousand</v>
          </cell>
          <cell r="E986" t="str">
            <v xml:space="preserve"> nine hundred and eighty two Lakhs</v>
          </cell>
          <cell r="F986" t="str">
            <v xml:space="preserve"> nine hundred and eighty two Crores</v>
          </cell>
          <cell r="G986" t="str">
            <v xml:space="preserve"> nine hundred and eighty two Millions</v>
          </cell>
          <cell r="H986" t="str">
            <v xml:space="preserve"> nine hundred and eighty two Billions</v>
          </cell>
        </row>
        <row r="987">
          <cell r="A987">
            <v>983</v>
          </cell>
          <cell r="B987" t="str">
            <v xml:space="preserve"> nine hundred and eighty three</v>
          </cell>
          <cell r="C987" t="str">
            <v xml:space="preserve"> nine hundred and eighty three</v>
          </cell>
          <cell r="D987" t="str">
            <v xml:space="preserve"> nine hundred and eighty three Thousand</v>
          </cell>
          <cell r="E987" t="str">
            <v xml:space="preserve"> nine hundred and eighty three Lakhs</v>
          </cell>
          <cell r="F987" t="str">
            <v xml:space="preserve"> nine hundred and eighty three Crores</v>
          </cell>
          <cell r="G987" t="str">
            <v xml:space="preserve"> nine hundred and eighty three Millions</v>
          </cell>
          <cell r="H987" t="str">
            <v xml:space="preserve"> nine hundred and eighty three Billions</v>
          </cell>
        </row>
        <row r="988">
          <cell r="A988">
            <v>984</v>
          </cell>
          <cell r="B988" t="str">
            <v xml:space="preserve"> nine hundred and eighty four</v>
          </cell>
          <cell r="C988" t="str">
            <v xml:space="preserve"> nine hundred and eighty four</v>
          </cell>
          <cell r="D988" t="str">
            <v xml:space="preserve"> nine hundred and eighty four Thousand</v>
          </cell>
          <cell r="E988" t="str">
            <v xml:space="preserve"> nine hundred and eighty four Lakhs</v>
          </cell>
          <cell r="F988" t="str">
            <v xml:space="preserve"> nine hundred and eighty four Crores</v>
          </cell>
          <cell r="G988" t="str">
            <v xml:space="preserve"> nine hundred and eighty four Millions</v>
          </cell>
          <cell r="H988" t="str">
            <v xml:space="preserve"> nine hundred and eighty four Billions</v>
          </cell>
        </row>
        <row r="989">
          <cell r="A989">
            <v>985</v>
          </cell>
          <cell r="B989" t="str">
            <v xml:space="preserve"> nine hundred and eighty five</v>
          </cell>
          <cell r="C989" t="str">
            <v xml:space="preserve"> nine hundred and eighty five</v>
          </cell>
          <cell r="D989" t="str">
            <v xml:space="preserve"> nine hundred and eighty five Thousand</v>
          </cell>
          <cell r="E989" t="str">
            <v xml:space="preserve"> nine hundred and eighty five Lakhs</v>
          </cell>
          <cell r="F989" t="str">
            <v xml:space="preserve"> nine hundred and eighty five Crores</v>
          </cell>
          <cell r="G989" t="str">
            <v xml:space="preserve"> nine hundred and eighty five Millions</v>
          </cell>
          <cell r="H989" t="str">
            <v xml:space="preserve"> nine hundred and eighty five Billions</v>
          </cell>
        </row>
        <row r="990">
          <cell r="A990">
            <v>986</v>
          </cell>
          <cell r="B990" t="str">
            <v xml:space="preserve"> nine hundred and eighty six</v>
          </cell>
          <cell r="C990" t="str">
            <v xml:space="preserve"> nine hundred and eighty six</v>
          </cell>
          <cell r="D990" t="str">
            <v xml:space="preserve"> nine hundred and eighty six Thousand</v>
          </cell>
          <cell r="E990" t="str">
            <v xml:space="preserve"> nine hundred and eighty six Lakhs</v>
          </cell>
          <cell r="F990" t="str">
            <v xml:space="preserve"> nine hundred and eighty six Crores</v>
          </cell>
          <cell r="G990" t="str">
            <v xml:space="preserve"> nine hundred and eighty six Millions</v>
          </cell>
          <cell r="H990" t="str">
            <v xml:space="preserve"> nine hundred and eighty six Billions</v>
          </cell>
        </row>
        <row r="991">
          <cell r="A991">
            <v>987</v>
          </cell>
          <cell r="B991" t="str">
            <v xml:space="preserve"> nine hundred and eighty seven</v>
          </cell>
          <cell r="C991" t="str">
            <v xml:space="preserve"> nine hundred and eighty seven</v>
          </cell>
          <cell r="D991" t="str">
            <v xml:space="preserve"> nine hundred and eighty seven Thousand</v>
          </cell>
          <cell r="E991" t="str">
            <v xml:space="preserve"> nine hundred and eighty seven Lakhs</v>
          </cell>
          <cell r="F991" t="str">
            <v xml:space="preserve"> nine hundred and eighty seven Crores</v>
          </cell>
          <cell r="G991" t="str">
            <v xml:space="preserve"> nine hundred and eighty seven Millions</v>
          </cell>
          <cell r="H991" t="str">
            <v xml:space="preserve"> nine hundred and eighty seven Billions</v>
          </cell>
        </row>
        <row r="992">
          <cell r="A992">
            <v>988</v>
          </cell>
          <cell r="B992" t="str">
            <v xml:space="preserve"> nine hundred and eighty eight</v>
          </cell>
          <cell r="C992" t="str">
            <v xml:space="preserve"> nine hundred and eighty eight</v>
          </cell>
          <cell r="D992" t="str">
            <v xml:space="preserve"> nine hundred and eighty eight Thousand</v>
          </cell>
          <cell r="E992" t="str">
            <v xml:space="preserve"> nine hundred and eighty eight Lakhs</v>
          </cell>
          <cell r="F992" t="str">
            <v xml:space="preserve"> nine hundred and eighty eight Crores</v>
          </cell>
          <cell r="G992" t="str">
            <v xml:space="preserve"> nine hundred and eighty eight Millions</v>
          </cell>
          <cell r="H992" t="str">
            <v xml:space="preserve"> nine hundred and eighty eight Billions</v>
          </cell>
        </row>
        <row r="993">
          <cell r="A993">
            <v>989</v>
          </cell>
          <cell r="B993" t="str">
            <v xml:space="preserve"> nine hundred and eighty nine</v>
          </cell>
          <cell r="C993" t="str">
            <v xml:space="preserve"> nine hundred and eighty nine</v>
          </cell>
          <cell r="D993" t="str">
            <v xml:space="preserve"> nine hundred and eighty nine Thousand</v>
          </cell>
          <cell r="E993" t="str">
            <v xml:space="preserve"> nine hundred and eighty nine Lakhs</v>
          </cell>
          <cell r="F993" t="str">
            <v xml:space="preserve"> nine hundred and eighty nine Crores</v>
          </cell>
          <cell r="G993" t="str">
            <v xml:space="preserve"> nine hundred and eighty nine Millions</v>
          </cell>
          <cell r="H993" t="str">
            <v xml:space="preserve"> nine hundred and eighty nine Billions</v>
          </cell>
        </row>
        <row r="994">
          <cell r="A994">
            <v>990</v>
          </cell>
          <cell r="B994" t="str">
            <v xml:space="preserve"> nine hundred and ninety</v>
          </cell>
          <cell r="C994" t="str">
            <v xml:space="preserve"> nine hundred and ninety</v>
          </cell>
          <cell r="D994" t="str">
            <v xml:space="preserve"> nine hundred and ninety Thousand</v>
          </cell>
          <cell r="E994" t="str">
            <v xml:space="preserve"> nine hundred and ninety Lakhs</v>
          </cell>
          <cell r="F994" t="str">
            <v xml:space="preserve"> nine hundred and ninety Crores</v>
          </cell>
          <cell r="G994" t="str">
            <v xml:space="preserve"> nine hundred and ninety Millions</v>
          </cell>
          <cell r="H994" t="str">
            <v xml:space="preserve"> nine hundred and ninety Billions</v>
          </cell>
        </row>
        <row r="995">
          <cell r="A995">
            <v>991</v>
          </cell>
          <cell r="B995" t="str">
            <v xml:space="preserve"> nine hundred and ninety one</v>
          </cell>
          <cell r="C995" t="str">
            <v xml:space="preserve"> nine hundred and ninety one</v>
          </cell>
          <cell r="D995" t="str">
            <v xml:space="preserve"> nine hundred and ninety one Thousand</v>
          </cell>
          <cell r="E995" t="str">
            <v xml:space="preserve"> nine hundred and ninety one Lakhs</v>
          </cell>
          <cell r="F995" t="str">
            <v xml:space="preserve"> nine hundred and ninety one Crores</v>
          </cell>
          <cell r="G995" t="str">
            <v xml:space="preserve"> nine hundred and ninety one Millions</v>
          </cell>
          <cell r="H995" t="str">
            <v xml:space="preserve"> nine hundred and ninety one Billions</v>
          </cell>
        </row>
        <row r="996">
          <cell r="A996">
            <v>992</v>
          </cell>
          <cell r="B996" t="str">
            <v xml:space="preserve"> nine hundred and ninety two</v>
          </cell>
          <cell r="C996" t="str">
            <v xml:space="preserve"> nine hundred and ninety two</v>
          </cell>
          <cell r="D996" t="str">
            <v xml:space="preserve"> nine hundred and ninety two Thousand</v>
          </cell>
          <cell r="E996" t="str">
            <v xml:space="preserve"> nine hundred and ninety two Lakhs</v>
          </cell>
          <cell r="F996" t="str">
            <v xml:space="preserve"> nine hundred and ninety two Crores</v>
          </cell>
          <cell r="G996" t="str">
            <v xml:space="preserve"> nine hundred and ninety two Millions</v>
          </cell>
          <cell r="H996" t="str">
            <v xml:space="preserve"> nine hundred and ninety two Billions</v>
          </cell>
        </row>
        <row r="997">
          <cell r="A997">
            <v>993</v>
          </cell>
          <cell r="B997" t="str">
            <v xml:space="preserve"> nine hundred and ninety three</v>
          </cell>
          <cell r="C997" t="str">
            <v xml:space="preserve"> nine hundred and ninety three</v>
          </cell>
          <cell r="D997" t="str">
            <v xml:space="preserve"> nine hundred and ninety three Thousand</v>
          </cell>
          <cell r="E997" t="str">
            <v xml:space="preserve"> nine hundred and ninety three Lakhs</v>
          </cell>
          <cell r="F997" t="str">
            <v xml:space="preserve"> nine hundred and ninety three Crores</v>
          </cell>
          <cell r="G997" t="str">
            <v xml:space="preserve"> nine hundred and ninety three Millions</v>
          </cell>
          <cell r="H997" t="str">
            <v xml:space="preserve"> nine hundred and ninety three Billions</v>
          </cell>
        </row>
        <row r="998">
          <cell r="A998">
            <v>994</v>
          </cell>
          <cell r="B998" t="str">
            <v xml:space="preserve"> nine hundred and ninety four </v>
          </cell>
          <cell r="C998" t="str">
            <v xml:space="preserve"> nine hundred and ninety four </v>
          </cell>
          <cell r="D998" t="str">
            <v xml:space="preserve"> nine hundred and ninety four  Thousand</v>
          </cell>
          <cell r="E998" t="str">
            <v xml:space="preserve"> nine hundred and ninety four  Lakhs</v>
          </cell>
          <cell r="F998" t="str">
            <v xml:space="preserve"> nine hundred and ninety four  Crores</v>
          </cell>
          <cell r="G998" t="str">
            <v xml:space="preserve"> nine hundred and ninety four  Millions</v>
          </cell>
          <cell r="H998" t="str">
            <v xml:space="preserve"> nine hundred and ninety four  Billions</v>
          </cell>
        </row>
        <row r="999">
          <cell r="A999">
            <v>995</v>
          </cell>
          <cell r="B999" t="str">
            <v xml:space="preserve"> nine hundred and ninety five</v>
          </cell>
          <cell r="C999" t="str">
            <v xml:space="preserve"> nine hundred and ninety five</v>
          </cell>
          <cell r="D999" t="str">
            <v xml:space="preserve"> nine hundred and ninety five Thousand</v>
          </cell>
          <cell r="E999" t="str">
            <v xml:space="preserve"> nine hundred and ninety five Lakhs</v>
          </cell>
          <cell r="F999" t="str">
            <v xml:space="preserve"> nine hundred and ninety five Crores</v>
          </cell>
          <cell r="G999" t="str">
            <v xml:space="preserve"> nine hundred and ninety five Millions</v>
          </cell>
          <cell r="H999" t="str">
            <v xml:space="preserve"> nine hundred and ninety five Billions</v>
          </cell>
        </row>
        <row r="1000">
          <cell r="A1000">
            <v>996</v>
          </cell>
          <cell r="B1000" t="str">
            <v xml:space="preserve"> nine hundred and ninety six</v>
          </cell>
          <cell r="C1000" t="str">
            <v xml:space="preserve"> nine hundred and ninety six</v>
          </cell>
          <cell r="D1000" t="str">
            <v xml:space="preserve"> nine hundred and ninety six Thousand</v>
          </cell>
          <cell r="E1000" t="str">
            <v xml:space="preserve"> nine hundred and ninety six Lakhs</v>
          </cell>
          <cell r="F1000" t="str">
            <v xml:space="preserve"> nine hundred and ninety six Crores</v>
          </cell>
          <cell r="G1000" t="str">
            <v xml:space="preserve"> nine hundred and ninety six Millions</v>
          </cell>
          <cell r="H1000" t="str">
            <v xml:space="preserve"> nine hundred and ninety six Billions</v>
          </cell>
        </row>
        <row r="1001">
          <cell r="A1001">
            <v>997</v>
          </cell>
          <cell r="B1001" t="str">
            <v xml:space="preserve"> nine hundred and ninety seven</v>
          </cell>
          <cell r="C1001" t="str">
            <v xml:space="preserve"> nine hundred and ninety seven</v>
          </cell>
          <cell r="D1001" t="str">
            <v xml:space="preserve"> nine hundred and ninety seven Thousand</v>
          </cell>
          <cell r="E1001" t="str">
            <v xml:space="preserve"> nine hundred and ninety seven Lakhs</v>
          </cell>
          <cell r="F1001" t="str">
            <v xml:space="preserve"> nine hundred and ninety seven Crores</v>
          </cell>
          <cell r="G1001" t="str">
            <v xml:space="preserve"> nine hundred and ninety seven Millions</v>
          </cell>
          <cell r="H1001" t="str">
            <v xml:space="preserve"> nine hundred and ninety seven Billions</v>
          </cell>
        </row>
        <row r="1002">
          <cell r="A1002">
            <v>998</v>
          </cell>
          <cell r="B1002" t="str">
            <v xml:space="preserve"> nine hundred and ninety eight</v>
          </cell>
          <cell r="C1002" t="str">
            <v xml:space="preserve"> nine hundred and ninety eight</v>
          </cell>
          <cell r="D1002" t="str">
            <v xml:space="preserve"> nine hundred and ninety eight Thousand</v>
          </cell>
          <cell r="E1002" t="str">
            <v xml:space="preserve"> nine hundred and ninety eight Lakhs</v>
          </cell>
          <cell r="F1002" t="str">
            <v xml:space="preserve"> nine hundred and ninety eight Crores</v>
          </cell>
          <cell r="G1002" t="str">
            <v xml:space="preserve"> nine hundred and ninety eight Millions</v>
          </cell>
          <cell r="H1002" t="str">
            <v xml:space="preserve"> nine hundred and ninety eight Billions</v>
          </cell>
        </row>
        <row r="1003">
          <cell r="A1003">
            <v>999</v>
          </cell>
          <cell r="B1003" t="str">
            <v xml:space="preserve"> nine hundred and ninety nine</v>
          </cell>
          <cell r="C1003" t="str">
            <v xml:space="preserve"> nine hundred and ninety nine</v>
          </cell>
          <cell r="D1003" t="str">
            <v xml:space="preserve"> nine hundred and ninety nine Thousand</v>
          </cell>
          <cell r="E1003" t="str">
            <v xml:space="preserve"> nine hundred and ninety nine Lakhs</v>
          </cell>
          <cell r="F1003" t="str">
            <v xml:space="preserve"> nine hundred and ninety nine Crores</v>
          </cell>
          <cell r="G1003" t="str">
            <v xml:space="preserve"> nine hundred and ninety nine Millions</v>
          </cell>
          <cell r="H1003" t="str">
            <v xml:space="preserve"> nine hundred and ninety nine Billions</v>
          </cell>
        </row>
        <row r="1004">
          <cell r="A1004">
            <v>1000</v>
          </cell>
          <cell r="B1004" t="str">
            <v xml:space="preserve"> one thousand</v>
          </cell>
          <cell r="C1004" t="str">
            <v xml:space="preserve"> one thousand</v>
          </cell>
          <cell r="D1004" t="str">
            <v xml:space="preserve"> one thousand Thousand</v>
          </cell>
          <cell r="E1004" t="str">
            <v xml:space="preserve"> one thousand Lakhs</v>
          </cell>
          <cell r="F1004" t="str">
            <v xml:space="preserve"> one thousand Crores</v>
          </cell>
          <cell r="G1004" t="str">
            <v xml:space="preserve"> one thousand Millions</v>
          </cell>
          <cell r="H1004" t="str">
            <v xml:space="preserve"> one thousand Billions</v>
          </cell>
        </row>
        <row r="1005">
          <cell r="A1005">
            <v>1001</v>
          </cell>
          <cell r="B1005" t="str">
            <v xml:space="preserve"> ?????ERROR?????</v>
          </cell>
          <cell r="C1005" t="str">
            <v xml:space="preserve"> ?????ERROR?????</v>
          </cell>
          <cell r="D1005" t="str">
            <v xml:space="preserve"> ?????ERROR????? Thousand</v>
          </cell>
          <cell r="E1005" t="str">
            <v xml:space="preserve"> ?????ERROR????? Lakhs</v>
          </cell>
          <cell r="F1005" t="str">
            <v xml:space="preserve"> ?????ERROR????? Crores</v>
          </cell>
          <cell r="G1005" t="str">
            <v xml:space="preserve"> ?????ERROR????? Millions</v>
          </cell>
          <cell r="H1005" t="str">
            <v xml:space="preserve"> ?????ERROR????? Billions</v>
          </cell>
          <cell r="I1005" t="str">
            <v>?????ERROR?????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/>
      <sheetData sheetId="23"/>
      <sheetData sheetId="24"/>
      <sheetData sheetId="25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radeLocSum"/>
      <sheetName val="Comparison"/>
      <sheetName val="Data"/>
      <sheetName val="Grade-wise"/>
      <sheetName val="Dept-wise"/>
      <sheetName val="DeptLocSum"/>
      <sheetName val="DefGrade"/>
      <sheetName val="List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C1" t="str">
            <v>Accounts</v>
          </cell>
        </row>
        <row r="2">
          <cell r="C2" t="str">
            <v>Commercial</v>
          </cell>
        </row>
        <row r="3">
          <cell r="C3" t="str">
            <v>Corporate</v>
          </cell>
        </row>
        <row r="4">
          <cell r="C4" t="str">
            <v>Despatch</v>
          </cell>
        </row>
        <row r="5">
          <cell r="C5" t="str">
            <v>Directorate</v>
          </cell>
        </row>
        <row r="6">
          <cell r="C6" t="str">
            <v>Env. Maintenance</v>
          </cell>
        </row>
        <row r="7">
          <cell r="C7" t="str">
            <v>Exim</v>
          </cell>
        </row>
        <row r="8">
          <cell r="C8" t="str">
            <v>Fabrication</v>
          </cell>
        </row>
        <row r="9">
          <cell r="C9" t="str">
            <v>Finance</v>
          </cell>
        </row>
        <row r="10">
          <cell r="C10" t="str">
            <v>Galvanizing</v>
          </cell>
        </row>
        <row r="11">
          <cell r="C11" t="str">
            <v>General Stores</v>
          </cell>
        </row>
        <row r="12">
          <cell r="C12" t="str">
            <v>Industrial Relations</v>
          </cell>
        </row>
        <row r="13">
          <cell r="C13" t="str">
            <v>IT</v>
          </cell>
        </row>
        <row r="14">
          <cell r="C14" t="str">
            <v>Maintenance</v>
          </cell>
        </row>
        <row r="15">
          <cell r="C15" t="str">
            <v>Marketing</v>
          </cell>
        </row>
        <row r="16">
          <cell r="C16" t="str">
            <v>P and A</v>
          </cell>
        </row>
        <row r="17">
          <cell r="C17" t="str">
            <v>Pipeline</v>
          </cell>
        </row>
        <row r="18">
          <cell r="C18" t="str">
            <v>Planning</v>
          </cell>
        </row>
        <row r="19">
          <cell r="C19" t="str">
            <v>Production</v>
          </cell>
        </row>
        <row r="20">
          <cell r="C20" t="str">
            <v>Proto</v>
          </cell>
        </row>
        <row r="21">
          <cell r="C21" t="str">
            <v>Purchase</v>
          </cell>
        </row>
        <row r="22">
          <cell r="C22" t="str">
            <v>Quality Assurance</v>
          </cell>
        </row>
        <row r="23">
          <cell r="C23" t="str">
            <v>S/S Construction</v>
          </cell>
        </row>
        <row r="24">
          <cell r="C24" t="str">
            <v>S/S Engineering</v>
          </cell>
        </row>
        <row r="25">
          <cell r="C25" t="str">
            <v>S/S PMD</v>
          </cell>
        </row>
        <row r="26">
          <cell r="C26" t="str">
            <v>Secretarial</v>
          </cell>
        </row>
        <row r="27">
          <cell r="C27" t="str">
            <v>Steel Stores</v>
          </cell>
        </row>
        <row r="28">
          <cell r="C28" t="str">
            <v>Stock Audit</v>
          </cell>
        </row>
        <row r="29">
          <cell r="C29" t="str">
            <v>Taxation</v>
          </cell>
        </row>
        <row r="30">
          <cell r="C30" t="str">
            <v>TL Construction (Domestic)</v>
          </cell>
        </row>
        <row r="31">
          <cell r="C31" t="str">
            <v>TL Construction (International)</v>
          </cell>
        </row>
        <row r="32">
          <cell r="C32" t="str">
            <v>TL Engineering</v>
          </cell>
        </row>
        <row r="33">
          <cell r="C33" t="str">
            <v>TL PMD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ly-I"/>
      <sheetName val="Dec - Acc for Office"/>
      <sheetName val="Dec - 2"/>
      <sheetName val="Dec-1(Acctcode)"/>
      <sheetName val="Dec - 1 "/>
      <sheetName val="Dec - 1(2)"/>
      <sheetName val="Nov -2 (2)"/>
      <sheetName val="Stament of Account November"/>
      <sheetName val="Stament of Account Nov-2 &amp;Dec I"/>
      <sheetName val="Account -Nov -2 "/>
      <sheetName val="Traial Balance as on Nov 15"/>
      <sheetName val="Sheet2"/>
      <sheetName val="Nov -2"/>
      <sheetName val="Account Nov -1  (2)"/>
      <sheetName val="Account Nov -1 "/>
      <sheetName val="Statement of Acc Nov-1"/>
      <sheetName val="Nov -1"/>
      <sheetName val="Statement of Acc Spe-2 (2)"/>
      <sheetName val="Traial Balance as on Oct 30"/>
      <sheetName val="Oct -2 (2)"/>
      <sheetName val="Statement of Acc Oct - II"/>
      <sheetName val="Traial Balance as on Sept30"/>
      <sheetName val="Statement of Acc Bal"/>
      <sheetName val="Oct -2"/>
      <sheetName val="Statement of Oct - 1 (2)"/>
      <sheetName val="Statement of Acc Oct - 1"/>
      <sheetName val="Statement of Oct - 1"/>
      <sheetName val="Oct - 1"/>
      <sheetName val="Sept - 1&amp;2 (2)"/>
      <sheetName val="Statement of Acc Spe-2"/>
      <sheetName val="Atatement of Acc Sept-2"/>
      <sheetName val="Statement of Acc Spe-1"/>
      <sheetName val="Sept - Acc"/>
      <sheetName val="Sept - 1&amp;2"/>
      <sheetName val="June-I&amp;II"/>
      <sheetName val="july-I (2)"/>
      <sheetName val="Aug-I (2)"/>
      <sheetName val="Traial Balance as on Aug -31"/>
      <sheetName val="Aug-second"/>
      <sheetName val="Statement of Account Aug - I"/>
      <sheetName val="Statement of Acc - Aug-I"/>
      <sheetName val="Aug-I"/>
      <sheetName val="Statement of Account May"/>
      <sheetName val="july-I ACC"/>
      <sheetName val="Statement of AccountJuly"/>
      <sheetName val="feb&amp;mar (2)"/>
      <sheetName val="feb&amp;mar"/>
      <sheetName val="sheet2 (2)"/>
      <sheetName val="Sheet1"/>
      <sheetName val="dBase"/>
      <sheetName val="Staff Acco."/>
      <sheetName val="DATA"/>
      <sheetName val="As per PCA"/>
      <sheetName val="PRECAST lightconc-II"/>
      <sheetName val="CFL-KIM"/>
      <sheetName val="COST"/>
      <sheetName val="Revenue"/>
      <sheetName val="SCF"/>
      <sheetName val="BOQ (2)"/>
      <sheetName val="3BPA00132-5-3 W plan HVPNL"/>
      <sheetName val="Dec_-_Acc_for_Office"/>
      <sheetName val="Dec_-_2"/>
      <sheetName val="Dec_-_1_"/>
      <sheetName val="Dec_-_1(2)"/>
      <sheetName val="Nov_-2_(2)"/>
      <sheetName val="Stament_of_Account_November"/>
      <sheetName val="Stament_of_Account_Nov-2_&amp;Dec_I"/>
      <sheetName val="Account_-Nov_-2_"/>
      <sheetName val="Traial_Balance_as_on_Nov_15"/>
      <sheetName val="Nov_-2"/>
      <sheetName val="Account_Nov_-1__(2)"/>
      <sheetName val="Account_Nov_-1_"/>
      <sheetName val="Statement_of_Acc_Nov-1"/>
      <sheetName val="Nov_-1"/>
      <sheetName val="Statement_of_Acc_Spe-2_(2)"/>
      <sheetName val="Traial_Balance_as_on_Oct_30"/>
      <sheetName val="Oct_-2_(2)"/>
      <sheetName val="Statement_of_Acc_Oct_-_II"/>
      <sheetName val="Traial_Balance_as_on_Sept30"/>
      <sheetName val="Statement_of_Acc_Bal"/>
      <sheetName val="Oct_-2"/>
      <sheetName val="Statement_of_Oct_-_1_(2)"/>
      <sheetName val="Statement_of_Acc_Oct_-_1"/>
      <sheetName val="Statement_of_Oct_-_1"/>
      <sheetName val="Oct_-_1"/>
      <sheetName val="Sept_-_1&amp;2_(2)"/>
      <sheetName val="Statement_of_Acc_Spe-2"/>
      <sheetName val="Atatement_of_Acc_Sept-2"/>
      <sheetName val="Statement_of_Acc_Spe-1"/>
      <sheetName val="Sept_-_Acc"/>
      <sheetName val="Sept_-_1&amp;2"/>
      <sheetName val="july-I_(2)"/>
      <sheetName val="Aug-I_(2)"/>
      <sheetName val="Traial_Balance_as_on_Aug_-31"/>
      <sheetName val="Statement_of_Account_Aug_-_I"/>
      <sheetName val="Statement_of_Acc_-_Aug-I"/>
      <sheetName val="Statement_of_Account_May"/>
      <sheetName val="july-I_ACC"/>
      <sheetName val="Statement_of_AccountJuly"/>
      <sheetName val="feb&amp;mar_(2)"/>
      <sheetName val="sheet2_(2)"/>
      <sheetName val="Staff_Acco_"/>
      <sheetName val="As_per_PCA"/>
      <sheetName val="PRECAST_lightconc-II"/>
      <sheetName val="BOQ_(2)"/>
      <sheetName val="DETAILED  BOQ"/>
      <sheetName val="Indices"/>
      <sheetName val="Tables"/>
      <sheetName val="cal"/>
      <sheetName val="DSLP"/>
      <sheetName val="12 - 15 Avg Cons"/>
      <sheetName val="PLAN_FEB97"/>
      <sheetName val="#REF"/>
      <sheetName val="ARMBG"/>
      <sheetName val="P &amp; L "/>
      <sheetName val="mweqpt"/>
      <sheetName val="input_spider"/>
      <sheetName val="MAIN"/>
      <sheetName val="priceinfo"/>
      <sheetName val="PROJECT "/>
      <sheetName val="rtu_master"/>
      <sheetName val="layoutinfo"/>
      <sheetName val="coalmine"/>
      <sheetName val="direct cost shed a-2 "/>
      <sheetName val="index"/>
      <sheetName val="Conductor Size"/>
      <sheetName val="DetEst"/>
      <sheetName val="labour"/>
      <sheetName val="CMF-S"/>
      <sheetName val="Compressed Air"/>
      <sheetName val="Dosing Calcs"/>
      <sheetName val="BW &amp; Neut Pit"/>
      <sheetName val="Quantities"/>
    </sheetNames>
    <sheetDataSet>
      <sheetData sheetId="0">
        <row r="126">
          <cell r="H126">
            <v>5000</v>
          </cell>
        </row>
        <row r="127">
          <cell r="H127">
            <v>48251</v>
          </cell>
        </row>
        <row r="128">
          <cell r="H128">
            <v>9194</v>
          </cell>
        </row>
        <row r="129">
          <cell r="H129">
            <v>347566</v>
          </cell>
        </row>
        <row r="130">
          <cell r="H130">
            <v>2200</v>
          </cell>
        </row>
        <row r="131">
          <cell r="H131">
            <v>1500</v>
          </cell>
        </row>
        <row r="132">
          <cell r="H132">
            <v>4200</v>
          </cell>
        </row>
        <row r="133">
          <cell r="H133">
            <v>6527</v>
          </cell>
        </row>
        <row r="134">
          <cell r="H134">
            <v>37826</v>
          </cell>
        </row>
        <row r="135">
          <cell r="H135">
            <v>75652</v>
          </cell>
        </row>
        <row r="136">
          <cell r="H136">
            <v>10963</v>
          </cell>
        </row>
        <row r="137">
          <cell r="H137">
            <v>1725</v>
          </cell>
        </row>
        <row r="138">
          <cell r="H138">
            <v>3450</v>
          </cell>
        </row>
        <row r="139">
          <cell r="H139">
            <v>74992</v>
          </cell>
        </row>
        <row r="140">
          <cell r="H140">
            <v>150300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port"/>
      <sheetName val="Circuit"/>
      <sheetName val="Topsheet"/>
      <sheetName val="Cond data"/>
      <sheetName val="Cubiceqn-33"/>
      <sheetName val="Cubiceqn-51"/>
      <sheetName val="Cubiceqn-61"/>
      <sheetName val="Goalseek"/>
      <sheetName val="Sheet3"/>
      <sheetName val="PROG_DATA"/>
      <sheetName val="except wiring"/>
      <sheetName val="220KV CS"/>
      <sheetName val="Design"/>
      <sheetName val="beam-reinft"/>
      <sheetName val="FT-05-02IsoBOM"/>
      <sheetName val="GBW"/>
      <sheetName val="REf"/>
      <sheetName val="Summary(Termn)"/>
      <sheetName val="step &amp; touch "/>
      <sheetName val="Sheet2"/>
      <sheetName val="Conductor Size"/>
      <sheetName val="CFL-KIM"/>
      <sheetName val="Discom Details"/>
      <sheetName val="A1-Continuous"/>
      <sheetName val="M.S."/>
      <sheetName val="Timesheet"/>
      <sheetName val="dBase"/>
      <sheetName val="DATA"/>
      <sheetName val="july-I"/>
      <sheetName val="Sheet1"/>
      <sheetName val="BOQ (2)"/>
      <sheetName val="Dep"/>
      <sheetName val="COST"/>
      <sheetName val="PCS"/>
      <sheetName val="CE"/>
      <sheetName val="SAP"/>
      <sheetName val="3BPA00132-5-3 W plan HVPNL"/>
      <sheetName val="titles"/>
      <sheetName val="cal"/>
      <sheetName val="#REF"/>
      <sheetName val="Tables"/>
      <sheetName val="DETAILED  BOQ"/>
      <sheetName val="Attach-3 (QR)"/>
      <sheetName val="Vind - BtB"/>
      <sheetName val="Sch-3"/>
      <sheetName val="Cond_data2"/>
      <sheetName val="except_wiring2"/>
      <sheetName val="220KV_CS2"/>
      <sheetName val="step_&amp;_touch_2"/>
      <sheetName val="Cond_data1"/>
      <sheetName val="except_wiring1"/>
      <sheetName val="220KV_CS1"/>
      <sheetName val="step_&amp;_touch_1"/>
      <sheetName val="Cond_data"/>
      <sheetName val="except_wiring"/>
      <sheetName val="220KV_CS"/>
      <sheetName val="step_&amp;_touch_"/>
      <sheetName val="Cond_data3"/>
      <sheetName val="except_wiring3"/>
      <sheetName val="220KV_CS3"/>
      <sheetName val="step_&amp;_touch_3"/>
      <sheetName val="Conductor_Size"/>
      <sheetName val="Discom_Details"/>
      <sheetName val="DB1"/>
      <sheetName val="DB"/>
      <sheetName val="Sch-1a"/>
      <sheetName val="Sump_cal"/>
      <sheetName val="regions &amp; PL"/>
      <sheetName val="Vind-BtB"/>
      <sheetName val="Sheet4"/>
      <sheetName val="Civil Works"/>
      <sheetName val="TBAL9697 -group wise  sdpl"/>
      <sheetName val="1"/>
      <sheetName val="M_S_"/>
      <sheetName val="3BPA00132-5-3_W_plan_HVPNL"/>
      <sheetName val="DETAILED__BOQ"/>
      <sheetName val="Attach-3_(QR)"/>
      <sheetName val="Supply info"/>
      <sheetName val="May Budget"/>
      <sheetName val="May Actual"/>
      <sheetName val="CMF-S"/>
      <sheetName val="Compressed Air"/>
      <sheetName val="Dosing Calcs"/>
      <sheetName val="BW &amp; Neut Pit"/>
      <sheetName val="Cond_data4"/>
      <sheetName val="except_wiring4"/>
      <sheetName val="220KV_CS4"/>
      <sheetName val="step_&amp;_touch_4"/>
      <sheetName val="Conductor_Size1"/>
      <sheetName val="Discom_Details1"/>
      <sheetName val="M_S_1"/>
      <sheetName val="BOQ_(2)"/>
      <sheetName val="3BPA00132-5-3_W_plan_HVPNL1"/>
      <sheetName val="DETAILED__BOQ1"/>
      <sheetName val="Attach-3_(QR)1"/>
      <sheetName val="Vind_-_BtB"/>
      <sheetName val="Civil_Works"/>
      <sheetName val="TBAL9697_-group_wise__sdpl"/>
      <sheetName val="Supply_info"/>
      <sheetName val="May_Budget"/>
      <sheetName val="May_Actual"/>
      <sheetName val="Compressed_Air"/>
      <sheetName val="Dosing_Calcs"/>
      <sheetName val="BW_&amp;_Neut_Pit"/>
      <sheetName val="Staff Acco."/>
      <sheetName val="Cable data"/>
      <sheetName val="S1BOQ"/>
      <sheetName val="T - FDn"/>
      <sheetName val="PRECAST lightconc-II"/>
      <sheetName val="dpc cost"/>
      <sheetName val="SUMMERY"/>
      <sheetName val="DREV"/>
      <sheetName val="CREV"/>
      <sheetName val="YTD-March'10"/>
      <sheetName val="girder"/>
      <sheetName val="analysis"/>
      <sheetName val="concrete"/>
      <sheetName val="DSLP"/>
      <sheetName val="horizontal"/>
      <sheetName val="Set"/>
      <sheetName val="Fin Sum"/>
      <sheetName val="LEVEL RHS"/>
      <sheetName val="col-reinft1"/>
      <sheetName val="BOQ-Bill1-8"/>
      <sheetName val="BOQ"/>
      <sheetName val="LEVEL LHS"/>
      <sheetName val="수입"/>
      <sheetName val="400KV short circuit force calcu"/>
      <sheetName val="Consultant Qty-with Pile"/>
      <sheetName val="Sum"/>
      <sheetName val="6.2_Cover"/>
      <sheetName val="3 Go&amp;Get Eval."/>
      <sheetName val="Rate Analysis"/>
      <sheetName val="General input"/>
      <sheetName val="Boiler&amp;TG"/>
      <sheetName val="CFForecast detail"/>
      <sheetName val="M_S_2"/>
      <sheetName val="M_S_3"/>
      <sheetName val="M_S_4"/>
      <sheetName val="Cond_data5"/>
      <sheetName val="M_S_5"/>
      <sheetName val="Cond_data6"/>
      <sheetName val="M_S_6"/>
      <sheetName val="ACS(1)"/>
      <sheetName val="FAS-C(4)"/>
      <sheetName val="CCTV(old)"/>
      <sheetName val="_Information"/>
      <sheetName val="_DDList"/>
      <sheetName val="_UOM"/>
      <sheetName val="Basic input"/>
      <sheetName val="Load Details-220kV"/>
      <sheetName val="Nortel-Core"/>
      <sheetName val="Title"/>
      <sheetName val="Sketch"/>
      <sheetName val="IDCCALHYD-GOO"/>
      <sheetName val="Y-WORK"/>
      <sheetName val="DetEst"/>
      <sheetName val="labour"/>
      <sheetName val="Summary Rates From Contract"/>
      <sheetName val="Quantities"/>
      <sheetName val="CLAY"/>
      <sheetName val="cashflow"/>
      <sheetName val="Basic Rates"/>
      <sheetName val="FEVA"/>
      <sheetName val="HO Costs"/>
      <sheetName val="except_wiring5"/>
      <sheetName val="220KV_CS5"/>
      <sheetName val="step_&amp;_touch_5"/>
      <sheetName val="Conductor_Size2"/>
      <sheetName val="Discom_Details2"/>
      <sheetName val="3BPA00132-5-3_W_plan_HVPNL2"/>
      <sheetName val="DETAILED__BOQ2"/>
      <sheetName val="Attach-3_(QR)2"/>
      <sheetName val="Supply_info1"/>
      <sheetName val="Civil_Works1"/>
      <sheetName val="Vind_-_BtB1"/>
      <sheetName val="BOQ_(2)1"/>
      <sheetName val="TBAL9697_-group_wise__sdpl1"/>
      <sheetName val="Compressed_Air1"/>
      <sheetName val="Dosing_Calcs1"/>
      <sheetName val="BW_&amp;_Neut_Pit1"/>
      <sheetName val="dpc_cost"/>
      <sheetName val="PRECAST_lightconc-II"/>
      <sheetName val="May_Budget1"/>
      <sheetName val="May_Actual1"/>
      <sheetName val="Cable_data"/>
      <sheetName val="Fin_Sum"/>
      <sheetName val="LEVEL_RHS"/>
      <sheetName val="LEVEL_LHS"/>
      <sheetName val="T_-_FDn"/>
      <sheetName val="except_wiring6"/>
      <sheetName val="220KV_CS6"/>
      <sheetName val="step_&amp;_touch_6"/>
      <sheetName val="Conductor_Size3"/>
      <sheetName val="Discom_Details3"/>
      <sheetName val="DETAILED__BOQ3"/>
      <sheetName val="Attach-3_(QR)3"/>
      <sheetName val="3BPA00132-5-3_W_plan_HVPNL3"/>
      <sheetName val="Cable_data1"/>
      <sheetName val="Supply_info2"/>
      <sheetName val="Vind_-_BtB2"/>
      <sheetName val="BOQ_(2)2"/>
      <sheetName val="Civil_Works2"/>
      <sheetName val="TBAL9697_-group_wise__sdpl2"/>
      <sheetName val="Compressed_Air2"/>
      <sheetName val="Dosing_Calcs2"/>
      <sheetName val="BW_&amp;_Neut_Pit2"/>
      <sheetName val="May_Budget2"/>
      <sheetName val="May_Actual2"/>
      <sheetName val="dpc_cost1"/>
      <sheetName val="PRECAST_lightconc-II1"/>
      <sheetName val="T_-_FDn1"/>
      <sheetName val="Fin_Sum1"/>
      <sheetName val="LEVEL_RHS1"/>
      <sheetName val="LEVEL_LHS1"/>
      <sheetName val="Cond_data7"/>
      <sheetName val="except_wiring7"/>
      <sheetName val="220KV_CS7"/>
      <sheetName val="step_&amp;_touch_7"/>
      <sheetName val="Conductor_Size4"/>
      <sheetName val="Discom_Details4"/>
      <sheetName val="DETAILED__BOQ4"/>
      <sheetName val="Attach-3_(QR)4"/>
      <sheetName val="3BPA00132-5-3_W_plan_HVPNL4"/>
      <sheetName val="Cable_data2"/>
      <sheetName val="Supply_info3"/>
      <sheetName val="Vind_-_BtB3"/>
      <sheetName val="BOQ_(2)3"/>
      <sheetName val="Civil_Works3"/>
      <sheetName val="TBAL9697_-group_wise__sdpl3"/>
      <sheetName val="Compressed_Air3"/>
      <sheetName val="Dosing_Calcs3"/>
      <sheetName val="BW_&amp;_Neut_Pit3"/>
      <sheetName val="May_Budget3"/>
      <sheetName val="May_Actual3"/>
      <sheetName val="dpc_cost2"/>
      <sheetName val="PRECAST_lightconc-II2"/>
      <sheetName val="T_-_FDn2"/>
      <sheetName val="Fin_Sum2"/>
      <sheetName val="LEVEL_RHS2"/>
      <sheetName val="LEVEL_LHS2"/>
      <sheetName val="97 사업추정(WEKI)"/>
      <sheetName val="Settings"/>
      <sheetName val="ARMBG"/>
      <sheetName val="P &amp; L "/>
      <sheetName val="Main Bs"/>
      <sheetName val="E1"/>
      <sheetName val="water prop."/>
      <sheetName val="dlvoid"/>
      <sheetName val="JCR TOP(ITEM)-KTRP"/>
      <sheetName val="Basic Data"/>
      <sheetName val="Harga Satuan &amp; Upah"/>
      <sheetName val="Top"/>
      <sheetName val="sag-ten"/>
      <sheetName val="GenDataPh4"/>
      <sheetName val="General Items"/>
      <sheetName val="Beauty"/>
      <sheetName val="Core Eqpt"/>
      <sheetName val="Home"/>
      <sheetName val="Kids"/>
      <sheetName val="Lingerie"/>
      <sheetName val="Mens"/>
      <sheetName val="New Home"/>
      <sheetName val="Re-Useable"/>
      <sheetName val="Womens"/>
      <sheetName val="220 11  BS "/>
      <sheetName val="Intro."/>
      <sheetName val="Build-up"/>
      <sheetName val="CABLERET"/>
      <sheetName val="Basement Budget"/>
      <sheetName val="CF"/>
      <sheetName val="PLAN_FEB97"/>
      <sheetName val="meas-wp"/>
      <sheetName val="Bu_Lookup"/>
      <sheetName val="Cond_data18"/>
      <sheetName val="except_wiring18"/>
      <sheetName val="220KV_CS18"/>
      <sheetName val="step_&amp;_touch_18"/>
      <sheetName val="Conductor_Size15"/>
      <sheetName val="Discom_Details15"/>
      <sheetName val="M_S_15"/>
      <sheetName val="BOQ_(2)14"/>
      <sheetName val="3BPA00132-5-3_W_plan_HVPNL15"/>
      <sheetName val="DETAILED__BOQ15"/>
      <sheetName val="Attach-3_(QR)15"/>
      <sheetName val="Vind_-_BtB14"/>
      <sheetName val="Civil_Works14"/>
      <sheetName val="TBAL9697_-group_wise__sdpl14"/>
      <sheetName val="May_Budget14"/>
      <sheetName val="May_Actual14"/>
      <sheetName val="Supply_info14"/>
      <sheetName val="Compressed_Air14"/>
      <sheetName val="Dosing_Calcs14"/>
      <sheetName val="BW_&amp;_Neut_Pit14"/>
      <sheetName val="Cable_data13"/>
      <sheetName val="T_-_FDn13"/>
      <sheetName val="PRECAST_lightconc-II13"/>
      <sheetName val="dpc_cost13"/>
      <sheetName val="Staff_Acco_13"/>
      <sheetName val="Fin_Sum13"/>
      <sheetName val="LEVEL_RHS13"/>
      <sheetName val="LEVEL_LHS13"/>
      <sheetName val="400KV_short_circuit_force_cal13"/>
      <sheetName val="regions_&amp;_PL13"/>
      <sheetName val="3_Go&amp;Get_Eval_13"/>
      <sheetName val="6_2_Cover13"/>
      <sheetName val="Basic_input13"/>
      <sheetName val="Load_Details-220kV13"/>
      <sheetName val="P_&amp;_L_13"/>
      <sheetName val="Main_Bs13"/>
      <sheetName val="Summary_Rates_From_Contract13"/>
      <sheetName val="Rate_Analysis7"/>
      <sheetName val="General_input7"/>
      <sheetName val="Basic_Rates7"/>
      <sheetName val="HO_Costs7"/>
      <sheetName val="97_사업추정(WEKI)7"/>
      <sheetName val="water_prop_7"/>
      <sheetName val="JCR_TOP(ITEM)-KTRP7"/>
      <sheetName val="Basic_Data7"/>
      <sheetName val="Harga_Satuan_&amp;_Upah7"/>
      <sheetName val="Staff_Acco_"/>
      <sheetName val="400KV_short_circuit_force_calcu"/>
      <sheetName val="regions_&amp;_PL"/>
      <sheetName val="3_Go&amp;Get_Eval_"/>
      <sheetName val="6_2_Cover"/>
      <sheetName val="Basic_input"/>
      <sheetName val="Load_Details-220kV"/>
      <sheetName val="P_&amp;_L_"/>
      <sheetName val="Main_Bs"/>
      <sheetName val="Summary_Rates_From_Contract"/>
      <sheetName val="Staff_Acco_1"/>
      <sheetName val="400KV_short_circuit_force_calc1"/>
      <sheetName val="regions_&amp;_PL1"/>
      <sheetName val="3_Go&amp;Get_Eval_1"/>
      <sheetName val="6_2_Cover1"/>
      <sheetName val="Basic_input1"/>
      <sheetName val="Load_Details-220kV1"/>
      <sheetName val="P_&amp;_L_1"/>
      <sheetName val="Main_Bs1"/>
      <sheetName val="Summary_Rates_From_Contract1"/>
      <sheetName val="Staff_Acco_2"/>
      <sheetName val="400KV_short_circuit_force_calc2"/>
      <sheetName val="regions_&amp;_PL2"/>
      <sheetName val="3_Go&amp;Get_Eval_2"/>
      <sheetName val="6_2_Cover2"/>
      <sheetName val="Basic_input2"/>
      <sheetName val="Load_Details-220kV2"/>
      <sheetName val="P_&amp;_L_2"/>
      <sheetName val="Main_Bs2"/>
      <sheetName val="Summary_Rates_From_Contract2"/>
      <sheetName val="Cond_data8"/>
      <sheetName val="except_wiring8"/>
      <sheetName val="220KV_CS8"/>
      <sheetName val="step_&amp;_touch_8"/>
      <sheetName val="Conductor_Size5"/>
      <sheetName val="Discom_Details5"/>
      <sheetName val="BOQ_(2)4"/>
      <sheetName val="3BPA00132-5-3_W_plan_HVPNL5"/>
      <sheetName val="DETAILED__BOQ5"/>
      <sheetName val="Attach-3_(QR)5"/>
      <sheetName val="Vind_-_BtB4"/>
      <sheetName val="Civil_Works4"/>
      <sheetName val="TBAL9697_-group_wise__sdpl4"/>
      <sheetName val="May_Budget4"/>
      <sheetName val="May_Actual4"/>
      <sheetName val="Supply_info4"/>
      <sheetName val="Compressed_Air4"/>
      <sheetName val="Dosing_Calcs4"/>
      <sheetName val="BW_&amp;_Neut_Pit4"/>
      <sheetName val="Cable_data3"/>
      <sheetName val="T_-_FDn3"/>
      <sheetName val="PRECAST_lightconc-II3"/>
      <sheetName val="dpc_cost3"/>
      <sheetName val="Staff_Acco_3"/>
      <sheetName val="Fin_Sum3"/>
      <sheetName val="LEVEL_RHS3"/>
      <sheetName val="LEVEL_LHS3"/>
      <sheetName val="400KV_short_circuit_force_calc3"/>
      <sheetName val="regions_&amp;_PL3"/>
      <sheetName val="3_Go&amp;Get_Eval_3"/>
      <sheetName val="6_2_Cover3"/>
      <sheetName val="Basic_input3"/>
      <sheetName val="Load_Details-220kV3"/>
      <sheetName val="P_&amp;_L_3"/>
      <sheetName val="Main_Bs3"/>
      <sheetName val="Summary_Rates_From_Contract3"/>
      <sheetName val="Cond_data9"/>
      <sheetName val="except_wiring9"/>
      <sheetName val="220KV_CS9"/>
      <sheetName val="step_&amp;_touch_9"/>
      <sheetName val="Conductor_Size6"/>
      <sheetName val="Discom_Details6"/>
      <sheetName val="BOQ_(2)5"/>
      <sheetName val="3BPA00132-5-3_W_plan_HVPNL6"/>
      <sheetName val="DETAILED__BOQ6"/>
      <sheetName val="Attach-3_(QR)6"/>
      <sheetName val="Vind_-_BtB5"/>
      <sheetName val="Civil_Works5"/>
      <sheetName val="TBAL9697_-group_wise__sdpl5"/>
      <sheetName val="May_Budget5"/>
      <sheetName val="May_Actual5"/>
      <sheetName val="Supply_info5"/>
      <sheetName val="Compressed_Air5"/>
      <sheetName val="Dosing_Calcs5"/>
      <sheetName val="BW_&amp;_Neut_Pit5"/>
      <sheetName val="Cable_data4"/>
      <sheetName val="T_-_FDn4"/>
      <sheetName val="PRECAST_lightconc-II4"/>
      <sheetName val="dpc_cost4"/>
      <sheetName val="Staff_Acco_4"/>
      <sheetName val="Fin_Sum4"/>
      <sheetName val="LEVEL_RHS4"/>
      <sheetName val="LEVEL_LHS4"/>
      <sheetName val="400KV_short_circuit_force_calc4"/>
      <sheetName val="regions_&amp;_PL4"/>
      <sheetName val="3_Go&amp;Get_Eval_4"/>
      <sheetName val="6_2_Cover4"/>
      <sheetName val="Basic_input4"/>
      <sheetName val="Load_Details-220kV4"/>
      <sheetName val="P_&amp;_L_4"/>
      <sheetName val="Main_Bs4"/>
      <sheetName val="Summary_Rates_From_Contract4"/>
      <sheetName val="Cond_data14"/>
      <sheetName val="except_wiring14"/>
      <sheetName val="220KV_CS14"/>
      <sheetName val="step_&amp;_touch_14"/>
      <sheetName val="Conductor_Size11"/>
      <sheetName val="Discom_Details11"/>
      <sheetName val="M_S_11"/>
      <sheetName val="3BPA00132-5-3_W_plan_HVPNL11"/>
      <sheetName val="DETAILED__BOQ11"/>
      <sheetName val="BOQ_(2)10"/>
      <sheetName val="Attach-3_(QR)11"/>
      <sheetName val="Vind_-_BtB10"/>
      <sheetName val="Civil_Works10"/>
      <sheetName val="TBAL9697_-group_wise__sdpl10"/>
      <sheetName val="May_Budget10"/>
      <sheetName val="May_Actual10"/>
      <sheetName val="Supply_info10"/>
      <sheetName val="Compressed_Air10"/>
      <sheetName val="Dosing_Calcs10"/>
      <sheetName val="BW_&amp;_Neut_Pit10"/>
      <sheetName val="Cable_data9"/>
      <sheetName val="T_-_FDn9"/>
      <sheetName val="PRECAST_lightconc-II9"/>
      <sheetName val="dpc_cost9"/>
      <sheetName val="Staff_Acco_9"/>
      <sheetName val="Fin_Sum9"/>
      <sheetName val="LEVEL_RHS9"/>
      <sheetName val="LEVEL_LHS9"/>
      <sheetName val="400KV_short_circuit_force_calc9"/>
      <sheetName val="regions_&amp;_PL9"/>
      <sheetName val="Basic_input9"/>
      <sheetName val="Load_Details-220kV9"/>
      <sheetName val="Summary_Rates_From_Contract9"/>
      <sheetName val="3_Go&amp;Get_Eval_9"/>
      <sheetName val="6_2_Cover9"/>
      <sheetName val="P_&amp;_L_9"/>
      <sheetName val="Main_Bs9"/>
      <sheetName val="Cond_data10"/>
      <sheetName val="except_wiring10"/>
      <sheetName val="220KV_CS10"/>
      <sheetName val="step_&amp;_touch_10"/>
      <sheetName val="Conductor_Size7"/>
      <sheetName val="Discom_Details7"/>
      <sheetName val="M_S_7"/>
      <sheetName val="BOQ_(2)6"/>
      <sheetName val="3BPA00132-5-3_W_plan_HVPNL7"/>
      <sheetName val="DETAILED__BOQ7"/>
      <sheetName val="Attach-3_(QR)7"/>
      <sheetName val="Vind_-_BtB6"/>
      <sheetName val="Civil_Works6"/>
      <sheetName val="TBAL9697_-group_wise__sdpl6"/>
      <sheetName val="May_Budget6"/>
      <sheetName val="May_Actual6"/>
      <sheetName val="Supply_info6"/>
      <sheetName val="Compressed_Air6"/>
      <sheetName val="Dosing_Calcs6"/>
      <sheetName val="BW_&amp;_Neut_Pit6"/>
      <sheetName val="Cable_data5"/>
      <sheetName val="T_-_FDn5"/>
      <sheetName val="PRECAST_lightconc-II5"/>
      <sheetName val="dpc_cost5"/>
      <sheetName val="Staff_Acco_5"/>
      <sheetName val="Fin_Sum5"/>
      <sheetName val="LEVEL_RHS5"/>
      <sheetName val="LEVEL_LHS5"/>
      <sheetName val="400KV_short_circuit_force_calc5"/>
      <sheetName val="regions_&amp;_PL5"/>
      <sheetName val="3_Go&amp;Get_Eval_5"/>
      <sheetName val="6_2_Cover5"/>
      <sheetName val="Basic_input5"/>
      <sheetName val="Load_Details-220kV5"/>
      <sheetName val="P_&amp;_L_5"/>
      <sheetName val="Main_Bs5"/>
      <sheetName val="Summary_Rates_From_Contract5"/>
      <sheetName val="Rate_Analysis3"/>
      <sheetName val="General_input3"/>
      <sheetName val="Basic_Rates3"/>
      <sheetName val="HO_Costs3"/>
      <sheetName val="97_사업추정(WEKI)3"/>
      <sheetName val="water_prop_3"/>
      <sheetName val="JCR_TOP(ITEM)-KTRP3"/>
      <sheetName val="Basic_Data3"/>
      <sheetName val="Harga_Satuan_&amp;_Upah3"/>
      <sheetName val="Cond_data12"/>
      <sheetName val="except_wiring12"/>
      <sheetName val="220KV_CS12"/>
      <sheetName val="step_&amp;_touch_12"/>
      <sheetName val="Conductor_Size9"/>
      <sheetName val="Discom_Details9"/>
      <sheetName val="M_S_9"/>
      <sheetName val="BOQ_(2)8"/>
      <sheetName val="3BPA00132-5-3_W_plan_HVPNL9"/>
      <sheetName val="DETAILED__BOQ9"/>
      <sheetName val="Attach-3_(QR)9"/>
      <sheetName val="Vind_-_BtB8"/>
      <sheetName val="Civil_Works8"/>
      <sheetName val="TBAL9697_-group_wise__sdpl8"/>
      <sheetName val="May_Budget8"/>
      <sheetName val="May_Actual8"/>
      <sheetName val="Supply_info8"/>
      <sheetName val="Compressed_Air8"/>
      <sheetName val="Dosing_Calcs8"/>
      <sheetName val="BW_&amp;_Neut_Pit8"/>
      <sheetName val="Cable_data7"/>
      <sheetName val="T_-_FDn7"/>
      <sheetName val="PRECAST_lightconc-II7"/>
      <sheetName val="dpc_cost7"/>
      <sheetName val="Staff_Acco_7"/>
      <sheetName val="Fin_Sum7"/>
      <sheetName val="LEVEL_RHS7"/>
      <sheetName val="LEVEL_LHS7"/>
      <sheetName val="400KV_short_circuit_force_calc7"/>
      <sheetName val="regions_&amp;_PL7"/>
      <sheetName val="3_Go&amp;Get_Eval_7"/>
      <sheetName val="6_2_Cover7"/>
      <sheetName val="Basic_input7"/>
      <sheetName val="Load_Details-220kV7"/>
      <sheetName val="P_&amp;_L_7"/>
      <sheetName val="Main_Bs7"/>
      <sheetName val="Summary_Rates_From_Contract7"/>
      <sheetName val="Rate_Analysis1"/>
      <sheetName val="General_input1"/>
      <sheetName val="Basic_Rates1"/>
      <sheetName val="HO_Costs1"/>
      <sheetName val="97_사업추정(WEKI)1"/>
      <sheetName val="water_prop_1"/>
      <sheetName val="JCR_TOP(ITEM)-KTRP1"/>
      <sheetName val="Basic_Data1"/>
      <sheetName val="Harga_Satuan_&amp;_Upah1"/>
      <sheetName val="Cond_data11"/>
      <sheetName val="except_wiring11"/>
      <sheetName val="220KV_CS11"/>
      <sheetName val="step_&amp;_touch_11"/>
      <sheetName val="Conductor_Size8"/>
      <sheetName val="Discom_Details8"/>
      <sheetName val="M_S_8"/>
      <sheetName val="3BPA00132-5-3_W_plan_HVPNL8"/>
      <sheetName val="DETAILED__BOQ8"/>
      <sheetName val="BOQ_(2)7"/>
      <sheetName val="Attach-3_(QR)8"/>
      <sheetName val="Vind_-_BtB7"/>
      <sheetName val="Civil_Works7"/>
      <sheetName val="TBAL9697_-group_wise__sdpl7"/>
      <sheetName val="May_Budget7"/>
      <sheetName val="May_Actual7"/>
      <sheetName val="Supply_info7"/>
      <sheetName val="Compressed_Air7"/>
      <sheetName val="Dosing_Calcs7"/>
      <sheetName val="BW_&amp;_Neut_Pit7"/>
      <sheetName val="Cable_data6"/>
      <sheetName val="T_-_FDn6"/>
      <sheetName val="PRECAST_lightconc-II6"/>
      <sheetName val="dpc_cost6"/>
      <sheetName val="Staff_Acco_6"/>
      <sheetName val="Fin_Sum6"/>
      <sheetName val="LEVEL_RHS6"/>
      <sheetName val="LEVEL_LHS6"/>
      <sheetName val="400KV_short_circuit_force_calc6"/>
      <sheetName val="regions_&amp;_PL6"/>
      <sheetName val="Basic_input6"/>
      <sheetName val="Load_Details-220kV6"/>
      <sheetName val="Summary_Rates_From_Contract6"/>
      <sheetName val="3_Go&amp;Get_Eval_6"/>
      <sheetName val="6_2_Cover6"/>
      <sheetName val="P_&amp;_L_6"/>
      <sheetName val="Main_Bs6"/>
      <sheetName val="Rate_Analysis"/>
      <sheetName val="General_input"/>
      <sheetName val="Basic_Rates"/>
      <sheetName val="HO_Costs"/>
      <sheetName val="97_사업추정(WEKI)"/>
      <sheetName val="water_prop_"/>
      <sheetName val="JCR_TOP(ITEM)-KTRP"/>
      <sheetName val="Basic_Data"/>
      <sheetName val="Harga_Satuan_&amp;_Upah"/>
      <sheetName val="Cond_data13"/>
      <sheetName val="except_wiring13"/>
      <sheetName val="220KV_CS13"/>
      <sheetName val="step_&amp;_touch_13"/>
      <sheetName val="Conductor_Size10"/>
      <sheetName val="Discom_Details10"/>
      <sheetName val="M_S_10"/>
      <sheetName val="3BPA00132-5-3_W_plan_HVPNL10"/>
      <sheetName val="DETAILED__BOQ10"/>
      <sheetName val="BOQ_(2)9"/>
      <sheetName val="Attach-3_(QR)10"/>
      <sheetName val="Vind_-_BtB9"/>
      <sheetName val="Civil_Works9"/>
      <sheetName val="TBAL9697_-group_wise__sdpl9"/>
      <sheetName val="May_Budget9"/>
      <sheetName val="May_Actual9"/>
      <sheetName val="Supply_info9"/>
      <sheetName val="Compressed_Air9"/>
      <sheetName val="Dosing_Calcs9"/>
      <sheetName val="BW_&amp;_Neut_Pit9"/>
      <sheetName val="Cable_data8"/>
      <sheetName val="T_-_FDn8"/>
      <sheetName val="PRECAST_lightconc-II8"/>
      <sheetName val="dpc_cost8"/>
      <sheetName val="Staff_Acco_8"/>
      <sheetName val="Fin_Sum8"/>
      <sheetName val="LEVEL_RHS8"/>
      <sheetName val="LEVEL_LHS8"/>
      <sheetName val="400KV_short_circuit_force_calc8"/>
      <sheetName val="regions_&amp;_PL8"/>
      <sheetName val="Basic_input8"/>
      <sheetName val="Load_Details-220kV8"/>
      <sheetName val="Summary_Rates_From_Contract8"/>
      <sheetName val="3_Go&amp;Get_Eval_8"/>
      <sheetName val="6_2_Cover8"/>
      <sheetName val="P_&amp;_L_8"/>
      <sheetName val="Main_Bs8"/>
      <sheetName val="Rate_Analysis2"/>
      <sheetName val="General_input2"/>
      <sheetName val="Basic_Rates2"/>
      <sheetName val="HO_Costs2"/>
      <sheetName val="97_사업추정(WEKI)2"/>
      <sheetName val="water_prop_2"/>
      <sheetName val="JCR_TOP(ITEM)-KTRP2"/>
      <sheetName val="Basic_Data2"/>
      <sheetName val="Harga_Satuan_&amp;_Upah2"/>
      <sheetName val="Cond_data15"/>
      <sheetName val="except_wiring15"/>
      <sheetName val="220KV_CS15"/>
      <sheetName val="step_&amp;_touch_15"/>
      <sheetName val="Conductor_Size12"/>
      <sheetName val="Discom_Details12"/>
      <sheetName val="M_S_12"/>
      <sheetName val="BOQ_(2)11"/>
      <sheetName val="3BPA00132-5-3_W_plan_HVPNL12"/>
      <sheetName val="DETAILED__BOQ12"/>
      <sheetName val="Attach-3_(QR)12"/>
      <sheetName val="Vind_-_BtB11"/>
      <sheetName val="Civil_Works11"/>
      <sheetName val="TBAL9697_-group_wise__sdpl11"/>
      <sheetName val="May_Budget11"/>
      <sheetName val="May_Actual11"/>
      <sheetName val="Supply_info11"/>
      <sheetName val="Compressed_Air11"/>
      <sheetName val="Dosing_Calcs11"/>
      <sheetName val="BW_&amp;_Neut_Pit11"/>
      <sheetName val="Cable_data10"/>
      <sheetName val="T_-_FDn10"/>
      <sheetName val="PRECAST_lightconc-II10"/>
      <sheetName val="dpc_cost10"/>
      <sheetName val="Staff_Acco_10"/>
      <sheetName val="Fin_Sum10"/>
      <sheetName val="LEVEL_RHS10"/>
      <sheetName val="LEVEL_LHS10"/>
      <sheetName val="400KV_short_circuit_force_cal10"/>
      <sheetName val="regions_&amp;_PL10"/>
      <sheetName val="3_Go&amp;Get_Eval_10"/>
      <sheetName val="6_2_Cover10"/>
      <sheetName val="Basic_input10"/>
      <sheetName val="Load_Details-220kV10"/>
      <sheetName val="P_&amp;_L_10"/>
      <sheetName val="Main_Bs10"/>
      <sheetName val="Summary_Rates_From_Contract10"/>
      <sheetName val="Rate_Analysis4"/>
      <sheetName val="General_input4"/>
      <sheetName val="Basic_Rates4"/>
      <sheetName val="HO_Costs4"/>
      <sheetName val="97_사업추정(WEKI)4"/>
      <sheetName val="water_prop_4"/>
      <sheetName val="JCR_TOP(ITEM)-KTRP4"/>
      <sheetName val="Basic_Data4"/>
      <sheetName val="Harga_Satuan_&amp;_Upah4"/>
      <sheetName val="Cond_data16"/>
      <sheetName val="except_wiring16"/>
      <sheetName val="220KV_CS16"/>
      <sheetName val="step_&amp;_touch_16"/>
      <sheetName val="Conductor_Size13"/>
      <sheetName val="Discom_Details13"/>
      <sheetName val="M_S_13"/>
      <sheetName val="3BPA00132-5-3_W_plan_HVPNL13"/>
      <sheetName val="DETAILED__BOQ13"/>
      <sheetName val="BOQ_(2)12"/>
      <sheetName val="Attach-3_(QR)13"/>
      <sheetName val="Vind_-_BtB12"/>
      <sheetName val="Civil_Works12"/>
      <sheetName val="TBAL9697_-group_wise__sdpl12"/>
      <sheetName val="May_Budget12"/>
      <sheetName val="May_Actual12"/>
      <sheetName val="Supply_info12"/>
      <sheetName val="Compressed_Air12"/>
      <sheetName val="Dosing_Calcs12"/>
      <sheetName val="BW_&amp;_Neut_Pit12"/>
      <sheetName val="Cable_data11"/>
      <sheetName val="T_-_FDn11"/>
      <sheetName val="PRECAST_lightconc-II11"/>
      <sheetName val="dpc_cost11"/>
      <sheetName val="Staff_Acco_11"/>
      <sheetName val="Fin_Sum11"/>
      <sheetName val="LEVEL_RHS11"/>
      <sheetName val="LEVEL_LHS11"/>
      <sheetName val="400KV_short_circuit_force_cal11"/>
      <sheetName val="regions_&amp;_PL11"/>
      <sheetName val="Basic_input11"/>
      <sheetName val="Load_Details-220kV11"/>
      <sheetName val="Summary_Rates_From_Contract11"/>
      <sheetName val="3_Go&amp;Get_Eval_11"/>
      <sheetName val="6_2_Cover11"/>
      <sheetName val="P_&amp;_L_11"/>
      <sheetName val="Main_Bs11"/>
      <sheetName val="Rate_Analysis5"/>
      <sheetName val="General_input5"/>
      <sheetName val="Basic_Rates5"/>
      <sheetName val="HO_Costs5"/>
      <sheetName val="97_사업추정(WEKI)5"/>
      <sheetName val="water_prop_5"/>
      <sheetName val="JCR_TOP(ITEM)-KTRP5"/>
      <sheetName val="Basic_Data5"/>
      <sheetName val="Harga_Satuan_&amp;_Upah5"/>
      <sheetName val="Cond_data17"/>
      <sheetName val="except_wiring17"/>
      <sheetName val="220KV_CS17"/>
      <sheetName val="step_&amp;_touch_17"/>
      <sheetName val="Conductor_Size14"/>
      <sheetName val="Discom_Details14"/>
      <sheetName val="M_S_14"/>
      <sheetName val="BOQ_(2)13"/>
      <sheetName val="3BPA00132-5-3_W_plan_HVPNL14"/>
      <sheetName val="DETAILED__BOQ14"/>
      <sheetName val="Attach-3_(QR)14"/>
      <sheetName val="Vind_-_BtB13"/>
      <sheetName val="Civil_Works13"/>
      <sheetName val="TBAL9697_-group_wise__sdpl13"/>
      <sheetName val="May_Budget13"/>
      <sheetName val="May_Actual13"/>
      <sheetName val="Supply_info13"/>
      <sheetName val="Compressed_Air13"/>
      <sheetName val="Dosing_Calcs13"/>
      <sheetName val="BW_&amp;_Neut_Pit13"/>
      <sheetName val="Cable_data12"/>
      <sheetName val="T_-_FDn12"/>
      <sheetName val="PRECAST_lightconc-II12"/>
      <sheetName val="dpc_cost12"/>
      <sheetName val="Staff_Acco_12"/>
      <sheetName val="Fin_Sum12"/>
      <sheetName val="LEVEL_RHS12"/>
      <sheetName val="LEVEL_LHS12"/>
      <sheetName val="400KV_short_circuit_force_cal12"/>
      <sheetName val="regions_&amp;_PL12"/>
      <sheetName val="3_Go&amp;Get_Eval_12"/>
      <sheetName val="6_2_Cover12"/>
      <sheetName val="Basic_input12"/>
      <sheetName val="Load_Details-220kV12"/>
      <sheetName val="P_&amp;_L_12"/>
      <sheetName val="Main_Bs12"/>
      <sheetName val="Summary_Rates_From_Contract12"/>
      <sheetName val="Rate_Analysis6"/>
      <sheetName val="General_input6"/>
      <sheetName val="Basic_Rates6"/>
      <sheetName val="HO_Costs6"/>
      <sheetName val="97_사업추정(WEKI)6"/>
      <sheetName val="water_prop_6"/>
      <sheetName val="JCR_TOP(ITEM)-KTRP6"/>
      <sheetName val="Basic_Data6"/>
      <sheetName val="Harga_Satuan_&amp;_Upah6"/>
      <sheetName val="Cond_data19"/>
      <sheetName val="except_wiring19"/>
      <sheetName val="220KV_CS19"/>
      <sheetName val="step_&amp;_touch_19"/>
      <sheetName val="Conductor_Size16"/>
      <sheetName val="Discom_Details16"/>
      <sheetName val="M_S_16"/>
      <sheetName val="BOQ_(2)15"/>
      <sheetName val="3BPA00132-5-3_W_plan_HVPNL16"/>
      <sheetName val="DETAILED__BOQ16"/>
      <sheetName val="Attach-3_(QR)16"/>
      <sheetName val="Vind_-_BtB15"/>
      <sheetName val="Civil_Works15"/>
      <sheetName val="TBAL9697_-group_wise__sdpl15"/>
      <sheetName val="May_Budget15"/>
      <sheetName val="May_Actual15"/>
      <sheetName val="Supply_info15"/>
      <sheetName val="Compressed_Air15"/>
      <sheetName val="Dosing_Calcs15"/>
      <sheetName val="BW_&amp;_Neut_Pit15"/>
      <sheetName val="Cable_data14"/>
      <sheetName val="T_-_FDn14"/>
      <sheetName val="PRECAST_lightconc-II14"/>
      <sheetName val="dpc_cost14"/>
      <sheetName val="Staff_Acco_14"/>
      <sheetName val="Fin_Sum14"/>
      <sheetName val="LEVEL_RHS14"/>
      <sheetName val="LEVEL_LHS14"/>
      <sheetName val="400KV_short_circuit_force_cal14"/>
      <sheetName val="regions_&amp;_PL14"/>
      <sheetName val="3_Go&amp;Get_Eval_14"/>
      <sheetName val="6_2_Cover14"/>
      <sheetName val="Basic_input14"/>
      <sheetName val="Load_Details-220kV14"/>
      <sheetName val="P_&amp;_L_14"/>
      <sheetName val="Main_Bs14"/>
      <sheetName val="Summary_Rates_From_Contract14"/>
      <sheetName val="Rate_Analysis8"/>
      <sheetName val="General_input8"/>
      <sheetName val="Basic_Rates8"/>
      <sheetName val="HO_Costs8"/>
      <sheetName val="97_사업추정(WEKI)8"/>
      <sheetName val="water_prop_8"/>
      <sheetName val="JCR_TOP(ITEM)-KTRP8"/>
      <sheetName val="Basic_Data8"/>
      <sheetName val="Harga_Satuan_&amp;_Upah8"/>
      <sheetName val="Cond_data20"/>
      <sheetName val="except_wiring20"/>
      <sheetName val="220KV_CS20"/>
      <sheetName val="step_&amp;_touch_20"/>
      <sheetName val="Conductor_Size17"/>
      <sheetName val="Discom_Details17"/>
      <sheetName val="M_S_17"/>
      <sheetName val="BOQ_(2)16"/>
      <sheetName val="3BPA00132-5-3_W_plan_HVPNL17"/>
      <sheetName val="DETAILED__BOQ17"/>
      <sheetName val="Attach-3_(QR)17"/>
      <sheetName val="Vind_-_BtB16"/>
      <sheetName val="Civil_Works16"/>
      <sheetName val="TBAL9697_-group_wise__sdpl16"/>
      <sheetName val="May_Budget16"/>
      <sheetName val="May_Actual16"/>
      <sheetName val="Supply_info16"/>
      <sheetName val="Compressed_Air16"/>
      <sheetName val="Dosing_Calcs16"/>
      <sheetName val="BW_&amp;_Neut_Pit16"/>
      <sheetName val="Cable_data15"/>
      <sheetName val="T_-_FDn15"/>
      <sheetName val="PRECAST_lightconc-II15"/>
      <sheetName val="dpc_cost15"/>
      <sheetName val="Staff_Acco_15"/>
      <sheetName val="Fin_Sum15"/>
      <sheetName val="LEVEL_RHS15"/>
      <sheetName val="LEVEL_LHS15"/>
      <sheetName val="400KV_short_circuit_force_cal15"/>
      <sheetName val="regions_&amp;_PL15"/>
      <sheetName val="3_Go&amp;Get_Eval_15"/>
      <sheetName val="6_2_Cover15"/>
      <sheetName val="Basic_input15"/>
      <sheetName val="Load_Details-220kV15"/>
      <sheetName val="P_&amp;_L_15"/>
      <sheetName val="Main_Bs15"/>
      <sheetName val="Summary_Rates_From_Contract15"/>
      <sheetName val="Rate_Analysis9"/>
      <sheetName val="General_input9"/>
      <sheetName val="Basic_Rates9"/>
      <sheetName val="HO_Costs9"/>
      <sheetName val="97_사업추정(WEKI)9"/>
      <sheetName val="water_prop_9"/>
      <sheetName val="JCR_TOP(ITEM)-KTRP9"/>
      <sheetName val="Basic_Data9"/>
      <sheetName val="Harga_Satuan_&amp;_Upah9"/>
    </sheetNames>
    <sheetDataSet>
      <sheetData sheetId="0"/>
      <sheetData sheetId="1" refreshError="1"/>
      <sheetData sheetId="2"/>
      <sheetData sheetId="3" refreshError="1"/>
      <sheetData sheetId="4"/>
      <sheetData sheetId="5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/>
      <sheetData sheetId="137"/>
      <sheetData sheetId="138"/>
      <sheetData sheetId="139"/>
      <sheetData sheetId="140" refreshError="1"/>
      <sheetData sheetId="14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 per PCA"/>
      <sheetName val="Data Sheet"/>
      <sheetName val="Print Sheet"/>
      <sheetName val="Sheet3"/>
      <sheetName val="UNIT WT MASTER"/>
      <sheetName val="Sch-3"/>
      <sheetName val="dBase"/>
      <sheetName val="july-I"/>
      <sheetName val="Report"/>
      <sheetName val="Data_Sheet1"/>
      <sheetName val="Print_Sheet1"/>
      <sheetName val="UNIT_WT_MASTER1"/>
      <sheetName val="As_per_PCA1"/>
      <sheetName val="Data_Sheet"/>
      <sheetName val="Print_Sheet"/>
      <sheetName val="UNIT_WT_MASTER"/>
      <sheetName val="As_per_PCA"/>
      <sheetName val="Format - 4"/>
      <sheetName val="Data_Sheet2"/>
      <sheetName val="Print_Sheet2"/>
      <sheetName val="UNIT_WT_MASTER2"/>
      <sheetName val="As_per_PCA2"/>
      <sheetName val="Transfer"/>
      <sheetName val="cal"/>
      <sheetName val="main"/>
      <sheetName val="SE800"/>
      <sheetName val="1641"/>
      <sheetName val="LANGUAGE"/>
      <sheetName val="SITE OVERHEADS"/>
      <sheetName val="SUMMARY"/>
      <sheetName val="direct cost shed a-2 "/>
      <sheetName val="Cul_detail"/>
      <sheetName val="sc cost feb 03"/>
      <sheetName val="TABLES"/>
    </sheetNames>
    <sheetDataSet>
      <sheetData sheetId="0" refreshError="1"/>
      <sheetData sheetId="1">
        <row r="2">
          <cell r="A2" t="str">
            <v>Month &amp; Year</v>
          </cell>
        </row>
        <row r="3">
          <cell r="A3">
            <v>35521</v>
          </cell>
          <cell r="B3">
            <v>1</v>
          </cell>
        </row>
        <row r="4">
          <cell r="A4">
            <v>35551</v>
          </cell>
          <cell r="B4">
            <v>0</v>
          </cell>
        </row>
        <row r="5">
          <cell r="A5">
            <v>35582</v>
          </cell>
          <cell r="B5">
            <v>0</v>
          </cell>
        </row>
        <row r="6">
          <cell r="A6">
            <v>35612</v>
          </cell>
          <cell r="B6">
            <v>0</v>
          </cell>
        </row>
        <row r="7">
          <cell r="A7">
            <v>35643</v>
          </cell>
          <cell r="B7">
            <v>0</v>
          </cell>
        </row>
        <row r="8">
          <cell r="A8">
            <v>35674</v>
          </cell>
          <cell r="B8">
            <v>0</v>
          </cell>
        </row>
        <row r="9">
          <cell r="A9">
            <v>35704</v>
          </cell>
          <cell r="B9">
            <v>0</v>
          </cell>
        </row>
        <row r="10">
          <cell r="A10">
            <v>35735</v>
          </cell>
          <cell r="B10">
            <v>0</v>
          </cell>
        </row>
        <row r="11">
          <cell r="A11">
            <v>35765</v>
          </cell>
          <cell r="B11">
            <v>0</v>
          </cell>
        </row>
        <row r="12">
          <cell r="A12">
            <v>35796</v>
          </cell>
          <cell r="B12">
            <v>0</v>
          </cell>
        </row>
        <row r="13">
          <cell r="A13">
            <v>35827</v>
          </cell>
          <cell r="B13">
            <v>0</v>
          </cell>
        </row>
        <row r="14">
          <cell r="A14">
            <v>35855</v>
          </cell>
          <cell r="B14">
            <v>0</v>
          </cell>
        </row>
        <row r="15">
          <cell r="A15">
            <v>35886</v>
          </cell>
          <cell r="B15">
            <v>0</v>
          </cell>
        </row>
        <row r="16">
          <cell r="A16">
            <v>35916</v>
          </cell>
          <cell r="B16">
            <v>0</v>
          </cell>
        </row>
        <row r="17">
          <cell r="A17">
            <v>35947</v>
          </cell>
          <cell r="B17">
            <v>0</v>
          </cell>
        </row>
        <row r="18">
          <cell r="A18">
            <v>35977</v>
          </cell>
          <cell r="B18">
            <v>0</v>
          </cell>
        </row>
        <row r="19">
          <cell r="A19">
            <v>36008</v>
          </cell>
          <cell r="B19">
            <v>0</v>
          </cell>
        </row>
        <row r="20">
          <cell r="A20">
            <v>36039</v>
          </cell>
          <cell r="B20">
            <v>0</v>
          </cell>
        </row>
        <row r="21">
          <cell r="A21">
            <v>36069</v>
          </cell>
          <cell r="B21">
            <v>0</v>
          </cell>
        </row>
        <row r="22">
          <cell r="A22">
            <v>36100</v>
          </cell>
          <cell r="B22">
            <v>0</v>
          </cell>
        </row>
        <row r="23">
          <cell r="A23">
            <v>36130</v>
          </cell>
          <cell r="B23">
            <v>0</v>
          </cell>
        </row>
        <row r="24">
          <cell r="A24">
            <v>36161</v>
          </cell>
          <cell r="B24">
            <v>0</v>
          </cell>
        </row>
        <row r="25">
          <cell r="A25">
            <v>36192</v>
          </cell>
          <cell r="B25">
            <v>0</v>
          </cell>
        </row>
        <row r="26">
          <cell r="A26">
            <v>36220</v>
          </cell>
          <cell r="B26">
            <v>0</v>
          </cell>
        </row>
      </sheetData>
      <sheetData sheetId="2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2">
          <cell r="A2" t="str">
            <v>Month &amp; Year</v>
          </cell>
        </row>
      </sheetData>
      <sheetData sheetId="10">
        <row r="2">
          <cell r="A2" t="str">
            <v>Month &amp; Year</v>
          </cell>
        </row>
      </sheetData>
      <sheetData sheetId="11"/>
      <sheetData sheetId="12"/>
      <sheetData sheetId="13">
        <row r="2">
          <cell r="A2" t="str">
            <v>Month &amp; Year</v>
          </cell>
        </row>
      </sheetData>
      <sheetData sheetId="14">
        <row r="2">
          <cell r="A2" t="str">
            <v>Month &amp; Year</v>
          </cell>
        </row>
      </sheetData>
      <sheetData sheetId="15"/>
      <sheetData sheetId="16"/>
      <sheetData sheetId="17" refreshError="1"/>
      <sheetData sheetId="18">
        <row r="2">
          <cell r="A2" t="str">
            <v>Month &amp; Year</v>
          </cell>
        </row>
      </sheetData>
      <sheetData sheetId="19">
        <row r="2">
          <cell r="A2" t="str">
            <v>Month &amp; Year</v>
          </cell>
        </row>
      </sheetData>
      <sheetData sheetId="20">
        <row r="2">
          <cell r="A2" t="str">
            <v>Month &amp; Year</v>
          </cell>
        </row>
      </sheetData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PT&amp;D(Domestic) 13-14"/>
      <sheetName val="IE 13-14"/>
      <sheetName val="SS 13-14"/>
      <sheetName val="TL 13-14"/>
      <sheetName val="EP 13-14"/>
      <sheetName val="Sheet1"/>
      <sheetName val="Sheet3"/>
      <sheetName val="Jobwise YTD"/>
      <sheetName val="Sheet2"/>
      <sheetName val="Sheet4"/>
      <sheetName val="Sheet5"/>
      <sheetName val="PRECAST lightconc-II"/>
      <sheetName val="Codes"/>
      <sheetName val="As per PCA"/>
      <sheetName val="Sch-3"/>
      <sheetName val="TL_13-14"/>
      <sheetName val="SS_13-14"/>
      <sheetName val="IE_13-14"/>
      <sheetName val="EP_13-14"/>
      <sheetName val="Design"/>
      <sheetName val="REL"/>
      <sheetName val="CAPEX Summary"/>
      <sheetName val="Assumptions"/>
      <sheetName val="Sch-1(Option-I)"/>
      <sheetName val="3BPA00132-5-3 W plan HVPNL"/>
      <sheetName val="mr21"/>
      <sheetName val="direct cost shed a-2 "/>
      <sheetName val="SE800"/>
      <sheetName val="PT&amp;D(Domestic)_13-14"/>
      <sheetName val="Jobwise_YTD"/>
      <sheetName val="PRECAST_lightconc-II"/>
      <sheetName val="Data_Sheet"/>
      <sheetName val="As_per_PCA"/>
      <sheetName val="대비표"/>
      <sheetName val="CFL-KIM"/>
    </sheetNames>
    <sheetDataSet>
      <sheetData sheetId="0" refreshError="1"/>
      <sheetData sheetId="1">
        <row r="3">
          <cell r="AN3" t="str">
            <v>04.EP</v>
          </cell>
        </row>
      </sheetData>
      <sheetData sheetId="2">
        <row r="3">
          <cell r="AN3" t="str">
            <v>01.IE</v>
          </cell>
        </row>
      </sheetData>
      <sheetData sheetId="3">
        <row r="3">
          <cell r="AN3" t="str">
            <v>02.SS</v>
          </cell>
        </row>
      </sheetData>
      <sheetData sheetId="4">
        <row r="3">
          <cell r="AN3" t="str">
            <v>03.TL</v>
          </cell>
        </row>
      </sheetData>
      <sheetData sheetId="5">
        <row r="3">
          <cell r="AN3" t="str">
            <v>04.EP</v>
          </cell>
        </row>
      </sheetData>
      <sheetData sheetId="6"/>
      <sheetData sheetId="7"/>
      <sheetData sheetId="8"/>
      <sheetData sheetId="9"/>
      <sheetData sheetId="10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/>
      <sheetData sheetId="30"/>
      <sheetData sheetId="31"/>
      <sheetData sheetId="32"/>
      <sheetData sheetId="33"/>
      <sheetData sheetId="34" refreshError="1"/>
      <sheetData sheetId="35" refreshError="1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Annexure A"/>
      <sheetName val="Design"/>
      <sheetName val="Annexure_A"/>
      <sheetName val="Sch-3"/>
      <sheetName val="dpc cost"/>
      <sheetName val="SUMMERY"/>
      <sheetName val="Analysis"/>
      <sheetName val="Conductor Size"/>
      <sheetName val="DETAILED  BOQ"/>
      <sheetName val="calcul"/>
      <sheetName val="Annexure_A1"/>
      <sheetName val="Annexure_A2"/>
      <sheetName val="Annexure_A3"/>
      <sheetName val="Annexure_A4"/>
      <sheetName val="Sheet3"/>
      <sheetName val="Data Sheet"/>
      <sheetName val="CE(F)"/>
      <sheetName val="Report"/>
      <sheetName val="Format - 4"/>
      <sheetName val="Conductor Parameter"/>
      <sheetName val="C.S.GENERATION"/>
      <sheetName val="dlvoid"/>
      <sheetName val="DetEst"/>
      <sheetName val="labour"/>
      <sheetName val="PGCIL-Pugalur-Sch"/>
      <sheetName val="GBW"/>
      <sheetName val="Vind-BtB"/>
      <sheetName val="220 11  BS "/>
      <sheetName val="BOQ (2)"/>
      <sheetName val="Cable data"/>
      <sheetName val="girder"/>
      <sheetName val="Tables"/>
      <sheetName val="COST"/>
      <sheetName val="DATA"/>
      <sheetName val="july-I"/>
      <sheetName val="Rectangular Beam"/>
      <sheetName val="Title"/>
      <sheetName val="Sketch"/>
      <sheetName val="CE (Onshore)"/>
      <sheetName val=" Summary"/>
      <sheetName val="Sheet4"/>
      <sheetName val="gen"/>
      <sheetName val="Annexure_A5"/>
      <sheetName val="DETAILED__BOQ"/>
      <sheetName val="dpc_cost"/>
      <sheetName val="Conductor_Size"/>
      <sheetName val="Data_Sheet"/>
      <sheetName val="Format_-_4"/>
      <sheetName val="Conductor_Parameter"/>
      <sheetName val="C_S_GENERATION"/>
      <sheetName val="220_11__BS_"/>
      <sheetName val="BOQ_(2)"/>
      <sheetName val="Cable_data"/>
      <sheetName val="CE_(Onshore)"/>
      <sheetName val="_Summary"/>
      <sheetName val="dpc_cost2"/>
      <sheetName val="Conductor_Size2"/>
      <sheetName val="dpc_cost1"/>
      <sheetName val="Conductor_Size1"/>
      <sheetName val="dpc_cost3"/>
      <sheetName val="Conductor_Size3"/>
      <sheetName val="Form-B"/>
      <sheetName val="SITE OVERHEADS"/>
      <sheetName val="SE800"/>
      <sheetName val="1"/>
      <sheetName val="Model"/>
      <sheetName val="CONSTRUCTION COMPONENT"/>
      <sheetName val="pricing"/>
      <sheetName val="sof"/>
      <sheetName val="WORK TABLE"/>
      <sheetName val="환율"/>
      <sheetName val="Coalmine"/>
      <sheetName val="Summary"/>
      <sheetName val="p.dhanunjay"/>
      <sheetName val="nandlal sarma"/>
      <sheetName val="t.raveendran"/>
      <sheetName val="ETC Plant Cost"/>
      <sheetName val="Commercial Inputs"/>
      <sheetName val="Comm. Inputs"/>
      <sheetName val="NPCPP-70-DS-017"/>
      <sheetName val="Break Dw"/>
      <sheetName val="TblPriceDB"/>
      <sheetName val="SPT vs PHI"/>
      <sheetName val="SCF"/>
      <sheetName val="Indices"/>
      <sheetName val="Annexure_A6"/>
      <sheetName val="DETAILED__BOQ1"/>
      <sheetName val="Data_Sheet1"/>
      <sheetName val="configurations-cables"/>
      <sheetName val="configurations-lvohl"/>
      <sheetName val="material cacus"/>
      <sheetName val="2008 material cost"/>
      <sheetName val="config-11kVohl"/>
      <sheetName val="PayItems"/>
      <sheetName val="DB1"/>
      <sheetName val="DB"/>
      <sheetName val="SALA-002"/>
      <sheetName val="Cover"/>
      <sheetName val="Deckblatt"/>
      <sheetName val="VAT &amp; ST"/>
      <sheetName val="Lead"/>
      <sheetName val="SCurv (3)"/>
      <sheetName val="Costing"/>
      <sheetName val="Estimation"/>
      <sheetName val="INPUT SHEET"/>
      <sheetName val="RES-PLANNING"/>
      <sheetName val="SILICATE"/>
      <sheetName val="Annexure_A7"/>
      <sheetName val="Annexure_A8"/>
      <sheetName val="Annexure_A14"/>
      <sheetName val="Annexure_A10"/>
      <sheetName val="Annexure_A9"/>
      <sheetName val="Annexure_A11"/>
      <sheetName val="Annexure_A12"/>
      <sheetName val="Annexure_A13"/>
      <sheetName val="Annexure_A20"/>
      <sheetName val="Annexure_A15"/>
      <sheetName val="Annexure_A16"/>
      <sheetName val="WORK_TABLE3"/>
      <sheetName val="SCurv_(3)3"/>
      <sheetName val="Annexure_A17"/>
      <sheetName val="WORK_TABLE"/>
      <sheetName val="SCurv_(3)"/>
      <sheetName val="Annexure_A18"/>
      <sheetName val="WORK_TABLE1"/>
      <sheetName val="SCurv_(3)1"/>
      <sheetName val="Annexure_A19"/>
      <sheetName val="WORK_TABLE2"/>
      <sheetName val="SCurv_(3)2"/>
      <sheetName val="Annexure_A21"/>
      <sheetName val="WORK_TABLE4"/>
      <sheetName val="SCurv_(3)4"/>
      <sheetName val="Annexure_A22"/>
      <sheetName val="WORK_TABLE5"/>
      <sheetName val="SCurv_(3)5"/>
      <sheetName val="Annexure_A23"/>
      <sheetName val="WORK_TABLE6"/>
      <sheetName val="SCurv_(3)6"/>
      <sheetName val="Annexure_A24"/>
      <sheetName val="WORK_TABLE7"/>
      <sheetName val="SCurv_(3)7"/>
      <sheetName val="P4-B"/>
      <sheetName val="Reference Information"/>
      <sheetName val="Employee List"/>
      <sheetName val="Sales Office"/>
      <sheetName val="Sheet 1"/>
      <sheetName val="Fill this out first..."/>
      <sheetName val="FORM7"/>
      <sheetName val="Basic Rates"/>
      <sheetName val="1641"/>
      <sheetName val="dBase"/>
      <sheetName val="dpc_cost4"/>
      <sheetName val="Conductor_Size4"/>
      <sheetName val="SITE_OVERHEADS"/>
      <sheetName val="材料マスタ"/>
      <sheetName val="Recursos Humanos"/>
      <sheetName val="Nortel-Core"/>
      <sheetName val="Rate Analysis"/>
      <sheetName val="Currencies"/>
      <sheetName val="INPUT"/>
      <sheetName val="EqpPerfJun08"/>
      <sheetName val="estimate"/>
      <sheetName val="#REF"/>
      <sheetName val="Measurment"/>
      <sheetName val="BOQ"/>
      <sheetName val="Timesheet"/>
      <sheetName val="Sheet2"/>
      <sheetName val="Control"/>
      <sheetName val="PV FDN"/>
      <sheetName val="PROG_DATA"/>
      <sheetName val="DETAILED__BOQ2"/>
      <sheetName val="C_S_GENERATION1"/>
      <sheetName val="220_11__BS_1"/>
      <sheetName val="Data_Sheet2"/>
      <sheetName val="BOQ_(2)1"/>
      <sheetName val="Cable_data1"/>
      <sheetName val="_Summary1"/>
      <sheetName val="SPT_vs_PHI"/>
      <sheetName val="Format_-_41"/>
      <sheetName val="Conductor_Parameter1"/>
      <sheetName val="p_dhanunjay"/>
      <sheetName val="nandlal_sarma"/>
      <sheetName val="t_raveendran"/>
      <sheetName val="CE_(Onshore)1"/>
      <sheetName val="ETC_Plant_Cost"/>
      <sheetName val="Commercial_Inputs"/>
      <sheetName val="Comm__Inputs"/>
      <sheetName val="CONSTRUCTION_COMPONENT"/>
      <sheetName val="Break_Dw"/>
      <sheetName val="dpc_cost6"/>
      <sheetName val="Conductor_Size6"/>
      <sheetName val="DETAILED__BOQ3"/>
      <sheetName val="C_S_GENERATION3"/>
      <sheetName val="220_11__BS_3"/>
      <sheetName val="Data_Sheet3"/>
      <sheetName val="BOQ_(2)3"/>
      <sheetName val="Cable_data3"/>
      <sheetName val="_Summary3"/>
      <sheetName val="Format_-_43"/>
      <sheetName val="Conductor_Parameter3"/>
      <sheetName val="SITE_OVERHEADS2"/>
      <sheetName val="CE_(Onshore)3"/>
      <sheetName val="p_dhanunjay2"/>
      <sheetName val="nandlal_sarma2"/>
      <sheetName val="t_raveendran2"/>
      <sheetName val="Break_Dw2"/>
      <sheetName val="ETC_Plant_Cost2"/>
      <sheetName val="Commercial_Inputs2"/>
      <sheetName val="Comm__Inputs2"/>
      <sheetName val="CONSTRUCTION_COMPONENT2"/>
      <sheetName val="dpc_cost5"/>
      <sheetName val="Conductor_Size5"/>
      <sheetName val="C_S_GENERATION2"/>
      <sheetName val="220_11__BS_2"/>
      <sheetName val="BOQ_(2)2"/>
      <sheetName val="Cable_data2"/>
      <sheetName val="_Summary2"/>
      <sheetName val="Format_-_42"/>
      <sheetName val="Conductor_Parameter2"/>
      <sheetName val="SITE_OVERHEADS1"/>
      <sheetName val="CE_(Onshore)2"/>
      <sheetName val="p_dhanunjay1"/>
      <sheetName val="nandlal_sarma1"/>
      <sheetName val="t_raveendran1"/>
      <sheetName val="Break_Dw1"/>
      <sheetName val="ETC_Plant_Cost1"/>
      <sheetName val="Commercial_Inputs1"/>
      <sheetName val="Comm__Inputs1"/>
      <sheetName val="CONSTRUCTION_COMPONENT1"/>
      <sheetName val="대비표"/>
      <sheetName val="Cost Analysis"/>
      <sheetName val="IDC"/>
      <sheetName val="Design Sheet"/>
      <sheetName val="Quantities"/>
      <sheetName val="MRATES"/>
      <sheetName val="PDT(L)1"/>
      <sheetName val="LANGUAGE"/>
      <sheetName val="main"/>
      <sheetName val="input_spider"/>
      <sheetName val="Code"/>
    </sheetNames>
    <sheetDataSet>
      <sheetData sheetId="0" refreshError="1">
        <row r="6">
          <cell r="C6" t="str">
            <v>IFB Number : C-55802-S119A-7</v>
          </cell>
        </row>
        <row r="8">
          <cell r="C8" t="str">
            <v>Date  : 12-08-2005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 refreshError="1"/>
      <sheetData sheetId="39"/>
      <sheetData sheetId="40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 refreshError="1"/>
      <sheetData sheetId="150" refreshError="1"/>
      <sheetData sheetId="151"/>
      <sheetData sheetId="152" refreshError="1"/>
      <sheetData sheetId="153" refreshError="1"/>
      <sheetData sheetId="154"/>
      <sheetData sheetId="155"/>
      <sheetData sheetId="156"/>
      <sheetData sheetId="157" refreshError="1"/>
      <sheetData sheetId="158"/>
      <sheetData sheetId="159"/>
      <sheetData sheetId="160" refreshError="1"/>
      <sheetData sheetId="161"/>
      <sheetData sheetId="162"/>
      <sheetData sheetId="163"/>
      <sheetData sheetId="164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mmary-Progress"/>
      <sheetName val="Quaterly Consumption"/>
      <sheetName val="Quaterly Consumption Q1 2019"/>
      <sheetName val="Execution"/>
      <sheetName val="survey "/>
      <sheetName val="Foundation"/>
      <sheetName val="SUMMARY "/>
      <sheetName val="Erection"/>
      <sheetName val="Earthing"/>
      <sheetName val="VC-Gaya-Jahan"/>
      <sheetName val="VC-LILO-AP-1"/>
      <sheetName val="VC-LILO-AP-2"/>
      <sheetName val="VC-Dum-Dum"/>
      <sheetName val="VC-Dum-Bux "/>
      <sheetName val="VC-Naub-Pali"/>
      <sheetName val="VC-Naub-Masau"/>
      <sheetName val="VC-Naub-Bhus"/>
      <sheetName val="VC-Naub-Bihat"/>
      <sheetName val="VC-LILO-AJ-1"/>
      <sheetName val="VC-LILO-AJ-2"/>
      <sheetName val="Tower &amp; Stub Master"/>
      <sheetName val="LA PROGRESS "/>
      <sheetName val="Master Foundation"/>
      <sheetName val="Soil Investigation"/>
      <sheetName val="Sheet1"/>
      <sheetName val="CE(F)"/>
    </sheetNames>
    <sheetDataSet>
      <sheetData sheetId="0"/>
      <sheetData sheetId="1"/>
      <sheetData sheetId="2"/>
      <sheetData sheetId="3"/>
      <sheetData sheetId="4"/>
      <sheetData sheetId="5">
        <row r="3">
          <cell r="A3" t="str">
            <v>Lilo of 220kv DC Ara-Pusauli at Dumraon TL Line-2</v>
          </cell>
          <cell r="B3">
            <v>1</v>
          </cell>
          <cell r="C3" t="str">
            <v>2/1</v>
          </cell>
          <cell r="D3" t="str">
            <v>DA+0</v>
          </cell>
          <cell r="E3" t="str">
            <v>WET</v>
          </cell>
          <cell r="F3" t="str">
            <v>Iftekhar</v>
          </cell>
          <cell r="G3">
            <v>43537</v>
          </cell>
          <cell r="H3">
            <v>43565</v>
          </cell>
          <cell r="I3" t="str">
            <v>Fdn Not Close</v>
          </cell>
          <cell r="J3">
            <v>43540</v>
          </cell>
          <cell r="K3">
            <v>0</v>
          </cell>
          <cell r="L3">
            <v>0</v>
          </cell>
          <cell r="M3">
            <v>0</v>
          </cell>
          <cell r="N3">
            <v>0</v>
          </cell>
          <cell r="O3">
            <v>0</v>
          </cell>
          <cell r="P3">
            <v>0</v>
          </cell>
          <cell r="Q3">
            <v>0</v>
          </cell>
          <cell r="R3" t="e">
            <v>#NAME?</v>
          </cell>
          <cell r="S3" t="e">
            <v>#NAME?</v>
          </cell>
          <cell r="T3">
            <v>0</v>
          </cell>
          <cell r="U3">
            <v>0</v>
          </cell>
          <cell r="V3" t="e">
            <v>#NAME?</v>
          </cell>
          <cell r="W3" t="e">
            <v>#NAME?</v>
          </cell>
          <cell r="X3" t="e">
            <v>#NAME?</v>
          </cell>
          <cell r="Y3" t="e">
            <v>#NAME?</v>
          </cell>
          <cell r="Z3" t="e">
            <v>#NAME?</v>
          </cell>
          <cell r="AA3" t="e">
            <v>#NAME?</v>
          </cell>
          <cell r="AB3" t="e">
            <v>#NAME?</v>
          </cell>
          <cell r="AC3" t="e">
            <v>#NAME?</v>
          </cell>
          <cell r="AD3" t="e">
            <v>#NAME?</v>
          </cell>
          <cell r="AE3" t="e">
            <v>#NAME?</v>
          </cell>
          <cell r="AF3">
            <v>171.56</v>
          </cell>
          <cell r="AG3">
            <v>36.64</v>
          </cell>
          <cell r="AH3">
            <v>7.56</v>
          </cell>
          <cell r="AI3">
            <v>215.76</v>
          </cell>
          <cell r="AJ3" t="e">
            <v>#NAME?</v>
          </cell>
          <cell r="AK3" t="e">
            <v>#NAME?</v>
          </cell>
          <cell r="AL3" t="e">
            <v>#NAME?</v>
          </cell>
          <cell r="AM3" t="e">
            <v>#NAME?</v>
          </cell>
          <cell r="AN3" t="e">
            <v>#NAME?</v>
          </cell>
          <cell r="AO3" t="e">
            <v>#NAME?</v>
          </cell>
          <cell r="AP3" t="e">
            <v>#NAME?</v>
          </cell>
          <cell r="AQ3">
            <v>0</v>
          </cell>
          <cell r="AR3">
            <v>0</v>
          </cell>
          <cell r="AS3">
            <v>0</v>
          </cell>
          <cell r="AT3">
            <v>0</v>
          </cell>
        </row>
        <row r="4">
          <cell r="A4" t="str">
            <v>Lilo of 220kv DC Ara-Pusauli at Dumraon TL Line-2</v>
          </cell>
          <cell r="B4">
            <v>2</v>
          </cell>
          <cell r="C4" t="str">
            <v>3/1</v>
          </cell>
          <cell r="D4" t="str">
            <v>DA+0</v>
          </cell>
          <cell r="E4" t="str">
            <v>WET</v>
          </cell>
          <cell r="F4" t="str">
            <v>Iftekhar</v>
          </cell>
          <cell r="G4">
            <v>43541</v>
          </cell>
          <cell r="H4">
            <v>43569</v>
          </cell>
          <cell r="I4">
            <v>0</v>
          </cell>
          <cell r="J4">
            <v>43547</v>
          </cell>
          <cell r="K4">
            <v>0</v>
          </cell>
          <cell r="L4">
            <v>0</v>
          </cell>
          <cell r="M4">
            <v>0</v>
          </cell>
          <cell r="N4">
            <v>0</v>
          </cell>
          <cell r="O4">
            <v>0</v>
          </cell>
          <cell r="P4">
            <v>0</v>
          </cell>
          <cell r="Q4">
            <v>0</v>
          </cell>
          <cell r="R4" t="e">
            <v>#NAME?</v>
          </cell>
          <cell r="S4" t="e">
            <v>#NAME?</v>
          </cell>
          <cell r="T4">
            <v>0</v>
          </cell>
          <cell r="U4">
            <v>0</v>
          </cell>
          <cell r="V4" t="e">
            <v>#NAME?</v>
          </cell>
          <cell r="W4" t="e">
            <v>#NAME?</v>
          </cell>
          <cell r="X4" t="e">
            <v>#NAME?</v>
          </cell>
          <cell r="Y4" t="e">
            <v>#NAME?</v>
          </cell>
          <cell r="Z4" t="e">
            <v>#NAME?</v>
          </cell>
          <cell r="AA4" t="e">
            <v>#NAME?</v>
          </cell>
          <cell r="AB4" t="e">
            <v>#NAME?</v>
          </cell>
          <cell r="AC4" t="e">
            <v>#NAME?</v>
          </cell>
          <cell r="AD4" t="e">
            <v>#NAME?</v>
          </cell>
          <cell r="AE4" t="e">
            <v>#NAME?</v>
          </cell>
          <cell r="AF4">
            <v>171.56</v>
          </cell>
          <cell r="AG4">
            <v>36.64</v>
          </cell>
          <cell r="AH4">
            <v>7.56</v>
          </cell>
          <cell r="AI4">
            <v>215.76</v>
          </cell>
          <cell r="AJ4" t="e">
            <v>#NAME?</v>
          </cell>
          <cell r="AK4" t="e">
            <v>#NAME?</v>
          </cell>
          <cell r="AL4" t="e">
            <v>#NAME?</v>
          </cell>
          <cell r="AM4" t="e">
            <v>#NAME?</v>
          </cell>
          <cell r="AN4" t="e">
            <v>#NAME?</v>
          </cell>
          <cell r="AO4" t="e">
            <v>#NAME?</v>
          </cell>
          <cell r="AP4" t="e">
            <v>#NAME?</v>
          </cell>
          <cell r="AQ4">
            <v>0</v>
          </cell>
          <cell r="AR4">
            <v>0</v>
          </cell>
          <cell r="AS4">
            <v>0</v>
          </cell>
          <cell r="AT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 t="str">
            <v>WET</v>
          </cell>
          <cell r="F5" t="str">
            <v>Veena Construction</v>
          </cell>
          <cell r="G5">
            <v>43566</v>
          </cell>
          <cell r="H5">
            <v>43594</v>
          </cell>
          <cell r="I5">
            <v>43573</v>
          </cell>
          <cell r="J5">
            <v>43574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  <cell r="O5">
            <v>0</v>
          </cell>
          <cell r="P5">
            <v>0</v>
          </cell>
          <cell r="Q5">
            <v>0</v>
          </cell>
          <cell r="R5" t="e">
            <v>#NAME?</v>
          </cell>
          <cell r="S5" t="e">
            <v>#NAME?</v>
          </cell>
          <cell r="T5">
            <v>0</v>
          </cell>
          <cell r="U5">
            <v>0</v>
          </cell>
          <cell r="V5" t="e">
            <v>#NAME?</v>
          </cell>
          <cell r="W5" t="e">
            <v>#NAME?</v>
          </cell>
          <cell r="X5" t="e">
            <v>#NAME?</v>
          </cell>
          <cell r="Y5" t="e">
            <v>#NAME?</v>
          </cell>
          <cell r="Z5" t="e">
            <v>#NAME?</v>
          </cell>
          <cell r="AA5" t="e">
            <v>#NAME?</v>
          </cell>
          <cell r="AB5" t="e">
            <v>#NAME?</v>
          </cell>
          <cell r="AC5" t="e">
            <v>#NAME?</v>
          </cell>
          <cell r="AD5" t="e">
            <v>#NAME?</v>
          </cell>
          <cell r="AE5" t="e">
            <v>#NAME?</v>
          </cell>
          <cell r="AF5">
            <v>171.56</v>
          </cell>
          <cell r="AG5">
            <v>36.64</v>
          </cell>
          <cell r="AH5">
            <v>7.56</v>
          </cell>
          <cell r="AI5">
            <v>215.76</v>
          </cell>
          <cell r="AJ5" t="e">
            <v>#NAME?</v>
          </cell>
          <cell r="AK5" t="e">
            <v>#NAME?</v>
          </cell>
          <cell r="AL5" t="e">
            <v>#NAME?</v>
          </cell>
          <cell r="AM5" t="e">
            <v>#NAME?</v>
          </cell>
          <cell r="AN5" t="e">
            <v>#NAME?</v>
          </cell>
          <cell r="AO5" t="e">
            <v>#NAME?</v>
          </cell>
          <cell r="AP5" t="e">
            <v>#NAME?</v>
          </cell>
          <cell r="AQ5">
            <v>0</v>
          </cell>
          <cell r="AR5">
            <v>0</v>
          </cell>
          <cell r="AS5">
            <v>0</v>
          </cell>
          <cell r="AT5">
            <v>0</v>
          </cell>
        </row>
        <row r="6">
          <cell r="A6" t="str">
            <v>Lilo of 220kv DC Ara-Pusauli at Dumraon TL Line-1</v>
          </cell>
          <cell r="B6">
            <v>1</v>
          </cell>
          <cell r="C6" t="str">
            <v>5/2</v>
          </cell>
          <cell r="D6" t="str">
            <v>DA+3</v>
          </cell>
          <cell r="E6" t="str">
            <v>WET</v>
          </cell>
          <cell r="F6" t="str">
            <v>Upendra Singh</v>
          </cell>
          <cell r="G6">
            <v>43522</v>
          </cell>
          <cell r="H6">
            <v>43550</v>
          </cell>
          <cell r="I6" t="str">
            <v>FDN Not Close</v>
          </cell>
          <cell r="J6">
            <v>43552</v>
          </cell>
          <cell r="K6">
            <v>0</v>
          </cell>
          <cell r="L6">
            <v>0</v>
          </cell>
          <cell r="M6">
            <v>0</v>
          </cell>
          <cell r="N6">
            <v>0</v>
          </cell>
          <cell r="O6">
            <v>0</v>
          </cell>
          <cell r="P6">
            <v>0</v>
          </cell>
          <cell r="Q6">
            <v>0</v>
          </cell>
          <cell r="R6" t="e">
            <v>#NAME?</v>
          </cell>
          <cell r="S6" t="e">
            <v>#NAME?</v>
          </cell>
          <cell r="T6">
            <v>0</v>
          </cell>
          <cell r="U6">
            <v>0</v>
          </cell>
          <cell r="V6" t="e">
            <v>#NAME?</v>
          </cell>
          <cell r="W6" t="e">
            <v>#NAME?</v>
          </cell>
          <cell r="X6" t="e">
            <v>#NAME?</v>
          </cell>
          <cell r="Y6" t="e">
            <v>#NAME?</v>
          </cell>
          <cell r="Z6" t="e">
            <v>#NAME?</v>
          </cell>
          <cell r="AA6" t="e">
            <v>#NAME?</v>
          </cell>
          <cell r="AB6" t="e">
            <v>#NAME?</v>
          </cell>
          <cell r="AC6" t="e">
            <v>#NAME?</v>
          </cell>
          <cell r="AD6" t="e">
            <v>#NAME?</v>
          </cell>
          <cell r="AE6" t="e">
            <v>#NAME?</v>
          </cell>
          <cell r="AF6">
            <v>171.56</v>
          </cell>
          <cell r="AG6">
            <v>36.64</v>
          </cell>
          <cell r="AH6">
            <v>7.56</v>
          </cell>
          <cell r="AI6">
            <v>215.76</v>
          </cell>
          <cell r="AJ6" t="e">
            <v>#NAME?</v>
          </cell>
          <cell r="AK6" t="e">
            <v>#NAME?</v>
          </cell>
          <cell r="AL6" t="e">
            <v>#NAME?</v>
          </cell>
          <cell r="AM6" t="e">
            <v>#NAME?</v>
          </cell>
          <cell r="AN6" t="e">
            <v>#NAME?</v>
          </cell>
          <cell r="AO6" t="e">
            <v>#NAME?</v>
          </cell>
          <cell r="AP6" t="e">
            <v>#NAME?</v>
          </cell>
          <cell r="AQ6">
            <v>0</v>
          </cell>
          <cell r="AR6">
            <v>0</v>
          </cell>
          <cell r="AS6">
            <v>0</v>
          </cell>
          <cell r="AT6">
            <v>0</v>
          </cell>
        </row>
        <row r="7">
          <cell r="A7" t="str">
            <v>132KV DC Dumraon-Dumraon TL Line</v>
          </cell>
          <cell r="B7">
            <v>66</v>
          </cell>
          <cell r="C7" t="str">
            <v>3/0</v>
          </cell>
          <cell r="D7" t="str">
            <v>DB+6</v>
          </cell>
          <cell r="E7" t="str">
            <v>WET</v>
          </cell>
          <cell r="F7" t="str">
            <v>Deepak Pandey</v>
          </cell>
          <cell r="G7">
            <v>43568</v>
          </cell>
          <cell r="H7">
            <v>43596</v>
          </cell>
          <cell r="I7">
            <v>43614</v>
          </cell>
          <cell r="J7">
            <v>43573</v>
          </cell>
          <cell r="K7">
            <v>0</v>
          </cell>
          <cell r="L7">
            <v>0</v>
          </cell>
          <cell r="M7">
            <v>0</v>
          </cell>
          <cell r="N7">
            <v>0</v>
          </cell>
          <cell r="O7">
            <v>0</v>
          </cell>
          <cell r="P7">
            <v>0</v>
          </cell>
          <cell r="Q7">
            <v>0</v>
          </cell>
          <cell r="R7" t="e">
            <v>#NAME?</v>
          </cell>
          <cell r="S7" t="e">
            <v>#NAME?</v>
          </cell>
          <cell r="T7">
            <v>0</v>
          </cell>
          <cell r="U7">
            <v>0</v>
          </cell>
          <cell r="V7" t="e">
            <v>#NAME?</v>
          </cell>
          <cell r="W7" t="e">
            <v>#NAME?</v>
          </cell>
          <cell r="X7" t="e">
            <v>#NAME?</v>
          </cell>
          <cell r="Y7" t="e">
            <v>#NAME?</v>
          </cell>
          <cell r="Z7" t="e">
            <v>#NAME?</v>
          </cell>
          <cell r="AA7" t="e">
            <v>#NAME?</v>
          </cell>
          <cell r="AB7" t="e">
            <v>#NAME?</v>
          </cell>
          <cell r="AC7" t="e">
            <v>#NAME?</v>
          </cell>
          <cell r="AD7" t="e">
            <v>#NAME?</v>
          </cell>
          <cell r="AE7" t="e">
            <v>#NAME?</v>
          </cell>
          <cell r="AF7">
            <v>211.8</v>
          </cell>
          <cell r="AG7">
            <v>43.43</v>
          </cell>
          <cell r="AH7">
            <v>6.86</v>
          </cell>
          <cell r="AI7">
            <v>262.09000000000003</v>
          </cell>
          <cell r="AJ7" t="e">
            <v>#NAME?</v>
          </cell>
          <cell r="AK7" t="e">
            <v>#NAME?</v>
          </cell>
          <cell r="AL7" t="e">
            <v>#NAME?</v>
          </cell>
          <cell r="AM7" t="e">
            <v>#NAME?</v>
          </cell>
          <cell r="AN7" t="e">
            <v>#NAME?</v>
          </cell>
          <cell r="AO7" t="e">
            <v>#NAME?</v>
          </cell>
          <cell r="AP7" t="e">
            <v>#NAME?</v>
          </cell>
          <cell r="AQ7">
            <v>0</v>
          </cell>
          <cell r="AR7">
            <v>0</v>
          </cell>
          <cell r="AS7">
            <v>0</v>
          </cell>
          <cell r="AT7">
            <v>0</v>
          </cell>
        </row>
        <row r="8">
          <cell r="A8" t="str">
            <v>132KV DC Dumraon-Buxar TL Line</v>
          </cell>
          <cell r="B8">
            <v>104</v>
          </cell>
          <cell r="C8" t="str">
            <v>28/0</v>
          </cell>
          <cell r="D8" t="str">
            <v>DR+0</v>
          </cell>
          <cell r="E8" t="str">
            <v>WET</v>
          </cell>
          <cell r="F8" t="str">
            <v>Pralhad Construction</v>
          </cell>
          <cell r="G8">
            <v>43566</v>
          </cell>
          <cell r="H8">
            <v>43594</v>
          </cell>
          <cell r="I8">
            <v>43613</v>
          </cell>
          <cell r="J8">
            <v>43582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 t="e">
            <v>#NAME?</v>
          </cell>
          <cell r="S8" t="e">
            <v>#NAME?</v>
          </cell>
          <cell r="T8">
            <v>0</v>
          </cell>
          <cell r="U8">
            <v>0</v>
          </cell>
          <cell r="V8" t="e">
            <v>#NAME?</v>
          </cell>
          <cell r="W8" t="e">
            <v>#NAME?</v>
          </cell>
          <cell r="X8" t="e">
            <v>#NAME?</v>
          </cell>
          <cell r="Y8" t="e">
            <v>#NAME?</v>
          </cell>
          <cell r="Z8" t="e">
            <v>#NAME?</v>
          </cell>
          <cell r="AA8" t="e">
            <v>#NAME?</v>
          </cell>
          <cell r="AB8" t="e">
            <v>#NAME?</v>
          </cell>
          <cell r="AC8" t="e">
            <v>#NAME?</v>
          </cell>
          <cell r="AD8" t="e">
            <v>#NAME?</v>
          </cell>
          <cell r="AE8" t="e">
            <v>#NAME?</v>
          </cell>
          <cell r="AF8">
            <v>249.32</v>
          </cell>
          <cell r="AG8">
            <v>32.799999999999997</v>
          </cell>
          <cell r="AH8">
            <v>8</v>
          </cell>
          <cell r="AI8">
            <v>290.12</v>
          </cell>
          <cell r="AJ8" t="e">
            <v>#NAME?</v>
          </cell>
          <cell r="AK8" t="e">
            <v>#NAME?</v>
          </cell>
          <cell r="AL8" t="e">
            <v>#NAME?</v>
          </cell>
          <cell r="AM8" t="e">
            <v>#NAME?</v>
          </cell>
          <cell r="AN8" t="e">
            <v>#NAME?</v>
          </cell>
          <cell r="AO8" t="e">
            <v>#NAME?</v>
          </cell>
          <cell r="AP8" t="e">
            <v>#NAME?</v>
          </cell>
          <cell r="AQ8">
            <v>0</v>
          </cell>
          <cell r="AR8">
            <v>0</v>
          </cell>
          <cell r="AS8">
            <v>0</v>
          </cell>
          <cell r="AT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 t="str">
            <v>WET</v>
          </cell>
          <cell r="F9" t="str">
            <v>Veena Construction</v>
          </cell>
          <cell r="G9">
            <v>43560</v>
          </cell>
          <cell r="H9">
            <v>43588</v>
          </cell>
          <cell r="I9">
            <v>43573</v>
          </cell>
          <cell r="J9">
            <v>43565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 t="e">
            <v>#NAME?</v>
          </cell>
          <cell r="S9" t="e">
            <v>#NAME?</v>
          </cell>
          <cell r="T9">
            <v>0</v>
          </cell>
          <cell r="U9">
            <v>0</v>
          </cell>
          <cell r="V9" t="e">
            <v>#NAME?</v>
          </cell>
          <cell r="W9" t="e">
            <v>#NAME?</v>
          </cell>
          <cell r="X9" t="e">
            <v>#NAME?</v>
          </cell>
          <cell r="Y9" t="e">
            <v>#NAME?</v>
          </cell>
          <cell r="Z9" t="e">
            <v>#NAME?</v>
          </cell>
          <cell r="AA9" t="e">
            <v>#NAME?</v>
          </cell>
          <cell r="AB9" t="e">
            <v>#NAME?</v>
          </cell>
          <cell r="AC9" t="e">
            <v>#NAME?</v>
          </cell>
          <cell r="AD9" t="e">
            <v>#NAME?</v>
          </cell>
          <cell r="AE9" t="e">
            <v>#NAME?</v>
          </cell>
          <cell r="AF9">
            <v>171.56</v>
          </cell>
          <cell r="AG9">
            <v>36.64</v>
          </cell>
          <cell r="AH9">
            <v>7.56</v>
          </cell>
          <cell r="AI9">
            <v>215.76</v>
          </cell>
          <cell r="AJ9" t="e">
            <v>#NAME?</v>
          </cell>
          <cell r="AK9" t="e">
            <v>#NAME?</v>
          </cell>
          <cell r="AL9" t="e">
            <v>#NAME?</v>
          </cell>
          <cell r="AM9" t="e">
            <v>#NAME?</v>
          </cell>
          <cell r="AN9" t="e">
            <v>#NAME?</v>
          </cell>
          <cell r="AO9" t="e">
            <v>#NAME?</v>
          </cell>
          <cell r="AP9" t="e">
            <v>#NAME?</v>
          </cell>
          <cell r="AQ9">
            <v>0</v>
          </cell>
          <cell r="AR9">
            <v>0</v>
          </cell>
          <cell r="AS9">
            <v>0</v>
          </cell>
          <cell r="AT9">
            <v>0</v>
          </cell>
        </row>
        <row r="10">
          <cell r="A10" t="str">
            <v>132KV DC Dumraon-Dumraon TL Line</v>
          </cell>
          <cell r="B10">
            <v>65</v>
          </cell>
          <cell r="C10" t="str">
            <v>12/5</v>
          </cell>
          <cell r="D10" t="str">
            <v>DA+3</v>
          </cell>
          <cell r="E10" t="str">
            <v>PS</v>
          </cell>
          <cell r="F10" t="str">
            <v>Kanchan Singh</v>
          </cell>
          <cell r="G10">
            <v>43565</v>
          </cell>
          <cell r="H10">
            <v>43593</v>
          </cell>
          <cell r="I10">
            <v>0</v>
          </cell>
          <cell r="J10">
            <v>43569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 t="e">
            <v>#NAME?</v>
          </cell>
          <cell r="S10" t="e">
            <v>#NAME?</v>
          </cell>
          <cell r="T10">
            <v>0</v>
          </cell>
          <cell r="U10">
            <v>0</v>
          </cell>
          <cell r="V10" t="e">
            <v>#NAME?</v>
          </cell>
          <cell r="W10" t="e">
            <v>#NAME?</v>
          </cell>
          <cell r="X10" t="e">
            <v>#NAME?</v>
          </cell>
          <cell r="Y10" t="e">
            <v>#NAME?</v>
          </cell>
          <cell r="Z10" t="e">
            <v>#NAME?</v>
          </cell>
          <cell r="AA10" t="e">
            <v>#NAME?</v>
          </cell>
          <cell r="AB10" t="e">
            <v>#NAME?</v>
          </cell>
          <cell r="AC10" t="e">
            <v>#NAME?</v>
          </cell>
          <cell r="AD10" t="e">
            <v>#NAME?</v>
          </cell>
          <cell r="AE10" t="e">
            <v>#NAME?</v>
          </cell>
          <cell r="AF10">
            <v>171.56</v>
          </cell>
          <cell r="AG10">
            <v>36.64</v>
          </cell>
          <cell r="AH10">
            <v>7.56</v>
          </cell>
          <cell r="AI10">
            <v>215.76</v>
          </cell>
          <cell r="AJ10" t="e">
            <v>#NAME?</v>
          </cell>
          <cell r="AK10" t="e">
            <v>#NAME?</v>
          </cell>
          <cell r="AL10" t="e">
            <v>#NAME?</v>
          </cell>
          <cell r="AM10" t="e">
            <v>#NAME?</v>
          </cell>
          <cell r="AN10" t="e">
            <v>#NAME?</v>
          </cell>
          <cell r="AO10" t="e">
            <v>#NAME?</v>
          </cell>
          <cell r="AP10" t="e">
            <v>#NAME?</v>
          </cell>
          <cell r="AQ10">
            <v>0</v>
          </cell>
          <cell r="AR10">
            <v>0</v>
          </cell>
          <cell r="AS10">
            <v>0</v>
          </cell>
          <cell r="AT10">
            <v>0</v>
          </cell>
        </row>
        <row r="11">
          <cell r="A11" t="str">
            <v>220 KV DC Naubatpur-Bihta TL Line</v>
          </cell>
          <cell r="B11">
            <v>17</v>
          </cell>
          <cell r="C11" t="str">
            <v>3/0</v>
          </cell>
          <cell r="D11" t="str">
            <v>DB+0</v>
          </cell>
          <cell r="E11" t="str">
            <v>WET</v>
          </cell>
          <cell r="F11" t="str">
            <v>Lalan Mehta</v>
          </cell>
          <cell r="G11">
            <v>43564</v>
          </cell>
          <cell r="H11">
            <v>43592</v>
          </cell>
          <cell r="I11">
            <v>43613</v>
          </cell>
          <cell r="J11">
            <v>43574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 t="e">
            <v>#NAME?</v>
          </cell>
          <cell r="S11" t="e">
            <v>#NAME?</v>
          </cell>
          <cell r="T11">
            <v>0</v>
          </cell>
          <cell r="U11">
            <v>0</v>
          </cell>
          <cell r="V11" t="e">
            <v>#NAME?</v>
          </cell>
          <cell r="W11" t="e">
            <v>#NAME?</v>
          </cell>
          <cell r="X11" t="e">
            <v>#NAME?</v>
          </cell>
          <cell r="Y11" t="e">
            <v>#NAME?</v>
          </cell>
          <cell r="Z11" t="e">
            <v>#NAME?</v>
          </cell>
          <cell r="AA11" t="e">
            <v>#NAME?</v>
          </cell>
          <cell r="AB11" t="e">
            <v>#NAME?</v>
          </cell>
          <cell r="AC11" t="e">
            <v>#NAME?</v>
          </cell>
          <cell r="AD11" t="e">
            <v>#NAME?</v>
          </cell>
          <cell r="AE11" t="e">
            <v>#NAME?</v>
          </cell>
          <cell r="AF11">
            <v>211.8</v>
          </cell>
          <cell r="AG11">
            <v>43.43</v>
          </cell>
          <cell r="AH11">
            <v>6.86</v>
          </cell>
          <cell r="AI11">
            <v>262.09000000000003</v>
          </cell>
          <cell r="AJ11" t="e">
            <v>#NAME?</v>
          </cell>
          <cell r="AK11" t="e">
            <v>#NAME?</v>
          </cell>
          <cell r="AL11" t="e">
            <v>#NAME?</v>
          </cell>
          <cell r="AM11" t="e">
            <v>#NAME?</v>
          </cell>
          <cell r="AN11" t="e">
            <v>#NAME?</v>
          </cell>
          <cell r="AO11" t="e">
            <v>#NAME?</v>
          </cell>
          <cell r="AP11" t="e">
            <v>#NAME?</v>
          </cell>
          <cell r="AQ11">
            <v>0</v>
          </cell>
          <cell r="AR11">
            <v>0</v>
          </cell>
          <cell r="AS11">
            <v>0</v>
          </cell>
          <cell r="AT11">
            <v>0</v>
          </cell>
        </row>
        <row r="12">
          <cell r="A12" t="str">
            <v>Lilo of 220kv DC Ara-Pusauli at Dumraon TL Line-1</v>
          </cell>
          <cell r="B12">
            <v>2</v>
          </cell>
          <cell r="C12" t="str">
            <v>3/1</v>
          </cell>
          <cell r="D12" t="str">
            <v>DA+0</v>
          </cell>
          <cell r="E12" t="str">
            <v>WET</v>
          </cell>
          <cell r="F12" t="str">
            <v>Vaibahv Enterprizes</v>
          </cell>
          <cell r="G12">
            <v>43524</v>
          </cell>
          <cell r="H12">
            <v>43552</v>
          </cell>
          <cell r="I12" t="str">
            <v>Fdn Not Close</v>
          </cell>
          <cell r="J12">
            <v>43540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 t="e">
            <v>#NAME?</v>
          </cell>
          <cell r="S12" t="e">
            <v>#NAME?</v>
          </cell>
          <cell r="T12">
            <v>0</v>
          </cell>
          <cell r="U12">
            <v>0</v>
          </cell>
          <cell r="V12" t="e">
            <v>#NAME?</v>
          </cell>
          <cell r="W12" t="e">
            <v>#NAME?</v>
          </cell>
          <cell r="X12" t="e">
            <v>#NAME?</v>
          </cell>
          <cell r="Y12" t="e">
            <v>#NAME?</v>
          </cell>
          <cell r="Z12" t="e">
            <v>#NAME?</v>
          </cell>
          <cell r="AA12" t="e">
            <v>#NAME?</v>
          </cell>
          <cell r="AB12" t="e">
            <v>#NAME?</v>
          </cell>
          <cell r="AC12" t="e">
            <v>#NAME?</v>
          </cell>
          <cell r="AD12" t="e">
            <v>#NAME?</v>
          </cell>
          <cell r="AE12" t="e">
            <v>#NAME?</v>
          </cell>
          <cell r="AF12">
            <v>171.56</v>
          </cell>
          <cell r="AG12">
            <v>36.64</v>
          </cell>
          <cell r="AH12">
            <v>7.56</v>
          </cell>
          <cell r="AI12">
            <v>215.76</v>
          </cell>
          <cell r="AJ12" t="e">
            <v>#NAME?</v>
          </cell>
          <cell r="AK12" t="e">
            <v>#NAME?</v>
          </cell>
          <cell r="AL12" t="e">
            <v>#NAME?</v>
          </cell>
          <cell r="AM12" t="e">
            <v>#NAME?</v>
          </cell>
          <cell r="AN12" t="e">
            <v>#NAME?</v>
          </cell>
          <cell r="AO12" t="e">
            <v>#NAME?</v>
          </cell>
          <cell r="AP12" t="e">
            <v>#NAME?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</row>
        <row r="13">
          <cell r="A13" t="str">
            <v>Lilo of 220kv DC Ara-Pusauli at Dumraon TL Line-1</v>
          </cell>
          <cell r="B13">
            <v>3</v>
          </cell>
          <cell r="C13" t="str">
            <v>5/3</v>
          </cell>
          <cell r="D13" t="str">
            <v>DA+0</v>
          </cell>
          <cell r="E13" t="str">
            <v>WET</v>
          </cell>
          <cell r="F13" t="str">
            <v>Upendra Singh</v>
          </cell>
          <cell r="G13">
            <v>43528</v>
          </cell>
          <cell r="H13">
            <v>43556</v>
          </cell>
          <cell r="I13" t="str">
            <v>FDN Not Close</v>
          </cell>
          <cell r="J13">
            <v>43552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 t="e">
            <v>#NAME?</v>
          </cell>
          <cell r="S13" t="e">
            <v>#NAME?</v>
          </cell>
          <cell r="T13">
            <v>0</v>
          </cell>
          <cell r="U13">
            <v>0</v>
          </cell>
          <cell r="V13" t="e">
            <v>#NAME?</v>
          </cell>
          <cell r="W13" t="e">
            <v>#NAME?</v>
          </cell>
          <cell r="X13" t="e">
            <v>#NAME?</v>
          </cell>
          <cell r="Y13" t="e">
            <v>#NAME?</v>
          </cell>
          <cell r="Z13" t="e">
            <v>#NAME?</v>
          </cell>
          <cell r="AA13" t="e">
            <v>#NAME?</v>
          </cell>
          <cell r="AB13" t="e">
            <v>#NAME?</v>
          </cell>
          <cell r="AC13" t="e">
            <v>#NAME?</v>
          </cell>
          <cell r="AD13" t="e">
            <v>#NAME?</v>
          </cell>
          <cell r="AE13" t="e">
            <v>#NAME?</v>
          </cell>
          <cell r="AF13">
            <v>171.56</v>
          </cell>
          <cell r="AG13">
            <v>36.64</v>
          </cell>
          <cell r="AH13">
            <v>7.56</v>
          </cell>
          <cell r="AI13">
            <v>215.76</v>
          </cell>
          <cell r="AJ13" t="e">
            <v>#NAME?</v>
          </cell>
          <cell r="AK13" t="e">
            <v>#NAME?</v>
          </cell>
          <cell r="AL13" t="e">
            <v>#NAME?</v>
          </cell>
          <cell r="AM13" t="e">
            <v>#NAME?</v>
          </cell>
          <cell r="AN13" t="e">
            <v>#NAME?</v>
          </cell>
          <cell r="AO13" t="e">
            <v>#NAME?</v>
          </cell>
          <cell r="AP13" t="e">
            <v>#NAME?</v>
          </cell>
          <cell r="AQ13">
            <v>0</v>
          </cell>
          <cell r="AR13">
            <v>0</v>
          </cell>
          <cell r="AS13">
            <v>0</v>
          </cell>
          <cell r="AT13">
            <v>0</v>
          </cell>
        </row>
        <row r="14">
          <cell r="A14" t="str">
            <v>132KV DC Dumraon-Dumraon TL Line</v>
          </cell>
          <cell r="B14">
            <v>63</v>
          </cell>
          <cell r="C14" t="str">
            <v>12/6</v>
          </cell>
          <cell r="D14" t="str">
            <v>DA+3</v>
          </cell>
          <cell r="E14" t="str">
            <v>PS</v>
          </cell>
          <cell r="F14" t="str">
            <v>Shree Gange</v>
          </cell>
          <cell r="G14">
            <v>43562</v>
          </cell>
          <cell r="H14">
            <v>43590</v>
          </cell>
          <cell r="I14">
            <v>43614</v>
          </cell>
          <cell r="J14">
            <v>43569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 t="e">
            <v>#NAME?</v>
          </cell>
          <cell r="S14" t="e">
            <v>#NAME?</v>
          </cell>
          <cell r="T14">
            <v>0</v>
          </cell>
          <cell r="U14">
            <v>0</v>
          </cell>
          <cell r="V14" t="e">
            <v>#NAME?</v>
          </cell>
          <cell r="W14" t="e">
            <v>#NAME?</v>
          </cell>
          <cell r="X14" t="e">
            <v>#NAME?</v>
          </cell>
          <cell r="Y14" t="e">
            <v>#NAME?</v>
          </cell>
          <cell r="Z14" t="e">
            <v>#NAME?</v>
          </cell>
          <cell r="AA14" t="e">
            <v>#NAME?</v>
          </cell>
          <cell r="AB14" t="e">
            <v>#NAME?</v>
          </cell>
          <cell r="AC14" t="e">
            <v>#NAME?</v>
          </cell>
          <cell r="AD14" t="e">
            <v>#NAME?</v>
          </cell>
          <cell r="AE14" t="e">
            <v>#NAME?</v>
          </cell>
          <cell r="AF14">
            <v>171.56</v>
          </cell>
          <cell r="AG14">
            <v>36.64</v>
          </cell>
          <cell r="AH14">
            <v>7.56</v>
          </cell>
          <cell r="AI14">
            <v>215.76</v>
          </cell>
          <cell r="AJ14" t="e">
            <v>#NAME?</v>
          </cell>
          <cell r="AK14" t="e">
            <v>#NAME?</v>
          </cell>
          <cell r="AL14" t="e">
            <v>#NAME?</v>
          </cell>
          <cell r="AM14" t="e">
            <v>#NAME?</v>
          </cell>
          <cell r="AN14" t="e">
            <v>#NAME?</v>
          </cell>
          <cell r="AO14" t="e">
            <v>#NAME?</v>
          </cell>
          <cell r="AP14" t="e">
            <v>#NAME?</v>
          </cell>
          <cell r="AQ14">
            <v>0</v>
          </cell>
          <cell r="AR14">
            <v>0</v>
          </cell>
          <cell r="AS14">
            <v>0</v>
          </cell>
          <cell r="AT14">
            <v>0</v>
          </cell>
        </row>
        <row r="15">
          <cell r="A15" t="str">
            <v>220 KV DC Naubatpur-Bihta TL Line</v>
          </cell>
          <cell r="B15">
            <v>16</v>
          </cell>
          <cell r="C15" t="str">
            <v>11/1</v>
          </cell>
          <cell r="D15" t="str">
            <v>DA+0</v>
          </cell>
          <cell r="E15" t="str">
            <v>WET</v>
          </cell>
          <cell r="F15" t="str">
            <v>Lalan Mehta</v>
          </cell>
          <cell r="G15">
            <v>43561</v>
          </cell>
          <cell r="H15">
            <v>43589</v>
          </cell>
          <cell r="I15">
            <v>43573</v>
          </cell>
          <cell r="J15">
            <v>43565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 t="e">
            <v>#NAME?</v>
          </cell>
          <cell r="S15" t="e">
            <v>#NAME?</v>
          </cell>
          <cell r="T15">
            <v>0</v>
          </cell>
          <cell r="U15">
            <v>0</v>
          </cell>
          <cell r="V15" t="e">
            <v>#NAME?</v>
          </cell>
          <cell r="W15" t="e">
            <v>#NAME?</v>
          </cell>
          <cell r="X15" t="e">
            <v>#NAME?</v>
          </cell>
          <cell r="Y15" t="e">
            <v>#NAME?</v>
          </cell>
          <cell r="Z15" t="e">
            <v>#NAME?</v>
          </cell>
          <cell r="AA15" t="e">
            <v>#NAME?</v>
          </cell>
          <cell r="AB15" t="e">
            <v>#NAME?</v>
          </cell>
          <cell r="AC15" t="e">
            <v>#NAME?</v>
          </cell>
          <cell r="AD15" t="e">
            <v>#NAME?</v>
          </cell>
          <cell r="AE15" t="e">
            <v>#NAME?</v>
          </cell>
          <cell r="AF15">
            <v>171.56</v>
          </cell>
          <cell r="AG15">
            <v>36.64</v>
          </cell>
          <cell r="AH15">
            <v>7.56</v>
          </cell>
          <cell r="AI15">
            <v>215.76</v>
          </cell>
          <cell r="AJ15" t="e">
            <v>#NAME?</v>
          </cell>
          <cell r="AK15" t="e">
            <v>#NAME?</v>
          </cell>
          <cell r="AL15" t="e">
            <v>#NAME?</v>
          </cell>
          <cell r="AM15" t="e">
            <v>#NAME?</v>
          </cell>
          <cell r="AN15" t="e">
            <v>#NAME?</v>
          </cell>
          <cell r="AO15" t="e">
            <v>#NAME?</v>
          </cell>
          <cell r="AP15" t="e">
            <v>#NAME?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</row>
        <row r="16">
          <cell r="A16" t="str">
            <v>Lilo of 220kv DC Ara-Pusauli at Dumraon TL Line-1</v>
          </cell>
          <cell r="B16">
            <v>4</v>
          </cell>
          <cell r="C16" t="str">
            <v>6/1</v>
          </cell>
          <cell r="D16" t="str">
            <v>DA+0</v>
          </cell>
          <cell r="E16" t="str">
            <v>WET</v>
          </cell>
          <cell r="F16" t="str">
            <v>Akhilesh Kumar</v>
          </cell>
          <cell r="G16">
            <v>43529</v>
          </cell>
          <cell r="H16">
            <v>43557</v>
          </cell>
          <cell r="I16" t="str">
            <v>FDN Not Close</v>
          </cell>
          <cell r="J16">
            <v>43552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 t="e">
            <v>#NAME?</v>
          </cell>
          <cell r="S16" t="e">
            <v>#NAME?</v>
          </cell>
          <cell r="T16">
            <v>0</v>
          </cell>
          <cell r="U16">
            <v>0</v>
          </cell>
          <cell r="V16" t="e">
            <v>#NAME?</v>
          </cell>
          <cell r="W16" t="e">
            <v>#NAME?</v>
          </cell>
          <cell r="X16" t="e">
            <v>#NAME?</v>
          </cell>
          <cell r="Y16" t="e">
            <v>#NAME?</v>
          </cell>
          <cell r="Z16" t="e">
            <v>#NAME?</v>
          </cell>
          <cell r="AA16" t="e">
            <v>#NAME?</v>
          </cell>
          <cell r="AB16" t="e">
            <v>#NAME?</v>
          </cell>
          <cell r="AC16" t="e">
            <v>#NAME?</v>
          </cell>
          <cell r="AD16" t="e">
            <v>#NAME?</v>
          </cell>
          <cell r="AE16" t="e">
            <v>#NAME?</v>
          </cell>
          <cell r="AF16">
            <v>171.56</v>
          </cell>
          <cell r="AG16">
            <v>36.64</v>
          </cell>
          <cell r="AH16">
            <v>7.56</v>
          </cell>
          <cell r="AI16">
            <v>215.76</v>
          </cell>
          <cell r="AJ16" t="e">
            <v>#NAME?</v>
          </cell>
          <cell r="AK16" t="e">
            <v>#NAME?</v>
          </cell>
          <cell r="AL16" t="e">
            <v>#NAME?</v>
          </cell>
          <cell r="AM16" t="e">
            <v>#NAME?</v>
          </cell>
          <cell r="AN16" t="e">
            <v>#NAME?</v>
          </cell>
          <cell r="AO16" t="e">
            <v>#NAME?</v>
          </cell>
          <cell r="AP16" t="e">
            <v>#NAME?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</row>
        <row r="17">
          <cell r="A17" t="str">
            <v>Lilo of 220kv DC Ara-Pusauli at Dumraon TL Line-1</v>
          </cell>
          <cell r="B17">
            <v>5</v>
          </cell>
          <cell r="C17" t="str">
            <v>5/1</v>
          </cell>
          <cell r="D17" t="str">
            <v>DA+0</v>
          </cell>
          <cell r="E17" t="str">
            <v>WET</v>
          </cell>
          <cell r="F17" t="str">
            <v>Upendra Singh</v>
          </cell>
          <cell r="G17">
            <v>43532</v>
          </cell>
          <cell r="H17">
            <v>43560</v>
          </cell>
          <cell r="I17" t="str">
            <v>FDN Not Close</v>
          </cell>
          <cell r="J17">
            <v>43552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 t="e">
            <v>#NAME?</v>
          </cell>
          <cell r="S17" t="e">
            <v>#NAME?</v>
          </cell>
          <cell r="T17">
            <v>0</v>
          </cell>
          <cell r="U17">
            <v>0</v>
          </cell>
          <cell r="V17" t="e">
            <v>#NAME?</v>
          </cell>
          <cell r="W17" t="e">
            <v>#NAME?</v>
          </cell>
          <cell r="X17" t="e">
            <v>#NAME?</v>
          </cell>
          <cell r="Y17" t="e">
            <v>#NAME?</v>
          </cell>
          <cell r="Z17" t="e">
            <v>#NAME?</v>
          </cell>
          <cell r="AA17" t="e">
            <v>#NAME?</v>
          </cell>
          <cell r="AB17" t="e">
            <v>#NAME?</v>
          </cell>
          <cell r="AC17" t="e">
            <v>#NAME?</v>
          </cell>
          <cell r="AD17" t="e">
            <v>#NAME?</v>
          </cell>
          <cell r="AE17" t="e">
            <v>#NAME?</v>
          </cell>
          <cell r="AF17">
            <v>171.56</v>
          </cell>
          <cell r="AG17">
            <v>36.64</v>
          </cell>
          <cell r="AH17">
            <v>7.56</v>
          </cell>
          <cell r="AI17">
            <v>215.76</v>
          </cell>
          <cell r="AJ17" t="e">
            <v>#NAME?</v>
          </cell>
          <cell r="AK17" t="e">
            <v>#NAME?</v>
          </cell>
          <cell r="AL17" t="e">
            <v>#NAME?</v>
          </cell>
          <cell r="AM17" t="e">
            <v>#NAME?</v>
          </cell>
          <cell r="AN17" t="e">
            <v>#NAME?</v>
          </cell>
          <cell r="AO17" t="e">
            <v>#NAME?</v>
          </cell>
          <cell r="AP17" t="e">
            <v>#NAME?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 t="str">
            <v>WET</v>
          </cell>
          <cell r="F18" t="str">
            <v>Akhilesh Kumar</v>
          </cell>
          <cell r="G18">
            <v>43532</v>
          </cell>
          <cell r="H18">
            <v>43560</v>
          </cell>
          <cell r="I18" t="str">
            <v>FDN Not Close</v>
          </cell>
          <cell r="J18">
            <v>43552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 t="e">
            <v>#NAME?</v>
          </cell>
          <cell r="S18" t="e">
            <v>#NAME?</v>
          </cell>
          <cell r="T18">
            <v>0</v>
          </cell>
          <cell r="U18">
            <v>0</v>
          </cell>
          <cell r="V18" t="e">
            <v>#NAME?</v>
          </cell>
          <cell r="W18" t="e">
            <v>#NAME?</v>
          </cell>
          <cell r="X18" t="e">
            <v>#NAME?</v>
          </cell>
          <cell r="Y18" t="e">
            <v>#NAME?</v>
          </cell>
          <cell r="Z18" t="e">
            <v>#NAME?</v>
          </cell>
          <cell r="AA18" t="e">
            <v>#NAME?</v>
          </cell>
          <cell r="AB18" t="e">
            <v>#NAME?</v>
          </cell>
          <cell r="AC18" t="e">
            <v>#NAME?</v>
          </cell>
          <cell r="AD18" t="e">
            <v>#NAME?</v>
          </cell>
          <cell r="AE18" t="e">
            <v>#NAME?</v>
          </cell>
          <cell r="AF18">
            <v>171.56</v>
          </cell>
          <cell r="AG18">
            <v>36.64</v>
          </cell>
          <cell r="AH18">
            <v>7.56</v>
          </cell>
          <cell r="AI18">
            <v>215.76</v>
          </cell>
          <cell r="AJ18" t="e">
            <v>#NAME?</v>
          </cell>
          <cell r="AK18" t="e">
            <v>#NAME?</v>
          </cell>
          <cell r="AL18" t="e">
            <v>#NAME?</v>
          </cell>
          <cell r="AM18" t="e">
            <v>#NAME?</v>
          </cell>
          <cell r="AN18" t="e">
            <v>#NAME?</v>
          </cell>
          <cell r="AO18" t="e">
            <v>#NAME?</v>
          </cell>
          <cell r="AP18" t="e">
            <v>#NAME?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</row>
        <row r="19">
          <cell r="A19" t="str">
            <v>132KV DC Dumraon-Dumraon TL Line</v>
          </cell>
          <cell r="B19">
            <v>64</v>
          </cell>
          <cell r="C19" t="str">
            <v>14/0</v>
          </cell>
          <cell r="D19" t="str">
            <v>DB+6</v>
          </cell>
          <cell r="E19" t="str">
            <v>PS</v>
          </cell>
          <cell r="F19" t="str">
            <v>Pralhad Construction</v>
          </cell>
          <cell r="G19">
            <v>43562</v>
          </cell>
          <cell r="H19">
            <v>43590</v>
          </cell>
          <cell r="I19">
            <v>43614</v>
          </cell>
          <cell r="J19">
            <v>43582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 t="e">
            <v>#NAME?</v>
          </cell>
          <cell r="S19" t="e">
            <v>#NAME?</v>
          </cell>
          <cell r="T19">
            <v>0</v>
          </cell>
          <cell r="U19">
            <v>0</v>
          </cell>
          <cell r="V19" t="e">
            <v>#NAME?</v>
          </cell>
          <cell r="W19" t="e">
            <v>#NAME?</v>
          </cell>
          <cell r="X19" t="e">
            <v>#NAME?</v>
          </cell>
          <cell r="Y19" t="e">
            <v>#NAME?</v>
          </cell>
          <cell r="Z19" t="e">
            <v>#NAME?</v>
          </cell>
          <cell r="AA19" t="e">
            <v>#NAME?</v>
          </cell>
          <cell r="AB19" t="e">
            <v>#NAME?</v>
          </cell>
          <cell r="AC19" t="e">
            <v>#NAME?</v>
          </cell>
          <cell r="AD19" t="e">
            <v>#NAME?</v>
          </cell>
          <cell r="AE19" t="e">
            <v>#NAME?</v>
          </cell>
          <cell r="AF19">
            <v>211.8</v>
          </cell>
          <cell r="AG19">
            <v>43.43</v>
          </cell>
          <cell r="AH19">
            <v>6.86</v>
          </cell>
          <cell r="AI19">
            <v>262.09000000000003</v>
          </cell>
          <cell r="AJ19" t="e">
            <v>#NAME?</v>
          </cell>
          <cell r="AK19" t="e">
            <v>#NAME?</v>
          </cell>
          <cell r="AL19" t="e">
            <v>#NAME?</v>
          </cell>
          <cell r="AM19" t="e">
            <v>#NAME?</v>
          </cell>
          <cell r="AN19" t="e">
            <v>#NAME?</v>
          </cell>
          <cell r="AO19" t="e">
            <v>#NAME?</v>
          </cell>
          <cell r="AP19" t="e">
            <v>#NAME?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</row>
        <row r="20">
          <cell r="A20" t="str">
            <v>132KV DC Dumraon-Dumraon TL Line</v>
          </cell>
          <cell r="B20">
            <v>62</v>
          </cell>
          <cell r="C20" t="str">
            <v>12/3</v>
          </cell>
          <cell r="D20" t="str">
            <v>DA+3</v>
          </cell>
          <cell r="E20" t="str">
            <v>PS</v>
          </cell>
          <cell r="F20" t="str">
            <v>Chandan Yadav</v>
          </cell>
          <cell r="G20">
            <v>43561</v>
          </cell>
          <cell r="H20">
            <v>43589</v>
          </cell>
          <cell r="I20">
            <v>43614</v>
          </cell>
          <cell r="J20">
            <v>43569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 t="e">
            <v>#NAME?</v>
          </cell>
          <cell r="S20" t="e">
            <v>#NAME?</v>
          </cell>
          <cell r="T20">
            <v>0</v>
          </cell>
          <cell r="U20">
            <v>0</v>
          </cell>
          <cell r="V20" t="e">
            <v>#NAME?</v>
          </cell>
          <cell r="W20" t="e">
            <v>#NAME?</v>
          </cell>
          <cell r="X20" t="e">
            <v>#NAME?</v>
          </cell>
          <cell r="Y20" t="e">
            <v>#NAME?</v>
          </cell>
          <cell r="Z20" t="e">
            <v>#NAME?</v>
          </cell>
          <cell r="AA20" t="e">
            <v>#NAME?</v>
          </cell>
          <cell r="AB20" t="e">
            <v>#NAME?</v>
          </cell>
          <cell r="AC20" t="e">
            <v>#NAME?</v>
          </cell>
          <cell r="AD20" t="e">
            <v>#NAME?</v>
          </cell>
          <cell r="AE20" t="e">
            <v>#NAME?</v>
          </cell>
          <cell r="AF20">
            <v>171.56</v>
          </cell>
          <cell r="AG20">
            <v>36.64</v>
          </cell>
          <cell r="AH20">
            <v>7.56</v>
          </cell>
          <cell r="AI20">
            <v>215.76</v>
          </cell>
          <cell r="AJ20" t="e">
            <v>#NAME?</v>
          </cell>
          <cell r="AK20" t="e">
            <v>#NAME?</v>
          </cell>
          <cell r="AL20" t="e">
            <v>#NAME?</v>
          </cell>
          <cell r="AM20" t="e">
            <v>#NAME?</v>
          </cell>
          <cell r="AN20" t="e">
            <v>#NAME?</v>
          </cell>
          <cell r="AO20" t="e">
            <v>#NAME?</v>
          </cell>
          <cell r="AP20" t="e">
            <v>#NAME?</v>
          </cell>
          <cell r="AQ20">
            <v>0</v>
          </cell>
          <cell r="AR20">
            <v>0</v>
          </cell>
          <cell r="AS20">
            <v>0</v>
          </cell>
          <cell r="AT20">
            <v>0</v>
          </cell>
        </row>
        <row r="21">
          <cell r="A21" t="str">
            <v>220 KV DC Naubatpur-Bihta TL Line</v>
          </cell>
          <cell r="B21">
            <v>15</v>
          </cell>
          <cell r="C21" t="str">
            <v>13/1</v>
          </cell>
          <cell r="D21" t="str">
            <v>DA+6</v>
          </cell>
          <cell r="E21" t="str">
            <v>WET</v>
          </cell>
          <cell r="F21" t="str">
            <v>Lalan Mehta</v>
          </cell>
          <cell r="G21">
            <v>43559</v>
          </cell>
          <cell r="H21">
            <v>43587</v>
          </cell>
          <cell r="I21">
            <v>43573</v>
          </cell>
          <cell r="J21">
            <v>43560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 t="e">
            <v>#NAME?</v>
          </cell>
          <cell r="S21" t="e">
            <v>#NAME?</v>
          </cell>
          <cell r="T21">
            <v>0</v>
          </cell>
          <cell r="U21">
            <v>0</v>
          </cell>
          <cell r="V21" t="e">
            <v>#NAME?</v>
          </cell>
          <cell r="W21" t="e">
            <v>#NAME?</v>
          </cell>
          <cell r="X21" t="e">
            <v>#NAME?</v>
          </cell>
          <cell r="Y21" t="e">
            <v>#NAME?</v>
          </cell>
          <cell r="Z21" t="e">
            <v>#NAME?</v>
          </cell>
          <cell r="AA21" t="e">
            <v>#NAME?</v>
          </cell>
          <cell r="AB21" t="e">
            <v>#NAME?</v>
          </cell>
          <cell r="AC21" t="e">
            <v>#NAME?</v>
          </cell>
          <cell r="AD21" t="e">
            <v>#NAME?</v>
          </cell>
          <cell r="AE21" t="e">
            <v>#NAME?</v>
          </cell>
          <cell r="AF21">
            <v>171.56</v>
          </cell>
          <cell r="AG21">
            <v>36.64</v>
          </cell>
          <cell r="AH21">
            <v>7.56</v>
          </cell>
          <cell r="AI21">
            <v>215.76</v>
          </cell>
          <cell r="AJ21" t="e">
            <v>#NAME?</v>
          </cell>
          <cell r="AK21" t="e">
            <v>#NAME?</v>
          </cell>
          <cell r="AL21" t="e">
            <v>#NAME?</v>
          </cell>
          <cell r="AM21" t="e">
            <v>#NAME?</v>
          </cell>
          <cell r="AN21" t="e">
            <v>#NAME?</v>
          </cell>
          <cell r="AO21" t="e">
            <v>#NAME?</v>
          </cell>
          <cell r="AP21" t="e">
            <v>#NAME?</v>
          </cell>
          <cell r="AQ21">
            <v>0</v>
          </cell>
          <cell r="AR21">
            <v>0</v>
          </cell>
          <cell r="AS21">
            <v>0</v>
          </cell>
          <cell r="AT21">
            <v>0</v>
          </cell>
        </row>
        <row r="22">
          <cell r="A22" t="str">
            <v>Lilo of 220kv DC Ara-Pusauli at Dumraon TL Line-2</v>
          </cell>
          <cell r="B22">
            <v>3</v>
          </cell>
          <cell r="C22" t="str">
            <v>6/3</v>
          </cell>
          <cell r="D22" t="str">
            <v>DA+3</v>
          </cell>
          <cell r="E22" t="str">
            <v>WET</v>
          </cell>
          <cell r="F22" t="str">
            <v>Iftekhar</v>
          </cell>
          <cell r="G22">
            <v>43544</v>
          </cell>
          <cell r="H22">
            <v>43572</v>
          </cell>
          <cell r="I22">
            <v>0</v>
          </cell>
          <cell r="J22">
            <v>43547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 t="e">
            <v>#NAME?</v>
          </cell>
          <cell r="S22" t="e">
            <v>#NAME?</v>
          </cell>
          <cell r="T22">
            <v>0</v>
          </cell>
          <cell r="U22">
            <v>0</v>
          </cell>
          <cell r="V22" t="e">
            <v>#NAME?</v>
          </cell>
          <cell r="W22" t="e">
            <v>#NAME?</v>
          </cell>
          <cell r="X22" t="e">
            <v>#NAME?</v>
          </cell>
          <cell r="Y22" t="e">
            <v>#NAME?</v>
          </cell>
          <cell r="Z22" t="e">
            <v>#NAME?</v>
          </cell>
          <cell r="AA22" t="e">
            <v>#NAME?</v>
          </cell>
          <cell r="AB22" t="e">
            <v>#NAME?</v>
          </cell>
          <cell r="AC22" t="e">
            <v>#NAME?</v>
          </cell>
          <cell r="AD22" t="e">
            <v>#NAME?</v>
          </cell>
          <cell r="AE22" t="e">
            <v>#NAME?</v>
          </cell>
          <cell r="AF22">
            <v>171.56</v>
          </cell>
          <cell r="AG22">
            <v>36.64</v>
          </cell>
          <cell r="AH22">
            <v>7.56</v>
          </cell>
          <cell r="AI22">
            <v>215.76</v>
          </cell>
          <cell r="AJ22" t="e">
            <v>#NAME?</v>
          </cell>
          <cell r="AK22" t="e">
            <v>#NAME?</v>
          </cell>
          <cell r="AL22" t="e">
            <v>#NAME?</v>
          </cell>
          <cell r="AM22" t="e">
            <v>#NAME?</v>
          </cell>
          <cell r="AN22" t="e">
            <v>#NAME?</v>
          </cell>
          <cell r="AO22" t="e">
            <v>#NAME?</v>
          </cell>
          <cell r="AP22" t="e">
            <v>#NAME?</v>
          </cell>
          <cell r="AQ22">
            <v>0</v>
          </cell>
          <cell r="AR22">
            <v>0</v>
          </cell>
          <cell r="AS22">
            <v>0</v>
          </cell>
          <cell r="AT22">
            <v>0</v>
          </cell>
        </row>
        <row r="23">
          <cell r="A23" t="str">
            <v>Lilo of 220kv DC Ara-Pusauli at Dumraon TL Line-1</v>
          </cell>
          <cell r="B23">
            <v>7</v>
          </cell>
          <cell r="C23" t="str">
            <v>8/1</v>
          </cell>
          <cell r="D23" t="str">
            <v>DA+0</v>
          </cell>
          <cell r="E23" t="str">
            <v>WET</v>
          </cell>
          <cell r="F23" t="str">
            <v>Vaibahv Enterprizes</v>
          </cell>
          <cell r="G23">
            <v>43533</v>
          </cell>
          <cell r="H23">
            <v>43561</v>
          </cell>
          <cell r="I23" t="str">
            <v>FDN Not Close</v>
          </cell>
          <cell r="J23">
            <v>43548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 t="e">
            <v>#NAME?</v>
          </cell>
          <cell r="S23" t="e">
            <v>#NAME?</v>
          </cell>
          <cell r="T23">
            <v>0</v>
          </cell>
          <cell r="U23">
            <v>0</v>
          </cell>
          <cell r="V23" t="e">
            <v>#NAME?</v>
          </cell>
          <cell r="W23" t="e">
            <v>#NAME?</v>
          </cell>
          <cell r="X23" t="e">
            <v>#NAME?</v>
          </cell>
          <cell r="Y23" t="e">
            <v>#NAME?</v>
          </cell>
          <cell r="Z23" t="e">
            <v>#NAME?</v>
          </cell>
          <cell r="AA23" t="e">
            <v>#NAME?</v>
          </cell>
          <cell r="AB23" t="e">
            <v>#NAME?</v>
          </cell>
          <cell r="AC23" t="e">
            <v>#NAME?</v>
          </cell>
          <cell r="AD23" t="e">
            <v>#NAME?</v>
          </cell>
          <cell r="AE23" t="e">
            <v>#NAME?</v>
          </cell>
          <cell r="AF23">
            <v>171.56</v>
          </cell>
          <cell r="AG23">
            <v>36.64</v>
          </cell>
          <cell r="AH23">
            <v>7.56</v>
          </cell>
          <cell r="AI23">
            <v>215.76</v>
          </cell>
          <cell r="AJ23" t="e">
            <v>#NAME?</v>
          </cell>
          <cell r="AK23" t="e">
            <v>#NAME?</v>
          </cell>
          <cell r="AL23" t="e">
            <v>#NAME?</v>
          </cell>
          <cell r="AM23" t="e">
            <v>#NAME?</v>
          </cell>
          <cell r="AN23" t="e">
            <v>#NAME?</v>
          </cell>
          <cell r="AO23" t="e">
            <v>#NAME?</v>
          </cell>
          <cell r="AP23" t="e">
            <v>#NAME?</v>
          </cell>
          <cell r="AQ23">
            <v>0</v>
          </cell>
          <cell r="AR23">
            <v>0</v>
          </cell>
          <cell r="AS23">
            <v>0</v>
          </cell>
          <cell r="AT23">
            <v>0</v>
          </cell>
        </row>
        <row r="24">
          <cell r="A24" t="str">
            <v>Lilo of 220kv DC Ara-Pusauli at Dumraon TL Line-1</v>
          </cell>
          <cell r="B24">
            <v>8</v>
          </cell>
          <cell r="C24" t="str">
            <v>5/4</v>
          </cell>
          <cell r="D24" t="str">
            <v>DA+0</v>
          </cell>
          <cell r="E24" t="str">
            <v>WET</v>
          </cell>
          <cell r="F24" t="str">
            <v>Upendra Singh</v>
          </cell>
          <cell r="G24">
            <v>43534</v>
          </cell>
          <cell r="H24">
            <v>43562</v>
          </cell>
          <cell r="I24" t="str">
            <v>FDN Not Close</v>
          </cell>
          <cell r="J24">
            <v>43552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 t="e">
            <v>#NAME?</v>
          </cell>
          <cell r="S24" t="e">
            <v>#NAME?</v>
          </cell>
          <cell r="T24">
            <v>0</v>
          </cell>
          <cell r="U24">
            <v>0</v>
          </cell>
          <cell r="V24" t="e">
            <v>#NAME?</v>
          </cell>
          <cell r="W24" t="e">
            <v>#NAME?</v>
          </cell>
          <cell r="X24" t="e">
            <v>#NAME?</v>
          </cell>
          <cell r="Y24" t="e">
            <v>#NAME?</v>
          </cell>
          <cell r="Z24" t="e">
            <v>#NAME?</v>
          </cell>
          <cell r="AA24" t="e">
            <v>#NAME?</v>
          </cell>
          <cell r="AB24" t="e">
            <v>#NAME?</v>
          </cell>
          <cell r="AC24" t="e">
            <v>#NAME?</v>
          </cell>
          <cell r="AD24" t="e">
            <v>#NAME?</v>
          </cell>
          <cell r="AE24" t="e">
            <v>#NAME?</v>
          </cell>
          <cell r="AF24">
            <v>171.56</v>
          </cell>
          <cell r="AG24">
            <v>36.64</v>
          </cell>
          <cell r="AH24">
            <v>7.56</v>
          </cell>
          <cell r="AI24">
            <v>215.76</v>
          </cell>
          <cell r="AJ24" t="e">
            <v>#NAME?</v>
          </cell>
          <cell r="AK24" t="e">
            <v>#NAME?</v>
          </cell>
          <cell r="AL24" t="e">
            <v>#NAME?</v>
          </cell>
          <cell r="AM24" t="e">
            <v>#NAME?</v>
          </cell>
          <cell r="AN24" t="e">
            <v>#NAME?</v>
          </cell>
          <cell r="AO24" t="e">
            <v>#NAME?</v>
          </cell>
          <cell r="AP24" t="e">
            <v>#NAME?</v>
          </cell>
          <cell r="AQ24">
            <v>0</v>
          </cell>
          <cell r="AR24">
            <v>0</v>
          </cell>
          <cell r="AS24">
            <v>0</v>
          </cell>
          <cell r="AT24">
            <v>0</v>
          </cell>
        </row>
        <row r="25">
          <cell r="A25" t="str">
            <v>Lilo of 220kv DC Ara-Pusauli at Dumraon TL Line-1</v>
          </cell>
          <cell r="B25">
            <v>9</v>
          </cell>
          <cell r="C25" t="str">
            <v>5/5</v>
          </cell>
          <cell r="D25" t="str">
            <v>DA+0</v>
          </cell>
          <cell r="E25" t="str">
            <v>WET</v>
          </cell>
          <cell r="F25" t="str">
            <v>Upendra Singh</v>
          </cell>
          <cell r="G25">
            <v>43536</v>
          </cell>
          <cell r="H25">
            <v>43564</v>
          </cell>
          <cell r="I25" t="str">
            <v>FDN Not Close</v>
          </cell>
          <cell r="J25">
            <v>43552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 t="e">
            <v>#NAME?</v>
          </cell>
          <cell r="S25" t="e">
            <v>#NAME?</v>
          </cell>
          <cell r="T25">
            <v>0</v>
          </cell>
          <cell r="U25">
            <v>0</v>
          </cell>
          <cell r="V25" t="e">
            <v>#NAME?</v>
          </cell>
          <cell r="W25" t="e">
            <v>#NAME?</v>
          </cell>
          <cell r="X25" t="e">
            <v>#NAME?</v>
          </cell>
          <cell r="Y25" t="e">
            <v>#NAME?</v>
          </cell>
          <cell r="Z25" t="e">
            <v>#NAME?</v>
          </cell>
          <cell r="AA25" t="e">
            <v>#NAME?</v>
          </cell>
          <cell r="AB25" t="e">
            <v>#NAME?</v>
          </cell>
          <cell r="AC25" t="e">
            <v>#NAME?</v>
          </cell>
          <cell r="AD25" t="e">
            <v>#NAME?</v>
          </cell>
          <cell r="AE25" t="e">
            <v>#NAME?</v>
          </cell>
          <cell r="AF25">
            <v>171.56</v>
          </cell>
          <cell r="AG25">
            <v>36.64</v>
          </cell>
          <cell r="AH25">
            <v>7.56</v>
          </cell>
          <cell r="AI25">
            <v>215.76</v>
          </cell>
          <cell r="AJ25" t="e">
            <v>#NAME?</v>
          </cell>
          <cell r="AK25" t="e">
            <v>#NAME?</v>
          </cell>
          <cell r="AL25" t="e">
            <v>#NAME?</v>
          </cell>
          <cell r="AM25" t="e">
            <v>#NAME?</v>
          </cell>
          <cell r="AN25" t="e">
            <v>#NAME?</v>
          </cell>
          <cell r="AO25" t="e">
            <v>#NAME?</v>
          </cell>
          <cell r="AP25" t="e">
            <v>#NAME?</v>
          </cell>
          <cell r="AQ25">
            <v>0</v>
          </cell>
          <cell r="AR25">
            <v>0</v>
          </cell>
          <cell r="AS25">
            <v>0</v>
          </cell>
          <cell r="AT25">
            <v>0</v>
          </cell>
        </row>
        <row r="26">
          <cell r="A26" t="str">
            <v>220 KV DC Naubatpur-Bihta TL Line</v>
          </cell>
          <cell r="B26">
            <v>14</v>
          </cell>
          <cell r="C26" t="str">
            <v>15/0</v>
          </cell>
          <cell r="D26" t="str">
            <v>DD+18</v>
          </cell>
          <cell r="E26" t="str">
            <v>WET</v>
          </cell>
          <cell r="F26" t="str">
            <v>Lalan Mehta</v>
          </cell>
          <cell r="G26">
            <v>43556</v>
          </cell>
          <cell r="H26">
            <v>43584</v>
          </cell>
          <cell r="I26">
            <v>43573</v>
          </cell>
          <cell r="J26">
            <v>43560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 t="e">
            <v>#NAME?</v>
          </cell>
          <cell r="S26" t="e">
            <v>#NAME?</v>
          </cell>
          <cell r="T26">
            <v>0</v>
          </cell>
          <cell r="U26">
            <v>0</v>
          </cell>
          <cell r="V26" t="e">
            <v>#NAME?</v>
          </cell>
          <cell r="W26" t="e">
            <v>#NAME?</v>
          </cell>
          <cell r="X26" t="e">
            <v>#NAME?</v>
          </cell>
          <cell r="Y26" t="e">
            <v>#NAME?</v>
          </cell>
          <cell r="Z26" t="e">
            <v>#NAME?</v>
          </cell>
          <cell r="AA26" t="e">
            <v>#NAME?</v>
          </cell>
          <cell r="AB26" t="e">
            <v>#NAME?</v>
          </cell>
          <cell r="AC26" t="e">
            <v>#NAME?</v>
          </cell>
          <cell r="AD26" t="e">
            <v>#NAME?</v>
          </cell>
          <cell r="AE26" t="e">
            <v>#NAME?</v>
          </cell>
          <cell r="AF26">
            <v>462.57</v>
          </cell>
          <cell r="AG26">
            <v>0</v>
          </cell>
          <cell r="AH26">
            <v>8.52</v>
          </cell>
          <cell r="AI26">
            <v>471.09</v>
          </cell>
          <cell r="AJ26" t="e">
            <v>#NAME?</v>
          </cell>
          <cell r="AK26" t="e">
            <v>#NAME?</v>
          </cell>
          <cell r="AL26" t="e">
            <v>#NAME?</v>
          </cell>
          <cell r="AM26" t="e">
            <v>#NAME?</v>
          </cell>
          <cell r="AN26" t="e">
            <v>#NAME?</v>
          </cell>
          <cell r="AO26" t="e">
            <v>#NAME?</v>
          </cell>
          <cell r="AP26" t="e">
            <v>#NAME?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</row>
        <row r="27">
          <cell r="A27" t="str">
            <v>132KV DC Dumraon-Buxar TL Line</v>
          </cell>
          <cell r="B27">
            <v>103</v>
          </cell>
          <cell r="C27" t="str">
            <v>1/1</v>
          </cell>
          <cell r="D27" t="str">
            <v>DP+0</v>
          </cell>
          <cell r="E27" t="str">
            <v>WET</v>
          </cell>
          <cell r="F27" t="str">
            <v>Deepak Pandey</v>
          </cell>
          <cell r="G27">
            <v>43540</v>
          </cell>
          <cell r="H27">
            <v>43568</v>
          </cell>
          <cell r="I27">
            <v>43613</v>
          </cell>
          <cell r="J27">
            <v>43547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 t="e">
            <v>#NAME?</v>
          </cell>
          <cell r="S27" t="e">
            <v>#NAME?</v>
          </cell>
          <cell r="T27">
            <v>0</v>
          </cell>
          <cell r="U27">
            <v>0</v>
          </cell>
          <cell r="V27" t="e">
            <v>#NAME?</v>
          </cell>
          <cell r="W27" t="e">
            <v>#NAME?</v>
          </cell>
          <cell r="X27" t="e">
            <v>#NAME?</v>
          </cell>
          <cell r="Y27" t="e">
            <v>#NAME?</v>
          </cell>
          <cell r="Z27" t="e">
            <v>#NAME?</v>
          </cell>
          <cell r="AA27" t="e">
            <v>#NAME?</v>
          </cell>
          <cell r="AB27" t="e">
            <v>#NAME?</v>
          </cell>
          <cell r="AC27" t="e">
            <v>#NAME?</v>
          </cell>
          <cell r="AD27" t="e">
            <v>#NAME?</v>
          </cell>
          <cell r="AE27" t="e">
            <v>#NAME?</v>
          </cell>
          <cell r="AF27">
            <v>122.56</v>
          </cell>
          <cell r="AG27">
            <v>17.68</v>
          </cell>
          <cell r="AH27">
            <v>6.51</v>
          </cell>
          <cell r="AI27">
            <v>146.75</v>
          </cell>
          <cell r="AJ27" t="e">
            <v>#NAME?</v>
          </cell>
          <cell r="AK27" t="e">
            <v>#NAME?</v>
          </cell>
          <cell r="AL27" t="e">
            <v>#NAME?</v>
          </cell>
          <cell r="AM27" t="e">
            <v>#NAME?</v>
          </cell>
          <cell r="AN27" t="e">
            <v>#NAME?</v>
          </cell>
          <cell r="AO27" t="e">
            <v>#NAME?</v>
          </cell>
          <cell r="AP27" t="e">
            <v>#NAME?</v>
          </cell>
          <cell r="AQ27">
            <v>0</v>
          </cell>
          <cell r="AR27">
            <v>0</v>
          </cell>
          <cell r="AS27">
            <v>0</v>
          </cell>
          <cell r="AT27">
            <v>0</v>
          </cell>
        </row>
        <row r="28">
          <cell r="A28" t="str">
            <v>132KV DC Dumraon-Dumraon TL Line</v>
          </cell>
          <cell r="B28">
            <v>59</v>
          </cell>
          <cell r="C28" t="str">
            <v>13/4</v>
          </cell>
          <cell r="D28" t="str">
            <v>DA+3</v>
          </cell>
          <cell r="E28" t="str">
            <v>FS</v>
          </cell>
          <cell r="F28" t="str">
            <v>Pralhad Construction</v>
          </cell>
          <cell r="G28">
            <v>43559</v>
          </cell>
          <cell r="H28">
            <v>43587</v>
          </cell>
          <cell r="I28">
            <v>43614</v>
          </cell>
          <cell r="J28">
            <v>43582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 t="e">
            <v>#NAME?</v>
          </cell>
          <cell r="S28" t="e">
            <v>#NAME?</v>
          </cell>
          <cell r="T28">
            <v>0</v>
          </cell>
          <cell r="U28">
            <v>0</v>
          </cell>
          <cell r="V28" t="e">
            <v>#NAME?</v>
          </cell>
          <cell r="W28" t="e">
            <v>#NAME?</v>
          </cell>
          <cell r="X28" t="e">
            <v>#NAME?</v>
          </cell>
          <cell r="Y28" t="e">
            <v>#NAME?</v>
          </cell>
          <cell r="Z28" t="e">
            <v>#NAME?</v>
          </cell>
          <cell r="AA28" t="e">
            <v>#NAME?</v>
          </cell>
          <cell r="AB28" t="e">
            <v>#NAME?</v>
          </cell>
          <cell r="AC28" t="e">
            <v>#NAME?</v>
          </cell>
          <cell r="AD28" t="e">
            <v>#NAME?</v>
          </cell>
          <cell r="AE28" t="e">
            <v>#NAME?</v>
          </cell>
          <cell r="AF28">
            <v>171.56</v>
          </cell>
          <cell r="AG28">
            <v>36.64</v>
          </cell>
          <cell r="AH28">
            <v>7.56</v>
          </cell>
          <cell r="AI28">
            <v>215.76</v>
          </cell>
          <cell r="AJ28" t="e">
            <v>#NAME?</v>
          </cell>
          <cell r="AK28" t="e">
            <v>#NAME?</v>
          </cell>
          <cell r="AL28" t="e">
            <v>#NAME?</v>
          </cell>
          <cell r="AM28" t="e">
            <v>#NAME?</v>
          </cell>
          <cell r="AN28" t="e">
            <v>#NAME?</v>
          </cell>
          <cell r="AO28" t="e">
            <v>#NAME?</v>
          </cell>
          <cell r="AP28" t="e">
            <v>#NAME?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</row>
        <row r="29">
          <cell r="A29" t="str">
            <v>132KV DC Dumraon-Dumraon TL Line</v>
          </cell>
          <cell r="B29">
            <v>60</v>
          </cell>
          <cell r="C29" t="str">
            <v>17/1</v>
          </cell>
          <cell r="D29" t="str">
            <v>DA+6</v>
          </cell>
          <cell r="E29" t="str">
            <v>WET</v>
          </cell>
          <cell r="F29" t="str">
            <v>Shree Gange</v>
          </cell>
          <cell r="G29">
            <v>43559</v>
          </cell>
          <cell r="H29">
            <v>43587</v>
          </cell>
          <cell r="I29">
            <v>43614</v>
          </cell>
          <cell r="J29">
            <v>43560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 t="e">
            <v>#NAME?</v>
          </cell>
          <cell r="S29" t="e">
            <v>#NAME?</v>
          </cell>
          <cell r="T29">
            <v>0</v>
          </cell>
          <cell r="U29">
            <v>0</v>
          </cell>
          <cell r="V29" t="e">
            <v>#NAME?</v>
          </cell>
          <cell r="W29" t="e">
            <v>#NAME?</v>
          </cell>
          <cell r="X29" t="e">
            <v>#NAME?</v>
          </cell>
          <cell r="Y29" t="e">
            <v>#NAME?</v>
          </cell>
          <cell r="Z29" t="e">
            <v>#NAME?</v>
          </cell>
          <cell r="AA29" t="e">
            <v>#NAME?</v>
          </cell>
          <cell r="AB29" t="e">
            <v>#NAME?</v>
          </cell>
          <cell r="AC29" t="e">
            <v>#NAME?</v>
          </cell>
          <cell r="AD29" t="e">
            <v>#NAME?</v>
          </cell>
          <cell r="AE29" t="e">
            <v>#NAME?</v>
          </cell>
          <cell r="AF29">
            <v>171.56</v>
          </cell>
          <cell r="AG29">
            <v>36.64</v>
          </cell>
          <cell r="AH29">
            <v>7.56</v>
          </cell>
          <cell r="AI29">
            <v>215.76</v>
          </cell>
          <cell r="AJ29" t="e">
            <v>#NAME?</v>
          </cell>
          <cell r="AK29" t="e">
            <v>#NAME?</v>
          </cell>
          <cell r="AL29" t="e">
            <v>#NAME?</v>
          </cell>
          <cell r="AM29" t="e">
            <v>#NAME?</v>
          </cell>
          <cell r="AN29" t="e">
            <v>#NAME?</v>
          </cell>
          <cell r="AO29" t="e">
            <v>#NAME?</v>
          </cell>
          <cell r="AP29" t="e">
            <v>#NAME?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</row>
        <row r="30">
          <cell r="A30" t="str">
            <v>220 KV DC Naubatpur-Bihta TL Line</v>
          </cell>
          <cell r="B30">
            <v>13</v>
          </cell>
          <cell r="C30" t="str">
            <v>14/0</v>
          </cell>
          <cell r="D30" t="str">
            <v>DD+18</v>
          </cell>
          <cell r="E30" t="str">
            <v>WET</v>
          </cell>
          <cell r="F30" t="str">
            <v>Lalan Mehta</v>
          </cell>
          <cell r="G30">
            <v>43554</v>
          </cell>
          <cell r="H30">
            <v>43582</v>
          </cell>
          <cell r="I30">
            <v>43573</v>
          </cell>
          <cell r="J30">
            <v>43560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 t="e">
            <v>#NAME?</v>
          </cell>
          <cell r="S30" t="e">
            <v>#NAME?</v>
          </cell>
          <cell r="T30">
            <v>0</v>
          </cell>
          <cell r="U30">
            <v>0</v>
          </cell>
          <cell r="V30" t="e">
            <v>#NAME?</v>
          </cell>
          <cell r="W30" t="e">
            <v>#NAME?</v>
          </cell>
          <cell r="X30" t="e">
            <v>#NAME?</v>
          </cell>
          <cell r="Y30" t="e">
            <v>#NAME?</v>
          </cell>
          <cell r="Z30" t="e">
            <v>#NAME?</v>
          </cell>
          <cell r="AA30" t="e">
            <v>#NAME?</v>
          </cell>
          <cell r="AB30" t="e">
            <v>#NAME?</v>
          </cell>
          <cell r="AC30" t="e">
            <v>#NAME?</v>
          </cell>
          <cell r="AD30" t="e">
            <v>#NAME?</v>
          </cell>
          <cell r="AE30" t="e">
            <v>#NAME?</v>
          </cell>
          <cell r="AF30">
            <v>462.57</v>
          </cell>
          <cell r="AG30">
            <v>0</v>
          </cell>
          <cell r="AH30">
            <v>8.52</v>
          </cell>
          <cell r="AI30">
            <v>471.09</v>
          </cell>
          <cell r="AJ30" t="e">
            <v>#NAME?</v>
          </cell>
          <cell r="AK30" t="e">
            <v>#NAME?</v>
          </cell>
          <cell r="AL30" t="e">
            <v>#NAME?</v>
          </cell>
          <cell r="AM30" t="e">
            <v>#NAME?</v>
          </cell>
          <cell r="AN30" t="e">
            <v>#NAME?</v>
          </cell>
          <cell r="AO30" t="e">
            <v>#NAME?</v>
          </cell>
          <cell r="AP30" t="e">
            <v>#NAME?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</row>
        <row r="31">
          <cell r="A31" t="str">
            <v>132KV DC Dumraon-Buxar TL Line</v>
          </cell>
          <cell r="B31">
            <v>102</v>
          </cell>
          <cell r="C31" t="str">
            <v>1/0</v>
          </cell>
          <cell r="D31" t="str">
            <v>DS+0</v>
          </cell>
          <cell r="E31" t="str">
            <v>WET</v>
          </cell>
          <cell r="F31" t="str">
            <v>Deepak Pandey</v>
          </cell>
          <cell r="G31">
            <v>43538</v>
          </cell>
          <cell r="H31">
            <v>43566</v>
          </cell>
          <cell r="I31">
            <v>43613</v>
          </cell>
          <cell r="J31">
            <v>43540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 t="e">
            <v>#NAME?</v>
          </cell>
          <cell r="S31" t="e">
            <v>#NAME?</v>
          </cell>
          <cell r="T31">
            <v>0</v>
          </cell>
          <cell r="U31">
            <v>0</v>
          </cell>
          <cell r="V31" t="e">
            <v>#NAME?</v>
          </cell>
          <cell r="W31" t="e">
            <v>#NAME?</v>
          </cell>
          <cell r="X31" t="e">
            <v>#NAME?</v>
          </cell>
          <cell r="Y31" t="e">
            <v>#NAME?</v>
          </cell>
          <cell r="Z31" t="e">
            <v>#NAME?</v>
          </cell>
          <cell r="AA31" t="e">
            <v>#NAME?</v>
          </cell>
          <cell r="AB31" t="e">
            <v>#NAME?</v>
          </cell>
          <cell r="AC31" t="e">
            <v>#NAME?</v>
          </cell>
          <cell r="AD31" t="e">
            <v>#NAME?</v>
          </cell>
          <cell r="AE31" t="e">
            <v>#NAME?</v>
          </cell>
          <cell r="AF31">
            <v>301.24</v>
          </cell>
          <cell r="AG31">
            <v>49.2</v>
          </cell>
          <cell r="AH31">
            <v>10.3</v>
          </cell>
          <cell r="AI31">
            <v>360.74</v>
          </cell>
          <cell r="AJ31" t="e">
            <v>#NAME?</v>
          </cell>
          <cell r="AK31" t="e">
            <v>#NAME?</v>
          </cell>
          <cell r="AL31" t="e">
            <v>#NAME?</v>
          </cell>
          <cell r="AM31" t="e">
            <v>#NAME?</v>
          </cell>
          <cell r="AN31" t="e">
            <v>#NAME?</v>
          </cell>
          <cell r="AO31" t="e">
            <v>#NAME?</v>
          </cell>
          <cell r="AP31" t="e">
            <v>#NAME?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</row>
        <row r="32">
          <cell r="A32" t="str">
            <v>Lilo of 220kv DC Ara-Pusauli at Dumraon TL Line-2</v>
          </cell>
          <cell r="B32">
            <v>4</v>
          </cell>
          <cell r="C32" t="str">
            <v>6/2</v>
          </cell>
          <cell r="D32" t="str">
            <v>DA+0</v>
          </cell>
          <cell r="E32" t="str">
            <v>WET</v>
          </cell>
          <cell r="F32" t="str">
            <v>Iftekhar</v>
          </cell>
          <cell r="G32">
            <v>43548</v>
          </cell>
          <cell r="H32">
            <v>43576</v>
          </cell>
          <cell r="I32">
            <v>0</v>
          </cell>
          <cell r="J32" t="str">
            <v>open</v>
          </cell>
          <cell r="K32" t="str">
            <v>closed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 t="e">
            <v>#NAME?</v>
          </cell>
          <cell r="S32" t="e">
            <v>#NAME?</v>
          </cell>
          <cell r="T32">
            <v>0</v>
          </cell>
          <cell r="U32">
            <v>0</v>
          </cell>
          <cell r="V32" t="e">
            <v>#NAME?</v>
          </cell>
          <cell r="W32" t="e">
            <v>#NAME?</v>
          </cell>
          <cell r="X32" t="e">
            <v>#NAME?</v>
          </cell>
          <cell r="Y32" t="e">
            <v>#NAME?</v>
          </cell>
          <cell r="Z32" t="e">
            <v>#NAME?</v>
          </cell>
          <cell r="AA32" t="e">
            <v>#NAME?</v>
          </cell>
          <cell r="AB32" t="e">
            <v>#NAME?</v>
          </cell>
          <cell r="AC32" t="e">
            <v>#NAME?</v>
          </cell>
          <cell r="AD32" t="e">
            <v>#NAME?</v>
          </cell>
          <cell r="AE32" t="e">
            <v>#NAME?</v>
          </cell>
          <cell r="AF32">
            <v>171.56</v>
          </cell>
          <cell r="AG32">
            <v>36.64</v>
          </cell>
          <cell r="AH32">
            <v>7.56</v>
          </cell>
          <cell r="AI32">
            <v>215.76</v>
          </cell>
          <cell r="AJ32" t="e">
            <v>#NAME?</v>
          </cell>
          <cell r="AK32" t="e">
            <v>#NAME?</v>
          </cell>
          <cell r="AL32" t="e">
            <v>#NAME?</v>
          </cell>
          <cell r="AM32" t="e">
            <v>#NAME?</v>
          </cell>
          <cell r="AN32" t="e">
            <v>#NAME?</v>
          </cell>
          <cell r="AO32" t="e">
            <v>#NAME?</v>
          </cell>
          <cell r="AP32" t="e">
            <v>#NAME?</v>
          </cell>
          <cell r="AQ32">
            <v>0</v>
          </cell>
          <cell r="AR32">
            <v>0</v>
          </cell>
          <cell r="AS32">
            <v>0</v>
          </cell>
          <cell r="AT32">
            <v>0</v>
          </cell>
        </row>
        <row r="33">
          <cell r="A33" t="str">
            <v>Lilo of 220kv DC Ara-Pusauli at Dumraon TL Line-1</v>
          </cell>
          <cell r="B33">
            <v>10</v>
          </cell>
          <cell r="C33" t="str">
            <v>8/4</v>
          </cell>
          <cell r="D33" t="str">
            <v>DA+3</v>
          </cell>
          <cell r="E33" t="str">
            <v>WET</v>
          </cell>
          <cell r="F33" t="str">
            <v>Bhavesh</v>
          </cell>
          <cell r="G33">
            <v>43537</v>
          </cell>
          <cell r="H33">
            <v>43565</v>
          </cell>
          <cell r="I33" t="str">
            <v>FDN Not Close</v>
          </cell>
          <cell r="J33" t="str">
            <v>YES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 t="e">
            <v>#NAME?</v>
          </cell>
          <cell r="S33" t="e">
            <v>#NAME?</v>
          </cell>
          <cell r="T33">
            <v>0</v>
          </cell>
          <cell r="U33">
            <v>0</v>
          </cell>
          <cell r="V33" t="e">
            <v>#NAME?</v>
          </cell>
          <cell r="W33" t="e">
            <v>#NAME?</v>
          </cell>
          <cell r="X33" t="e">
            <v>#NAME?</v>
          </cell>
          <cell r="Y33" t="e">
            <v>#NAME?</v>
          </cell>
          <cell r="Z33" t="e">
            <v>#NAME?</v>
          </cell>
          <cell r="AA33" t="e">
            <v>#NAME?</v>
          </cell>
          <cell r="AB33" t="e">
            <v>#NAME?</v>
          </cell>
          <cell r="AC33" t="e">
            <v>#NAME?</v>
          </cell>
          <cell r="AD33" t="e">
            <v>#NAME?</v>
          </cell>
          <cell r="AE33" t="e">
            <v>#NAME?</v>
          </cell>
          <cell r="AF33">
            <v>171.56</v>
          </cell>
          <cell r="AG33">
            <v>36.64</v>
          </cell>
          <cell r="AH33">
            <v>7.56</v>
          </cell>
          <cell r="AI33">
            <v>215.76</v>
          </cell>
          <cell r="AJ33" t="e">
            <v>#NAME?</v>
          </cell>
          <cell r="AK33" t="e">
            <v>#NAME?</v>
          </cell>
          <cell r="AL33" t="e">
            <v>#NAME?</v>
          </cell>
          <cell r="AM33" t="e">
            <v>#NAME?</v>
          </cell>
          <cell r="AN33" t="e">
            <v>#NAME?</v>
          </cell>
          <cell r="AO33" t="e">
            <v>#NAME?</v>
          </cell>
          <cell r="AP33" t="e">
            <v>#NAME?</v>
          </cell>
          <cell r="AQ33">
            <v>0</v>
          </cell>
          <cell r="AR33">
            <v>0</v>
          </cell>
          <cell r="AS33">
            <v>0</v>
          </cell>
          <cell r="AT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 t="str">
            <v>WET</v>
          </cell>
          <cell r="F34" t="str">
            <v>Lalan Mehta</v>
          </cell>
          <cell r="G34">
            <v>43596</v>
          </cell>
          <cell r="H34">
            <v>43624</v>
          </cell>
          <cell r="I34">
            <v>0</v>
          </cell>
          <cell r="J34" t="str">
            <v>BOQ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 t="e">
            <v>#NAME?</v>
          </cell>
          <cell r="S34" t="e">
            <v>#NAME?</v>
          </cell>
          <cell r="T34">
            <v>0</v>
          </cell>
          <cell r="U34">
            <v>0</v>
          </cell>
          <cell r="V34" t="e">
            <v>#NAME?</v>
          </cell>
          <cell r="W34" t="e">
            <v>#NAME?</v>
          </cell>
          <cell r="X34" t="e">
            <v>#NAME?</v>
          </cell>
          <cell r="Y34" t="e">
            <v>#NAME?</v>
          </cell>
          <cell r="Z34" t="e">
            <v>#NAME?</v>
          </cell>
          <cell r="AA34" t="e">
            <v>#NAME?</v>
          </cell>
          <cell r="AB34" t="e">
            <v>#NAME?</v>
          </cell>
          <cell r="AC34" t="e">
            <v>#NAME?</v>
          </cell>
          <cell r="AD34" t="e">
            <v>#NAME?</v>
          </cell>
          <cell r="AE34" t="e">
            <v>#NAME?</v>
          </cell>
          <cell r="AF34">
            <v>1257.48</v>
          </cell>
          <cell r="AG34">
            <v>0</v>
          </cell>
          <cell r="AH34">
            <v>12.46</v>
          </cell>
          <cell r="AI34">
            <v>1269.94</v>
          </cell>
          <cell r="AJ34" t="e">
            <v>#NAME?</v>
          </cell>
          <cell r="AK34" t="e">
            <v>#NAME?</v>
          </cell>
          <cell r="AL34" t="e">
            <v>#NAME?</v>
          </cell>
          <cell r="AM34" t="e">
            <v>#NAME?</v>
          </cell>
          <cell r="AN34" t="e">
            <v>#NAME?</v>
          </cell>
          <cell r="AO34" t="e">
            <v>#NAME?</v>
          </cell>
          <cell r="AP34" t="e">
            <v>#NAME?</v>
          </cell>
          <cell r="AQ34">
            <v>0</v>
          </cell>
          <cell r="AR34">
            <v>0</v>
          </cell>
          <cell r="AS34">
            <v>0</v>
          </cell>
          <cell r="AT34">
            <v>0</v>
          </cell>
        </row>
        <row r="35">
          <cell r="A35" t="str">
            <v>132KV DC Dumraon-Dumraon TL Line</v>
          </cell>
          <cell r="B35">
            <v>61</v>
          </cell>
          <cell r="C35" t="str">
            <v>18/0</v>
          </cell>
          <cell r="D35" t="str">
            <v>DD+6</v>
          </cell>
          <cell r="E35" t="str">
            <v>WET</v>
          </cell>
          <cell r="F35" t="str">
            <v>Kanchan Singh</v>
          </cell>
          <cell r="G35">
            <v>43559</v>
          </cell>
          <cell r="H35">
            <v>43587</v>
          </cell>
          <cell r="I35">
            <v>0</v>
          </cell>
          <cell r="J35">
            <v>43560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 t="e">
            <v>#NAME?</v>
          </cell>
          <cell r="S35" t="e">
            <v>#NAME?</v>
          </cell>
          <cell r="T35">
            <v>0</v>
          </cell>
          <cell r="U35">
            <v>0</v>
          </cell>
          <cell r="V35" t="e">
            <v>#NAME?</v>
          </cell>
          <cell r="W35" t="e">
            <v>#NAME?</v>
          </cell>
          <cell r="X35" t="e">
            <v>#NAME?</v>
          </cell>
          <cell r="Y35" t="e">
            <v>#NAME?</v>
          </cell>
          <cell r="Z35" t="e">
            <v>#NAME?</v>
          </cell>
          <cell r="AA35" t="e">
            <v>#NAME?</v>
          </cell>
          <cell r="AB35" t="e">
            <v>#NAME?</v>
          </cell>
          <cell r="AC35" t="e">
            <v>#NAME?</v>
          </cell>
          <cell r="AD35" t="e">
            <v>#NAME?</v>
          </cell>
          <cell r="AE35" t="e">
            <v>#NAME?</v>
          </cell>
          <cell r="AF35">
            <v>396.56</v>
          </cell>
          <cell r="AG35">
            <v>0</v>
          </cell>
          <cell r="AH35">
            <v>8.26</v>
          </cell>
          <cell r="AI35">
            <v>404.82</v>
          </cell>
          <cell r="AJ35" t="e">
            <v>#NAME?</v>
          </cell>
          <cell r="AK35" t="e">
            <v>#NAME?</v>
          </cell>
          <cell r="AL35" t="e">
            <v>#NAME?</v>
          </cell>
          <cell r="AM35" t="e">
            <v>#NAME?</v>
          </cell>
          <cell r="AN35" t="e">
            <v>#NAME?</v>
          </cell>
          <cell r="AO35" t="e">
            <v>#NAME?</v>
          </cell>
          <cell r="AP35" t="e">
            <v>#NAME?</v>
          </cell>
          <cell r="AQ35">
            <v>0</v>
          </cell>
          <cell r="AR35">
            <v>0</v>
          </cell>
          <cell r="AS35">
            <v>0</v>
          </cell>
          <cell r="AT35">
            <v>0</v>
          </cell>
        </row>
        <row r="36">
          <cell r="A36" t="str">
            <v>Lilo of 220kv DC Ara-Pusauli at Dumraon TL Line-1</v>
          </cell>
          <cell r="B36">
            <v>11</v>
          </cell>
          <cell r="C36" t="str">
            <v>8/3</v>
          </cell>
          <cell r="D36" t="str">
            <v>DA+0</v>
          </cell>
          <cell r="E36" t="str">
            <v>WET</v>
          </cell>
          <cell r="F36" t="str">
            <v>Bhavesh</v>
          </cell>
          <cell r="G36">
            <v>43540</v>
          </cell>
          <cell r="H36">
            <v>43568</v>
          </cell>
          <cell r="I36">
            <v>0</v>
          </cell>
          <cell r="J36" t="str">
            <v>YES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 t="e">
            <v>#NAME?</v>
          </cell>
          <cell r="S36" t="e">
            <v>#NAME?</v>
          </cell>
          <cell r="T36">
            <v>0</v>
          </cell>
          <cell r="U36">
            <v>0</v>
          </cell>
          <cell r="V36" t="e">
            <v>#NAME?</v>
          </cell>
          <cell r="W36" t="e">
            <v>#NAME?</v>
          </cell>
          <cell r="X36" t="e">
            <v>#NAME?</v>
          </cell>
          <cell r="Y36" t="e">
            <v>#NAME?</v>
          </cell>
          <cell r="Z36" t="e">
            <v>#NAME?</v>
          </cell>
          <cell r="AA36" t="e">
            <v>#NAME?</v>
          </cell>
          <cell r="AB36" t="e">
            <v>#NAME?</v>
          </cell>
          <cell r="AC36" t="e">
            <v>#NAME?</v>
          </cell>
          <cell r="AD36" t="e">
            <v>#NAME?</v>
          </cell>
          <cell r="AE36" t="e">
            <v>#NAME?</v>
          </cell>
          <cell r="AF36">
            <v>171.56</v>
          </cell>
          <cell r="AG36">
            <v>36.64</v>
          </cell>
          <cell r="AH36">
            <v>7.56</v>
          </cell>
          <cell r="AI36">
            <v>215.76</v>
          </cell>
          <cell r="AJ36" t="e">
            <v>#NAME?</v>
          </cell>
          <cell r="AK36" t="e">
            <v>#NAME?</v>
          </cell>
          <cell r="AL36" t="e">
            <v>#NAME?</v>
          </cell>
          <cell r="AM36" t="e">
            <v>#NAME?</v>
          </cell>
          <cell r="AN36" t="e">
            <v>#NAME?</v>
          </cell>
          <cell r="AO36" t="e">
            <v>#NAME?</v>
          </cell>
          <cell r="AP36" t="e">
            <v>#NAME?</v>
          </cell>
          <cell r="AQ36">
            <v>0</v>
          </cell>
          <cell r="AR36">
            <v>0</v>
          </cell>
          <cell r="AS36">
            <v>0</v>
          </cell>
          <cell r="AT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 t="str">
            <v>PS</v>
          </cell>
          <cell r="F37" t="str">
            <v>Veena Construction</v>
          </cell>
          <cell r="G37">
            <v>43535</v>
          </cell>
          <cell r="H37">
            <v>43563</v>
          </cell>
          <cell r="I37">
            <v>43552</v>
          </cell>
          <cell r="J37">
            <v>43551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 t="e">
            <v>#NAME?</v>
          </cell>
          <cell r="S37" t="e">
            <v>#NAME?</v>
          </cell>
          <cell r="T37">
            <v>0</v>
          </cell>
          <cell r="U37">
            <v>0</v>
          </cell>
          <cell r="V37" t="e">
            <v>#NAME?</v>
          </cell>
          <cell r="W37" t="e">
            <v>#NAME?</v>
          </cell>
          <cell r="X37" t="e">
            <v>#NAME?</v>
          </cell>
          <cell r="Y37" t="e">
            <v>#NAME?</v>
          </cell>
          <cell r="Z37" t="e">
            <v>#NAME?</v>
          </cell>
          <cell r="AA37" t="e">
            <v>#NAME?</v>
          </cell>
          <cell r="AB37" t="e">
            <v>#NAME?</v>
          </cell>
          <cell r="AC37" t="e">
            <v>#NAME?</v>
          </cell>
          <cell r="AD37" t="e">
            <v>#NAME?</v>
          </cell>
          <cell r="AE37" t="e">
            <v>#NAME?</v>
          </cell>
          <cell r="AF37">
            <v>171.56</v>
          </cell>
          <cell r="AG37">
            <v>36.64</v>
          </cell>
          <cell r="AH37">
            <v>7.56</v>
          </cell>
          <cell r="AI37">
            <v>215.76</v>
          </cell>
          <cell r="AJ37" t="e">
            <v>#NAME?</v>
          </cell>
          <cell r="AK37" t="e">
            <v>#NAME?</v>
          </cell>
          <cell r="AL37" t="e">
            <v>#NAME?</v>
          </cell>
          <cell r="AM37" t="e">
            <v>#NAME?</v>
          </cell>
          <cell r="AN37" t="e">
            <v>#NAME?</v>
          </cell>
          <cell r="AO37" t="e">
            <v>#NAME?</v>
          </cell>
          <cell r="AP37" t="e">
            <v>#NAME?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 t="str">
            <v>WET</v>
          </cell>
          <cell r="F38" t="str">
            <v>Lalan Mehta</v>
          </cell>
          <cell r="G38">
            <v>43592</v>
          </cell>
          <cell r="H38">
            <v>43620</v>
          </cell>
          <cell r="I38">
            <v>0</v>
          </cell>
          <cell r="J38" t="str">
            <v>BOQ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 t="e">
            <v>#NAME?</v>
          </cell>
          <cell r="S38" t="e">
            <v>#NAME?</v>
          </cell>
          <cell r="T38">
            <v>0</v>
          </cell>
          <cell r="U38">
            <v>0</v>
          </cell>
          <cell r="V38" t="e">
            <v>#NAME?</v>
          </cell>
          <cell r="W38" t="e">
            <v>#NAME?</v>
          </cell>
          <cell r="X38" t="e">
            <v>#NAME?</v>
          </cell>
          <cell r="Y38" t="e">
            <v>#NAME?</v>
          </cell>
          <cell r="Z38" t="e">
            <v>#NAME?</v>
          </cell>
          <cell r="AA38" t="e">
            <v>#NAME?</v>
          </cell>
          <cell r="AB38" t="e">
            <v>#NAME?</v>
          </cell>
          <cell r="AC38" t="e">
            <v>#NAME?</v>
          </cell>
          <cell r="AD38" t="e">
            <v>#NAME?</v>
          </cell>
          <cell r="AE38" t="e">
            <v>#NAME?</v>
          </cell>
          <cell r="AF38">
            <v>1257.48</v>
          </cell>
          <cell r="AG38">
            <v>0</v>
          </cell>
          <cell r="AH38">
            <v>12.46</v>
          </cell>
          <cell r="AI38">
            <v>1269.94</v>
          </cell>
          <cell r="AJ38" t="e">
            <v>#NAME?</v>
          </cell>
          <cell r="AK38" t="e">
            <v>#NAME?</v>
          </cell>
          <cell r="AL38" t="e">
            <v>#NAME?</v>
          </cell>
          <cell r="AM38" t="e">
            <v>#NAME?</v>
          </cell>
          <cell r="AN38" t="e">
            <v>#NAME?</v>
          </cell>
          <cell r="AO38" t="e">
            <v>#NAME?</v>
          </cell>
          <cell r="AP38" t="e">
            <v>#NAME?</v>
          </cell>
          <cell r="AQ38">
            <v>0</v>
          </cell>
          <cell r="AR38">
            <v>0</v>
          </cell>
          <cell r="AS38">
            <v>0</v>
          </cell>
          <cell r="AT38">
            <v>0</v>
          </cell>
        </row>
        <row r="39">
          <cell r="A39" t="str">
            <v>132KV DC Dumraon-Dumraon TL Line</v>
          </cell>
          <cell r="B39">
            <v>58</v>
          </cell>
          <cell r="C39" t="str">
            <v>12/0</v>
          </cell>
          <cell r="D39" t="str">
            <v>DD+0</v>
          </cell>
          <cell r="E39" t="str">
            <v>WET</v>
          </cell>
          <cell r="F39" t="str">
            <v>Chandan Yadav</v>
          </cell>
          <cell r="G39">
            <v>43557</v>
          </cell>
          <cell r="H39">
            <v>43585</v>
          </cell>
          <cell r="I39">
            <v>43614</v>
          </cell>
          <cell r="J39">
            <v>43560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 t="e">
            <v>#NAME?</v>
          </cell>
          <cell r="S39" t="e">
            <v>#NAME?</v>
          </cell>
          <cell r="T39">
            <v>0</v>
          </cell>
          <cell r="U39">
            <v>0</v>
          </cell>
          <cell r="V39" t="e">
            <v>#NAME?</v>
          </cell>
          <cell r="W39" t="e">
            <v>#NAME?</v>
          </cell>
          <cell r="X39" t="e">
            <v>#NAME?</v>
          </cell>
          <cell r="Y39" t="e">
            <v>#NAME?</v>
          </cell>
          <cell r="Z39" t="e">
            <v>#NAME?</v>
          </cell>
          <cell r="AA39" t="e">
            <v>#NAME?</v>
          </cell>
          <cell r="AB39" t="e">
            <v>#NAME?</v>
          </cell>
          <cell r="AC39" t="e">
            <v>#NAME?</v>
          </cell>
          <cell r="AD39" t="e">
            <v>#NAME?</v>
          </cell>
          <cell r="AE39" t="e">
            <v>#NAME?</v>
          </cell>
          <cell r="AF39">
            <v>396.56</v>
          </cell>
          <cell r="AG39">
            <v>0</v>
          </cell>
          <cell r="AH39">
            <v>8.26</v>
          </cell>
          <cell r="AI39">
            <v>404.82</v>
          </cell>
          <cell r="AJ39" t="e">
            <v>#NAME?</v>
          </cell>
          <cell r="AK39" t="e">
            <v>#NAME?</v>
          </cell>
          <cell r="AL39" t="e">
            <v>#NAME?</v>
          </cell>
          <cell r="AM39" t="e">
            <v>#NAME?</v>
          </cell>
          <cell r="AN39" t="e">
            <v>#NAME?</v>
          </cell>
          <cell r="AO39" t="e">
            <v>#NAME?</v>
          </cell>
          <cell r="AP39" t="e">
            <v>#NAME?</v>
          </cell>
          <cell r="AQ39">
            <v>0</v>
          </cell>
          <cell r="AR39">
            <v>0</v>
          </cell>
          <cell r="AS39">
            <v>0</v>
          </cell>
          <cell r="AT39">
            <v>0</v>
          </cell>
        </row>
        <row r="40">
          <cell r="A40" t="str">
            <v>Lilo of 220kv DC Ara-Pusauli at Dumraon TL Line-1</v>
          </cell>
          <cell r="B40">
            <v>12</v>
          </cell>
          <cell r="C40" t="str">
            <v>6/0</v>
          </cell>
          <cell r="D40" t="str">
            <v>DD+0</v>
          </cell>
          <cell r="E40" t="str">
            <v>WET</v>
          </cell>
          <cell r="F40" t="str">
            <v>Upendra Singh</v>
          </cell>
          <cell r="G40">
            <v>43540</v>
          </cell>
          <cell r="H40">
            <v>43568</v>
          </cell>
          <cell r="I40">
            <v>0</v>
          </cell>
          <cell r="J40">
            <v>43552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 t="e">
            <v>#NAME?</v>
          </cell>
          <cell r="S40" t="e">
            <v>#NAME?</v>
          </cell>
          <cell r="T40">
            <v>0</v>
          </cell>
          <cell r="U40">
            <v>0</v>
          </cell>
          <cell r="V40" t="e">
            <v>#NAME?</v>
          </cell>
          <cell r="W40" t="e">
            <v>#NAME?</v>
          </cell>
          <cell r="X40" t="e">
            <v>#NAME?</v>
          </cell>
          <cell r="Y40" t="e">
            <v>#NAME?</v>
          </cell>
          <cell r="Z40" t="e">
            <v>#NAME?</v>
          </cell>
          <cell r="AA40" t="e">
            <v>#NAME?</v>
          </cell>
          <cell r="AB40" t="e">
            <v>#NAME?</v>
          </cell>
          <cell r="AC40" t="e">
            <v>#NAME?</v>
          </cell>
          <cell r="AD40" t="e">
            <v>#NAME?</v>
          </cell>
          <cell r="AE40" t="e">
            <v>#NAME?</v>
          </cell>
          <cell r="AF40">
            <v>396.56</v>
          </cell>
          <cell r="AG40">
            <v>0</v>
          </cell>
          <cell r="AH40">
            <v>8.26</v>
          </cell>
          <cell r="AI40">
            <v>404.82</v>
          </cell>
          <cell r="AJ40" t="e">
            <v>#NAME?</v>
          </cell>
          <cell r="AK40" t="e">
            <v>#NAME?</v>
          </cell>
          <cell r="AL40" t="e">
            <v>#NAME?</v>
          </cell>
          <cell r="AM40" t="e">
            <v>#NAME?</v>
          </cell>
          <cell r="AN40" t="e">
            <v>#NAME?</v>
          </cell>
          <cell r="AO40" t="e">
            <v>#NAME?</v>
          </cell>
          <cell r="AP40" t="e">
            <v>#NAME?</v>
          </cell>
          <cell r="AQ40">
            <v>0</v>
          </cell>
          <cell r="AR40">
            <v>0</v>
          </cell>
          <cell r="AS40">
            <v>0</v>
          </cell>
          <cell r="AT40">
            <v>0</v>
          </cell>
        </row>
        <row r="41">
          <cell r="A41" t="str">
            <v>Lilo of 220kv DC Ara-Pusauli at Dumraon TL Line-1</v>
          </cell>
          <cell r="B41">
            <v>13</v>
          </cell>
          <cell r="C41" t="str">
            <v>9/1</v>
          </cell>
          <cell r="D41" t="str">
            <v>DA+0</v>
          </cell>
          <cell r="E41" t="str">
            <v>WET</v>
          </cell>
          <cell r="F41" t="str">
            <v>Akhilesh Kumar</v>
          </cell>
          <cell r="G41">
            <v>43541</v>
          </cell>
          <cell r="H41">
            <v>43569</v>
          </cell>
          <cell r="I41">
            <v>0</v>
          </cell>
          <cell r="J41">
            <v>43552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 t="e">
            <v>#NAME?</v>
          </cell>
          <cell r="S41" t="e">
            <v>#NAME?</v>
          </cell>
          <cell r="T41">
            <v>0</v>
          </cell>
          <cell r="U41">
            <v>0</v>
          </cell>
          <cell r="V41" t="e">
            <v>#NAME?</v>
          </cell>
          <cell r="W41" t="e">
            <v>#NAME?</v>
          </cell>
          <cell r="X41" t="e">
            <v>#NAME?</v>
          </cell>
          <cell r="Y41" t="e">
            <v>#NAME?</v>
          </cell>
          <cell r="Z41" t="e">
            <v>#NAME?</v>
          </cell>
          <cell r="AA41" t="e">
            <v>#NAME?</v>
          </cell>
          <cell r="AB41" t="e">
            <v>#NAME?</v>
          </cell>
          <cell r="AC41" t="e">
            <v>#NAME?</v>
          </cell>
          <cell r="AD41" t="e">
            <v>#NAME?</v>
          </cell>
          <cell r="AE41" t="e">
            <v>#NAME?</v>
          </cell>
          <cell r="AF41">
            <v>171.56</v>
          </cell>
          <cell r="AG41">
            <v>36.64</v>
          </cell>
          <cell r="AH41">
            <v>7.56</v>
          </cell>
          <cell r="AI41">
            <v>215.76</v>
          </cell>
          <cell r="AJ41" t="e">
            <v>#NAME?</v>
          </cell>
          <cell r="AK41" t="e">
            <v>#NAME?</v>
          </cell>
          <cell r="AL41" t="e">
            <v>#NAME?</v>
          </cell>
          <cell r="AM41" t="e">
            <v>#NAME?</v>
          </cell>
          <cell r="AN41" t="e">
            <v>#NAME?</v>
          </cell>
          <cell r="AO41" t="e">
            <v>#NAME?</v>
          </cell>
          <cell r="AP41" t="e">
            <v>#NAME?</v>
          </cell>
          <cell r="AQ41">
            <v>0</v>
          </cell>
          <cell r="AR41">
            <v>0</v>
          </cell>
          <cell r="AS41">
            <v>0</v>
          </cell>
          <cell r="AT41">
            <v>0</v>
          </cell>
        </row>
        <row r="42">
          <cell r="A42" t="str">
            <v>132KV DC Dumraon-Buxar TL Line</v>
          </cell>
          <cell r="B42">
            <v>100</v>
          </cell>
          <cell r="C42" t="str">
            <v>2/3</v>
          </cell>
          <cell r="D42" t="str">
            <v>DQ+0</v>
          </cell>
          <cell r="E42" t="str">
            <v>WET</v>
          </cell>
          <cell r="F42" t="str">
            <v>Shree Gange</v>
          </cell>
          <cell r="G42">
            <v>43533</v>
          </cell>
          <cell r="H42">
            <v>43561</v>
          </cell>
          <cell r="I42">
            <v>43552</v>
          </cell>
          <cell r="J42" t="str">
            <v>YES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 t="e">
            <v>#NAME?</v>
          </cell>
          <cell r="S42" t="e">
            <v>#NAME?</v>
          </cell>
          <cell r="T42">
            <v>0</v>
          </cell>
          <cell r="U42">
            <v>0</v>
          </cell>
          <cell r="V42" t="e">
            <v>#NAME?</v>
          </cell>
          <cell r="W42" t="e">
            <v>#NAME?</v>
          </cell>
          <cell r="X42" t="e">
            <v>#NAME?</v>
          </cell>
          <cell r="Y42" t="e">
            <v>#NAME?</v>
          </cell>
          <cell r="Z42" t="e">
            <v>#NAME?</v>
          </cell>
          <cell r="AA42" t="e">
            <v>#NAME?</v>
          </cell>
          <cell r="AB42" t="e">
            <v>#NAME?</v>
          </cell>
          <cell r="AC42" t="e">
            <v>#NAME?</v>
          </cell>
          <cell r="AD42" t="e">
            <v>#NAME?</v>
          </cell>
          <cell r="AE42" t="e">
            <v>#NAME?</v>
          </cell>
          <cell r="AF42">
            <v>221.28</v>
          </cell>
          <cell r="AG42">
            <v>29.52</v>
          </cell>
          <cell r="AH42">
            <v>8</v>
          </cell>
          <cell r="AI42">
            <v>258.8</v>
          </cell>
          <cell r="AJ42" t="e">
            <v>#NAME?</v>
          </cell>
          <cell r="AK42" t="e">
            <v>#NAME?</v>
          </cell>
          <cell r="AL42" t="e">
            <v>#NAME?</v>
          </cell>
          <cell r="AM42" t="e">
            <v>#NAME?</v>
          </cell>
          <cell r="AN42" t="e">
            <v>#NAME?</v>
          </cell>
          <cell r="AO42" t="e">
            <v>#NAME?</v>
          </cell>
          <cell r="AP42" t="e">
            <v>#NAME?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</row>
        <row r="43">
          <cell r="A43" t="str">
            <v>132KV DC Dumraon-Buxar TL Line</v>
          </cell>
          <cell r="B43">
            <v>101</v>
          </cell>
          <cell r="C43" t="str">
            <v>20/1</v>
          </cell>
          <cell r="D43" t="str">
            <v>DP+0</v>
          </cell>
          <cell r="E43" t="str">
            <v>WET</v>
          </cell>
          <cell r="F43" t="str">
            <v>Maa Durga</v>
          </cell>
          <cell r="G43">
            <v>43533</v>
          </cell>
          <cell r="H43">
            <v>43561</v>
          </cell>
          <cell r="I43" t="str">
            <v>FDN Not Close</v>
          </cell>
          <cell r="J43">
            <v>43576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 t="e">
            <v>#NAME?</v>
          </cell>
          <cell r="S43" t="e">
            <v>#NAME?</v>
          </cell>
          <cell r="T43">
            <v>0</v>
          </cell>
          <cell r="U43">
            <v>0</v>
          </cell>
          <cell r="V43" t="e">
            <v>#NAME?</v>
          </cell>
          <cell r="W43" t="e">
            <v>#NAME?</v>
          </cell>
          <cell r="X43" t="e">
            <v>#NAME?</v>
          </cell>
          <cell r="Y43" t="e">
            <v>#NAME?</v>
          </cell>
          <cell r="Z43" t="e">
            <v>#NAME?</v>
          </cell>
          <cell r="AA43" t="e">
            <v>#NAME?</v>
          </cell>
          <cell r="AB43" t="e">
            <v>#NAME?</v>
          </cell>
          <cell r="AC43" t="e">
            <v>#NAME?</v>
          </cell>
          <cell r="AD43" t="e">
            <v>#NAME?</v>
          </cell>
          <cell r="AE43" t="e">
            <v>#NAME?</v>
          </cell>
          <cell r="AF43">
            <v>122.56</v>
          </cell>
          <cell r="AG43">
            <v>17.68</v>
          </cell>
          <cell r="AH43">
            <v>6.51</v>
          </cell>
          <cell r="AI43">
            <v>146.75</v>
          </cell>
          <cell r="AJ43" t="e">
            <v>#NAME?</v>
          </cell>
          <cell r="AK43" t="e">
            <v>#NAME?</v>
          </cell>
          <cell r="AL43" t="e">
            <v>#NAME?</v>
          </cell>
          <cell r="AM43" t="e">
            <v>#NAME?</v>
          </cell>
          <cell r="AN43" t="e">
            <v>#NAME?</v>
          </cell>
          <cell r="AO43" t="e">
            <v>#NAME?</v>
          </cell>
          <cell r="AP43" t="e">
            <v>#NAME?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 t="str">
            <v>WET</v>
          </cell>
          <cell r="F44" t="str">
            <v>Veena Construction</v>
          </cell>
          <cell r="G44">
            <v>43532</v>
          </cell>
          <cell r="H44">
            <v>43560</v>
          </cell>
          <cell r="I44">
            <v>43573</v>
          </cell>
          <cell r="J44">
            <v>43551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 t="e">
            <v>#NAME?</v>
          </cell>
          <cell r="S44" t="e">
            <v>#NAME?</v>
          </cell>
          <cell r="T44">
            <v>0</v>
          </cell>
          <cell r="U44">
            <v>0</v>
          </cell>
          <cell r="V44" t="e">
            <v>#NAME?</v>
          </cell>
          <cell r="W44" t="e">
            <v>#NAME?</v>
          </cell>
          <cell r="X44" t="e">
            <v>#NAME?</v>
          </cell>
          <cell r="Y44" t="e">
            <v>#NAME?</v>
          </cell>
          <cell r="Z44" t="e">
            <v>#NAME?</v>
          </cell>
          <cell r="AA44" t="e">
            <v>#NAME?</v>
          </cell>
          <cell r="AB44" t="e">
            <v>#NAME?</v>
          </cell>
          <cell r="AC44" t="e">
            <v>#NAME?</v>
          </cell>
          <cell r="AD44" t="e">
            <v>#NAME?</v>
          </cell>
          <cell r="AE44" t="e">
            <v>#NAME?</v>
          </cell>
          <cell r="AF44">
            <v>259.52</v>
          </cell>
          <cell r="AG44">
            <v>54.08</v>
          </cell>
          <cell r="AH44">
            <v>8.26</v>
          </cell>
          <cell r="AI44">
            <v>321.85999999999996</v>
          </cell>
          <cell r="AJ44" t="e">
            <v>#NAME?</v>
          </cell>
          <cell r="AK44" t="e">
            <v>#NAME?</v>
          </cell>
          <cell r="AL44" t="e">
            <v>#NAME?</v>
          </cell>
          <cell r="AM44" t="e">
            <v>#NAME?</v>
          </cell>
          <cell r="AN44" t="e">
            <v>#NAME?</v>
          </cell>
          <cell r="AO44" t="e">
            <v>#NAME?</v>
          </cell>
          <cell r="AP44" t="e">
            <v>#NAME?</v>
          </cell>
          <cell r="AQ44">
            <v>0</v>
          </cell>
          <cell r="AR44">
            <v>0</v>
          </cell>
          <cell r="AS44">
            <v>0</v>
          </cell>
          <cell r="AT44">
            <v>0</v>
          </cell>
        </row>
        <row r="45">
          <cell r="A45" t="str">
            <v>132KV DC Dumraon-Dumraon TL Line</v>
          </cell>
          <cell r="B45">
            <v>56</v>
          </cell>
          <cell r="C45" t="str">
            <v>13/3</v>
          </cell>
          <cell r="D45" t="str">
            <v>DA+0</v>
          </cell>
          <cell r="E45" t="str">
            <v>FS</v>
          </cell>
          <cell r="F45" t="str">
            <v>Pralhad Construction</v>
          </cell>
          <cell r="G45">
            <v>43555</v>
          </cell>
          <cell r="H45">
            <v>43583</v>
          </cell>
          <cell r="I45">
            <v>43614</v>
          </cell>
          <cell r="J45">
            <v>43582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 t="e">
            <v>#NAME?</v>
          </cell>
          <cell r="S45" t="e">
            <v>#NAME?</v>
          </cell>
          <cell r="T45">
            <v>0</v>
          </cell>
          <cell r="U45">
            <v>0</v>
          </cell>
          <cell r="V45" t="e">
            <v>#NAME?</v>
          </cell>
          <cell r="W45" t="e">
            <v>#NAME?</v>
          </cell>
          <cell r="X45" t="e">
            <v>#NAME?</v>
          </cell>
          <cell r="Y45" t="e">
            <v>#NAME?</v>
          </cell>
          <cell r="Z45" t="e">
            <v>#NAME?</v>
          </cell>
          <cell r="AA45" t="e">
            <v>#NAME?</v>
          </cell>
          <cell r="AB45" t="e">
            <v>#NAME?</v>
          </cell>
          <cell r="AC45" t="e">
            <v>#NAME?</v>
          </cell>
          <cell r="AD45" t="e">
            <v>#NAME?</v>
          </cell>
          <cell r="AE45" t="e">
            <v>#NAME?</v>
          </cell>
          <cell r="AF45">
            <v>171.56</v>
          </cell>
          <cell r="AG45">
            <v>36.64</v>
          </cell>
          <cell r="AH45">
            <v>7.56</v>
          </cell>
          <cell r="AI45">
            <v>215.76</v>
          </cell>
          <cell r="AJ45" t="e">
            <v>#NAME?</v>
          </cell>
          <cell r="AK45" t="e">
            <v>#NAME?</v>
          </cell>
          <cell r="AL45" t="e">
            <v>#NAME?</v>
          </cell>
          <cell r="AM45" t="e">
            <v>#NAME?</v>
          </cell>
          <cell r="AN45" t="e">
            <v>#NAME?</v>
          </cell>
          <cell r="AO45" t="e">
            <v>#NAME?</v>
          </cell>
          <cell r="AP45" t="e">
            <v>#NAME?</v>
          </cell>
          <cell r="AQ45">
            <v>0</v>
          </cell>
          <cell r="AR45">
            <v>0</v>
          </cell>
          <cell r="AS45">
            <v>0</v>
          </cell>
          <cell r="AT45">
            <v>0</v>
          </cell>
        </row>
        <row r="46">
          <cell r="A46" t="str">
            <v>Lilo of 220kv DC Ara-Pusauli at Dumraon TL Line-1</v>
          </cell>
          <cell r="B46">
            <v>14</v>
          </cell>
          <cell r="C46" t="str">
            <v>10/2</v>
          </cell>
          <cell r="D46" t="str">
            <v>DA+0</v>
          </cell>
          <cell r="E46" t="str">
            <v>WET</v>
          </cell>
          <cell r="F46" t="str">
            <v>Vaibahv Enterprizes</v>
          </cell>
          <cell r="G46">
            <v>43542</v>
          </cell>
          <cell r="H46">
            <v>43570</v>
          </cell>
          <cell r="I46">
            <v>0</v>
          </cell>
          <cell r="J46">
            <v>43548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 t="e">
            <v>#NAME?</v>
          </cell>
          <cell r="S46" t="e">
            <v>#NAME?</v>
          </cell>
          <cell r="T46">
            <v>0</v>
          </cell>
          <cell r="U46">
            <v>0</v>
          </cell>
          <cell r="V46" t="e">
            <v>#NAME?</v>
          </cell>
          <cell r="W46" t="e">
            <v>#NAME?</v>
          </cell>
          <cell r="X46" t="e">
            <v>#NAME?</v>
          </cell>
          <cell r="Y46" t="e">
            <v>#NAME?</v>
          </cell>
          <cell r="Z46" t="e">
            <v>#NAME?</v>
          </cell>
          <cell r="AA46" t="e">
            <v>#NAME?</v>
          </cell>
          <cell r="AB46" t="e">
            <v>#NAME?</v>
          </cell>
          <cell r="AC46" t="e">
            <v>#NAME?</v>
          </cell>
          <cell r="AD46" t="e">
            <v>#NAME?</v>
          </cell>
          <cell r="AE46" t="e">
            <v>#NAME?</v>
          </cell>
          <cell r="AF46">
            <v>171.56</v>
          </cell>
          <cell r="AG46">
            <v>36.64</v>
          </cell>
          <cell r="AH46">
            <v>7.56</v>
          </cell>
          <cell r="AI46">
            <v>215.76</v>
          </cell>
          <cell r="AJ46" t="e">
            <v>#NAME?</v>
          </cell>
          <cell r="AK46" t="e">
            <v>#NAME?</v>
          </cell>
          <cell r="AL46" t="e">
            <v>#NAME?</v>
          </cell>
          <cell r="AM46" t="e">
            <v>#NAME?</v>
          </cell>
          <cell r="AN46" t="e">
            <v>#NAME?</v>
          </cell>
          <cell r="AO46" t="e">
            <v>#NAME?</v>
          </cell>
          <cell r="AP46" t="e">
            <v>#NAME?</v>
          </cell>
          <cell r="AQ46">
            <v>0</v>
          </cell>
          <cell r="AR46">
            <v>0</v>
          </cell>
          <cell r="AS46">
            <v>0</v>
          </cell>
          <cell r="AT46">
            <v>0</v>
          </cell>
        </row>
        <row r="47">
          <cell r="A47" t="str">
            <v>Lilo of 220kv DC Ara-Pusauli at Dumraon TL Line-1</v>
          </cell>
          <cell r="B47">
            <v>15</v>
          </cell>
          <cell r="C47" t="str">
            <v>8/2</v>
          </cell>
          <cell r="D47" t="str">
            <v>DA+0</v>
          </cell>
          <cell r="E47" t="str">
            <v>WET</v>
          </cell>
          <cell r="F47" t="str">
            <v>Bhavesh</v>
          </cell>
          <cell r="G47">
            <v>43542</v>
          </cell>
          <cell r="H47">
            <v>43570</v>
          </cell>
          <cell r="I47">
            <v>0</v>
          </cell>
          <cell r="J47" t="str">
            <v>YES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 t="e">
            <v>#NAME?</v>
          </cell>
          <cell r="S47" t="e">
            <v>#NAME?</v>
          </cell>
          <cell r="T47">
            <v>0</v>
          </cell>
          <cell r="U47">
            <v>0</v>
          </cell>
          <cell r="V47" t="e">
            <v>#NAME?</v>
          </cell>
          <cell r="W47" t="e">
            <v>#NAME?</v>
          </cell>
          <cell r="X47" t="e">
            <v>#NAME?</v>
          </cell>
          <cell r="Y47" t="e">
            <v>#NAME?</v>
          </cell>
          <cell r="Z47" t="e">
            <v>#NAME?</v>
          </cell>
          <cell r="AA47" t="e">
            <v>#NAME?</v>
          </cell>
          <cell r="AB47" t="e">
            <v>#NAME?</v>
          </cell>
          <cell r="AC47" t="e">
            <v>#NAME?</v>
          </cell>
          <cell r="AD47" t="e">
            <v>#NAME?</v>
          </cell>
          <cell r="AE47" t="e">
            <v>#NAME?</v>
          </cell>
          <cell r="AF47">
            <v>171.56</v>
          </cell>
          <cell r="AG47">
            <v>36.64</v>
          </cell>
          <cell r="AH47">
            <v>7.56</v>
          </cell>
          <cell r="AI47">
            <v>215.76</v>
          </cell>
          <cell r="AJ47" t="e">
            <v>#NAME?</v>
          </cell>
          <cell r="AK47" t="e">
            <v>#NAME?</v>
          </cell>
          <cell r="AL47" t="e">
            <v>#NAME?</v>
          </cell>
          <cell r="AM47" t="e">
            <v>#NAME?</v>
          </cell>
          <cell r="AN47" t="e">
            <v>#NAME?</v>
          </cell>
          <cell r="AO47" t="e">
            <v>#NAME?</v>
          </cell>
          <cell r="AP47" t="e">
            <v>#NAME?</v>
          </cell>
          <cell r="AQ47">
            <v>0</v>
          </cell>
          <cell r="AR47">
            <v>0</v>
          </cell>
          <cell r="AS47">
            <v>0</v>
          </cell>
          <cell r="AT47">
            <v>0</v>
          </cell>
        </row>
        <row r="48">
          <cell r="A48" t="str">
            <v>132KV DC Dumraon-Buxar TL Line</v>
          </cell>
          <cell r="B48">
            <v>99</v>
          </cell>
          <cell r="C48" t="str">
            <v>22/3</v>
          </cell>
          <cell r="D48" t="str">
            <v>DP+3</v>
          </cell>
          <cell r="E48" t="str">
            <v>WET</v>
          </cell>
          <cell r="F48" t="str">
            <v>Pralhad Construction</v>
          </cell>
          <cell r="G48">
            <v>43532</v>
          </cell>
          <cell r="H48">
            <v>43560</v>
          </cell>
          <cell r="I48">
            <v>43613</v>
          </cell>
          <cell r="J48">
            <v>43582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 t="e">
            <v>#NAME?</v>
          </cell>
          <cell r="S48" t="e">
            <v>#NAME?</v>
          </cell>
          <cell r="T48">
            <v>0</v>
          </cell>
          <cell r="U48">
            <v>0</v>
          </cell>
          <cell r="V48" t="e">
            <v>#NAME?</v>
          </cell>
          <cell r="W48" t="e">
            <v>#NAME?</v>
          </cell>
          <cell r="X48" t="e">
            <v>#NAME?</v>
          </cell>
          <cell r="Y48" t="e">
            <v>#NAME?</v>
          </cell>
          <cell r="Z48" t="e">
            <v>#NAME?</v>
          </cell>
          <cell r="AA48" t="e">
            <v>#NAME?</v>
          </cell>
          <cell r="AB48" t="e">
            <v>#NAME?</v>
          </cell>
          <cell r="AC48" t="e">
            <v>#NAME?</v>
          </cell>
          <cell r="AD48" t="e">
            <v>#NAME?</v>
          </cell>
          <cell r="AE48" t="e">
            <v>#NAME?</v>
          </cell>
          <cell r="AF48">
            <v>122.56</v>
          </cell>
          <cell r="AG48">
            <v>17.68</v>
          </cell>
          <cell r="AH48">
            <v>6.51</v>
          </cell>
          <cell r="AI48">
            <v>146.75</v>
          </cell>
          <cell r="AJ48" t="e">
            <v>#NAME?</v>
          </cell>
          <cell r="AK48" t="e">
            <v>#NAME?</v>
          </cell>
          <cell r="AL48" t="e">
            <v>#NAME?</v>
          </cell>
          <cell r="AM48" t="e">
            <v>#NAME?</v>
          </cell>
          <cell r="AN48" t="e">
            <v>#NAME?</v>
          </cell>
          <cell r="AO48" t="e">
            <v>#NAME?</v>
          </cell>
          <cell r="AP48" t="e">
            <v>#NAME?</v>
          </cell>
          <cell r="AQ48">
            <v>0</v>
          </cell>
          <cell r="AR48">
            <v>0</v>
          </cell>
          <cell r="AS48">
            <v>0</v>
          </cell>
          <cell r="AT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 t="str">
            <v>WET</v>
          </cell>
          <cell r="F49" t="str">
            <v>Lalan Mehta</v>
          </cell>
          <cell r="G49">
            <v>43531</v>
          </cell>
          <cell r="H49">
            <v>43559</v>
          </cell>
          <cell r="I49">
            <v>43573</v>
          </cell>
          <cell r="J49">
            <v>43552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 t="e">
            <v>#NAME?</v>
          </cell>
          <cell r="S49" t="e">
            <v>#NAME?</v>
          </cell>
          <cell r="T49">
            <v>0</v>
          </cell>
          <cell r="U49">
            <v>0</v>
          </cell>
          <cell r="V49" t="e">
            <v>#NAME?</v>
          </cell>
          <cell r="W49" t="e">
            <v>#NAME?</v>
          </cell>
          <cell r="X49" t="e">
            <v>#NAME?</v>
          </cell>
          <cell r="Y49" t="e">
            <v>#NAME?</v>
          </cell>
          <cell r="Z49" t="e">
            <v>#NAME?</v>
          </cell>
          <cell r="AA49" t="e">
            <v>#NAME?</v>
          </cell>
          <cell r="AB49" t="e">
            <v>#NAME?</v>
          </cell>
          <cell r="AC49" t="e">
            <v>#NAME?</v>
          </cell>
          <cell r="AD49" t="e">
            <v>#NAME?</v>
          </cell>
          <cell r="AE49" t="e">
            <v>#NAME?</v>
          </cell>
          <cell r="AF49">
            <v>396.56</v>
          </cell>
          <cell r="AG49">
            <v>0</v>
          </cell>
          <cell r="AH49">
            <v>8.26</v>
          </cell>
          <cell r="AI49">
            <v>404.82</v>
          </cell>
          <cell r="AJ49" t="e">
            <v>#NAME?</v>
          </cell>
          <cell r="AK49" t="e">
            <v>#NAME?</v>
          </cell>
          <cell r="AL49" t="e">
            <v>#NAME?</v>
          </cell>
          <cell r="AM49" t="e">
            <v>#NAME?</v>
          </cell>
          <cell r="AN49" t="e">
            <v>#NAME?</v>
          </cell>
          <cell r="AO49" t="e">
            <v>#NAME?</v>
          </cell>
          <cell r="AP49" t="e">
            <v>#NAME?</v>
          </cell>
          <cell r="AQ49">
            <v>0</v>
          </cell>
          <cell r="AR49">
            <v>0</v>
          </cell>
          <cell r="AS49">
            <v>0</v>
          </cell>
          <cell r="AT49">
            <v>0</v>
          </cell>
        </row>
        <row r="50">
          <cell r="A50" t="str">
            <v>132KV DC Dumraon-Dumraon TL Line</v>
          </cell>
          <cell r="B50">
            <v>57</v>
          </cell>
          <cell r="C50" t="str">
            <v>17/0</v>
          </cell>
          <cell r="D50" t="str">
            <v>DD+0</v>
          </cell>
          <cell r="E50" t="str">
            <v>WET</v>
          </cell>
          <cell r="F50" t="str">
            <v>Shree Gange</v>
          </cell>
          <cell r="G50">
            <v>43555</v>
          </cell>
          <cell r="H50">
            <v>43583</v>
          </cell>
          <cell r="I50" t="str">
            <v>Fdn Not Close</v>
          </cell>
          <cell r="J50" t="str">
            <v>TT Changed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 t="e">
            <v>#NAME?</v>
          </cell>
          <cell r="S50" t="e">
            <v>#NAME?</v>
          </cell>
          <cell r="T50">
            <v>0</v>
          </cell>
          <cell r="U50">
            <v>0</v>
          </cell>
          <cell r="V50" t="e">
            <v>#NAME?</v>
          </cell>
          <cell r="W50" t="e">
            <v>#NAME?</v>
          </cell>
          <cell r="X50" t="e">
            <v>#NAME?</v>
          </cell>
          <cell r="Y50" t="e">
            <v>#NAME?</v>
          </cell>
          <cell r="Z50" t="e">
            <v>#NAME?</v>
          </cell>
          <cell r="AA50" t="e">
            <v>#NAME?</v>
          </cell>
          <cell r="AB50" t="e">
            <v>#NAME?</v>
          </cell>
          <cell r="AC50" t="e">
            <v>#NAME?</v>
          </cell>
          <cell r="AD50" t="e">
            <v>#NAME?</v>
          </cell>
          <cell r="AE50" t="e">
            <v>#NAME?</v>
          </cell>
          <cell r="AF50">
            <v>396.56</v>
          </cell>
          <cell r="AG50">
            <v>0</v>
          </cell>
          <cell r="AH50">
            <v>8.26</v>
          </cell>
          <cell r="AI50">
            <v>404.82</v>
          </cell>
          <cell r="AJ50" t="e">
            <v>#NAME?</v>
          </cell>
          <cell r="AK50" t="e">
            <v>#NAME?</v>
          </cell>
          <cell r="AL50" t="e">
            <v>#NAME?</v>
          </cell>
          <cell r="AM50" t="e">
            <v>#NAME?</v>
          </cell>
          <cell r="AN50" t="e">
            <v>#NAME?</v>
          </cell>
          <cell r="AO50" t="e">
            <v>#NAME?</v>
          </cell>
          <cell r="AP50" t="e">
            <v>#NAME?</v>
          </cell>
          <cell r="AQ50">
            <v>0</v>
          </cell>
          <cell r="AR50">
            <v>0</v>
          </cell>
          <cell r="AS50">
            <v>0</v>
          </cell>
          <cell r="AT50">
            <v>0</v>
          </cell>
        </row>
        <row r="51">
          <cell r="A51" t="str">
            <v>132KV DC Dumraon-Dumraon TL Line</v>
          </cell>
          <cell r="B51">
            <v>55</v>
          </cell>
          <cell r="C51" t="str">
            <v>11/1</v>
          </cell>
          <cell r="D51" t="str">
            <v>DA+0</v>
          </cell>
          <cell r="E51" t="str">
            <v>WET</v>
          </cell>
          <cell r="F51" t="str">
            <v>Kanchan Singh</v>
          </cell>
          <cell r="G51">
            <v>43553</v>
          </cell>
          <cell r="H51">
            <v>43581</v>
          </cell>
          <cell r="I51">
            <v>0</v>
          </cell>
          <cell r="J51">
            <v>43560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 t="e">
            <v>#NAME?</v>
          </cell>
          <cell r="S51" t="e">
            <v>#NAME?</v>
          </cell>
          <cell r="T51">
            <v>0</v>
          </cell>
          <cell r="U51">
            <v>0</v>
          </cell>
          <cell r="V51" t="e">
            <v>#NAME?</v>
          </cell>
          <cell r="W51" t="e">
            <v>#NAME?</v>
          </cell>
          <cell r="X51" t="e">
            <v>#NAME?</v>
          </cell>
          <cell r="Y51" t="e">
            <v>#NAME?</v>
          </cell>
          <cell r="Z51" t="e">
            <v>#NAME?</v>
          </cell>
          <cell r="AA51" t="e">
            <v>#NAME?</v>
          </cell>
          <cell r="AB51" t="e">
            <v>#NAME?</v>
          </cell>
          <cell r="AC51" t="e">
            <v>#NAME?</v>
          </cell>
          <cell r="AD51" t="e">
            <v>#NAME?</v>
          </cell>
          <cell r="AE51" t="e">
            <v>#NAME?</v>
          </cell>
          <cell r="AF51">
            <v>171.56</v>
          </cell>
          <cell r="AG51">
            <v>36.64</v>
          </cell>
          <cell r="AH51">
            <v>7.56</v>
          </cell>
          <cell r="AI51">
            <v>215.76</v>
          </cell>
          <cell r="AJ51" t="e">
            <v>#NAME?</v>
          </cell>
          <cell r="AK51" t="e">
            <v>#NAME?</v>
          </cell>
          <cell r="AL51" t="e">
            <v>#NAME?</v>
          </cell>
          <cell r="AM51" t="e">
            <v>#NAME?</v>
          </cell>
          <cell r="AN51" t="e">
            <v>#NAME?</v>
          </cell>
          <cell r="AO51" t="e">
            <v>#NAME?</v>
          </cell>
          <cell r="AP51" t="e">
            <v>#NAME?</v>
          </cell>
          <cell r="AQ51">
            <v>0</v>
          </cell>
          <cell r="AR51">
            <v>0</v>
          </cell>
          <cell r="AS51">
            <v>0</v>
          </cell>
          <cell r="AT51">
            <v>0</v>
          </cell>
        </row>
        <row r="52">
          <cell r="A52" t="str">
            <v>132KV DC Dumraon-Buxar TL Line</v>
          </cell>
          <cell r="B52">
            <v>98</v>
          </cell>
          <cell r="C52" t="str">
            <v>13/0</v>
          </cell>
          <cell r="D52" t="str">
            <v>DS+0</v>
          </cell>
          <cell r="E52" t="str">
            <v>WET</v>
          </cell>
          <cell r="F52" t="str">
            <v>Maa Durga</v>
          </cell>
          <cell r="G52">
            <v>43531</v>
          </cell>
          <cell r="H52">
            <v>43559</v>
          </cell>
          <cell r="I52" t="str">
            <v>FDN Not Close</v>
          </cell>
          <cell r="J52">
            <v>43576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 t="e">
            <v>#NAME?</v>
          </cell>
          <cell r="S52" t="e">
            <v>#NAME?</v>
          </cell>
          <cell r="T52">
            <v>0</v>
          </cell>
          <cell r="U52">
            <v>0</v>
          </cell>
          <cell r="V52" t="e">
            <v>#NAME?</v>
          </cell>
          <cell r="W52" t="e">
            <v>#NAME?</v>
          </cell>
          <cell r="X52" t="e">
            <v>#NAME?</v>
          </cell>
          <cell r="Y52" t="e">
            <v>#NAME?</v>
          </cell>
          <cell r="Z52" t="e">
            <v>#NAME?</v>
          </cell>
          <cell r="AA52" t="e">
            <v>#NAME?</v>
          </cell>
          <cell r="AB52" t="e">
            <v>#NAME?</v>
          </cell>
          <cell r="AC52" t="e">
            <v>#NAME?</v>
          </cell>
          <cell r="AD52" t="e">
            <v>#NAME?</v>
          </cell>
          <cell r="AE52" t="e">
            <v>#NAME?</v>
          </cell>
          <cell r="AF52">
            <v>301.24</v>
          </cell>
          <cell r="AG52">
            <v>49.2</v>
          </cell>
          <cell r="AH52">
            <v>10.3</v>
          </cell>
          <cell r="AI52">
            <v>360.74</v>
          </cell>
          <cell r="AJ52" t="e">
            <v>#NAME?</v>
          </cell>
          <cell r="AK52" t="e">
            <v>#NAME?</v>
          </cell>
          <cell r="AL52" t="e">
            <v>#NAME?</v>
          </cell>
          <cell r="AM52" t="e">
            <v>#NAME?</v>
          </cell>
          <cell r="AN52" t="e">
            <v>#NAME?</v>
          </cell>
          <cell r="AO52" t="e">
            <v>#NAME?</v>
          </cell>
          <cell r="AP52" t="e">
            <v>#NAME?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</row>
        <row r="53">
          <cell r="A53" t="str">
            <v>132KV DC Dumraon-Dumraon TL Line</v>
          </cell>
          <cell r="B53">
            <v>54</v>
          </cell>
          <cell r="C53" t="str">
            <v>9/0</v>
          </cell>
          <cell r="D53" t="str">
            <v>DD+0</v>
          </cell>
          <cell r="E53" t="str">
            <v>WET</v>
          </cell>
          <cell r="F53" t="str">
            <v>Kanchan Singh</v>
          </cell>
          <cell r="G53">
            <v>43551</v>
          </cell>
          <cell r="H53">
            <v>43579</v>
          </cell>
          <cell r="I53">
            <v>0</v>
          </cell>
          <cell r="J53">
            <v>43552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 t="e">
            <v>#NAME?</v>
          </cell>
          <cell r="S53" t="e">
            <v>#NAME?</v>
          </cell>
          <cell r="T53">
            <v>0</v>
          </cell>
          <cell r="U53">
            <v>0</v>
          </cell>
          <cell r="V53" t="e">
            <v>#NAME?</v>
          </cell>
          <cell r="W53" t="e">
            <v>#NAME?</v>
          </cell>
          <cell r="X53" t="e">
            <v>#NAME?</v>
          </cell>
          <cell r="Y53" t="e">
            <v>#NAME?</v>
          </cell>
          <cell r="Z53" t="e">
            <v>#NAME?</v>
          </cell>
          <cell r="AA53" t="e">
            <v>#NAME?</v>
          </cell>
          <cell r="AB53" t="e">
            <v>#NAME?</v>
          </cell>
          <cell r="AC53" t="e">
            <v>#NAME?</v>
          </cell>
          <cell r="AD53" t="e">
            <v>#NAME?</v>
          </cell>
          <cell r="AE53" t="e">
            <v>#NAME?</v>
          </cell>
          <cell r="AF53">
            <v>396.56</v>
          </cell>
          <cell r="AG53">
            <v>0</v>
          </cell>
          <cell r="AH53">
            <v>8.26</v>
          </cell>
          <cell r="AI53">
            <v>404.82</v>
          </cell>
          <cell r="AJ53" t="e">
            <v>#NAME?</v>
          </cell>
          <cell r="AK53" t="e">
            <v>#NAME?</v>
          </cell>
          <cell r="AL53" t="e">
            <v>#NAME?</v>
          </cell>
          <cell r="AM53" t="e">
            <v>#NAME?</v>
          </cell>
          <cell r="AN53" t="e">
            <v>#NAME?</v>
          </cell>
          <cell r="AO53" t="e">
            <v>#NAME?</v>
          </cell>
          <cell r="AP53" t="e">
            <v>#NAME?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</row>
        <row r="54">
          <cell r="A54" t="str">
            <v>132KV DC Dumraon-Buxar TL Line</v>
          </cell>
          <cell r="B54">
            <v>97</v>
          </cell>
          <cell r="C54" t="str">
            <v>22/2</v>
          </cell>
          <cell r="D54" t="str">
            <v>DP+3</v>
          </cell>
          <cell r="E54" t="str">
            <v>WET</v>
          </cell>
          <cell r="F54" t="str">
            <v>Pralhad Construction</v>
          </cell>
          <cell r="G54">
            <v>43530</v>
          </cell>
          <cell r="H54">
            <v>43558</v>
          </cell>
          <cell r="I54">
            <v>43613</v>
          </cell>
          <cell r="J54">
            <v>43582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 t="e">
            <v>#NAME?</v>
          </cell>
          <cell r="S54" t="e">
            <v>#NAME?</v>
          </cell>
          <cell r="T54">
            <v>0</v>
          </cell>
          <cell r="U54">
            <v>0</v>
          </cell>
          <cell r="V54" t="e">
            <v>#NAME?</v>
          </cell>
          <cell r="W54" t="e">
            <v>#NAME?</v>
          </cell>
          <cell r="X54" t="e">
            <v>#NAME?</v>
          </cell>
          <cell r="Y54" t="e">
            <v>#NAME?</v>
          </cell>
          <cell r="Z54" t="e">
            <v>#NAME?</v>
          </cell>
          <cell r="AA54" t="e">
            <v>#NAME?</v>
          </cell>
          <cell r="AB54" t="e">
            <v>#NAME?</v>
          </cell>
          <cell r="AC54" t="e">
            <v>#NAME?</v>
          </cell>
          <cell r="AD54" t="e">
            <v>#NAME?</v>
          </cell>
          <cell r="AE54" t="e">
            <v>#NAME?</v>
          </cell>
          <cell r="AF54">
            <v>122.56</v>
          </cell>
          <cell r="AG54">
            <v>17.68</v>
          </cell>
          <cell r="AH54">
            <v>6.51</v>
          </cell>
          <cell r="AI54">
            <v>146.75</v>
          </cell>
          <cell r="AJ54" t="e">
            <v>#NAME?</v>
          </cell>
          <cell r="AK54" t="e">
            <v>#NAME?</v>
          </cell>
          <cell r="AL54" t="e">
            <v>#NAME?</v>
          </cell>
          <cell r="AM54" t="e">
            <v>#NAME?</v>
          </cell>
          <cell r="AN54" t="e">
            <v>#NAME?</v>
          </cell>
          <cell r="AO54" t="e">
            <v>#NAME?</v>
          </cell>
          <cell r="AP54" t="e">
            <v>#NAME?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</row>
        <row r="55">
          <cell r="A55" t="str">
            <v>Lilo of 220kv DC Ara-Pusauli at Dumraon TL Line-1</v>
          </cell>
          <cell r="B55">
            <v>16</v>
          </cell>
          <cell r="C55" t="str">
            <v>9/2</v>
          </cell>
          <cell r="D55" t="str">
            <v>DA+0</v>
          </cell>
          <cell r="E55" t="str">
            <v>WET</v>
          </cell>
          <cell r="F55" t="str">
            <v>Akhilesh Kumar</v>
          </cell>
          <cell r="G55">
            <v>43543</v>
          </cell>
          <cell r="H55">
            <v>43571</v>
          </cell>
          <cell r="I55">
            <v>0</v>
          </cell>
          <cell r="J55">
            <v>43552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 t="e">
            <v>#NAME?</v>
          </cell>
          <cell r="S55" t="e">
            <v>#NAME?</v>
          </cell>
          <cell r="T55">
            <v>0</v>
          </cell>
          <cell r="U55">
            <v>0</v>
          </cell>
          <cell r="V55" t="e">
            <v>#NAME?</v>
          </cell>
          <cell r="W55" t="e">
            <v>#NAME?</v>
          </cell>
          <cell r="X55" t="e">
            <v>#NAME?</v>
          </cell>
          <cell r="Y55" t="e">
            <v>#NAME?</v>
          </cell>
          <cell r="Z55" t="e">
            <v>#NAME?</v>
          </cell>
          <cell r="AA55" t="e">
            <v>#NAME?</v>
          </cell>
          <cell r="AB55" t="e">
            <v>#NAME?</v>
          </cell>
          <cell r="AC55" t="e">
            <v>#NAME?</v>
          </cell>
          <cell r="AD55" t="e">
            <v>#NAME?</v>
          </cell>
          <cell r="AE55" t="e">
            <v>#NAME?</v>
          </cell>
          <cell r="AF55">
            <v>171.56</v>
          </cell>
          <cell r="AG55">
            <v>36.64</v>
          </cell>
          <cell r="AH55">
            <v>7.56</v>
          </cell>
          <cell r="AI55">
            <v>215.76</v>
          </cell>
          <cell r="AJ55" t="e">
            <v>#NAME?</v>
          </cell>
          <cell r="AK55" t="e">
            <v>#NAME?</v>
          </cell>
          <cell r="AL55" t="e">
            <v>#NAME?</v>
          </cell>
          <cell r="AM55" t="e">
            <v>#NAME?</v>
          </cell>
          <cell r="AN55" t="e">
            <v>#NAME?</v>
          </cell>
          <cell r="AO55" t="e">
            <v>#NAME?</v>
          </cell>
          <cell r="AP55" t="e">
            <v>#NAME?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</row>
        <row r="56">
          <cell r="A56" t="str">
            <v>220 KV DC Naubatpur-Bihta TL Line</v>
          </cell>
          <cell r="B56">
            <v>12</v>
          </cell>
          <cell r="C56" t="str">
            <v>11/2</v>
          </cell>
          <cell r="D56" t="str">
            <v>DA+0</v>
          </cell>
          <cell r="E56" t="str">
            <v>WET</v>
          </cell>
          <cell r="F56" t="str">
            <v>Lalan Mehta</v>
          </cell>
          <cell r="G56">
            <v>43550</v>
          </cell>
          <cell r="H56">
            <v>43578</v>
          </cell>
          <cell r="I56">
            <v>43552</v>
          </cell>
          <cell r="J56" t="str">
            <v>YES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 t="e">
            <v>#NAME?</v>
          </cell>
          <cell r="S56" t="e">
            <v>#NAME?</v>
          </cell>
          <cell r="T56">
            <v>0</v>
          </cell>
          <cell r="U56">
            <v>0</v>
          </cell>
          <cell r="V56" t="e">
            <v>#NAME?</v>
          </cell>
          <cell r="W56" t="e">
            <v>#NAME?</v>
          </cell>
          <cell r="X56" t="e">
            <v>#NAME?</v>
          </cell>
          <cell r="Y56" t="e">
            <v>#NAME?</v>
          </cell>
          <cell r="Z56" t="e">
            <v>#NAME?</v>
          </cell>
          <cell r="AA56" t="e">
            <v>#NAME?</v>
          </cell>
          <cell r="AB56" t="e">
            <v>#NAME?</v>
          </cell>
          <cell r="AC56" t="e">
            <v>#NAME?</v>
          </cell>
          <cell r="AD56" t="e">
            <v>#NAME?</v>
          </cell>
          <cell r="AE56" t="e">
            <v>#NAME?</v>
          </cell>
          <cell r="AF56">
            <v>171.56</v>
          </cell>
          <cell r="AG56">
            <v>36.64</v>
          </cell>
          <cell r="AH56">
            <v>7.56</v>
          </cell>
          <cell r="AI56">
            <v>215.76</v>
          </cell>
          <cell r="AJ56" t="e">
            <v>#NAME?</v>
          </cell>
          <cell r="AK56" t="e">
            <v>#NAME?</v>
          </cell>
          <cell r="AL56" t="e">
            <v>#NAME?</v>
          </cell>
          <cell r="AM56" t="e">
            <v>#NAME?</v>
          </cell>
          <cell r="AN56" t="e">
            <v>#NAME?</v>
          </cell>
          <cell r="AO56" t="e">
            <v>#NAME?</v>
          </cell>
          <cell r="AP56" t="e">
            <v>#NAME?</v>
          </cell>
          <cell r="AQ56">
            <v>0</v>
          </cell>
          <cell r="AR56">
            <v>0</v>
          </cell>
          <cell r="AS56">
            <v>0</v>
          </cell>
          <cell r="AT56">
            <v>0</v>
          </cell>
        </row>
        <row r="57">
          <cell r="A57" t="str">
            <v>Lilo of 220kv DC Ara-Pusauli at Dumraon TL Line-1</v>
          </cell>
          <cell r="B57">
            <v>17</v>
          </cell>
          <cell r="C57" t="str">
            <v>9/0</v>
          </cell>
          <cell r="D57" t="str">
            <v>DC+0</v>
          </cell>
          <cell r="E57" t="str">
            <v>WET</v>
          </cell>
          <cell r="F57" t="str">
            <v>Bhavesh</v>
          </cell>
          <cell r="G57">
            <v>43544</v>
          </cell>
          <cell r="H57">
            <v>43572</v>
          </cell>
          <cell r="I57">
            <v>0</v>
          </cell>
          <cell r="J57" t="str">
            <v>YES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 t="e">
            <v>#NAME?</v>
          </cell>
          <cell r="S57" t="e">
            <v>#NAME?</v>
          </cell>
          <cell r="T57">
            <v>0</v>
          </cell>
          <cell r="U57">
            <v>0</v>
          </cell>
          <cell r="V57" t="e">
            <v>#NAME?</v>
          </cell>
          <cell r="W57" t="e">
            <v>#NAME?</v>
          </cell>
          <cell r="X57" t="e">
            <v>#NAME?</v>
          </cell>
          <cell r="Y57" t="e">
            <v>#NAME?</v>
          </cell>
          <cell r="Z57" t="e">
            <v>#NAME?</v>
          </cell>
          <cell r="AA57" t="e">
            <v>#NAME?</v>
          </cell>
          <cell r="AB57" t="e">
            <v>#NAME?</v>
          </cell>
          <cell r="AC57" t="e">
            <v>#NAME?</v>
          </cell>
          <cell r="AD57" t="e">
            <v>#NAME?</v>
          </cell>
          <cell r="AE57" t="e">
            <v>#NAME?</v>
          </cell>
          <cell r="AF57">
            <v>259.52</v>
          </cell>
          <cell r="AG57">
            <v>54.08</v>
          </cell>
          <cell r="AH57">
            <v>8.26</v>
          </cell>
          <cell r="AI57">
            <v>321.85999999999996</v>
          </cell>
          <cell r="AJ57" t="e">
            <v>#NAME?</v>
          </cell>
          <cell r="AK57" t="e">
            <v>#NAME?</v>
          </cell>
          <cell r="AL57" t="e">
            <v>#NAME?</v>
          </cell>
          <cell r="AM57" t="e">
            <v>#NAME?</v>
          </cell>
          <cell r="AN57" t="e">
            <v>#NAME?</v>
          </cell>
          <cell r="AO57" t="e">
            <v>#NAME?</v>
          </cell>
          <cell r="AP57" t="e">
            <v>#NAME?</v>
          </cell>
          <cell r="AQ57">
            <v>0</v>
          </cell>
          <cell r="AR57">
            <v>0</v>
          </cell>
          <cell r="AS57">
            <v>0</v>
          </cell>
          <cell r="AT57">
            <v>0</v>
          </cell>
        </row>
        <row r="58">
          <cell r="A58" t="str">
            <v>132KV DC Dumraon-Buxar TL Line</v>
          </cell>
          <cell r="B58">
            <v>96</v>
          </cell>
          <cell r="C58" t="str">
            <v>30/0</v>
          </cell>
          <cell r="D58" t="str">
            <v>DR+3</v>
          </cell>
          <cell r="E58" t="str">
            <v>WET</v>
          </cell>
          <cell r="F58" t="str">
            <v>Md Rajik</v>
          </cell>
          <cell r="G58">
            <v>43528</v>
          </cell>
          <cell r="H58">
            <v>43556</v>
          </cell>
          <cell r="I58">
            <v>43552</v>
          </cell>
          <cell r="J58">
            <v>43540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 t="e">
            <v>#NAME?</v>
          </cell>
          <cell r="S58" t="e">
            <v>#NAME?</v>
          </cell>
          <cell r="T58">
            <v>0</v>
          </cell>
          <cell r="U58">
            <v>0</v>
          </cell>
          <cell r="V58" t="e">
            <v>#NAME?</v>
          </cell>
          <cell r="W58" t="e">
            <v>#NAME?</v>
          </cell>
          <cell r="X58" t="e">
            <v>#NAME?</v>
          </cell>
          <cell r="Y58" t="e">
            <v>#NAME?</v>
          </cell>
          <cell r="Z58" t="e">
            <v>#NAME?</v>
          </cell>
          <cell r="AA58" t="e">
            <v>#NAME?</v>
          </cell>
          <cell r="AB58" t="e">
            <v>#NAME?</v>
          </cell>
          <cell r="AC58" t="e">
            <v>#NAME?</v>
          </cell>
          <cell r="AD58" t="e">
            <v>#NAME?</v>
          </cell>
          <cell r="AE58" t="e">
            <v>#NAME?</v>
          </cell>
          <cell r="AF58">
            <v>249.32</v>
          </cell>
          <cell r="AG58">
            <v>32.799999999999997</v>
          </cell>
          <cell r="AH58">
            <v>8</v>
          </cell>
          <cell r="AI58">
            <v>290.12</v>
          </cell>
          <cell r="AJ58" t="e">
            <v>#NAME?</v>
          </cell>
          <cell r="AK58" t="e">
            <v>#NAME?</v>
          </cell>
          <cell r="AL58" t="e">
            <v>#NAME?</v>
          </cell>
          <cell r="AM58" t="e">
            <v>#NAME?</v>
          </cell>
          <cell r="AN58" t="e">
            <v>#NAME?</v>
          </cell>
          <cell r="AO58" t="e">
            <v>#NAME?</v>
          </cell>
          <cell r="AP58" t="e">
            <v>#NAME?</v>
          </cell>
          <cell r="AQ58">
            <v>0</v>
          </cell>
          <cell r="AR58">
            <v>0</v>
          </cell>
          <cell r="AS58">
            <v>0</v>
          </cell>
          <cell r="AT58">
            <v>0</v>
          </cell>
        </row>
        <row r="59">
          <cell r="A59" t="str">
            <v>132KV DC Dumraon-Dumraon TL Line</v>
          </cell>
          <cell r="B59">
            <v>53</v>
          </cell>
          <cell r="C59" t="str">
            <v>16/0</v>
          </cell>
          <cell r="D59" t="str">
            <v>DD+0</v>
          </cell>
          <cell r="E59" t="str">
            <v>WET</v>
          </cell>
          <cell r="F59" t="str">
            <v>Shree Gange</v>
          </cell>
          <cell r="G59">
            <v>43550</v>
          </cell>
          <cell r="H59">
            <v>43578</v>
          </cell>
          <cell r="I59">
            <v>43614</v>
          </cell>
          <cell r="J59">
            <v>43552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 t="e">
            <v>#NAME?</v>
          </cell>
          <cell r="S59" t="e">
            <v>#NAME?</v>
          </cell>
          <cell r="T59">
            <v>0</v>
          </cell>
          <cell r="U59">
            <v>0</v>
          </cell>
          <cell r="V59" t="e">
            <v>#NAME?</v>
          </cell>
          <cell r="W59" t="e">
            <v>#NAME?</v>
          </cell>
          <cell r="X59" t="e">
            <v>#NAME?</v>
          </cell>
          <cell r="Y59" t="e">
            <v>#NAME?</v>
          </cell>
          <cell r="Z59" t="e">
            <v>#NAME?</v>
          </cell>
          <cell r="AA59" t="e">
            <v>#NAME?</v>
          </cell>
          <cell r="AB59" t="e">
            <v>#NAME?</v>
          </cell>
          <cell r="AC59" t="e">
            <v>#NAME?</v>
          </cell>
          <cell r="AD59" t="e">
            <v>#NAME?</v>
          </cell>
          <cell r="AE59" t="e">
            <v>#NAME?</v>
          </cell>
          <cell r="AF59">
            <v>396.56</v>
          </cell>
          <cell r="AG59">
            <v>0</v>
          </cell>
          <cell r="AH59">
            <v>8.26</v>
          </cell>
          <cell r="AI59">
            <v>404.82</v>
          </cell>
          <cell r="AJ59" t="e">
            <v>#NAME?</v>
          </cell>
          <cell r="AK59" t="e">
            <v>#NAME?</v>
          </cell>
          <cell r="AL59" t="e">
            <v>#NAME?</v>
          </cell>
          <cell r="AM59" t="e">
            <v>#NAME?</v>
          </cell>
          <cell r="AN59" t="e">
            <v>#NAME?</v>
          </cell>
          <cell r="AO59" t="e">
            <v>#NAME?</v>
          </cell>
          <cell r="AP59" t="e">
            <v>#NAME?</v>
          </cell>
          <cell r="AQ59">
            <v>0</v>
          </cell>
          <cell r="AR59">
            <v>0</v>
          </cell>
          <cell r="AS59">
            <v>0</v>
          </cell>
          <cell r="AT59">
            <v>0</v>
          </cell>
        </row>
        <row r="60">
          <cell r="A60" t="str">
            <v>132KV DC Dumraon-Dumraon TL Line</v>
          </cell>
          <cell r="B60">
            <v>52</v>
          </cell>
          <cell r="C60" t="str">
            <v>11/0</v>
          </cell>
          <cell r="D60" t="str">
            <v>DC+0</v>
          </cell>
          <cell r="E60" t="str">
            <v>WET</v>
          </cell>
          <cell r="F60" t="str">
            <v>Chandan Yadav</v>
          </cell>
          <cell r="G60">
            <v>43549</v>
          </cell>
          <cell r="H60">
            <v>43577</v>
          </cell>
          <cell r="I60">
            <v>43614</v>
          </cell>
          <cell r="J60">
            <v>43552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 t="e">
            <v>#NAME?</v>
          </cell>
          <cell r="S60" t="e">
            <v>#NAME?</v>
          </cell>
          <cell r="T60">
            <v>0</v>
          </cell>
          <cell r="U60">
            <v>0</v>
          </cell>
          <cell r="V60" t="e">
            <v>#NAME?</v>
          </cell>
          <cell r="W60" t="e">
            <v>#NAME?</v>
          </cell>
          <cell r="X60" t="e">
            <v>#NAME?</v>
          </cell>
          <cell r="Y60" t="e">
            <v>#NAME?</v>
          </cell>
          <cell r="Z60" t="e">
            <v>#NAME?</v>
          </cell>
          <cell r="AA60" t="e">
            <v>#NAME?</v>
          </cell>
          <cell r="AB60" t="e">
            <v>#NAME?</v>
          </cell>
          <cell r="AC60" t="e">
            <v>#NAME?</v>
          </cell>
          <cell r="AD60" t="e">
            <v>#NAME?</v>
          </cell>
          <cell r="AE60" t="e">
            <v>#NAME?</v>
          </cell>
          <cell r="AF60">
            <v>259.52</v>
          </cell>
          <cell r="AG60">
            <v>54.08</v>
          </cell>
          <cell r="AH60">
            <v>8.26</v>
          </cell>
          <cell r="AI60">
            <v>321.85999999999996</v>
          </cell>
          <cell r="AJ60" t="e">
            <v>#NAME?</v>
          </cell>
          <cell r="AK60" t="e">
            <v>#NAME?</v>
          </cell>
          <cell r="AL60" t="e">
            <v>#NAME?</v>
          </cell>
          <cell r="AM60" t="e">
            <v>#NAME?</v>
          </cell>
          <cell r="AN60" t="e">
            <v>#NAME?</v>
          </cell>
          <cell r="AO60" t="e">
            <v>#NAME?</v>
          </cell>
          <cell r="AP60" t="e">
            <v>#NAME?</v>
          </cell>
          <cell r="AQ60">
            <v>0</v>
          </cell>
          <cell r="AR60">
            <v>0</v>
          </cell>
          <cell r="AS60">
            <v>0</v>
          </cell>
          <cell r="AT60">
            <v>0</v>
          </cell>
        </row>
        <row r="61">
          <cell r="A61" t="str">
            <v>132KV DC Dumraon-Buxar TL Line</v>
          </cell>
          <cell r="B61">
            <v>94</v>
          </cell>
          <cell r="C61" t="str">
            <v>23/1</v>
          </cell>
          <cell r="D61" t="str">
            <v>DP+3</v>
          </cell>
          <cell r="E61" t="str">
            <v>WET</v>
          </cell>
          <cell r="F61" t="str">
            <v>Pralhad Construction</v>
          </cell>
          <cell r="G61">
            <v>43527</v>
          </cell>
          <cell r="H61">
            <v>43555</v>
          </cell>
          <cell r="I61">
            <v>43613</v>
          </cell>
          <cell r="J61">
            <v>43582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 t="e">
            <v>#NAME?</v>
          </cell>
          <cell r="S61" t="e">
            <v>#NAME?</v>
          </cell>
          <cell r="T61">
            <v>0</v>
          </cell>
          <cell r="U61">
            <v>0</v>
          </cell>
          <cell r="V61" t="e">
            <v>#NAME?</v>
          </cell>
          <cell r="W61" t="e">
            <v>#NAME?</v>
          </cell>
          <cell r="X61" t="e">
            <v>#NAME?</v>
          </cell>
          <cell r="Y61" t="e">
            <v>#NAME?</v>
          </cell>
          <cell r="Z61" t="e">
            <v>#NAME?</v>
          </cell>
          <cell r="AA61" t="e">
            <v>#NAME?</v>
          </cell>
          <cell r="AB61" t="e">
            <v>#NAME?</v>
          </cell>
          <cell r="AC61" t="e">
            <v>#NAME?</v>
          </cell>
          <cell r="AD61" t="e">
            <v>#NAME?</v>
          </cell>
          <cell r="AE61" t="e">
            <v>#NAME?</v>
          </cell>
          <cell r="AF61">
            <v>122.56</v>
          </cell>
          <cell r="AG61">
            <v>17.68</v>
          </cell>
          <cell r="AH61">
            <v>6.51</v>
          </cell>
          <cell r="AI61">
            <v>146.75</v>
          </cell>
          <cell r="AJ61" t="e">
            <v>#NAME?</v>
          </cell>
          <cell r="AK61" t="e">
            <v>#NAME?</v>
          </cell>
          <cell r="AL61" t="e">
            <v>#NAME?</v>
          </cell>
          <cell r="AM61" t="e">
            <v>#NAME?</v>
          </cell>
          <cell r="AN61" t="e">
            <v>#NAME?</v>
          </cell>
          <cell r="AO61" t="e">
            <v>#NAME?</v>
          </cell>
          <cell r="AP61" t="e">
            <v>#NAME?</v>
          </cell>
          <cell r="AQ61">
            <v>0</v>
          </cell>
          <cell r="AR61">
            <v>0</v>
          </cell>
          <cell r="AS61">
            <v>0</v>
          </cell>
          <cell r="AT61">
            <v>0</v>
          </cell>
        </row>
        <row r="62">
          <cell r="A62" t="str">
            <v>132KV DC Dumraon-Buxar TL Line</v>
          </cell>
          <cell r="B62">
            <v>95</v>
          </cell>
          <cell r="C62" t="str">
            <v>7/0</v>
          </cell>
          <cell r="D62" t="str">
            <v>DQ+0</v>
          </cell>
          <cell r="E62" t="str">
            <v>WET</v>
          </cell>
          <cell r="F62" t="str">
            <v>Shree Gange</v>
          </cell>
          <cell r="G62">
            <v>43527</v>
          </cell>
          <cell r="H62">
            <v>43555</v>
          </cell>
          <cell r="I62">
            <v>43552</v>
          </cell>
          <cell r="J62" t="str">
            <v>YES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 t="e">
            <v>#NAME?</v>
          </cell>
          <cell r="S62" t="e">
            <v>#NAME?</v>
          </cell>
          <cell r="T62">
            <v>0</v>
          </cell>
          <cell r="U62">
            <v>0</v>
          </cell>
          <cell r="V62" t="e">
            <v>#NAME?</v>
          </cell>
          <cell r="W62" t="e">
            <v>#NAME?</v>
          </cell>
          <cell r="X62" t="e">
            <v>#NAME?</v>
          </cell>
          <cell r="Y62" t="e">
            <v>#NAME?</v>
          </cell>
          <cell r="Z62" t="e">
            <v>#NAME?</v>
          </cell>
          <cell r="AA62" t="e">
            <v>#NAME?</v>
          </cell>
          <cell r="AB62" t="e">
            <v>#NAME?</v>
          </cell>
          <cell r="AC62" t="e">
            <v>#NAME?</v>
          </cell>
          <cell r="AD62" t="e">
            <v>#NAME?</v>
          </cell>
          <cell r="AE62" t="e">
            <v>#NAME?</v>
          </cell>
          <cell r="AF62">
            <v>221.28</v>
          </cell>
          <cell r="AG62">
            <v>29.52</v>
          </cell>
          <cell r="AH62">
            <v>8</v>
          </cell>
          <cell r="AI62">
            <v>258.8</v>
          </cell>
          <cell r="AJ62" t="e">
            <v>#NAME?</v>
          </cell>
          <cell r="AK62" t="e">
            <v>#NAME?</v>
          </cell>
          <cell r="AL62" t="e">
            <v>#NAME?</v>
          </cell>
          <cell r="AM62" t="e">
            <v>#NAME?</v>
          </cell>
          <cell r="AN62" t="e">
            <v>#NAME?</v>
          </cell>
          <cell r="AO62" t="e">
            <v>#NAME?</v>
          </cell>
          <cell r="AP62" t="e">
            <v>#NAME?</v>
          </cell>
          <cell r="AQ62">
            <v>0</v>
          </cell>
          <cell r="AR62">
            <v>0</v>
          </cell>
          <cell r="AS62">
            <v>0</v>
          </cell>
          <cell r="AT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 t="str">
            <v>WET</v>
          </cell>
          <cell r="F63" t="str">
            <v>Lalan Mehta</v>
          </cell>
          <cell r="G63">
            <v>43526</v>
          </cell>
          <cell r="H63">
            <v>43554</v>
          </cell>
          <cell r="I63">
            <v>43552</v>
          </cell>
          <cell r="J63">
            <v>43551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 t="e">
            <v>#NAME?</v>
          </cell>
          <cell r="S63" t="e">
            <v>#NAME?</v>
          </cell>
          <cell r="T63">
            <v>0</v>
          </cell>
          <cell r="U63">
            <v>0</v>
          </cell>
          <cell r="V63" t="e">
            <v>#NAME?</v>
          </cell>
          <cell r="W63" t="e">
            <v>#NAME?</v>
          </cell>
          <cell r="X63" t="e">
            <v>#NAME?</v>
          </cell>
          <cell r="Y63" t="e">
            <v>#NAME?</v>
          </cell>
          <cell r="Z63" t="e">
            <v>#NAME?</v>
          </cell>
          <cell r="AA63" t="e">
            <v>#NAME?</v>
          </cell>
          <cell r="AB63" t="e">
            <v>#NAME?</v>
          </cell>
          <cell r="AC63" t="e">
            <v>#NAME?</v>
          </cell>
          <cell r="AD63" t="e">
            <v>#NAME?</v>
          </cell>
          <cell r="AE63" t="e">
            <v>#NAME?</v>
          </cell>
          <cell r="AF63">
            <v>462.57</v>
          </cell>
          <cell r="AG63">
            <v>0</v>
          </cell>
          <cell r="AH63">
            <v>8.52</v>
          </cell>
          <cell r="AI63">
            <v>471.09</v>
          </cell>
          <cell r="AJ63" t="e">
            <v>#NAME?</v>
          </cell>
          <cell r="AK63" t="e">
            <v>#NAME?</v>
          </cell>
          <cell r="AL63" t="e">
            <v>#NAME?</v>
          </cell>
          <cell r="AM63" t="e">
            <v>#NAME?</v>
          </cell>
          <cell r="AN63" t="e">
            <v>#NAME?</v>
          </cell>
          <cell r="AO63" t="e">
            <v>#NAME?</v>
          </cell>
          <cell r="AP63" t="e">
            <v>#NAME?</v>
          </cell>
          <cell r="AQ63">
            <v>0</v>
          </cell>
          <cell r="AR63">
            <v>0</v>
          </cell>
          <cell r="AS63">
            <v>0</v>
          </cell>
          <cell r="AT63">
            <v>0</v>
          </cell>
        </row>
        <row r="64">
          <cell r="A64" t="str">
            <v>132KV DC Dumraon-Dumraon TL Line</v>
          </cell>
          <cell r="B64">
            <v>51</v>
          </cell>
          <cell r="C64" t="str">
            <v>8/0</v>
          </cell>
          <cell r="D64" t="str">
            <v>DD+3</v>
          </cell>
          <cell r="E64" t="str">
            <v>wet</v>
          </cell>
          <cell r="F64" t="str">
            <v>Kanchan Singh</v>
          </cell>
          <cell r="G64">
            <v>43547</v>
          </cell>
          <cell r="H64">
            <v>43575</v>
          </cell>
          <cell r="I64">
            <v>0</v>
          </cell>
          <cell r="J64">
            <v>43548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 t="e">
            <v>#NAME?</v>
          </cell>
          <cell r="S64" t="e">
            <v>#NAME?</v>
          </cell>
          <cell r="T64">
            <v>0</v>
          </cell>
          <cell r="U64">
            <v>0</v>
          </cell>
          <cell r="V64" t="e">
            <v>#NAME?</v>
          </cell>
          <cell r="W64" t="e">
            <v>#NAME?</v>
          </cell>
          <cell r="X64" t="e">
            <v>#NAME?</v>
          </cell>
          <cell r="Y64" t="e">
            <v>#NAME?</v>
          </cell>
          <cell r="Z64" t="e">
            <v>#NAME?</v>
          </cell>
          <cell r="AA64" t="e">
            <v>#NAME?</v>
          </cell>
          <cell r="AB64" t="e">
            <v>#NAME?</v>
          </cell>
          <cell r="AC64" t="e">
            <v>#NAME?</v>
          </cell>
          <cell r="AD64" t="e">
            <v>#NAME?</v>
          </cell>
          <cell r="AE64" t="e">
            <v>#NAME?</v>
          </cell>
          <cell r="AF64">
            <v>396.56</v>
          </cell>
          <cell r="AG64">
            <v>0</v>
          </cell>
          <cell r="AH64">
            <v>8.26</v>
          </cell>
          <cell r="AI64">
            <v>404.82</v>
          </cell>
          <cell r="AJ64" t="e">
            <v>#NAME?</v>
          </cell>
          <cell r="AK64" t="e">
            <v>#NAME?</v>
          </cell>
          <cell r="AL64" t="e">
            <v>#NAME?</v>
          </cell>
          <cell r="AM64" t="e">
            <v>#NAME?</v>
          </cell>
          <cell r="AN64" t="e">
            <v>#NAME?</v>
          </cell>
          <cell r="AO64" t="e">
            <v>#NAME?</v>
          </cell>
          <cell r="AP64" t="e">
            <v>#NAME?</v>
          </cell>
          <cell r="AQ64">
            <v>0</v>
          </cell>
          <cell r="AR64">
            <v>0</v>
          </cell>
          <cell r="AS64">
            <v>0</v>
          </cell>
          <cell r="AT64">
            <v>0</v>
          </cell>
        </row>
        <row r="65">
          <cell r="A65" t="str">
            <v>132KV DC Dumraon-Buxar TL Line</v>
          </cell>
          <cell r="B65">
            <v>93</v>
          </cell>
          <cell r="C65" t="str">
            <v>20/0</v>
          </cell>
          <cell r="D65" t="str">
            <v>DR+3</v>
          </cell>
          <cell r="E65" t="str">
            <v>WET</v>
          </cell>
          <cell r="F65" t="str">
            <v>Maa Durga</v>
          </cell>
          <cell r="G65">
            <v>43526</v>
          </cell>
          <cell r="H65">
            <v>43554</v>
          </cell>
          <cell r="I65" t="str">
            <v>FDN Not Close</v>
          </cell>
          <cell r="J65">
            <v>43576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 t="e">
            <v>#NAME?</v>
          </cell>
          <cell r="S65" t="e">
            <v>#NAME?</v>
          </cell>
          <cell r="T65">
            <v>0</v>
          </cell>
          <cell r="U65">
            <v>0</v>
          </cell>
          <cell r="V65" t="e">
            <v>#NAME?</v>
          </cell>
          <cell r="W65" t="e">
            <v>#NAME?</v>
          </cell>
          <cell r="X65" t="e">
            <v>#NAME?</v>
          </cell>
          <cell r="Y65" t="e">
            <v>#NAME?</v>
          </cell>
          <cell r="Z65" t="e">
            <v>#NAME?</v>
          </cell>
          <cell r="AA65" t="e">
            <v>#NAME?</v>
          </cell>
          <cell r="AB65" t="e">
            <v>#NAME?</v>
          </cell>
          <cell r="AC65" t="e">
            <v>#NAME?</v>
          </cell>
          <cell r="AD65" t="e">
            <v>#NAME?</v>
          </cell>
          <cell r="AE65" t="e">
            <v>#NAME?</v>
          </cell>
          <cell r="AF65">
            <v>249.32</v>
          </cell>
          <cell r="AG65">
            <v>32.799999999999997</v>
          </cell>
          <cell r="AH65">
            <v>8</v>
          </cell>
          <cell r="AI65">
            <v>290.12</v>
          </cell>
          <cell r="AJ65" t="e">
            <v>#NAME?</v>
          </cell>
          <cell r="AK65" t="e">
            <v>#NAME?</v>
          </cell>
          <cell r="AL65" t="e">
            <v>#NAME?</v>
          </cell>
          <cell r="AM65" t="e">
            <v>#NAME?</v>
          </cell>
          <cell r="AN65" t="e">
            <v>#NAME?</v>
          </cell>
          <cell r="AO65" t="e">
            <v>#NAME?</v>
          </cell>
          <cell r="AP65" t="e">
            <v>#NAME?</v>
          </cell>
          <cell r="AQ65">
            <v>0</v>
          </cell>
          <cell r="AR65">
            <v>0</v>
          </cell>
          <cell r="AS65">
            <v>0</v>
          </cell>
          <cell r="AT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 t="str">
            <v>WET</v>
          </cell>
          <cell r="F66" t="str">
            <v>Deepak Kumar</v>
          </cell>
          <cell r="G66">
            <v>43526</v>
          </cell>
          <cell r="H66">
            <v>43554</v>
          </cell>
          <cell r="I66">
            <v>43540</v>
          </cell>
          <cell r="J66" t="str">
            <v>YES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 t="e">
            <v>#NAME?</v>
          </cell>
          <cell r="S66" t="e">
            <v>#NAME?</v>
          </cell>
          <cell r="T66">
            <v>0</v>
          </cell>
          <cell r="U66">
            <v>0</v>
          </cell>
          <cell r="V66" t="e">
            <v>#NAME?</v>
          </cell>
          <cell r="W66" t="e">
            <v>#NAME?</v>
          </cell>
          <cell r="X66" t="e">
            <v>#NAME?</v>
          </cell>
          <cell r="Y66" t="e">
            <v>#NAME?</v>
          </cell>
          <cell r="Z66" t="e">
            <v>#NAME?</v>
          </cell>
          <cell r="AA66" t="e">
            <v>#NAME?</v>
          </cell>
          <cell r="AB66" t="e">
            <v>#NAME?</v>
          </cell>
          <cell r="AC66" t="e">
            <v>#NAME?</v>
          </cell>
          <cell r="AD66" t="e">
            <v>#NAME?</v>
          </cell>
          <cell r="AE66" t="e">
            <v>#NAME?</v>
          </cell>
          <cell r="AF66">
            <v>396.56</v>
          </cell>
          <cell r="AG66">
            <v>0</v>
          </cell>
          <cell r="AH66">
            <v>8.26</v>
          </cell>
          <cell r="AI66">
            <v>404.82</v>
          </cell>
          <cell r="AJ66" t="e">
            <v>#NAME?</v>
          </cell>
          <cell r="AK66" t="e">
            <v>#NAME?</v>
          </cell>
          <cell r="AL66" t="e">
            <v>#NAME?</v>
          </cell>
          <cell r="AM66" t="e">
            <v>#NAME?</v>
          </cell>
          <cell r="AN66" t="e">
            <v>#NAME?</v>
          </cell>
          <cell r="AO66" t="e">
            <v>#NAME?</v>
          </cell>
          <cell r="AP66" t="e">
            <v>#NAME?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</row>
        <row r="67">
          <cell r="A67" t="str">
            <v>220KV DC Naubatpur-BhusaulaTL Line</v>
          </cell>
          <cell r="B67">
            <v>35</v>
          </cell>
          <cell r="C67" t="str">
            <v>12/0</v>
          </cell>
          <cell r="D67" t="str">
            <v>DD+9</v>
          </cell>
          <cell r="E67" t="str">
            <v>WET</v>
          </cell>
          <cell r="F67" t="str">
            <v>Veena Construction</v>
          </cell>
          <cell r="G67">
            <v>43525</v>
          </cell>
          <cell r="H67">
            <v>43553</v>
          </cell>
          <cell r="I67">
            <v>43573</v>
          </cell>
          <cell r="J67">
            <v>43551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 t="e">
            <v>#NAME?</v>
          </cell>
          <cell r="S67" t="e">
            <v>#NAME?</v>
          </cell>
          <cell r="T67">
            <v>0</v>
          </cell>
          <cell r="U67">
            <v>0</v>
          </cell>
          <cell r="V67" t="e">
            <v>#NAME?</v>
          </cell>
          <cell r="W67" t="e">
            <v>#NAME?</v>
          </cell>
          <cell r="X67" t="e">
            <v>#NAME?</v>
          </cell>
          <cell r="Y67" t="e">
            <v>#NAME?</v>
          </cell>
          <cell r="Z67" t="e">
            <v>#NAME?</v>
          </cell>
          <cell r="AA67" t="e">
            <v>#NAME?</v>
          </cell>
          <cell r="AB67" t="e">
            <v>#NAME?</v>
          </cell>
          <cell r="AC67" t="e">
            <v>#NAME?</v>
          </cell>
          <cell r="AD67" t="e">
            <v>#NAME?</v>
          </cell>
          <cell r="AE67" t="e">
            <v>#NAME?</v>
          </cell>
          <cell r="AF67">
            <v>462.57</v>
          </cell>
          <cell r="AG67">
            <v>0</v>
          </cell>
          <cell r="AH67">
            <v>8.52</v>
          </cell>
          <cell r="AI67">
            <v>471.09</v>
          </cell>
          <cell r="AJ67" t="e">
            <v>#NAME?</v>
          </cell>
          <cell r="AK67" t="e">
            <v>#NAME?</v>
          </cell>
          <cell r="AL67" t="e">
            <v>#NAME?</v>
          </cell>
          <cell r="AM67" t="e">
            <v>#NAME?</v>
          </cell>
          <cell r="AN67" t="e">
            <v>#NAME?</v>
          </cell>
          <cell r="AO67" t="e">
            <v>#NAME?</v>
          </cell>
          <cell r="AP67" t="e">
            <v>#NAME?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</row>
        <row r="68">
          <cell r="A68" t="str">
            <v>132KV DC Dumraon-Dumraon TL Line</v>
          </cell>
          <cell r="B68">
            <v>50</v>
          </cell>
          <cell r="C68" t="str">
            <v>15/0</v>
          </cell>
          <cell r="D68" t="str">
            <v>DD+0</v>
          </cell>
          <cell r="E68" t="str">
            <v>WET</v>
          </cell>
          <cell r="F68" t="str">
            <v>Md Rajik</v>
          </cell>
          <cell r="G68">
            <v>43544</v>
          </cell>
          <cell r="H68">
            <v>43572</v>
          </cell>
          <cell r="I68">
            <v>0</v>
          </cell>
          <cell r="J68">
            <v>43547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 t="e">
            <v>#NAME?</v>
          </cell>
          <cell r="S68" t="e">
            <v>#NAME?</v>
          </cell>
          <cell r="T68">
            <v>0</v>
          </cell>
          <cell r="U68">
            <v>0</v>
          </cell>
          <cell r="V68" t="e">
            <v>#NAME?</v>
          </cell>
          <cell r="W68" t="e">
            <v>#NAME?</v>
          </cell>
          <cell r="X68" t="e">
            <v>#NAME?</v>
          </cell>
          <cell r="Y68" t="e">
            <v>#NAME?</v>
          </cell>
          <cell r="Z68" t="e">
            <v>#NAME?</v>
          </cell>
          <cell r="AA68" t="e">
            <v>#NAME?</v>
          </cell>
          <cell r="AB68" t="e">
            <v>#NAME?</v>
          </cell>
          <cell r="AC68" t="e">
            <v>#NAME?</v>
          </cell>
          <cell r="AD68" t="e">
            <v>#NAME?</v>
          </cell>
          <cell r="AE68" t="e">
            <v>#NAME?</v>
          </cell>
          <cell r="AF68">
            <v>396.56</v>
          </cell>
          <cell r="AG68">
            <v>0</v>
          </cell>
          <cell r="AH68">
            <v>8.26</v>
          </cell>
          <cell r="AI68">
            <v>404.82</v>
          </cell>
          <cell r="AJ68" t="e">
            <v>#NAME?</v>
          </cell>
          <cell r="AK68" t="e">
            <v>#NAME?</v>
          </cell>
          <cell r="AL68" t="e">
            <v>#NAME?</v>
          </cell>
          <cell r="AM68" t="e">
            <v>#NAME?</v>
          </cell>
          <cell r="AN68" t="e">
            <v>#NAME?</v>
          </cell>
          <cell r="AO68" t="e">
            <v>#NAME?</v>
          </cell>
          <cell r="AP68" t="e">
            <v>#NAME?</v>
          </cell>
          <cell r="AQ68">
            <v>0</v>
          </cell>
          <cell r="AR68">
            <v>0</v>
          </cell>
          <cell r="AS68">
            <v>0</v>
          </cell>
          <cell r="AT68">
            <v>0</v>
          </cell>
        </row>
        <row r="69">
          <cell r="A69" t="str">
            <v>132KV DC Dumraon-Buxar TL Line</v>
          </cell>
          <cell r="B69">
            <v>91</v>
          </cell>
          <cell r="C69" t="str">
            <v>23/0</v>
          </cell>
          <cell r="D69" t="str">
            <v>DR+0</v>
          </cell>
          <cell r="E69" t="str">
            <v>WET</v>
          </cell>
          <cell r="F69" t="str">
            <v>Pralhad Construction</v>
          </cell>
          <cell r="G69">
            <v>43525</v>
          </cell>
          <cell r="H69">
            <v>43553</v>
          </cell>
          <cell r="I69">
            <v>43613</v>
          </cell>
          <cell r="J69">
            <v>43582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 t="e">
            <v>#NAME?</v>
          </cell>
          <cell r="S69" t="e">
            <v>#NAME?</v>
          </cell>
          <cell r="T69">
            <v>0</v>
          </cell>
          <cell r="U69">
            <v>0</v>
          </cell>
          <cell r="V69" t="e">
            <v>#NAME?</v>
          </cell>
          <cell r="W69" t="e">
            <v>#NAME?</v>
          </cell>
          <cell r="X69" t="e">
            <v>#NAME?</v>
          </cell>
          <cell r="Y69" t="e">
            <v>#NAME?</v>
          </cell>
          <cell r="Z69" t="e">
            <v>#NAME?</v>
          </cell>
          <cell r="AA69" t="e">
            <v>#NAME?</v>
          </cell>
          <cell r="AB69" t="e">
            <v>#NAME?</v>
          </cell>
          <cell r="AC69" t="e">
            <v>#NAME?</v>
          </cell>
          <cell r="AD69" t="e">
            <v>#NAME?</v>
          </cell>
          <cell r="AE69" t="e">
            <v>#NAME?</v>
          </cell>
          <cell r="AF69">
            <v>249.32</v>
          </cell>
          <cell r="AG69">
            <v>32.799999999999997</v>
          </cell>
          <cell r="AH69">
            <v>8</v>
          </cell>
          <cell r="AI69">
            <v>290.12</v>
          </cell>
          <cell r="AJ69" t="e">
            <v>#NAME?</v>
          </cell>
          <cell r="AK69" t="e">
            <v>#NAME?</v>
          </cell>
          <cell r="AL69" t="e">
            <v>#NAME?</v>
          </cell>
          <cell r="AM69" t="e">
            <v>#NAME?</v>
          </cell>
          <cell r="AN69" t="e">
            <v>#NAME?</v>
          </cell>
          <cell r="AO69" t="e">
            <v>#NAME?</v>
          </cell>
          <cell r="AP69" t="e">
            <v>#NAME?</v>
          </cell>
          <cell r="AQ69">
            <v>0</v>
          </cell>
          <cell r="AR69">
            <v>0</v>
          </cell>
          <cell r="AS69">
            <v>0</v>
          </cell>
          <cell r="AT69">
            <v>0</v>
          </cell>
        </row>
        <row r="70">
          <cell r="A70" t="str">
            <v>132KV DC Dumraon-Buxar TL Line</v>
          </cell>
          <cell r="B70">
            <v>92</v>
          </cell>
          <cell r="C70" t="str">
            <v>29/0</v>
          </cell>
          <cell r="D70" t="str">
            <v>DR+0</v>
          </cell>
          <cell r="E70" t="str">
            <v>WET</v>
          </cell>
          <cell r="F70" t="str">
            <v>Iftekhar</v>
          </cell>
          <cell r="G70">
            <v>43525</v>
          </cell>
          <cell r="H70">
            <v>43553</v>
          </cell>
          <cell r="I70" t="str">
            <v>yes</v>
          </cell>
          <cell r="J70" t="str">
            <v>YES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 t="e">
            <v>#NAME?</v>
          </cell>
          <cell r="S70" t="e">
            <v>#NAME?</v>
          </cell>
          <cell r="T70">
            <v>0</v>
          </cell>
          <cell r="U70">
            <v>0</v>
          </cell>
          <cell r="V70" t="e">
            <v>#NAME?</v>
          </cell>
          <cell r="W70" t="e">
            <v>#NAME?</v>
          </cell>
          <cell r="X70" t="e">
            <v>#NAME?</v>
          </cell>
          <cell r="Y70" t="e">
            <v>#NAME?</v>
          </cell>
          <cell r="Z70" t="e">
            <v>#NAME?</v>
          </cell>
          <cell r="AA70" t="e">
            <v>#NAME?</v>
          </cell>
          <cell r="AB70" t="e">
            <v>#NAME?</v>
          </cell>
          <cell r="AC70" t="e">
            <v>#NAME?</v>
          </cell>
          <cell r="AD70" t="e">
            <v>#NAME?</v>
          </cell>
          <cell r="AE70" t="e">
            <v>#NAME?</v>
          </cell>
          <cell r="AF70">
            <v>249.32</v>
          </cell>
          <cell r="AG70">
            <v>32.799999999999997</v>
          </cell>
          <cell r="AH70">
            <v>8</v>
          </cell>
          <cell r="AI70">
            <v>290.12</v>
          </cell>
          <cell r="AJ70" t="e">
            <v>#NAME?</v>
          </cell>
          <cell r="AK70" t="e">
            <v>#NAME?</v>
          </cell>
          <cell r="AL70" t="e">
            <v>#NAME?</v>
          </cell>
          <cell r="AM70" t="e">
            <v>#NAME?</v>
          </cell>
          <cell r="AN70" t="e">
            <v>#NAME?</v>
          </cell>
          <cell r="AO70" t="e">
            <v>#NAME?</v>
          </cell>
          <cell r="AP70" t="e">
            <v>#NAME?</v>
          </cell>
          <cell r="AQ70">
            <v>0</v>
          </cell>
          <cell r="AR70">
            <v>0</v>
          </cell>
          <cell r="AS70">
            <v>0</v>
          </cell>
          <cell r="AT70">
            <v>0</v>
          </cell>
        </row>
        <row r="71">
          <cell r="A71" t="str">
            <v>132KV DC Dumraon-Dumraon TL Line</v>
          </cell>
          <cell r="B71">
            <v>49</v>
          </cell>
          <cell r="C71" t="str">
            <v>10/0</v>
          </cell>
          <cell r="D71" t="str">
            <v>DD+0</v>
          </cell>
          <cell r="E71" t="str">
            <v>WET</v>
          </cell>
          <cell r="F71" t="str">
            <v>Chandan Yadav</v>
          </cell>
          <cell r="G71">
            <v>43543</v>
          </cell>
          <cell r="H71">
            <v>43571</v>
          </cell>
          <cell r="I71">
            <v>43614</v>
          </cell>
          <cell r="J71">
            <v>43552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 t="e">
            <v>#NAME?</v>
          </cell>
          <cell r="S71" t="e">
            <v>#NAME?</v>
          </cell>
          <cell r="T71">
            <v>0</v>
          </cell>
          <cell r="U71">
            <v>0</v>
          </cell>
          <cell r="V71" t="e">
            <v>#NAME?</v>
          </cell>
          <cell r="W71" t="e">
            <v>#NAME?</v>
          </cell>
          <cell r="X71" t="e">
            <v>#NAME?</v>
          </cell>
          <cell r="Y71" t="e">
            <v>#NAME?</v>
          </cell>
          <cell r="Z71" t="e">
            <v>#NAME?</v>
          </cell>
          <cell r="AA71" t="e">
            <v>#NAME?</v>
          </cell>
          <cell r="AB71" t="e">
            <v>#NAME?</v>
          </cell>
          <cell r="AC71" t="e">
            <v>#NAME?</v>
          </cell>
          <cell r="AD71" t="e">
            <v>#NAME?</v>
          </cell>
          <cell r="AE71" t="e">
            <v>#NAME?</v>
          </cell>
          <cell r="AF71">
            <v>396.56</v>
          </cell>
          <cell r="AG71">
            <v>0</v>
          </cell>
          <cell r="AH71">
            <v>8.26</v>
          </cell>
          <cell r="AI71">
            <v>404.82</v>
          </cell>
          <cell r="AJ71" t="e">
            <v>#NAME?</v>
          </cell>
          <cell r="AK71" t="e">
            <v>#NAME?</v>
          </cell>
          <cell r="AL71" t="e">
            <v>#NAME?</v>
          </cell>
          <cell r="AM71" t="e">
            <v>#NAME?</v>
          </cell>
          <cell r="AN71" t="e">
            <v>#NAME?</v>
          </cell>
          <cell r="AO71" t="e">
            <v>#NAME?</v>
          </cell>
          <cell r="AP71" t="e">
            <v>#NAME?</v>
          </cell>
          <cell r="AQ71">
            <v>0</v>
          </cell>
          <cell r="AR71">
            <v>0</v>
          </cell>
          <cell r="AS71">
            <v>0</v>
          </cell>
          <cell r="AT71">
            <v>0</v>
          </cell>
        </row>
        <row r="72">
          <cell r="A72" t="str">
            <v>132KV DC Dumraon-Dumraon TL Line</v>
          </cell>
          <cell r="B72">
            <v>47</v>
          </cell>
          <cell r="C72" t="str">
            <v>7/0</v>
          </cell>
          <cell r="D72" t="str">
            <v>DC+3</v>
          </cell>
          <cell r="E72" t="str">
            <v>WET</v>
          </cell>
          <cell r="F72" t="str">
            <v>Kanchan Singh</v>
          </cell>
          <cell r="G72">
            <v>43541</v>
          </cell>
          <cell r="H72">
            <v>43569</v>
          </cell>
          <cell r="I72">
            <v>43576</v>
          </cell>
          <cell r="J72">
            <v>43552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 t="e">
            <v>#NAME?</v>
          </cell>
          <cell r="S72" t="e">
            <v>#NAME?</v>
          </cell>
          <cell r="T72">
            <v>0</v>
          </cell>
          <cell r="U72">
            <v>0</v>
          </cell>
          <cell r="V72" t="e">
            <v>#NAME?</v>
          </cell>
          <cell r="W72" t="e">
            <v>#NAME?</v>
          </cell>
          <cell r="X72" t="e">
            <v>#NAME?</v>
          </cell>
          <cell r="Y72" t="e">
            <v>#NAME?</v>
          </cell>
          <cell r="Z72" t="e">
            <v>#NAME?</v>
          </cell>
          <cell r="AA72" t="e">
            <v>#NAME?</v>
          </cell>
          <cell r="AB72" t="e">
            <v>#NAME?</v>
          </cell>
          <cell r="AC72" t="e">
            <v>#NAME?</v>
          </cell>
          <cell r="AD72" t="e">
            <v>#NAME?</v>
          </cell>
          <cell r="AE72" t="e">
            <v>#NAME?</v>
          </cell>
          <cell r="AF72">
            <v>259.52</v>
          </cell>
          <cell r="AG72">
            <v>54.08</v>
          </cell>
          <cell r="AH72">
            <v>8.26</v>
          </cell>
          <cell r="AI72">
            <v>321.85999999999996</v>
          </cell>
          <cell r="AJ72" t="e">
            <v>#NAME?</v>
          </cell>
          <cell r="AK72" t="e">
            <v>#NAME?</v>
          </cell>
          <cell r="AL72" t="e">
            <v>#NAME?</v>
          </cell>
          <cell r="AM72" t="e">
            <v>#NAME?</v>
          </cell>
          <cell r="AN72" t="e">
            <v>#NAME?</v>
          </cell>
          <cell r="AO72" t="e">
            <v>#NAME?</v>
          </cell>
          <cell r="AP72" t="e">
            <v>#NAME?</v>
          </cell>
          <cell r="AQ72">
            <v>0</v>
          </cell>
          <cell r="AR72">
            <v>0</v>
          </cell>
          <cell r="AS72">
            <v>0</v>
          </cell>
          <cell r="AT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 t="str">
            <v>WET</v>
          </cell>
          <cell r="F73" t="str">
            <v>Lalan Mehta</v>
          </cell>
          <cell r="G73">
            <v>43544</v>
          </cell>
          <cell r="H73">
            <v>43572</v>
          </cell>
          <cell r="I73">
            <v>43573</v>
          </cell>
          <cell r="J73">
            <v>43548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 t="e">
            <v>#NAME?</v>
          </cell>
          <cell r="S73" t="e">
            <v>#NAME?</v>
          </cell>
          <cell r="T73">
            <v>0</v>
          </cell>
          <cell r="U73">
            <v>0</v>
          </cell>
          <cell r="V73" t="e">
            <v>#NAME?</v>
          </cell>
          <cell r="W73" t="e">
            <v>#NAME?</v>
          </cell>
          <cell r="X73" t="e">
            <v>#NAME?</v>
          </cell>
          <cell r="Y73" t="e">
            <v>#NAME?</v>
          </cell>
          <cell r="Z73" t="e">
            <v>#NAME?</v>
          </cell>
          <cell r="AA73" t="e">
            <v>#NAME?</v>
          </cell>
          <cell r="AB73" t="e">
            <v>#NAME?</v>
          </cell>
          <cell r="AC73" t="e">
            <v>#NAME?</v>
          </cell>
          <cell r="AD73" t="e">
            <v>#NAME?</v>
          </cell>
          <cell r="AE73" t="e">
            <v>#NAME?</v>
          </cell>
          <cell r="AF73">
            <v>171.56</v>
          </cell>
          <cell r="AG73">
            <v>36.64</v>
          </cell>
          <cell r="AH73">
            <v>7.56</v>
          </cell>
          <cell r="AI73">
            <v>215.76</v>
          </cell>
          <cell r="AJ73" t="e">
            <v>#NAME?</v>
          </cell>
          <cell r="AK73" t="e">
            <v>#NAME?</v>
          </cell>
          <cell r="AL73" t="e">
            <v>#NAME?</v>
          </cell>
          <cell r="AM73" t="e">
            <v>#NAME?</v>
          </cell>
          <cell r="AN73" t="e">
            <v>#NAME?</v>
          </cell>
          <cell r="AO73" t="e">
            <v>#NAME?</v>
          </cell>
          <cell r="AP73" t="e">
            <v>#NAME?</v>
          </cell>
          <cell r="AQ73">
            <v>0</v>
          </cell>
          <cell r="AR73">
            <v>0</v>
          </cell>
          <cell r="AS73">
            <v>0</v>
          </cell>
          <cell r="AT73">
            <v>0</v>
          </cell>
        </row>
        <row r="74">
          <cell r="A74" t="str">
            <v>Lilo of 220kv DC Ara-Pusauli at Dumraon TL Line-1</v>
          </cell>
          <cell r="B74">
            <v>20</v>
          </cell>
          <cell r="C74" t="str">
            <v>10/1</v>
          </cell>
          <cell r="D74" t="str">
            <v>DA+0</v>
          </cell>
          <cell r="E74" t="str">
            <v>WET</v>
          </cell>
          <cell r="F74" t="str">
            <v>Bhavesh</v>
          </cell>
          <cell r="G74">
            <v>43548</v>
          </cell>
          <cell r="H74">
            <v>43576</v>
          </cell>
          <cell r="I74">
            <v>0</v>
          </cell>
          <cell r="J74" t="str">
            <v>open</v>
          </cell>
          <cell r="K74" t="str">
            <v>closed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 t="e">
            <v>#NAME?</v>
          </cell>
          <cell r="S74" t="e">
            <v>#NAME?</v>
          </cell>
          <cell r="T74">
            <v>0</v>
          </cell>
          <cell r="U74">
            <v>0</v>
          </cell>
          <cell r="V74" t="e">
            <v>#NAME?</v>
          </cell>
          <cell r="W74" t="e">
            <v>#NAME?</v>
          </cell>
          <cell r="X74" t="e">
            <v>#NAME?</v>
          </cell>
          <cell r="Y74" t="e">
            <v>#NAME?</v>
          </cell>
          <cell r="Z74" t="e">
            <v>#NAME?</v>
          </cell>
          <cell r="AA74" t="e">
            <v>#NAME?</v>
          </cell>
          <cell r="AB74" t="e">
            <v>#NAME?</v>
          </cell>
          <cell r="AC74" t="e">
            <v>#NAME?</v>
          </cell>
          <cell r="AD74" t="e">
            <v>#NAME?</v>
          </cell>
          <cell r="AE74" t="e">
            <v>#NAME?</v>
          </cell>
          <cell r="AF74">
            <v>171.56</v>
          </cell>
          <cell r="AG74">
            <v>36.64</v>
          </cell>
          <cell r="AH74">
            <v>7.56</v>
          </cell>
          <cell r="AI74">
            <v>215.76</v>
          </cell>
          <cell r="AJ74" t="e">
            <v>#NAME?</v>
          </cell>
          <cell r="AK74" t="e">
            <v>#NAME?</v>
          </cell>
          <cell r="AL74" t="e">
            <v>#NAME?</v>
          </cell>
          <cell r="AM74" t="e">
            <v>#NAME?</v>
          </cell>
          <cell r="AN74" t="e">
            <v>#NAME?</v>
          </cell>
          <cell r="AO74" t="e">
            <v>#NAME?</v>
          </cell>
          <cell r="AP74" t="e">
            <v>#NAME?</v>
          </cell>
          <cell r="AQ74">
            <v>0</v>
          </cell>
          <cell r="AR74">
            <v>0</v>
          </cell>
          <cell r="AS74">
            <v>0</v>
          </cell>
          <cell r="AT74">
            <v>0</v>
          </cell>
        </row>
        <row r="75">
          <cell r="A75" t="str">
            <v>132KV DC Dumraon-Buxar TL Line</v>
          </cell>
          <cell r="B75">
            <v>90</v>
          </cell>
          <cell r="C75" t="str">
            <v>19/0</v>
          </cell>
          <cell r="D75" t="str">
            <v>DS+0</v>
          </cell>
          <cell r="E75" t="str">
            <v>WET</v>
          </cell>
          <cell r="F75" t="str">
            <v>Maa Durga</v>
          </cell>
          <cell r="G75">
            <v>43524</v>
          </cell>
          <cell r="H75">
            <v>43552</v>
          </cell>
          <cell r="I75" t="str">
            <v>FDN Not Close</v>
          </cell>
          <cell r="J75">
            <v>43576</v>
          </cell>
          <cell r="K75">
            <v>0</v>
          </cell>
          <cell r="L75">
            <v>0</v>
          </cell>
          <cell r="M75">
            <v>0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 t="e">
            <v>#NAME?</v>
          </cell>
          <cell r="S75" t="e">
            <v>#NAME?</v>
          </cell>
          <cell r="T75">
            <v>0</v>
          </cell>
          <cell r="U75">
            <v>0</v>
          </cell>
          <cell r="V75" t="e">
            <v>#NAME?</v>
          </cell>
          <cell r="W75" t="e">
            <v>#NAME?</v>
          </cell>
          <cell r="X75" t="e">
            <v>#NAME?</v>
          </cell>
          <cell r="Y75" t="e">
            <v>#NAME?</v>
          </cell>
          <cell r="Z75" t="e">
            <v>#NAME?</v>
          </cell>
          <cell r="AA75" t="e">
            <v>#NAME?</v>
          </cell>
          <cell r="AB75" t="e">
            <v>#NAME?</v>
          </cell>
          <cell r="AC75" t="e">
            <v>#NAME?</v>
          </cell>
          <cell r="AD75" t="e">
            <v>#NAME?</v>
          </cell>
          <cell r="AE75" t="e">
            <v>#NAME?</v>
          </cell>
          <cell r="AF75">
            <v>301.24</v>
          </cell>
          <cell r="AG75">
            <v>49.2</v>
          </cell>
          <cell r="AH75">
            <v>10.3</v>
          </cell>
          <cell r="AI75">
            <v>360.74</v>
          </cell>
          <cell r="AJ75" t="e">
            <v>#NAME?</v>
          </cell>
          <cell r="AK75" t="e">
            <v>#NAME?</v>
          </cell>
          <cell r="AL75" t="e">
            <v>#NAME?</v>
          </cell>
          <cell r="AM75" t="e">
            <v>#NAME?</v>
          </cell>
          <cell r="AN75" t="e">
            <v>#NAME?</v>
          </cell>
          <cell r="AO75" t="e">
            <v>#NAME?</v>
          </cell>
          <cell r="AP75" t="e">
            <v>#NAME?</v>
          </cell>
          <cell r="AQ75">
            <v>0</v>
          </cell>
          <cell r="AR75">
            <v>0</v>
          </cell>
          <cell r="AS75">
            <v>0</v>
          </cell>
          <cell r="AT75">
            <v>0</v>
          </cell>
        </row>
        <row r="76">
          <cell r="A76" t="str">
            <v>132KV DC Dumraon-Buxar TL Line</v>
          </cell>
          <cell r="B76">
            <v>89</v>
          </cell>
          <cell r="C76" t="str">
            <v>30/1</v>
          </cell>
          <cell r="D76" t="str">
            <v>DP+0</v>
          </cell>
          <cell r="E76" t="str">
            <v>WET</v>
          </cell>
          <cell r="F76" t="str">
            <v>Md Rajik</v>
          </cell>
          <cell r="G76">
            <v>43523</v>
          </cell>
          <cell r="H76">
            <v>43551</v>
          </cell>
          <cell r="I76">
            <v>43552</v>
          </cell>
          <cell r="J76" t="str">
            <v>yes</v>
          </cell>
          <cell r="K76">
            <v>0</v>
          </cell>
          <cell r="L76">
            <v>0</v>
          </cell>
          <cell r="M76">
            <v>0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 t="e">
            <v>#NAME?</v>
          </cell>
          <cell r="S76" t="e">
            <v>#NAME?</v>
          </cell>
          <cell r="T76">
            <v>0</v>
          </cell>
          <cell r="U76">
            <v>0</v>
          </cell>
          <cell r="V76" t="e">
            <v>#NAME?</v>
          </cell>
          <cell r="W76" t="e">
            <v>#NAME?</v>
          </cell>
          <cell r="X76" t="e">
            <v>#NAME?</v>
          </cell>
          <cell r="Y76" t="e">
            <v>#NAME?</v>
          </cell>
          <cell r="Z76" t="e">
            <v>#NAME?</v>
          </cell>
          <cell r="AA76" t="e">
            <v>#NAME?</v>
          </cell>
          <cell r="AB76" t="e">
            <v>#NAME?</v>
          </cell>
          <cell r="AC76" t="e">
            <v>#NAME?</v>
          </cell>
          <cell r="AD76" t="e">
            <v>#NAME?</v>
          </cell>
          <cell r="AE76" t="e">
            <v>#NAME?</v>
          </cell>
          <cell r="AF76">
            <v>122.56</v>
          </cell>
          <cell r="AG76">
            <v>17.68</v>
          </cell>
          <cell r="AH76">
            <v>6.51</v>
          </cell>
          <cell r="AI76">
            <v>146.75</v>
          </cell>
          <cell r="AJ76" t="e">
            <v>#NAME?</v>
          </cell>
          <cell r="AK76" t="e">
            <v>#NAME?</v>
          </cell>
          <cell r="AL76" t="e">
            <v>#NAME?</v>
          </cell>
          <cell r="AM76" t="e">
            <v>#NAME?</v>
          </cell>
          <cell r="AN76" t="e">
            <v>#NAME?</v>
          </cell>
          <cell r="AO76" t="e">
            <v>#NAME?</v>
          </cell>
          <cell r="AP76" t="e">
            <v>#NAME?</v>
          </cell>
          <cell r="AQ76">
            <v>0</v>
          </cell>
          <cell r="AR76">
            <v>0</v>
          </cell>
          <cell r="AS76">
            <v>0</v>
          </cell>
          <cell r="AT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 t="str">
            <v>WET</v>
          </cell>
          <cell r="F77" t="str">
            <v>Lalan Mehta</v>
          </cell>
          <cell r="G77">
            <v>43523</v>
          </cell>
          <cell r="H77">
            <v>43551</v>
          </cell>
          <cell r="I77">
            <v>43552</v>
          </cell>
          <cell r="J77">
            <v>43551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 t="e">
            <v>#NAME?</v>
          </cell>
          <cell r="S77" t="e">
            <v>#NAME?</v>
          </cell>
          <cell r="T77">
            <v>0</v>
          </cell>
          <cell r="U77">
            <v>0</v>
          </cell>
          <cell r="V77" t="e">
            <v>#NAME?</v>
          </cell>
          <cell r="W77" t="e">
            <v>#NAME?</v>
          </cell>
          <cell r="X77" t="e">
            <v>#NAME?</v>
          </cell>
          <cell r="Y77" t="e">
            <v>#NAME?</v>
          </cell>
          <cell r="Z77" t="e">
            <v>#NAME?</v>
          </cell>
          <cell r="AA77" t="e">
            <v>#NAME?</v>
          </cell>
          <cell r="AB77" t="e">
            <v>#NAME?</v>
          </cell>
          <cell r="AC77" t="e">
            <v>#NAME?</v>
          </cell>
          <cell r="AD77" t="e">
            <v>#NAME?</v>
          </cell>
          <cell r="AE77" t="e">
            <v>#NAME?</v>
          </cell>
          <cell r="AF77">
            <v>396.56</v>
          </cell>
          <cell r="AG77">
            <v>0</v>
          </cell>
          <cell r="AH77">
            <v>8.26</v>
          </cell>
          <cell r="AI77">
            <v>404.82</v>
          </cell>
          <cell r="AJ77" t="e">
            <v>#NAME?</v>
          </cell>
          <cell r="AK77" t="e">
            <v>#NAME?</v>
          </cell>
          <cell r="AL77" t="e">
            <v>#NAME?</v>
          </cell>
          <cell r="AM77" t="e">
            <v>#NAME?</v>
          </cell>
          <cell r="AN77" t="e">
            <v>#NAME?</v>
          </cell>
          <cell r="AO77" t="e">
            <v>#NAME?</v>
          </cell>
          <cell r="AP77" t="e">
            <v>#NAME?</v>
          </cell>
          <cell r="AQ77">
            <v>0</v>
          </cell>
          <cell r="AR77">
            <v>0</v>
          </cell>
          <cell r="AS77">
            <v>0</v>
          </cell>
          <cell r="AT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 t="str">
            <v>WET</v>
          </cell>
          <cell r="F78" t="str">
            <v>Lalan Mehta</v>
          </cell>
          <cell r="G78">
            <v>43585</v>
          </cell>
          <cell r="H78">
            <v>43613</v>
          </cell>
          <cell r="I78">
            <v>0</v>
          </cell>
          <cell r="J78" t="str">
            <v>yes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 t="e">
            <v>#NAME?</v>
          </cell>
          <cell r="S78" t="e">
            <v>#NAME?</v>
          </cell>
          <cell r="T78">
            <v>0</v>
          </cell>
          <cell r="U78">
            <v>0</v>
          </cell>
          <cell r="V78" t="e">
            <v>#NAME?</v>
          </cell>
          <cell r="W78" t="e">
            <v>#NAME?</v>
          </cell>
          <cell r="X78" t="e">
            <v>#NAME?</v>
          </cell>
          <cell r="Y78" t="e">
            <v>#NAME?</v>
          </cell>
          <cell r="Z78" t="e">
            <v>#NAME?</v>
          </cell>
          <cell r="AA78" t="e">
            <v>#NAME?</v>
          </cell>
          <cell r="AB78" t="e">
            <v>#NAME?</v>
          </cell>
          <cell r="AC78" t="e">
            <v>#NAME?</v>
          </cell>
          <cell r="AD78" t="e">
            <v>#NAME?</v>
          </cell>
          <cell r="AE78" t="e">
            <v>#NAME?</v>
          </cell>
          <cell r="AF78">
            <v>527.76</v>
          </cell>
          <cell r="AG78">
            <v>165.26999999999998</v>
          </cell>
          <cell r="AH78">
            <v>21.450000000000003</v>
          </cell>
          <cell r="AI78">
            <v>714.48</v>
          </cell>
          <cell r="AJ78" t="e">
            <v>#NAME?</v>
          </cell>
          <cell r="AK78" t="e">
            <v>#NAME?</v>
          </cell>
          <cell r="AL78" t="e">
            <v>#NAME?</v>
          </cell>
          <cell r="AM78" t="e">
            <v>#NAME?</v>
          </cell>
          <cell r="AN78" t="e">
            <v>#NAME?</v>
          </cell>
          <cell r="AO78" t="e">
            <v>#NAME?</v>
          </cell>
          <cell r="AP78" t="e">
            <v>#NAME?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 t="str">
            <v>WET</v>
          </cell>
          <cell r="F79" t="str">
            <v>Lalan Mehta</v>
          </cell>
          <cell r="G79">
            <v>43589</v>
          </cell>
          <cell r="H79">
            <v>43617</v>
          </cell>
          <cell r="I79">
            <v>0</v>
          </cell>
          <cell r="J79" t="str">
            <v>yes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 t="e">
            <v>#NAME?</v>
          </cell>
          <cell r="S79" t="e">
            <v>#NAME?</v>
          </cell>
          <cell r="T79">
            <v>0</v>
          </cell>
          <cell r="U79">
            <v>0</v>
          </cell>
          <cell r="V79" t="e">
            <v>#NAME?</v>
          </cell>
          <cell r="W79" t="e">
            <v>#NAME?</v>
          </cell>
          <cell r="X79" t="e">
            <v>#NAME?</v>
          </cell>
          <cell r="Y79" t="e">
            <v>#NAME?</v>
          </cell>
          <cell r="Z79" t="e">
            <v>#NAME?</v>
          </cell>
          <cell r="AA79" t="e">
            <v>#NAME?</v>
          </cell>
          <cell r="AB79" t="e">
            <v>#NAME?</v>
          </cell>
          <cell r="AC79" t="e">
            <v>#NAME?</v>
          </cell>
          <cell r="AD79" t="e">
            <v>#NAME?</v>
          </cell>
          <cell r="AE79" t="e">
            <v>#NAME?</v>
          </cell>
          <cell r="AF79">
            <v>527.76</v>
          </cell>
          <cell r="AG79">
            <v>165.26999999999998</v>
          </cell>
          <cell r="AH79">
            <v>21.450000000000003</v>
          </cell>
          <cell r="AI79">
            <v>714.48</v>
          </cell>
          <cell r="AJ79" t="e">
            <v>#NAME?</v>
          </cell>
          <cell r="AK79" t="e">
            <v>#NAME?</v>
          </cell>
          <cell r="AL79" t="e">
            <v>#NAME?</v>
          </cell>
          <cell r="AM79" t="e">
            <v>#NAME?</v>
          </cell>
          <cell r="AN79" t="e">
            <v>#NAME?</v>
          </cell>
          <cell r="AO79" t="e">
            <v>#NAME?</v>
          </cell>
          <cell r="AP79" t="e">
            <v>#NAME?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</row>
        <row r="80">
          <cell r="A80" t="str">
            <v>220KV DC Naubatpur-BhusaulaTL Line</v>
          </cell>
          <cell r="B80">
            <v>34</v>
          </cell>
          <cell r="C80" t="str">
            <v>6/3</v>
          </cell>
          <cell r="D80" t="str">
            <v>DA+0</v>
          </cell>
          <cell r="E80" t="str">
            <v>WET</v>
          </cell>
          <cell r="F80" t="str">
            <v>Sunil Kumar</v>
          </cell>
          <cell r="G80">
            <v>43522</v>
          </cell>
          <cell r="H80">
            <v>43550</v>
          </cell>
          <cell r="I80">
            <v>43540</v>
          </cell>
          <cell r="J80">
            <v>43523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 t="e">
            <v>#NAME?</v>
          </cell>
          <cell r="S80" t="e">
            <v>#NAME?</v>
          </cell>
          <cell r="T80">
            <v>0</v>
          </cell>
          <cell r="U80">
            <v>0</v>
          </cell>
          <cell r="V80" t="e">
            <v>#NAME?</v>
          </cell>
          <cell r="W80" t="e">
            <v>#NAME?</v>
          </cell>
          <cell r="X80" t="e">
            <v>#NAME?</v>
          </cell>
          <cell r="Y80" t="e">
            <v>#NAME?</v>
          </cell>
          <cell r="Z80" t="e">
            <v>#NAME?</v>
          </cell>
          <cell r="AA80" t="e">
            <v>#NAME?</v>
          </cell>
          <cell r="AB80" t="e">
            <v>#NAME?</v>
          </cell>
          <cell r="AC80" t="e">
            <v>#NAME?</v>
          </cell>
          <cell r="AD80" t="e">
            <v>#NAME?</v>
          </cell>
          <cell r="AE80" t="e">
            <v>#NAME?</v>
          </cell>
          <cell r="AF80">
            <v>171.56</v>
          </cell>
          <cell r="AG80">
            <v>36.64</v>
          </cell>
          <cell r="AH80">
            <v>7.56</v>
          </cell>
          <cell r="AI80">
            <v>215.76</v>
          </cell>
          <cell r="AJ80" t="e">
            <v>#NAME?</v>
          </cell>
          <cell r="AK80" t="e">
            <v>#NAME?</v>
          </cell>
          <cell r="AL80" t="e">
            <v>#NAME?</v>
          </cell>
          <cell r="AM80" t="e">
            <v>#NAME?</v>
          </cell>
          <cell r="AN80" t="e">
            <v>#NAME?</v>
          </cell>
          <cell r="AO80" t="e">
            <v>#NAME?</v>
          </cell>
          <cell r="AP80" t="e">
            <v>#NAME?</v>
          </cell>
          <cell r="AQ80">
            <v>0</v>
          </cell>
          <cell r="AR80">
            <v>0</v>
          </cell>
          <cell r="AS80">
            <v>0</v>
          </cell>
          <cell r="AT80">
            <v>0</v>
          </cell>
        </row>
        <row r="81">
          <cell r="A81" t="str">
            <v>132KV DC Dumraon-Dumraon TL Line</v>
          </cell>
          <cell r="B81">
            <v>48</v>
          </cell>
          <cell r="C81" t="str">
            <v>14/1</v>
          </cell>
          <cell r="D81" t="str">
            <v>DA+0</v>
          </cell>
          <cell r="E81" t="str">
            <v>WET</v>
          </cell>
          <cell r="F81" t="str">
            <v>Shree Gange</v>
          </cell>
          <cell r="G81">
            <v>43541</v>
          </cell>
          <cell r="H81">
            <v>43569</v>
          </cell>
          <cell r="I81">
            <v>43614</v>
          </cell>
          <cell r="J81">
            <v>43547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 t="e">
            <v>#NAME?</v>
          </cell>
          <cell r="S81" t="e">
            <v>#NAME?</v>
          </cell>
          <cell r="T81">
            <v>0</v>
          </cell>
          <cell r="U81">
            <v>0</v>
          </cell>
          <cell r="V81" t="e">
            <v>#NAME?</v>
          </cell>
          <cell r="W81" t="e">
            <v>#NAME?</v>
          </cell>
          <cell r="X81" t="e">
            <v>#NAME?</v>
          </cell>
          <cell r="Y81" t="e">
            <v>#NAME?</v>
          </cell>
          <cell r="Z81" t="e">
            <v>#NAME?</v>
          </cell>
          <cell r="AA81" t="e">
            <v>#NAME?</v>
          </cell>
          <cell r="AB81" t="e">
            <v>#NAME?</v>
          </cell>
          <cell r="AC81" t="e">
            <v>#NAME?</v>
          </cell>
          <cell r="AD81" t="e">
            <v>#NAME?</v>
          </cell>
          <cell r="AE81" t="e">
            <v>#NAME?</v>
          </cell>
          <cell r="AF81">
            <v>171.56</v>
          </cell>
          <cell r="AG81">
            <v>36.64</v>
          </cell>
          <cell r="AH81">
            <v>7.56</v>
          </cell>
          <cell r="AI81">
            <v>215.76</v>
          </cell>
          <cell r="AJ81" t="e">
            <v>#NAME?</v>
          </cell>
          <cell r="AK81" t="e">
            <v>#NAME?</v>
          </cell>
          <cell r="AL81" t="e">
            <v>#NAME?</v>
          </cell>
          <cell r="AM81" t="e">
            <v>#NAME?</v>
          </cell>
          <cell r="AN81" t="e">
            <v>#NAME?</v>
          </cell>
          <cell r="AO81" t="e">
            <v>#NAME?</v>
          </cell>
          <cell r="AP81" t="e">
            <v>#NAME?</v>
          </cell>
          <cell r="AQ81">
            <v>0</v>
          </cell>
          <cell r="AR81">
            <v>0</v>
          </cell>
          <cell r="AS81">
            <v>0</v>
          </cell>
          <cell r="AT81">
            <v>0</v>
          </cell>
        </row>
        <row r="82">
          <cell r="A82" t="str">
            <v>132KV DC Dumraon-Buxar TL Line</v>
          </cell>
          <cell r="B82">
            <v>86</v>
          </cell>
          <cell r="C82" t="str">
            <v>29/1</v>
          </cell>
          <cell r="D82" t="str">
            <v>DP+6</v>
          </cell>
          <cell r="E82" t="str">
            <v>WET</v>
          </cell>
          <cell r="F82" t="str">
            <v>Iftekhar</v>
          </cell>
          <cell r="G82">
            <v>43522</v>
          </cell>
          <cell r="H82">
            <v>43550</v>
          </cell>
          <cell r="I82" t="str">
            <v>yes</v>
          </cell>
          <cell r="J82">
            <v>43523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 t="e">
            <v>#NAME?</v>
          </cell>
          <cell r="S82" t="e">
            <v>#NAME?</v>
          </cell>
          <cell r="T82">
            <v>0</v>
          </cell>
          <cell r="U82">
            <v>0</v>
          </cell>
          <cell r="V82" t="e">
            <v>#NAME?</v>
          </cell>
          <cell r="W82" t="e">
            <v>#NAME?</v>
          </cell>
          <cell r="X82" t="e">
            <v>#NAME?</v>
          </cell>
          <cell r="Y82" t="e">
            <v>#NAME?</v>
          </cell>
          <cell r="Z82" t="e">
            <v>#NAME?</v>
          </cell>
          <cell r="AA82" t="e">
            <v>#NAME?</v>
          </cell>
          <cell r="AB82" t="e">
            <v>#NAME?</v>
          </cell>
          <cell r="AC82" t="e">
            <v>#NAME?</v>
          </cell>
          <cell r="AD82" t="e">
            <v>#NAME?</v>
          </cell>
          <cell r="AE82" t="e">
            <v>#NAME?</v>
          </cell>
          <cell r="AF82">
            <v>122.56</v>
          </cell>
          <cell r="AG82">
            <v>17.68</v>
          </cell>
          <cell r="AH82">
            <v>6.51</v>
          </cell>
          <cell r="AI82">
            <v>146.75</v>
          </cell>
          <cell r="AJ82" t="e">
            <v>#NAME?</v>
          </cell>
          <cell r="AK82" t="e">
            <v>#NAME?</v>
          </cell>
          <cell r="AL82" t="e">
            <v>#NAME?</v>
          </cell>
          <cell r="AM82" t="e">
            <v>#NAME?</v>
          </cell>
          <cell r="AN82" t="e">
            <v>#NAME?</v>
          </cell>
          <cell r="AO82" t="e">
            <v>#NAME?</v>
          </cell>
          <cell r="AP82" t="e">
            <v>#NAME?</v>
          </cell>
          <cell r="AQ82">
            <v>0</v>
          </cell>
          <cell r="AR82">
            <v>0</v>
          </cell>
          <cell r="AS82">
            <v>0</v>
          </cell>
          <cell r="AT82">
            <v>0</v>
          </cell>
        </row>
        <row r="83">
          <cell r="A83" t="str">
            <v>132KV DC Dumraon-Buxar TL Line</v>
          </cell>
          <cell r="B83">
            <v>87</v>
          </cell>
          <cell r="C83" t="str">
            <v>7/1</v>
          </cell>
          <cell r="D83" t="str">
            <v>DP+0</v>
          </cell>
          <cell r="E83" t="str">
            <v>WET</v>
          </cell>
          <cell r="F83" t="str">
            <v>Shree Gange</v>
          </cell>
          <cell r="G83">
            <v>43522</v>
          </cell>
          <cell r="H83">
            <v>43550</v>
          </cell>
          <cell r="I83">
            <v>43552</v>
          </cell>
          <cell r="J83" t="str">
            <v>YES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 t="e">
            <v>#NAME?</v>
          </cell>
          <cell r="S83" t="e">
            <v>#NAME?</v>
          </cell>
          <cell r="T83">
            <v>0</v>
          </cell>
          <cell r="U83">
            <v>0</v>
          </cell>
          <cell r="V83" t="e">
            <v>#NAME?</v>
          </cell>
          <cell r="W83" t="e">
            <v>#NAME?</v>
          </cell>
          <cell r="X83" t="e">
            <v>#NAME?</v>
          </cell>
          <cell r="Y83" t="e">
            <v>#NAME?</v>
          </cell>
          <cell r="Z83" t="e">
            <v>#NAME?</v>
          </cell>
          <cell r="AA83" t="e">
            <v>#NAME?</v>
          </cell>
          <cell r="AB83" t="e">
            <v>#NAME?</v>
          </cell>
          <cell r="AC83" t="e">
            <v>#NAME?</v>
          </cell>
          <cell r="AD83" t="e">
            <v>#NAME?</v>
          </cell>
          <cell r="AE83" t="e">
            <v>#NAME?</v>
          </cell>
          <cell r="AF83">
            <v>122.56</v>
          </cell>
          <cell r="AG83">
            <v>17.68</v>
          </cell>
          <cell r="AH83">
            <v>6.51</v>
          </cell>
          <cell r="AI83">
            <v>146.75</v>
          </cell>
          <cell r="AJ83" t="e">
            <v>#NAME?</v>
          </cell>
          <cell r="AK83" t="e">
            <v>#NAME?</v>
          </cell>
          <cell r="AL83" t="e">
            <v>#NAME?</v>
          </cell>
          <cell r="AM83" t="e">
            <v>#NAME?</v>
          </cell>
          <cell r="AN83" t="e">
            <v>#NAME?</v>
          </cell>
          <cell r="AO83" t="e">
            <v>#NAME?</v>
          </cell>
          <cell r="AP83" t="e">
            <v>#NAME?</v>
          </cell>
          <cell r="AQ83">
            <v>0</v>
          </cell>
          <cell r="AR83">
            <v>0</v>
          </cell>
          <cell r="AS83">
            <v>0</v>
          </cell>
          <cell r="AT83">
            <v>0</v>
          </cell>
        </row>
        <row r="84">
          <cell r="A84" t="str">
            <v>132KV DC Dumraon-Buxar TL Line</v>
          </cell>
          <cell r="B84">
            <v>88</v>
          </cell>
          <cell r="C84" t="str">
            <v>25/0</v>
          </cell>
          <cell r="D84" t="str">
            <v>DS+0</v>
          </cell>
          <cell r="E84" t="str">
            <v>WET</v>
          </cell>
          <cell r="F84" t="str">
            <v>Pralhad Construction</v>
          </cell>
          <cell r="G84">
            <v>43522</v>
          </cell>
          <cell r="H84">
            <v>43550</v>
          </cell>
          <cell r="I84" t="str">
            <v>FDN Not Close</v>
          </cell>
          <cell r="J84">
            <v>43582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 t="e">
            <v>#NAME?</v>
          </cell>
          <cell r="S84" t="e">
            <v>#NAME?</v>
          </cell>
          <cell r="T84">
            <v>0</v>
          </cell>
          <cell r="U84">
            <v>0</v>
          </cell>
          <cell r="V84" t="e">
            <v>#NAME?</v>
          </cell>
          <cell r="W84" t="e">
            <v>#NAME?</v>
          </cell>
          <cell r="X84" t="e">
            <v>#NAME?</v>
          </cell>
          <cell r="Y84" t="e">
            <v>#NAME?</v>
          </cell>
          <cell r="Z84" t="e">
            <v>#NAME?</v>
          </cell>
          <cell r="AA84" t="e">
            <v>#NAME?</v>
          </cell>
          <cell r="AB84" t="e">
            <v>#NAME?</v>
          </cell>
          <cell r="AC84" t="e">
            <v>#NAME?</v>
          </cell>
          <cell r="AD84" t="e">
            <v>#NAME?</v>
          </cell>
          <cell r="AE84" t="e">
            <v>#NAME?</v>
          </cell>
          <cell r="AF84">
            <v>301.24</v>
          </cell>
          <cell r="AG84">
            <v>49.2</v>
          </cell>
          <cell r="AH84">
            <v>10.3</v>
          </cell>
          <cell r="AI84">
            <v>360.74</v>
          </cell>
          <cell r="AJ84" t="e">
            <v>#NAME?</v>
          </cell>
          <cell r="AK84" t="e">
            <v>#NAME?</v>
          </cell>
          <cell r="AL84" t="e">
            <v>#NAME?</v>
          </cell>
          <cell r="AM84" t="e">
            <v>#NAME?</v>
          </cell>
          <cell r="AN84" t="e">
            <v>#NAME?</v>
          </cell>
          <cell r="AO84" t="e">
            <v>#NAME?</v>
          </cell>
          <cell r="AP84" t="e">
            <v>#NAME?</v>
          </cell>
          <cell r="AQ84">
            <v>0</v>
          </cell>
          <cell r="AR84">
            <v>0</v>
          </cell>
          <cell r="AS84">
            <v>0</v>
          </cell>
          <cell r="AT84">
            <v>0</v>
          </cell>
        </row>
        <row r="85">
          <cell r="A85" t="str">
            <v>Lilo of 220kv DC Ara-Pusauli at Dumraon TL Line-1</v>
          </cell>
          <cell r="B85">
            <v>19</v>
          </cell>
          <cell r="C85" t="str">
            <v>9/4</v>
          </cell>
          <cell r="D85" t="str">
            <v>DA+0</v>
          </cell>
          <cell r="E85" t="str">
            <v>WET</v>
          </cell>
          <cell r="F85" t="str">
            <v>Akhilesh Kumar</v>
          </cell>
          <cell r="G85">
            <v>43547</v>
          </cell>
          <cell r="H85">
            <v>43575</v>
          </cell>
          <cell r="I85">
            <v>0</v>
          </cell>
          <cell r="J85">
            <v>43552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 t="e">
            <v>#NAME?</v>
          </cell>
          <cell r="S85" t="e">
            <v>#NAME?</v>
          </cell>
          <cell r="T85">
            <v>0</v>
          </cell>
          <cell r="U85">
            <v>0</v>
          </cell>
          <cell r="V85" t="e">
            <v>#NAME?</v>
          </cell>
          <cell r="W85" t="e">
            <v>#NAME?</v>
          </cell>
          <cell r="X85" t="e">
            <v>#NAME?</v>
          </cell>
          <cell r="Y85" t="e">
            <v>#NAME?</v>
          </cell>
          <cell r="Z85" t="e">
            <v>#NAME?</v>
          </cell>
          <cell r="AA85" t="e">
            <v>#NAME?</v>
          </cell>
          <cell r="AB85" t="e">
            <v>#NAME?</v>
          </cell>
          <cell r="AC85" t="e">
            <v>#NAME?</v>
          </cell>
          <cell r="AD85" t="e">
            <v>#NAME?</v>
          </cell>
          <cell r="AE85" t="e">
            <v>#NAME?</v>
          </cell>
          <cell r="AF85">
            <v>171.56</v>
          </cell>
          <cell r="AG85">
            <v>36.64</v>
          </cell>
          <cell r="AH85">
            <v>7.56</v>
          </cell>
          <cell r="AI85">
            <v>215.76</v>
          </cell>
          <cell r="AJ85" t="e">
            <v>#NAME?</v>
          </cell>
          <cell r="AK85" t="e">
            <v>#NAME?</v>
          </cell>
          <cell r="AL85" t="e">
            <v>#NAME?</v>
          </cell>
          <cell r="AM85" t="e">
            <v>#NAME?</v>
          </cell>
          <cell r="AN85" t="e">
            <v>#NAME?</v>
          </cell>
          <cell r="AO85" t="e">
            <v>#NAME?</v>
          </cell>
          <cell r="AP85" t="e">
            <v>#NAME?</v>
          </cell>
          <cell r="AQ85">
            <v>0</v>
          </cell>
          <cell r="AR85">
            <v>0</v>
          </cell>
          <cell r="AS85">
            <v>0</v>
          </cell>
          <cell r="AT85">
            <v>0</v>
          </cell>
        </row>
        <row r="86">
          <cell r="A86" t="str">
            <v>132KV DC Dumraon-Dumraon TL Line</v>
          </cell>
          <cell r="B86">
            <v>45</v>
          </cell>
          <cell r="C86" t="str">
            <v>10/1</v>
          </cell>
          <cell r="D86" t="str">
            <v>DA+6</v>
          </cell>
          <cell r="E86" t="str">
            <v>WET</v>
          </cell>
          <cell r="F86" t="str">
            <v>Chandan Yadav</v>
          </cell>
          <cell r="G86">
            <v>43538</v>
          </cell>
          <cell r="H86">
            <v>43566</v>
          </cell>
          <cell r="I86">
            <v>43614</v>
          </cell>
          <cell r="J86">
            <v>43540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 t="e">
            <v>#NAME?</v>
          </cell>
          <cell r="S86" t="e">
            <v>#NAME?</v>
          </cell>
          <cell r="T86">
            <v>0</v>
          </cell>
          <cell r="U86">
            <v>0</v>
          </cell>
          <cell r="V86" t="e">
            <v>#NAME?</v>
          </cell>
          <cell r="W86" t="e">
            <v>#NAME?</v>
          </cell>
          <cell r="X86" t="e">
            <v>#NAME?</v>
          </cell>
          <cell r="Y86" t="e">
            <v>#NAME?</v>
          </cell>
          <cell r="Z86" t="e">
            <v>#NAME?</v>
          </cell>
          <cell r="AA86" t="e">
            <v>#NAME?</v>
          </cell>
          <cell r="AB86" t="e">
            <v>#NAME?</v>
          </cell>
          <cell r="AC86" t="e">
            <v>#NAME?</v>
          </cell>
          <cell r="AD86" t="e">
            <v>#NAME?</v>
          </cell>
          <cell r="AE86" t="e">
            <v>#NAME?</v>
          </cell>
          <cell r="AF86">
            <v>171.56</v>
          </cell>
          <cell r="AG86">
            <v>36.64</v>
          </cell>
          <cell r="AH86">
            <v>7.56</v>
          </cell>
          <cell r="AI86">
            <v>215.76</v>
          </cell>
          <cell r="AJ86" t="e">
            <v>#NAME?</v>
          </cell>
          <cell r="AK86" t="e">
            <v>#NAME?</v>
          </cell>
          <cell r="AL86" t="e">
            <v>#NAME?</v>
          </cell>
          <cell r="AM86" t="e">
            <v>#NAME?</v>
          </cell>
          <cell r="AN86" t="e">
            <v>#NAME?</v>
          </cell>
          <cell r="AO86" t="e">
            <v>#NAME?</v>
          </cell>
          <cell r="AP86" t="e">
            <v>#NAME?</v>
          </cell>
          <cell r="AQ86">
            <v>0</v>
          </cell>
          <cell r="AR86">
            <v>0</v>
          </cell>
          <cell r="AS86">
            <v>0</v>
          </cell>
          <cell r="AT86">
            <v>0</v>
          </cell>
        </row>
        <row r="87">
          <cell r="A87" t="str">
            <v>132KV DC Dumraon-Dumraon TL Line</v>
          </cell>
          <cell r="B87">
            <v>46</v>
          </cell>
          <cell r="C87" t="str">
            <v>14/2</v>
          </cell>
          <cell r="D87" t="str">
            <v>DA+0</v>
          </cell>
          <cell r="E87" t="str">
            <v>WET</v>
          </cell>
          <cell r="F87" t="str">
            <v>Shree Gange</v>
          </cell>
          <cell r="G87">
            <v>43538</v>
          </cell>
          <cell r="H87">
            <v>43566</v>
          </cell>
          <cell r="I87">
            <v>43614</v>
          </cell>
          <cell r="J87">
            <v>43540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 t="e">
            <v>#NAME?</v>
          </cell>
          <cell r="S87" t="e">
            <v>#NAME?</v>
          </cell>
          <cell r="T87">
            <v>0</v>
          </cell>
          <cell r="U87">
            <v>0</v>
          </cell>
          <cell r="V87" t="e">
            <v>#NAME?</v>
          </cell>
          <cell r="W87" t="e">
            <v>#NAME?</v>
          </cell>
          <cell r="X87" t="e">
            <v>#NAME?</v>
          </cell>
          <cell r="Y87" t="e">
            <v>#NAME?</v>
          </cell>
          <cell r="Z87" t="e">
            <v>#NAME?</v>
          </cell>
          <cell r="AA87" t="e">
            <v>#NAME?</v>
          </cell>
          <cell r="AB87" t="e">
            <v>#NAME?</v>
          </cell>
          <cell r="AC87" t="e">
            <v>#NAME?</v>
          </cell>
          <cell r="AD87" t="e">
            <v>#NAME?</v>
          </cell>
          <cell r="AE87" t="e">
            <v>#NAME?</v>
          </cell>
          <cell r="AF87">
            <v>171.56</v>
          </cell>
          <cell r="AG87">
            <v>36.64</v>
          </cell>
          <cell r="AH87">
            <v>7.56</v>
          </cell>
          <cell r="AI87">
            <v>215.76</v>
          </cell>
          <cell r="AJ87" t="e">
            <v>#NAME?</v>
          </cell>
          <cell r="AK87" t="e">
            <v>#NAME?</v>
          </cell>
          <cell r="AL87" t="e">
            <v>#NAME?</v>
          </cell>
          <cell r="AM87" t="e">
            <v>#NAME?</v>
          </cell>
          <cell r="AN87" t="e">
            <v>#NAME?</v>
          </cell>
          <cell r="AO87" t="e">
            <v>#NAME?</v>
          </cell>
          <cell r="AP87" t="e">
            <v>#NAME?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</row>
        <row r="88">
          <cell r="A88" t="str">
            <v>132KV DC Dumraon-Buxar TL Line</v>
          </cell>
          <cell r="B88">
            <v>84</v>
          </cell>
          <cell r="C88" t="str">
            <v>18/0</v>
          </cell>
          <cell r="D88" t="str">
            <v>DR+6</v>
          </cell>
          <cell r="E88" t="str">
            <v>WET</v>
          </cell>
          <cell r="F88" t="str">
            <v>Maa Durga</v>
          </cell>
          <cell r="G88">
            <v>43521</v>
          </cell>
          <cell r="H88">
            <v>43549</v>
          </cell>
          <cell r="I88" t="str">
            <v>FDN Not Close</v>
          </cell>
          <cell r="J88">
            <v>43576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 t="e">
            <v>#NAME?</v>
          </cell>
          <cell r="S88" t="e">
            <v>#NAME?</v>
          </cell>
          <cell r="T88">
            <v>0</v>
          </cell>
          <cell r="U88">
            <v>0</v>
          </cell>
          <cell r="V88" t="e">
            <v>#NAME?</v>
          </cell>
          <cell r="W88" t="e">
            <v>#NAME?</v>
          </cell>
          <cell r="X88" t="e">
            <v>#NAME?</v>
          </cell>
          <cell r="Y88" t="e">
            <v>#NAME?</v>
          </cell>
          <cell r="Z88" t="e">
            <v>#NAME?</v>
          </cell>
          <cell r="AA88" t="e">
            <v>#NAME?</v>
          </cell>
          <cell r="AB88" t="e">
            <v>#NAME?</v>
          </cell>
          <cell r="AC88" t="e">
            <v>#NAME?</v>
          </cell>
          <cell r="AD88" t="e">
            <v>#NAME?</v>
          </cell>
          <cell r="AE88" t="e">
            <v>#NAME?</v>
          </cell>
          <cell r="AF88">
            <v>249.32</v>
          </cell>
          <cell r="AG88">
            <v>32.799999999999997</v>
          </cell>
          <cell r="AH88">
            <v>8</v>
          </cell>
          <cell r="AI88">
            <v>290.12</v>
          </cell>
          <cell r="AJ88" t="e">
            <v>#NAME?</v>
          </cell>
          <cell r="AK88" t="e">
            <v>#NAME?</v>
          </cell>
          <cell r="AL88" t="e">
            <v>#NAME?</v>
          </cell>
          <cell r="AM88" t="e">
            <v>#NAME?</v>
          </cell>
          <cell r="AN88" t="e">
            <v>#NAME?</v>
          </cell>
          <cell r="AO88" t="e">
            <v>#NAME?</v>
          </cell>
          <cell r="AP88" t="e">
            <v>#NAME?</v>
          </cell>
          <cell r="AQ88">
            <v>0</v>
          </cell>
          <cell r="AR88">
            <v>0</v>
          </cell>
          <cell r="AS88">
            <v>0</v>
          </cell>
          <cell r="AT88">
            <v>0</v>
          </cell>
        </row>
        <row r="89">
          <cell r="A89" t="str">
            <v>132KV DC Dumraon-Buxar TL Line</v>
          </cell>
          <cell r="B89">
            <v>85</v>
          </cell>
          <cell r="C89" t="str">
            <v>35/0</v>
          </cell>
          <cell r="D89" t="str">
            <v>DS+0</v>
          </cell>
          <cell r="E89" t="str">
            <v>WET</v>
          </cell>
          <cell r="F89" t="str">
            <v>Md Rajik</v>
          </cell>
          <cell r="G89">
            <v>43521</v>
          </cell>
          <cell r="H89">
            <v>43549</v>
          </cell>
          <cell r="I89" t="str">
            <v>YES</v>
          </cell>
          <cell r="J89">
            <v>43523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 t="e">
            <v>#NAME?</v>
          </cell>
          <cell r="S89" t="e">
            <v>#NAME?</v>
          </cell>
          <cell r="T89">
            <v>0</v>
          </cell>
          <cell r="U89">
            <v>0</v>
          </cell>
          <cell r="V89" t="e">
            <v>#NAME?</v>
          </cell>
          <cell r="W89" t="e">
            <v>#NAME?</v>
          </cell>
          <cell r="X89" t="e">
            <v>#NAME?</v>
          </cell>
          <cell r="Y89" t="e">
            <v>#NAME?</v>
          </cell>
          <cell r="Z89" t="e">
            <v>#NAME?</v>
          </cell>
          <cell r="AA89" t="e">
            <v>#NAME?</v>
          </cell>
          <cell r="AB89" t="e">
            <v>#NAME?</v>
          </cell>
          <cell r="AC89" t="e">
            <v>#NAME?</v>
          </cell>
          <cell r="AD89" t="e">
            <v>#NAME?</v>
          </cell>
          <cell r="AE89" t="e">
            <v>#NAME?</v>
          </cell>
          <cell r="AF89">
            <v>301.24</v>
          </cell>
          <cell r="AG89">
            <v>49.2</v>
          </cell>
          <cell r="AH89">
            <v>10.3</v>
          </cell>
          <cell r="AI89">
            <v>360.74</v>
          </cell>
          <cell r="AJ89" t="e">
            <v>#NAME?</v>
          </cell>
          <cell r="AK89" t="e">
            <v>#NAME?</v>
          </cell>
          <cell r="AL89" t="e">
            <v>#NAME?</v>
          </cell>
          <cell r="AM89" t="e">
            <v>#NAME?</v>
          </cell>
          <cell r="AN89" t="e">
            <v>#NAME?</v>
          </cell>
          <cell r="AO89" t="e">
            <v>#NAME?</v>
          </cell>
          <cell r="AP89" t="e">
            <v>#NAME?</v>
          </cell>
          <cell r="AQ89">
            <v>0</v>
          </cell>
          <cell r="AR89">
            <v>0</v>
          </cell>
          <cell r="AS89">
            <v>0</v>
          </cell>
          <cell r="AT89">
            <v>0</v>
          </cell>
        </row>
        <row r="90">
          <cell r="A90" t="str">
            <v>220KV DC Naubatpur-BhusaulaTL Line</v>
          </cell>
          <cell r="B90">
            <v>32</v>
          </cell>
          <cell r="C90" t="str">
            <v>6/2</v>
          </cell>
          <cell r="D90" t="str">
            <v>DA+0</v>
          </cell>
          <cell r="E90" t="str">
            <v>WET</v>
          </cell>
          <cell r="F90" t="str">
            <v>Sunil Kumar</v>
          </cell>
          <cell r="G90">
            <v>43520</v>
          </cell>
          <cell r="H90">
            <v>43548</v>
          </cell>
          <cell r="I90">
            <v>43540</v>
          </cell>
          <cell r="J90">
            <v>43523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 t="e">
            <v>#NAME?</v>
          </cell>
          <cell r="S90" t="e">
            <v>#NAME?</v>
          </cell>
          <cell r="T90">
            <v>0</v>
          </cell>
          <cell r="U90">
            <v>0</v>
          </cell>
          <cell r="V90" t="e">
            <v>#NAME?</v>
          </cell>
          <cell r="W90" t="e">
            <v>#NAME?</v>
          </cell>
          <cell r="X90" t="e">
            <v>#NAME?</v>
          </cell>
          <cell r="Y90" t="e">
            <v>#NAME?</v>
          </cell>
          <cell r="Z90" t="e">
            <v>#NAME?</v>
          </cell>
          <cell r="AA90" t="e">
            <v>#NAME?</v>
          </cell>
          <cell r="AB90" t="e">
            <v>#NAME?</v>
          </cell>
          <cell r="AC90" t="e">
            <v>#NAME?</v>
          </cell>
          <cell r="AD90" t="e">
            <v>#NAME?</v>
          </cell>
          <cell r="AE90" t="e">
            <v>#NAME?</v>
          </cell>
          <cell r="AF90">
            <v>171.56</v>
          </cell>
          <cell r="AG90">
            <v>36.64</v>
          </cell>
          <cell r="AH90">
            <v>7.56</v>
          </cell>
          <cell r="AI90">
            <v>215.76</v>
          </cell>
          <cell r="AJ90" t="e">
            <v>#NAME?</v>
          </cell>
          <cell r="AK90" t="e">
            <v>#NAME?</v>
          </cell>
          <cell r="AL90" t="e">
            <v>#NAME?</v>
          </cell>
          <cell r="AM90" t="e">
            <v>#NAME?</v>
          </cell>
          <cell r="AN90" t="e">
            <v>#NAME?</v>
          </cell>
          <cell r="AO90" t="e">
            <v>#NAME?</v>
          </cell>
          <cell r="AP90" t="e">
            <v>#NAME?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</row>
        <row r="91">
          <cell r="A91" t="str">
            <v>220KV DC Naubatpur-BhusaulaTL Line</v>
          </cell>
          <cell r="B91">
            <v>33</v>
          </cell>
          <cell r="C91" t="str">
            <v>16/1</v>
          </cell>
          <cell r="D91" t="str">
            <v>DA+6</v>
          </cell>
          <cell r="E91" t="str">
            <v>WET</v>
          </cell>
          <cell r="F91" t="str">
            <v>Veena Construction</v>
          </cell>
          <cell r="G91">
            <v>43520</v>
          </cell>
          <cell r="H91">
            <v>43548</v>
          </cell>
          <cell r="I91">
            <v>43552</v>
          </cell>
          <cell r="J91" t="str">
            <v>YES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 t="e">
            <v>#NAME?</v>
          </cell>
          <cell r="S91" t="e">
            <v>#NAME?</v>
          </cell>
          <cell r="T91">
            <v>0</v>
          </cell>
          <cell r="U91">
            <v>0</v>
          </cell>
          <cell r="V91" t="e">
            <v>#NAME?</v>
          </cell>
          <cell r="W91" t="e">
            <v>#NAME?</v>
          </cell>
          <cell r="X91" t="e">
            <v>#NAME?</v>
          </cell>
          <cell r="Y91" t="e">
            <v>#NAME?</v>
          </cell>
          <cell r="Z91" t="e">
            <v>#NAME?</v>
          </cell>
          <cell r="AA91" t="e">
            <v>#NAME?</v>
          </cell>
          <cell r="AB91" t="e">
            <v>#NAME?</v>
          </cell>
          <cell r="AC91" t="e">
            <v>#NAME?</v>
          </cell>
          <cell r="AD91" t="e">
            <v>#NAME?</v>
          </cell>
          <cell r="AE91" t="e">
            <v>#NAME?</v>
          </cell>
          <cell r="AF91">
            <v>171.56</v>
          </cell>
          <cell r="AG91">
            <v>36.64</v>
          </cell>
          <cell r="AH91">
            <v>7.56</v>
          </cell>
          <cell r="AI91">
            <v>215.76</v>
          </cell>
          <cell r="AJ91" t="e">
            <v>#NAME?</v>
          </cell>
          <cell r="AK91" t="e">
            <v>#NAME?</v>
          </cell>
          <cell r="AL91" t="e">
            <v>#NAME?</v>
          </cell>
          <cell r="AM91" t="e">
            <v>#NAME?</v>
          </cell>
          <cell r="AN91" t="e">
            <v>#NAME?</v>
          </cell>
          <cell r="AO91" t="e">
            <v>#NAME?</v>
          </cell>
          <cell r="AP91" t="e">
            <v>#NAME?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</row>
        <row r="92">
          <cell r="A92" t="str">
            <v>220KV DC Naubatpur-BhusaulaTL Line</v>
          </cell>
          <cell r="B92">
            <v>29</v>
          </cell>
          <cell r="C92" t="str">
            <v>6/0</v>
          </cell>
          <cell r="D92" t="str">
            <v>DD+6</v>
          </cell>
          <cell r="E92" t="str">
            <v>WET</v>
          </cell>
          <cell r="F92" t="str">
            <v>Lalan Mehta</v>
          </cell>
          <cell r="G92">
            <v>43518</v>
          </cell>
          <cell r="H92">
            <v>43546</v>
          </cell>
          <cell r="I92">
            <v>43552</v>
          </cell>
          <cell r="J92" t="str">
            <v>YES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 t="e">
            <v>#NAME?</v>
          </cell>
          <cell r="S92" t="e">
            <v>#NAME?</v>
          </cell>
          <cell r="T92">
            <v>0</v>
          </cell>
          <cell r="U92">
            <v>0</v>
          </cell>
          <cell r="V92" t="e">
            <v>#NAME?</v>
          </cell>
          <cell r="W92" t="e">
            <v>#NAME?</v>
          </cell>
          <cell r="X92" t="e">
            <v>#NAME?</v>
          </cell>
          <cell r="Y92" t="e">
            <v>#NAME?</v>
          </cell>
          <cell r="Z92" t="e">
            <v>#NAME?</v>
          </cell>
          <cell r="AA92" t="e">
            <v>#NAME?</v>
          </cell>
          <cell r="AB92" t="e">
            <v>#NAME?</v>
          </cell>
          <cell r="AC92" t="e">
            <v>#NAME?</v>
          </cell>
          <cell r="AD92" t="e">
            <v>#NAME?</v>
          </cell>
          <cell r="AE92" t="e">
            <v>#NAME?</v>
          </cell>
          <cell r="AF92">
            <v>396.56</v>
          </cell>
          <cell r="AG92">
            <v>0</v>
          </cell>
          <cell r="AH92">
            <v>8.26</v>
          </cell>
          <cell r="AI92">
            <v>404.82</v>
          </cell>
          <cell r="AJ92" t="e">
            <v>#NAME?</v>
          </cell>
          <cell r="AK92" t="e">
            <v>#NAME?</v>
          </cell>
          <cell r="AL92" t="e">
            <v>#NAME?</v>
          </cell>
          <cell r="AM92" t="e">
            <v>#NAME?</v>
          </cell>
          <cell r="AN92" t="e">
            <v>#NAME?</v>
          </cell>
          <cell r="AO92" t="e">
            <v>#NAME?</v>
          </cell>
          <cell r="AP92" t="e">
            <v>#NAME?</v>
          </cell>
          <cell r="AQ92">
            <v>0</v>
          </cell>
          <cell r="AR92">
            <v>0</v>
          </cell>
          <cell r="AS92">
            <v>0</v>
          </cell>
          <cell r="AT92">
            <v>0</v>
          </cell>
        </row>
        <row r="93">
          <cell r="A93" t="str">
            <v>132KV DC Dumraon-Dumraon TL Line</v>
          </cell>
          <cell r="B93">
            <v>44</v>
          </cell>
          <cell r="C93" t="str">
            <v>7/1</v>
          </cell>
          <cell r="D93" t="str">
            <v>DA+0</v>
          </cell>
          <cell r="E93" t="str">
            <v>WET</v>
          </cell>
          <cell r="F93" t="str">
            <v>Kanchan Singh</v>
          </cell>
          <cell r="G93">
            <v>43536</v>
          </cell>
          <cell r="H93">
            <v>43564</v>
          </cell>
          <cell r="I93">
            <v>0</v>
          </cell>
          <cell r="J93" t="str">
            <v>YES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 t="e">
            <v>#NAME?</v>
          </cell>
          <cell r="S93" t="e">
            <v>#NAME?</v>
          </cell>
          <cell r="T93">
            <v>0</v>
          </cell>
          <cell r="U93">
            <v>0</v>
          </cell>
          <cell r="V93" t="e">
            <v>#NAME?</v>
          </cell>
          <cell r="W93" t="e">
            <v>#NAME?</v>
          </cell>
          <cell r="X93" t="e">
            <v>#NAME?</v>
          </cell>
          <cell r="Y93" t="e">
            <v>#NAME?</v>
          </cell>
          <cell r="Z93" t="e">
            <v>#NAME?</v>
          </cell>
          <cell r="AA93" t="e">
            <v>#NAME?</v>
          </cell>
          <cell r="AB93" t="e">
            <v>#NAME?</v>
          </cell>
          <cell r="AC93" t="e">
            <v>#NAME?</v>
          </cell>
          <cell r="AD93" t="e">
            <v>#NAME?</v>
          </cell>
          <cell r="AE93" t="e">
            <v>#NAME?</v>
          </cell>
          <cell r="AF93">
            <v>171.56</v>
          </cell>
          <cell r="AG93">
            <v>36.64</v>
          </cell>
          <cell r="AH93">
            <v>7.56</v>
          </cell>
          <cell r="AI93">
            <v>215.76</v>
          </cell>
          <cell r="AJ93" t="e">
            <v>#NAME?</v>
          </cell>
          <cell r="AK93" t="e">
            <v>#NAME?</v>
          </cell>
          <cell r="AL93" t="e">
            <v>#NAME?</v>
          </cell>
          <cell r="AM93" t="e">
            <v>#NAME?</v>
          </cell>
          <cell r="AN93" t="e">
            <v>#NAME?</v>
          </cell>
          <cell r="AO93" t="e">
            <v>#NAME?</v>
          </cell>
          <cell r="AP93" t="e">
            <v>#NAME?</v>
          </cell>
          <cell r="AQ93">
            <v>0</v>
          </cell>
          <cell r="AR93">
            <v>0</v>
          </cell>
          <cell r="AS93">
            <v>0</v>
          </cell>
          <cell r="AT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 t="str">
            <v>WET</v>
          </cell>
          <cell r="F94" t="str">
            <v>Lalan Mehta</v>
          </cell>
          <cell r="G94">
            <v>43543</v>
          </cell>
          <cell r="H94">
            <v>43571</v>
          </cell>
          <cell r="I94">
            <v>43552</v>
          </cell>
          <cell r="J94">
            <v>43548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 t="e">
            <v>#NAME?</v>
          </cell>
          <cell r="S94" t="e">
            <v>#NAME?</v>
          </cell>
          <cell r="T94">
            <v>0</v>
          </cell>
          <cell r="U94">
            <v>0</v>
          </cell>
          <cell r="V94" t="e">
            <v>#NAME?</v>
          </cell>
          <cell r="W94" t="e">
            <v>#NAME?</v>
          </cell>
          <cell r="X94" t="e">
            <v>#NAME?</v>
          </cell>
          <cell r="Y94" t="e">
            <v>#NAME?</v>
          </cell>
          <cell r="Z94" t="e">
            <v>#NAME?</v>
          </cell>
          <cell r="AA94" t="e">
            <v>#NAME?</v>
          </cell>
          <cell r="AB94" t="e">
            <v>#NAME?</v>
          </cell>
          <cell r="AC94" t="e">
            <v>#NAME?</v>
          </cell>
          <cell r="AD94" t="e">
            <v>#NAME?</v>
          </cell>
          <cell r="AE94" t="e">
            <v>#NAME?</v>
          </cell>
          <cell r="AF94">
            <v>396.56</v>
          </cell>
          <cell r="AG94">
            <v>0</v>
          </cell>
          <cell r="AH94">
            <v>8.26</v>
          </cell>
          <cell r="AI94">
            <v>404.82</v>
          </cell>
          <cell r="AJ94" t="e">
            <v>#NAME?</v>
          </cell>
          <cell r="AK94" t="e">
            <v>#NAME?</v>
          </cell>
          <cell r="AL94" t="e">
            <v>#NAME?</v>
          </cell>
          <cell r="AM94" t="e">
            <v>#NAME?</v>
          </cell>
          <cell r="AN94" t="e">
            <v>#NAME?</v>
          </cell>
          <cell r="AO94" t="e">
            <v>#NAME?</v>
          </cell>
          <cell r="AP94" t="e">
            <v>#NAME?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</row>
        <row r="95">
          <cell r="A95" t="str">
            <v>Lilo of 220kv DC Ara-Pusauli at Dumraon TL Line-1</v>
          </cell>
          <cell r="B95">
            <v>18</v>
          </cell>
          <cell r="C95" t="str">
            <v>9/6</v>
          </cell>
          <cell r="D95" t="str">
            <v>DA+0</v>
          </cell>
          <cell r="E95" t="str">
            <v>WET</v>
          </cell>
          <cell r="F95" t="str">
            <v>Upendra Singh</v>
          </cell>
          <cell r="G95">
            <v>43544</v>
          </cell>
          <cell r="H95">
            <v>43572</v>
          </cell>
          <cell r="I95">
            <v>0</v>
          </cell>
          <cell r="J95">
            <v>43552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 t="e">
            <v>#NAME?</v>
          </cell>
          <cell r="S95" t="e">
            <v>#NAME?</v>
          </cell>
          <cell r="T95">
            <v>0</v>
          </cell>
          <cell r="U95">
            <v>0</v>
          </cell>
          <cell r="V95" t="e">
            <v>#NAME?</v>
          </cell>
          <cell r="W95" t="e">
            <v>#NAME?</v>
          </cell>
          <cell r="X95" t="e">
            <v>#NAME?</v>
          </cell>
          <cell r="Y95" t="e">
            <v>#NAME?</v>
          </cell>
          <cell r="Z95" t="e">
            <v>#NAME?</v>
          </cell>
          <cell r="AA95" t="e">
            <v>#NAME?</v>
          </cell>
          <cell r="AB95" t="e">
            <v>#NAME?</v>
          </cell>
          <cell r="AC95" t="e">
            <v>#NAME?</v>
          </cell>
          <cell r="AD95" t="e">
            <v>#NAME?</v>
          </cell>
          <cell r="AE95" t="e">
            <v>#NAME?</v>
          </cell>
          <cell r="AF95">
            <v>171.56</v>
          </cell>
          <cell r="AG95">
            <v>36.64</v>
          </cell>
          <cell r="AH95">
            <v>7.56</v>
          </cell>
          <cell r="AI95">
            <v>215.76</v>
          </cell>
          <cell r="AJ95" t="e">
            <v>#NAME?</v>
          </cell>
          <cell r="AK95" t="e">
            <v>#NAME?</v>
          </cell>
          <cell r="AL95" t="e">
            <v>#NAME?</v>
          </cell>
          <cell r="AM95" t="e">
            <v>#NAME?</v>
          </cell>
          <cell r="AN95" t="e">
            <v>#NAME?</v>
          </cell>
          <cell r="AO95" t="e">
            <v>#NAME?</v>
          </cell>
          <cell r="AP95" t="e">
            <v>#NAME?</v>
          </cell>
          <cell r="AQ95">
            <v>0</v>
          </cell>
          <cell r="AR95">
            <v>0</v>
          </cell>
          <cell r="AS95">
            <v>0</v>
          </cell>
          <cell r="AT95">
            <v>0</v>
          </cell>
        </row>
        <row r="96">
          <cell r="A96" t="str">
            <v>220KV DC Naubatpur-BhusaulaTL Line</v>
          </cell>
          <cell r="B96">
            <v>30</v>
          </cell>
          <cell r="C96" t="str">
            <v>6/1</v>
          </cell>
          <cell r="D96" t="str">
            <v>DA+0</v>
          </cell>
          <cell r="E96" t="str">
            <v>WET</v>
          </cell>
          <cell r="F96" t="str">
            <v>Sunil Kumar</v>
          </cell>
          <cell r="G96">
            <v>43518</v>
          </cell>
          <cell r="H96">
            <v>43546</v>
          </cell>
          <cell r="I96">
            <v>43540</v>
          </cell>
          <cell r="J96">
            <v>43517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 t="e">
            <v>#NAME?</v>
          </cell>
          <cell r="S96" t="e">
            <v>#NAME?</v>
          </cell>
          <cell r="T96">
            <v>0</v>
          </cell>
          <cell r="U96">
            <v>0</v>
          </cell>
          <cell r="V96" t="e">
            <v>#NAME?</v>
          </cell>
          <cell r="W96" t="e">
            <v>#NAME?</v>
          </cell>
          <cell r="X96" t="e">
            <v>#NAME?</v>
          </cell>
          <cell r="Y96" t="e">
            <v>#NAME?</v>
          </cell>
          <cell r="Z96" t="e">
            <v>#NAME?</v>
          </cell>
          <cell r="AA96" t="e">
            <v>#NAME?</v>
          </cell>
          <cell r="AB96" t="e">
            <v>#NAME?</v>
          </cell>
          <cell r="AC96" t="e">
            <v>#NAME?</v>
          </cell>
          <cell r="AD96" t="e">
            <v>#NAME?</v>
          </cell>
          <cell r="AE96" t="e">
            <v>#NAME?</v>
          </cell>
          <cell r="AF96">
            <v>171.56</v>
          </cell>
          <cell r="AG96">
            <v>36.64</v>
          </cell>
          <cell r="AH96">
            <v>7.56</v>
          </cell>
          <cell r="AI96">
            <v>215.76</v>
          </cell>
          <cell r="AJ96" t="e">
            <v>#NAME?</v>
          </cell>
          <cell r="AK96" t="e">
            <v>#NAME?</v>
          </cell>
          <cell r="AL96" t="e">
            <v>#NAME?</v>
          </cell>
          <cell r="AM96" t="e">
            <v>#NAME?</v>
          </cell>
          <cell r="AN96" t="e">
            <v>#NAME?</v>
          </cell>
          <cell r="AO96" t="e">
            <v>#NAME?</v>
          </cell>
          <cell r="AP96" t="e">
            <v>#NAME?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</row>
        <row r="97">
          <cell r="A97" t="str">
            <v>132KV DC Dumraon-Dumraon TL Line</v>
          </cell>
          <cell r="B97">
            <v>43</v>
          </cell>
          <cell r="C97" t="str">
            <v>1/0</v>
          </cell>
          <cell r="D97" t="str">
            <v>DD+0</v>
          </cell>
          <cell r="E97" t="str">
            <v>wet</v>
          </cell>
          <cell r="F97" t="str">
            <v>Deepak Pandey</v>
          </cell>
          <cell r="G97">
            <v>43535</v>
          </cell>
          <cell r="H97">
            <v>43563</v>
          </cell>
          <cell r="I97">
            <v>43614</v>
          </cell>
          <cell r="J97" t="str">
            <v>YES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 t="e">
            <v>#NAME?</v>
          </cell>
          <cell r="S97" t="e">
            <v>#NAME?</v>
          </cell>
          <cell r="T97">
            <v>0</v>
          </cell>
          <cell r="U97">
            <v>0</v>
          </cell>
          <cell r="V97" t="e">
            <v>#NAME?</v>
          </cell>
          <cell r="W97" t="e">
            <v>#NAME?</v>
          </cell>
          <cell r="X97" t="e">
            <v>#NAME?</v>
          </cell>
          <cell r="Y97" t="e">
            <v>#NAME?</v>
          </cell>
          <cell r="Z97" t="e">
            <v>#NAME?</v>
          </cell>
          <cell r="AA97" t="e">
            <v>#NAME?</v>
          </cell>
          <cell r="AB97" t="e">
            <v>#NAME?</v>
          </cell>
          <cell r="AC97" t="e">
            <v>#NAME?</v>
          </cell>
          <cell r="AD97" t="e">
            <v>#NAME?</v>
          </cell>
          <cell r="AE97" t="e">
            <v>#NAME?</v>
          </cell>
          <cell r="AF97">
            <v>396.56</v>
          </cell>
          <cell r="AG97">
            <v>0</v>
          </cell>
          <cell r="AH97">
            <v>8.26</v>
          </cell>
          <cell r="AI97">
            <v>404.82</v>
          </cell>
          <cell r="AJ97" t="e">
            <v>#NAME?</v>
          </cell>
          <cell r="AK97" t="e">
            <v>#NAME?</v>
          </cell>
          <cell r="AL97" t="e">
            <v>#NAME?</v>
          </cell>
          <cell r="AM97" t="e">
            <v>#NAME?</v>
          </cell>
          <cell r="AN97" t="e">
            <v>#NAME?</v>
          </cell>
          <cell r="AO97" t="e">
            <v>#NAME?</v>
          </cell>
          <cell r="AP97" t="e">
            <v>#NAME?</v>
          </cell>
          <cell r="AQ97">
            <v>0</v>
          </cell>
          <cell r="AR97">
            <v>0</v>
          </cell>
          <cell r="AS97">
            <v>0</v>
          </cell>
          <cell r="AT97">
            <v>0</v>
          </cell>
        </row>
        <row r="98">
          <cell r="A98" t="str">
            <v>132KV DC Dumraon-Dumraon TL Line</v>
          </cell>
          <cell r="B98">
            <v>42</v>
          </cell>
          <cell r="C98" t="str">
            <v>1/1</v>
          </cell>
          <cell r="D98" t="str">
            <v>DA+0</v>
          </cell>
          <cell r="E98" t="str">
            <v>WET</v>
          </cell>
          <cell r="F98" t="str">
            <v>Deepak Pandey</v>
          </cell>
          <cell r="G98">
            <v>43532</v>
          </cell>
          <cell r="H98">
            <v>43560</v>
          </cell>
          <cell r="I98">
            <v>43614</v>
          </cell>
          <cell r="J98" t="str">
            <v>YES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 t="e">
            <v>#NAME?</v>
          </cell>
          <cell r="S98" t="e">
            <v>#NAME?</v>
          </cell>
          <cell r="T98">
            <v>0</v>
          </cell>
          <cell r="U98">
            <v>0</v>
          </cell>
          <cell r="V98" t="e">
            <v>#NAME?</v>
          </cell>
          <cell r="W98" t="e">
            <v>#NAME?</v>
          </cell>
          <cell r="X98" t="e">
            <v>#NAME?</v>
          </cell>
          <cell r="Y98" t="e">
            <v>#NAME?</v>
          </cell>
          <cell r="Z98" t="e">
            <v>#NAME?</v>
          </cell>
          <cell r="AA98" t="e">
            <v>#NAME?</v>
          </cell>
          <cell r="AB98" t="e">
            <v>#NAME?</v>
          </cell>
          <cell r="AC98" t="e">
            <v>#NAME?</v>
          </cell>
          <cell r="AD98" t="e">
            <v>#NAME?</v>
          </cell>
          <cell r="AE98" t="e">
            <v>#NAME?</v>
          </cell>
          <cell r="AF98">
            <v>171.56</v>
          </cell>
          <cell r="AG98">
            <v>36.64</v>
          </cell>
          <cell r="AH98">
            <v>7.56</v>
          </cell>
          <cell r="AI98">
            <v>215.76</v>
          </cell>
          <cell r="AJ98" t="e">
            <v>#NAME?</v>
          </cell>
          <cell r="AK98" t="e">
            <v>#NAME?</v>
          </cell>
          <cell r="AL98" t="e">
            <v>#NAME?</v>
          </cell>
          <cell r="AM98" t="e">
            <v>#NAME?</v>
          </cell>
          <cell r="AN98" t="e">
            <v>#NAME?</v>
          </cell>
          <cell r="AO98" t="e">
            <v>#NAME?</v>
          </cell>
          <cell r="AP98" t="e">
            <v>#NAME?</v>
          </cell>
          <cell r="AQ98">
            <v>0</v>
          </cell>
          <cell r="AR98">
            <v>0</v>
          </cell>
          <cell r="AS98">
            <v>0</v>
          </cell>
          <cell r="AT98">
            <v>0</v>
          </cell>
        </row>
        <row r="99">
          <cell r="A99" t="str">
            <v>132KV DC Dumraon-Dumraon TL Line</v>
          </cell>
          <cell r="B99">
            <v>40</v>
          </cell>
          <cell r="C99" t="str">
            <v>5/0</v>
          </cell>
          <cell r="D99" t="str">
            <v>DD+6</v>
          </cell>
          <cell r="E99" t="str">
            <v>WET</v>
          </cell>
          <cell r="F99" t="str">
            <v>Chandan Yadav</v>
          </cell>
          <cell r="G99">
            <v>43531</v>
          </cell>
          <cell r="H99">
            <v>43559</v>
          </cell>
          <cell r="I99">
            <v>43614</v>
          </cell>
          <cell r="J99" t="str">
            <v>YES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 t="e">
            <v>#NAME?</v>
          </cell>
          <cell r="S99" t="e">
            <v>#NAME?</v>
          </cell>
          <cell r="T99">
            <v>0</v>
          </cell>
          <cell r="U99">
            <v>0</v>
          </cell>
          <cell r="V99" t="e">
            <v>#NAME?</v>
          </cell>
          <cell r="W99" t="e">
            <v>#NAME?</v>
          </cell>
          <cell r="X99" t="e">
            <v>#NAME?</v>
          </cell>
          <cell r="Y99" t="e">
            <v>#NAME?</v>
          </cell>
          <cell r="Z99" t="e">
            <v>#NAME?</v>
          </cell>
          <cell r="AA99" t="e">
            <v>#NAME?</v>
          </cell>
          <cell r="AB99" t="e">
            <v>#NAME?</v>
          </cell>
          <cell r="AC99" t="e">
            <v>#NAME?</v>
          </cell>
          <cell r="AD99" t="e">
            <v>#NAME?</v>
          </cell>
          <cell r="AE99" t="e">
            <v>#NAME?</v>
          </cell>
          <cell r="AF99">
            <v>396.56</v>
          </cell>
          <cell r="AG99">
            <v>0</v>
          </cell>
          <cell r="AH99">
            <v>8.26</v>
          </cell>
          <cell r="AI99">
            <v>404.82</v>
          </cell>
          <cell r="AJ99" t="e">
            <v>#NAME?</v>
          </cell>
          <cell r="AK99" t="e">
            <v>#NAME?</v>
          </cell>
          <cell r="AL99" t="e">
            <v>#NAME?</v>
          </cell>
          <cell r="AM99" t="e">
            <v>#NAME?</v>
          </cell>
          <cell r="AN99" t="e">
            <v>#NAME?</v>
          </cell>
          <cell r="AO99" t="e">
            <v>#NAME?</v>
          </cell>
          <cell r="AP99" t="e">
            <v>#NAME?</v>
          </cell>
          <cell r="AQ99">
            <v>0</v>
          </cell>
          <cell r="AR99">
            <v>0</v>
          </cell>
          <cell r="AS99">
            <v>0</v>
          </cell>
          <cell r="AT99">
            <v>0</v>
          </cell>
        </row>
        <row r="100">
          <cell r="A100" t="str">
            <v>132KV DC Dumraon-Buxar TL Line</v>
          </cell>
          <cell r="B100">
            <v>83</v>
          </cell>
          <cell r="C100" t="str">
            <v>26/0</v>
          </cell>
          <cell r="D100" t="str">
            <v>DS+0</v>
          </cell>
          <cell r="E100" t="str">
            <v>WET</v>
          </cell>
          <cell r="F100" t="str">
            <v>Pralhad Construction</v>
          </cell>
          <cell r="G100">
            <v>43519</v>
          </cell>
          <cell r="H100">
            <v>43547</v>
          </cell>
          <cell r="I100" t="str">
            <v>FDN Not Close</v>
          </cell>
          <cell r="J100">
            <v>43582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 t="e">
            <v>#NAME?</v>
          </cell>
          <cell r="S100" t="e">
            <v>#NAME?</v>
          </cell>
          <cell r="T100">
            <v>0</v>
          </cell>
          <cell r="U100">
            <v>0</v>
          </cell>
          <cell r="V100" t="e">
            <v>#NAME?</v>
          </cell>
          <cell r="W100" t="e">
            <v>#NAME?</v>
          </cell>
          <cell r="X100" t="e">
            <v>#NAME?</v>
          </cell>
          <cell r="Y100" t="e">
            <v>#NAME?</v>
          </cell>
          <cell r="Z100" t="e">
            <v>#NAME?</v>
          </cell>
          <cell r="AA100" t="e">
            <v>#NAME?</v>
          </cell>
          <cell r="AB100" t="e">
            <v>#NAME?</v>
          </cell>
          <cell r="AC100" t="e">
            <v>#NAME?</v>
          </cell>
          <cell r="AD100" t="e">
            <v>#NAME?</v>
          </cell>
          <cell r="AE100" t="e">
            <v>#NAME?</v>
          </cell>
          <cell r="AF100">
            <v>301.24</v>
          </cell>
          <cell r="AG100">
            <v>49.2</v>
          </cell>
          <cell r="AH100">
            <v>10.3</v>
          </cell>
          <cell r="AI100">
            <v>360.74</v>
          </cell>
          <cell r="AJ100" t="e">
            <v>#NAME?</v>
          </cell>
          <cell r="AK100" t="e">
            <v>#NAME?</v>
          </cell>
          <cell r="AL100" t="e">
            <v>#NAME?</v>
          </cell>
          <cell r="AM100" t="e">
            <v>#NAME?</v>
          </cell>
          <cell r="AN100" t="e">
            <v>#NAME?</v>
          </cell>
          <cell r="AO100" t="e">
            <v>#NAME?</v>
          </cell>
          <cell r="AP100" t="e">
            <v>#NAME?</v>
          </cell>
          <cell r="AQ100">
            <v>0</v>
          </cell>
          <cell r="AR100">
            <v>0</v>
          </cell>
          <cell r="AS100">
            <v>0</v>
          </cell>
          <cell r="AT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 t="str">
            <v>WET</v>
          </cell>
          <cell r="F101" t="str">
            <v>Lalan Mehta</v>
          </cell>
          <cell r="G101">
            <v>43538</v>
          </cell>
          <cell r="H101">
            <v>43566</v>
          </cell>
          <cell r="I101">
            <v>43552</v>
          </cell>
          <cell r="J101">
            <v>43540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 t="e">
            <v>#NAME?</v>
          </cell>
          <cell r="S101" t="e">
            <v>#NAME?</v>
          </cell>
          <cell r="T101">
            <v>0</v>
          </cell>
          <cell r="U101">
            <v>0</v>
          </cell>
          <cell r="V101" t="e">
            <v>#NAME?</v>
          </cell>
          <cell r="W101" t="e">
            <v>#NAME?</v>
          </cell>
          <cell r="X101" t="e">
            <v>#NAME?</v>
          </cell>
          <cell r="Y101" t="e">
            <v>#NAME?</v>
          </cell>
          <cell r="Z101" t="e">
            <v>#NAME?</v>
          </cell>
          <cell r="AA101" t="e">
            <v>#NAME?</v>
          </cell>
          <cell r="AB101" t="e">
            <v>#NAME?</v>
          </cell>
          <cell r="AC101" t="e">
            <v>#NAME?</v>
          </cell>
          <cell r="AD101" t="e">
            <v>#NAME?</v>
          </cell>
          <cell r="AE101" t="e">
            <v>#NAME?</v>
          </cell>
          <cell r="AF101">
            <v>396.56</v>
          </cell>
          <cell r="AG101">
            <v>0</v>
          </cell>
          <cell r="AH101">
            <v>8.26</v>
          </cell>
          <cell r="AI101">
            <v>404.82</v>
          </cell>
          <cell r="AJ101" t="e">
            <v>#NAME?</v>
          </cell>
          <cell r="AK101" t="e">
            <v>#NAME?</v>
          </cell>
          <cell r="AL101" t="e">
            <v>#NAME?</v>
          </cell>
          <cell r="AM101" t="e">
            <v>#NAME?</v>
          </cell>
          <cell r="AN101" t="e">
            <v>#NAME?</v>
          </cell>
          <cell r="AO101" t="e">
            <v>#NAME?</v>
          </cell>
          <cell r="AP101" t="e">
            <v>#NAME?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</row>
        <row r="102">
          <cell r="A102" t="str">
            <v>220KV DC Naubatpur-BhusaulaTL Line</v>
          </cell>
          <cell r="B102">
            <v>31</v>
          </cell>
          <cell r="C102" t="str">
            <v>12A/0</v>
          </cell>
          <cell r="D102" t="str">
            <v>DC+6</v>
          </cell>
          <cell r="E102" t="str">
            <v>WET</v>
          </cell>
          <cell r="F102" t="str">
            <v>Veena Construction</v>
          </cell>
          <cell r="G102">
            <v>43518</v>
          </cell>
          <cell r="H102">
            <v>43546</v>
          </cell>
          <cell r="I102">
            <v>43552</v>
          </cell>
          <cell r="J102">
            <v>43551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 t="e">
            <v>#NAME?</v>
          </cell>
          <cell r="S102" t="e">
            <v>#NAME?</v>
          </cell>
          <cell r="T102">
            <v>0</v>
          </cell>
          <cell r="U102">
            <v>0</v>
          </cell>
          <cell r="V102" t="e">
            <v>#NAME?</v>
          </cell>
          <cell r="W102" t="e">
            <v>#NAME?</v>
          </cell>
          <cell r="X102" t="e">
            <v>#NAME?</v>
          </cell>
          <cell r="Y102" t="e">
            <v>#NAME?</v>
          </cell>
          <cell r="Z102" t="e">
            <v>#NAME?</v>
          </cell>
          <cell r="AA102" t="e">
            <v>#NAME?</v>
          </cell>
          <cell r="AB102" t="e">
            <v>#NAME?</v>
          </cell>
          <cell r="AC102" t="e">
            <v>#NAME?</v>
          </cell>
          <cell r="AD102" t="e">
            <v>#NAME?</v>
          </cell>
          <cell r="AE102" t="e">
            <v>#NAME?</v>
          </cell>
          <cell r="AF102">
            <v>259.52</v>
          </cell>
          <cell r="AG102">
            <v>54.08</v>
          </cell>
          <cell r="AH102">
            <v>8.26</v>
          </cell>
          <cell r="AI102">
            <v>321.85999999999996</v>
          </cell>
          <cell r="AJ102" t="e">
            <v>#NAME?</v>
          </cell>
          <cell r="AK102" t="e">
            <v>#NAME?</v>
          </cell>
          <cell r="AL102" t="e">
            <v>#NAME?</v>
          </cell>
          <cell r="AM102" t="e">
            <v>#NAME?</v>
          </cell>
          <cell r="AN102" t="e">
            <v>#NAME?</v>
          </cell>
          <cell r="AO102" t="e">
            <v>#NAME?</v>
          </cell>
          <cell r="AP102" t="e">
            <v>#NAME?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 t="str">
            <v>WET</v>
          </cell>
          <cell r="F103" t="str">
            <v>Sunil Kumar</v>
          </cell>
          <cell r="G103">
            <v>43516</v>
          </cell>
          <cell r="H103">
            <v>43544</v>
          </cell>
          <cell r="I103">
            <v>43540</v>
          </cell>
          <cell r="J103">
            <v>43517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 t="e">
            <v>#NAME?</v>
          </cell>
          <cell r="S103" t="e">
            <v>#NAME?</v>
          </cell>
          <cell r="T103">
            <v>0</v>
          </cell>
          <cell r="U103">
            <v>0</v>
          </cell>
          <cell r="V103" t="e">
            <v>#NAME?</v>
          </cell>
          <cell r="W103" t="e">
            <v>#NAME?</v>
          </cell>
          <cell r="X103" t="e">
            <v>#NAME?</v>
          </cell>
          <cell r="Y103" t="e">
            <v>#NAME?</v>
          </cell>
          <cell r="Z103" t="e">
            <v>#NAME?</v>
          </cell>
          <cell r="AA103" t="e">
            <v>#NAME?</v>
          </cell>
          <cell r="AB103" t="e">
            <v>#NAME?</v>
          </cell>
          <cell r="AC103" t="e">
            <v>#NAME?</v>
          </cell>
          <cell r="AD103" t="e">
            <v>#NAME?</v>
          </cell>
          <cell r="AE103" t="e">
            <v>#NAME?</v>
          </cell>
          <cell r="AF103">
            <v>396.56</v>
          </cell>
          <cell r="AG103">
            <v>0</v>
          </cell>
          <cell r="AH103">
            <v>8.26</v>
          </cell>
          <cell r="AI103">
            <v>404.82</v>
          </cell>
          <cell r="AJ103" t="e">
            <v>#NAME?</v>
          </cell>
          <cell r="AK103" t="e">
            <v>#NAME?</v>
          </cell>
          <cell r="AL103" t="e">
            <v>#NAME?</v>
          </cell>
          <cell r="AM103" t="e">
            <v>#NAME?</v>
          </cell>
          <cell r="AN103" t="e">
            <v>#NAME?</v>
          </cell>
          <cell r="AO103" t="e">
            <v>#NAME?</v>
          </cell>
          <cell r="AP103" t="e">
            <v>#NAME?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</row>
        <row r="104">
          <cell r="A104" t="str">
            <v>220KV DC Naubatpur-BhusaulaTL Line</v>
          </cell>
          <cell r="B104">
            <v>27</v>
          </cell>
          <cell r="C104" t="str">
            <v>14/0</v>
          </cell>
          <cell r="D104" t="str">
            <v>DD+18</v>
          </cell>
          <cell r="E104" t="str">
            <v>PS</v>
          </cell>
          <cell r="F104" t="str">
            <v>Veena Construction</v>
          </cell>
          <cell r="G104">
            <v>43515</v>
          </cell>
          <cell r="H104">
            <v>43543</v>
          </cell>
          <cell r="I104">
            <v>43540</v>
          </cell>
          <cell r="J104">
            <v>43517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 t="e">
            <v>#NAME?</v>
          </cell>
          <cell r="S104" t="e">
            <v>#NAME?</v>
          </cell>
          <cell r="T104">
            <v>0</v>
          </cell>
          <cell r="U104">
            <v>0</v>
          </cell>
          <cell r="V104" t="e">
            <v>#NAME?</v>
          </cell>
          <cell r="W104" t="e">
            <v>#NAME?</v>
          </cell>
          <cell r="X104" t="e">
            <v>#NAME?</v>
          </cell>
          <cell r="Y104" t="e">
            <v>#NAME?</v>
          </cell>
          <cell r="Z104" t="e">
            <v>#NAME?</v>
          </cell>
          <cell r="AA104" t="e">
            <v>#NAME?</v>
          </cell>
          <cell r="AB104" t="e">
            <v>#NAME?</v>
          </cell>
          <cell r="AC104" t="e">
            <v>#NAME?</v>
          </cell>
          <cell r="AD104" t="e">
            <v>#NAME?</v>
          </cell>
          <cell r="AE104" t="e">
            <v>#NAME?</v>
          </cell>
          <cell r="AF104">
            <v>462.57</v>
          </cell>
          <cell r="AG104">
            <v>0</v>
          </cell>
          <cell r="AH104">
            <v>8.52</v>
          </cell>
          <cell r="AI104">
            <v>471.09</v>
          </cell>
          <cell r="AJ104" t="e">
            <v>#NAME?</v>
          </cell>
          <cell r="AK104" t="e">
            <v>#NAME?</v>
          </cell>
          <cell r="AL104" t="e">
            <v>#NAME?</v>
          </cell>
          <cell r="AM104" t="e">
            <v>#NAME?</v>
          </cell>
          <cell r="AN104" t="e">
            <v>#NAME?</v>
          </cell>
          <cell r="AO104" t="e">
            <v>#NAME?</v>
          </cell>
          <cell r="AP104" t="e">
            <v>#NAME?</v>
          </cell>
          <cell r="AQ104">
            <v>0</v>
          </cell>
          <cell r="AR104">
            <v>0</v>
          </cell>
          <cell r="AS104">
            <v>0</v>
          </cell>
          <cell r="AT104">
            <v>0</v>
          </cell>
        </row>
        <row r="105">
          <cell r="A105" t="str">
            <v>132KV DC Dumraon-Buxar TL Line</v>
          </cell>
          <cell r="B105">
            <v>81</v>
          </cell>
          <cell r="C105" t="str">
            <v>28/10</v>
          </cell>
          <cell r="D105" t="str">
            <v>DP+0</v>
          </cell>
          <cell r="E105" t="str">
            <v>WET</v>
          </cell>
          <cell r="F105" t="str">
            <v>Iftekhar</v>
          </cell>
          <cell r="G105">
            <v>43518</v>
          </cell>
          <cell r="H105">
            <v>43546</v>
          </cell>
          <cell r="I105" t="str">
            <v>yes</v>
          </cell>
          <cell r="J105">
            <v>43520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 t="e">
            <v>#NAME?</v>
          </cell>
          <cell r="S105" t="e">
            <v>#NAME?</v>
          </cell>
          <cell r="T105">
            <v>0</v>
          </cell>
          <cell r="U105">
            <v>0</v>
          </cell>
          <cell r="V105" t="e">
            <v>#NAME?</v>
          </cell>
          <cell r="W105" t="e">
            <v>#NAME?</v>
          </cell>
          <cell r="X105" t="e">
            <v>#NAME?</v>
          </cell>
          <cell r="Y105" t="e">
            <v>#NAME?</v>
          </cell>
          <cell r="Z105" t="e">
            <v>#NAME?</v>
          </cell>
          <cell r="AA105" t="e">
            <v>#NAME?</v>
          </cell>
          <cell r="AB105" t="e">
            <v>#NAME?</v>
          </cell>
          <cell r="AC105" t="e">
            <v>#NAME?</v>
          </cell>
          <cell r="AD105" t="e">
            <v>#NAME?</v>
          </cell>
          <cell r="AE105" t="e">
            <v>#NAME?</v>
          </cell>
          <cell r="AF105">
            <v>122.56</v>
          </cell>
          <cell r="AG105">
            <v>17.68</v>
          </cell>
          <cell r="AH105">
            <v>6.51</v>
          </cell>
          <cell r="AI105">
            <v>146.75</v>
          </cell>
          <cell r="AJ105" t="e">
            <v>#NAME?</v>
          </cell>
          <cell r="AK105" t="e">
            <v>#NAME?</v>
          </cell>
          <cell r="AL105" t="e">
            <v>#NAME?</v>
          </cell>
          <cell r="AM105" t="e">
            <v>#NAME?</v>
          </cell>
          <cell r="AN105" t="e">
            <v>#NAME?</v>
          </cell>
          <cell r="AO105" t="e">
            <v>#NAME?</v>
          </cell>
          <cell r="AP105" t="e">
            <v>#NAME?</v>
          </cell>
          <cell r="AQ105">
            <v>0</v>
          </cell>
          <cell r="AR105">
            <v>0</v>
          </cell>
          <cell r="AS105">
            <v>0</v>
          </cell>
          <cell r="AT105">
            <v>0</v>
          </cell>
        </row>
        <row r="106">
          <cell r="A106" t="str">
            <v>132KV DC Dumraon-Dumraon TL Line</v>
          </cell>
          <cell r="B106">
            <v>41</v>
          </cell>
          <cell r="C106" t="str">
            <v>6/8</v>
          </cell>
          <cell r="D106" t="str">
            <v>DA+0</v>
          </cell>
          <cell r="E106" t="str">
            <v>WET</v>
          </cell>
          <cell r="F106" t="str">
            <v>Kanchan Singh</v>
          </cell>
          <cell r="G106">
            <v>43531</v>
          </cell>
          <cell r="H106">
            <v>43559</v>
          </cell>
          <cell r="I106">
            <v>0</v>
          </cell>
          <cell r="J106" t="str">
            <v>YES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 t="e">
            <v>#NAME?</v>
          </cell>
          <cell r="S106" t="e">
            <v>#NAME?</v>
          </cell>
          <cell r="T106">
            <v>0</v>
          </cell>
          <cell r="U106">
            <v>0</v>
          </cell>
          <cell r="V106" t="e">
            <v>#NAME?</v>
          </cell>
          <cell r="W106" t="e">
            <v>#NAME?</v>
          </cell>
          <cell r="X106" t="e">
            <v>#NAME?</v>
          </cell>
          <cell r="Y106" t="e">
            <v>#NAME?</v>
          </cell>
          <cell r="Z106" t="e">
            <v>#NAME?</v>
          </cell>
          <cell r="AA106" t="e">
            <v>#NAME?</v>
          </cell>
          <cell r="AB106" t="e">
            <v>#NAME?</v>
          </cell>
          <cell r="AC106" t="e">
            <v>#NAME?</v>
          </cell>
          <cell r="AD106" t="e">
            <v>#NAME?</v>
          </cell>
          <cell r="AE106" t="e">
            <v>#NAME?</v>
          </cell>
          <cell r="AF106">
            <v>171.56</v>
          </cell>
          <cell r="AG106">
            <v>36.64</v>
          </cell>
          <cell r="AH106">
            <v>7.56</v>
          </cell>
          <cell r="AI106">
            <v>215.76</v>
          </cell>
          <cell r="AJ106" t="e">
            <v>#NAME?</v>
          </cell>
          <cell r="AK106" t="e">
            <v>#NAME?</v>
          </cell>
          <cell r="AL106" t="e">
            <v>#NAME?</v>
          </cell>
          <cell r="AM106" t="e">
            <v>#NAME?</v>
          </cell>
          <cell r="AN106" t="e">
            <v>#NAME?</v>
          </cell>
          <cell r="AO106" t="e">
            <v>#NAME?</v>
          </cell>
          <cell r="AP106" t="e">
            <v>#NAME?</v>
          </cell>
          <cell r="AQ106">
            <v>0</v>
          </cell>
          <cell r="AR106">
            <v>0</v>
          </cell>
          <cell r="AS106">
            <v>0</v>
          </cell>
          <cell r="AT106">
            <v>0</v>
          </cell>
        </row>
        <row r="107">
          <cell r="A107" t="str">
            <v>132KV DC Dumraon-Buxar TL Line</v>
          </cell>
          <cell r="B107">
            <v>82</v>
          </cell>
          <cell r="C107" t="str">
            <v>16/0</v>
          </cell>
          <cell r="D107" t="str">
            <v>DS+6</v>
          </cell>
          <cell r="E107" t="str">
            <v>WET</v>
          </cell>
          <cell r="F107" t="str">
            <v>Maa Durga</v>
          </cell>
          <cell r="G107">
            <v>43518</v>
          </cell>
          <cell r="H107">
            <v>43546</v>
          </cell>
          <cell r="I107" t="str">
            <v>FDN Not Close</v>
          </cell>
          <cell r="J107">
            <v>43576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 t="e">
            <v>#NAME?</v>
          </cell>
          <cell r="S107" t="e">
            <v>#NAME?</v>
          </cell>
          <cell r="T107">
            <v>0</v>
          </cell>
          <cell r="U107">
            <v>0</v>
          </cell>
          <cell r="V107" t="e">
            <v>#NAME?</v>
          </cell>
          <cell r="W107" t="e">
            <v>#NAME?</v>
          </cell>
          <cell r="X107" t="e">
            <v>#NAME?</v>
          </cell>
          <cell r="Y107" t="e">
            <v>#NAME?</v>
          </cell>
          <cell r="Z107" t="e">
            <v>#NAME?</v>
          </cell>
          <cell r="AA107" t="e">
            <v>#NAME?</v>
          </cell>
          <cell r="AB107" t="e">
            <v>#NAME?</v>
          </cell>
          <cell r="AC107" t="e">
            <v>#NAME?</v>
          </cell>
          <cell r="AD107" t="e">
            <v>#NAME?</v>
          </cell>
          <cell r="AE107" t="e">
            <v>#NAME?</v>
          </cell>
          <cell r="AF107">
            <v>301.24</v>
          </cell>
          <cell r="AG107">
            <v>49.2</v>
          </cell>
          <cell r="AH107">
            <v>10.3</v>
          </cell>
          <cell r="AI107">
            <v>360.74</v>
          </cell>
          <cell r="AJ107" t="e">
            <v>#NAME?</v>
          </cell>
          <cell r="AK107" t="e">
            <v>#NAME?</v>
          </cell>
          <cell r="AL107" t="e">
            <v>#NAME?</v>
          </cell>
          <cell r="AM107" t="e">
            <v>#NAME?</v>
          </cell>
          <cell r="AN107" t="e">
            <v>#NAME?</v>
          </cell>
          <cell r="AO107" t="e">
            <v>#NAME?</v>
          </cell>
          <cell r="AP107" t="e">
            <v>#NAME?</v>
          </cell>
          <cell r="AQ107">
            <v>0</v>
          </cell>
          <cell r="AR107">
            <v>0</v>
          </cell>
          <cell r="AS107">
            <v>0</v>
          </cell>
          <cell r="AT107">
            <v>0</v>
          </cell>
        </row>
        <row r="108">
          <cell r="A108" t="str">
            <v>220KV DC Naubatpur-BhusaulaTL Line</v>
          </cell>
          <cell r="B108">
            <v>26</v>
          </cell>
          <cell r="C108" t="str">
            <v>4/0</v>
          </cell>
          <cell r="D108" t="str">
            <v>DD+25</v>
          </cell>
          <cell r="E108" t="str">
            <v>WET</v>
          </cell>
          <cell r="F108" t="str">
            <v>Lalan Mehta</v>
          </cell>
          <cell r="G108">
            <v>43514</v>
          </cell>
          <cell r="H108">
            <v>43542</v>
          </cell>
          <cell r="I108">
            <v>43540</v>
          </cell>
          <cell r="J108">
            <v>43517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 t="e">
            <v>#NAME?</v>
          </cell>
          <cell r="S108" t="e">
            <v>#NAME?</v>
          </cell>
          <cell r="T108">
            <v>0</v>
          </cell>
          <cell r="U108">
            <v>0</v>
          </cell>
          <cell r="V108" t="e">
            <v>#NAME?</v>
          </cell>
          <cell r="W108" t="e">
            <v>#NAME?</v>
          </cell>
          <cell r="X108" t="e">
            <v>#NAME?</v>
          </cell>
          <cell r="Y108" t="e">
            <v>#NAME?</v>
          </cell>
          <cell r="Z108" t="e">
            <v>#NAME?</v>
          </cell>
          <cell r="AA108" t="e">
            <v>#NAME?</v>
          </cell>
          <cell r="AB108" t="e">
            <v>#NAME?</v>
          </cell>
          <cell r="AC108" t="e">
            <v>#NAME?</v>
          </cell>
          <cell r="AD108" t="e">
            <v>#NAME?</v>
          </cell>
          <cell r="AE108" t="e">
            <v>#NAME?</v>
          </cell>
          <cell r="AF108">
            <v>462.57</v>
          </cell>
          <cell r="AG108">
            <v>0</v>
          </cell>
          <cell r="AH108">
            <v>8.52</v>
          </cell>
          <cell r="AI108">
            <v>471.09</v>
          </cell>
          <cell r="AJ108" t="e">
            <v>#NAME?</v>
          </cell>
          <cell r="AK108" t="e">
            <v>#NAME?</v>
          </cell>
          <cell r="AL108" t="e">
            <v>#NAME?</v>
          </cell>
          <cell r="AM108" t="e">
            <v>#NAME?</v>
          </cell>
          <cell r="AN108" t="e">
            <v>#NAME?</v>
          </cell>
          <cell r="AO108" t="e">
            <v>#NAME?</v>
          </cell>
          <cell r="AP108" t="e">
            <v>#NAME?</v>
          </cell>
          <cell r="AQ108">
            <v>0</v>
          </cell>
          <cell r="AR108">
            <v>0</v>
          </cell>
          <cell r="AS108">
            <v>0</v>
          </cell>
          <cell r="AT108">
            <v>0</v>
          </cell>
        </row>
        <row r="109">
          <cell r="A109" t="str">
            <v>132KV DC Dumraon-Dumraon TL Line</v>
          </cell>
          <cell r="B109">
            <v>39</v>
          </cell>
          <cell r="C109" t="str">
            <v>1/3</v>
          </cell>
          <cell r="D109" t="str">
            <v>DA+0</v>
          </cell>
          <cell r="E109" t="str">
            <v>WET</v>
          </cell>
          <cell r="F109" t="str">
            <v>Deepak Pandey</v>
          </cell>
          <cell r="G109">
            <v>43530</v>
          </cell>
          <cell r="H109">
            <v>43558</v>
          </cell>
          <cell r="I109">
            <v>43614</v>
          </cell>
          <cell r="J109" t="str">
            <v>YES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 t="e">
            <v>#NAME?</v>
          </cell>
          <cell r="S109" t="e">
            <v>#NAME?</v>
          </cell>
          <cell r="T109">
            <v>0</v>
          </cell>
          <cell r="U109">
            <v>0</v>
          </cell>
          <cell r="V109" t="e">
            <v>#NAME?</v>
          </cell>
          <cell r="W109" t="e">
            <v>#NAME?</v>
          </cell>
          <cell r="X109" t="e">
            <v>#NAME?</v>
          </cell>
          <cell r="Y109" t="e">
            <v>#NAME?</v>
          </cell>
          <cell r="Z109" t="e">
            <v>#NAME?</v>
          </cell>
          <cell r="AA109" t="e">
            <v>#NAME?</v>
          </cell>
          <cell r="AB109" t="e">
            <v>#NAME?</v>
          </cell>
          <cell r="AC109" t="e">
            <v>#NAME?</v>
          </cell>
          <cell r="AD109" t="e">
            <v>#NAME?</v>
          </cell>
          <cell r="AE109" t="e">
            <v>#NAME?</v>
          </cell>
          <cell r="AF109">
            <v>171.56</v>
          </cell>
          <cell r="AG109">
            <v>36.64</v>
          </cell>
          <cell r="AH109">
            <v>7.56</v>
          </cell>
          <cell r="AI109">
            <v>215.76</v>
          </cell>
          <cell r="AJ109" t="e">
            <v>#NAME?</v>
          </cell>
          <cell r="AK109" t="e">
            <v>#NAME?</v>
          </cell>
          <cell r="AL109" t="e">
            <v>#NAME?</v>
          </cell>
          <cell r="AM109" t="e">
            <v>#NAME?</v>
          </cell>
          <cell r="AN109" t="e">
            <v>#NAME?</v>
          </cell>
          <cell r="AO109" t="e">
            <v>#NAME?</v>
          </cell>
          <cell r="AP109" t="e">
            <v>#NAME?</v>
          </cell>
          <cell r="AQ109">
            <v>0</v>
          </cell>
          <cell r="AR109">
            <v>0</v>
          </cell>
          <cell r="AS109">
            <v>0</v>
          </cell>
          <cell r="AT109">
            <v>0</v>
          </cell>
        </row>
        <row r="110">
          <cell r="A110" t="str">
            <v>132KV DC Dumraon-Dumraon TL Line</v>
          </cell>
          <cell r="B110">
            <v>37</v>
          </cell>
          <cell r="C110" t="str">
            <v>1/2</v>
          </cell>
          <cell r="D110" t="str">
            <v>DA+0</v>
          </cell>
          <cell r="E110" t="str">
            <v>WET</v>
          </cell>
          <cell r="F110" t="str">
            <v>Deepak Pandey</v>
          </cell>
          <cell r="G110">
            <v>43527</v>
          </cell>
          <cell r="H110">
            <v>43555</v>
          </cell>
          <cell r="I110">
            <v>43614</v>
          </cell>
          <cell r="J110" t="str">
            <v>YES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 t="e">
            <v>#NAME?</v>
          </cell>
          <cell r="S110" t="e">
            <v>#NAME?</v>
          </cell>
          <cell r="T110">
            <v>0</v>
          </cell>
          <cell r="U110">
            <v>0</v>
          </cell>
          <cell r="V110" t="e">
            <v>#NAME?</v>
          </cell>
          <cell r="W110" t="e">
            <v>#NAME?</v>
          </cell>
          <cell r="X110" t="e">
            <v>#NAME?</v>
          </cell>
          <cell r="Y110" t="e">
            <v>#NAME?</v>
          </cell>
          <cell r="Z110" t="e">
            <v>#NAME?</v>
          </cell>
          <cell r="AA110" t="e">
            <v>#NAME?</v>
          </cell>
          <cell r="AB110" t="e">
            <v>#NAME?</v>
          </cell>
          <cell r="AC110" t="e">
            <v>#NAME?</v>
          </cell>
          <cell r="AD110" t="e">
            <v>#NAME?</v>
          </cell>
          <cell r="AE110" t="e">
            <v>#NAME?</v>
          </cell>
          <cell r="AF110">
            <v>171.56</v>
          </cell>
          <cell r="AG110">
            <v>36.64</v>
          </cell>
          <cell r="AH110">
            <v>7.56</v>
          </cell>
          <cell r="AI110">
            <v>215.76</v>
          </cell>
          <cell r="AJ110" t="e">
            <v>#NAME?</v>
          </cell>
          <cell r="AK110" t="e">
            <v>#NAME?</v>
          </cell>
          <cell r="AL110" t="e">
            <v>#NAME?</v>
          </cell>
          <cell r="AM110" t="e">
            <v>#NAME?</v>
          </cell>
          <cell r="AN110" t="e">
            <v>#NAME?</v>
          </cell>
          <cell r="AO110" t="e">
            <v>#NAME?</v>
          </cell>
          <cell r="AP110" t="e">
            <v>#NAME?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 t="str">
            <v>WET</v>
          </cell>
          <cell r="F111" t="str">
            <v>Lalan Mehta</v>
          </cell>
          <cell r="G111">
            <v>43529</v>
          </cell>
          <cell r="H111">
            <v>43557</v>
          </cell>
          <cell r="I111">
            <v>43552</v>
          </cell>
          <cell r="J111">
            <v>43540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 t="e">
            <v>#NAME?</v>
          </cell>
          <cell r="S111" t="e">
            <v>#NAME?</v>
          </cell>
          <cell r="T111">
            <v>0</v>
          </cell>
          <cell r="U111">
            <v>0</v>
          </cell>
          <cell r="V111" t="e">
            <v>#NAME?</v>
          </cell>
          <cell r="W111" t="e">
            <v>#NAME?</v>
          </cell>
          <cell r="X111" t="e">
            <v>#NAME?</v>
          </cell>
          <cell r="Y111" t="e">
            <v>#NAME?</v>
          </cell>
          <cell r="Z111" t="e">
            <v>#NAME?</v>
          </cell>
          <cell r="AA111" t="e">
            <v>#NAME?</v>
          </cell>
          <cell r="AB111" t="e">
            <v>#NAME?</v>
          </cell>
          <cell r="AC111" t="e">
            <v>#NAME?</v>
          </cell>
          <cell r="AD111" t="e">
            <v>#NAME?</v>
          </cell>
          <cell r="AE111" t="e">
            <v>#NAME?</v>
          </cell>
          <cell r="AF111">
            <v>259.52</v>
          </cell>
          <cell r="AG111">
            <v>54.08</v>
          </cell>
          <cell r="AH111">
            <v>8.26</v>
          </cell>
          <cell r="AI111">
            <v>321.85999999999996</v>
          </cell>
          <cell r="AJ111" t="e">
            <v>#NAME?</v>
          </cell>
          <cell r="AK111" t="e">
            <v>#NAME?</v>
          </cell>
          <cell r="AL111" t="e">
            <v>#NAME?</v>
          </cell>
          <cell r="AM111" t="e">
            <v>#NAME?</v>
          </cell>
          <cell r="AN111" t="e">
            <v>#NAME?</v>
          </cell>
          <cell r="AO111" t="e">
            <v>#NAME?</v>
          </cell>
          <cell r="AP111" t="e">
            <v>#NAME?</v>
          </cell>
          <cell r="AQ111">
            <v>0</v>
          </cell>
          <cell r="AR111">
            <v>0</v>
          </cell>
          <cell r="AS111">
            <v>0</v>
          </cell>
          <cell r="AT111">
            <v>0</v>
          </cell>
        </row>
        <row r="112">
          <cell r="A112" t="str">
            <v>220KV DC Naubatpur-BhusaulaTL Line</v>
          </cell>
          <cell r="B112">
            <v>25</v>
          </cell>
          <cell r="C112" t="str">
            <v>9/0</v>
          </cell>
          <cell r="D112" t="str">
            <v>DD+0</v>
          </cell>
          <cell r="E112" t="str">
            <v>WET</v>
          </cell>
          <cell r="F112" t="str">
            <v>Sunil Kumar</v>
          </cell>
          <cell r="G112">
            <v>43513</v>
          </cell>
          <cell r="H112">
            <v>43541</v>
          </cell>
          <cell r="I112">
            <v>43540</v>
          </cell>
          <cell r="J112">
            <v>43517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 t="e">
            <v>#NAME?</v>
          </cell>
          <cell r="S112" t="e">
            <v>#NAME?</v>
          </cell>
          <cell r="T112">
            <v>0</v>
          </cell>
          <cell r="U112">
            <v>0</v>
          </cell>
          <cell r="V112" t="e">
            <v>#NAME?</v>
          </cell>
          <cell r="W112" t="e">
            <v>#NAME?</v>
          </cell>
          <cell r="X112" t="e">
            <v>#NAME?</v>
          </cell>
          <cell r="Y112" t="e">
            <v>#NAME?</v>
          </cell>
          <cell r="Z112" t="e">
            <v>#NAME?</v>
          </cell>
          <cell r="AA112" t="e">
            <v>#NAME?</v>
          </cell>
          <cell r="AB112" t="e">
            <v>#NAME?</v>
          </cell>
          <cell r="AC112" t="e">
            <v>#NAME?</v>
          </cell>
          <cell r="AD112" t="e">
            <v>#NAME?</v>
          </cell>
          <cell r="AE112" t="e">
            <v>#NAME?</v>
          </cell>
          <cell r="AF112">
            <v>396.56</v>
          </cell>
          <cell r="AG112">
            <v>0</v>
          </cell>
          <cell r="AH112">
            <v>8.26</v>
          </cell>
          <cell r="AI112">
            <v>404.82</v>
          </cell>
          <cell r="AJ112" t="e">
            <v>#NAME?</v>
          </cell>
          <cell r="AK112" t="e">
            <v>#NAME?</v>
          </cell>
          <cell r="AL112" t="e">
            <v>#NAME?</v>
          </cell>
          <cell r="AM112" t="e">
            <v>#NAME?</v>
          </cell>
          <cell r="AN112" t="e">
            <v>#NAME?</v>
          </cell>
          <cell r="AO112" t="e">
            <v>#NAME?</v>
          </cell>
          <cell r="AP112" t="e">
            <v>#NAME?</v>
          </cell>
          <cell r="AQ112">
            <v>0</v>
          </cell>
          <cell r="AR112">
            <v>0</v>
          </cell>
          <cell r="AS112">
            <v>0</v>
          </cell>
          <cell r="AT112">
            <v>0</v>
          </cell>
        </row>
        <row r="113">
          <cell r="A113" t="str">
            <v>132KV DC Dumraon-Buxar TL Line</v>
          </cell>
          <cell r="B113">
            <v>80</v>
          </cell>
          <cell r="C113" t="str">
            <v>34/0</v>
          </cell>
          <cell r="D113" t="str">
            <v>DR+3</v>
          </cell>
          <cell r="E113" t="str">
            <v>WET</v>
          </cell>
          <cell r="F113" t="str">
            <v>Md Rajik</v>
          </cell>
          <cell r="G113">
            <v>43517</v>
          </cell>
          <cell r="H113">
            <v>43545</v>
          </cell>
          <cell r="I113" t="str">
            <v>YES</v>
          </cell>
          <cell r="J113">
            <v>43520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 t="e">
            <v>#NAME?</v>
          </cell>
          <cell r="S113" t="e">
            <v>#NAME?</v>
          </cell>
          <cell r="T113">
            <v>0</v>
          </cell>
          <cell r="U113">
            <v>0</v>
          </cell>
          <cell r="V113" t="e">
            <v>#NAME?</v>
          </cell>
          <cell r="W113" t="e">
            <v>#NAME?</v>
          </cell>
          <cell r="X113" t="e">
            <v>#NAME?</v>
          </cell>
          <cell r="Y113" t="e">
            <v>#NAME?</v>
          </cell>
          <cell r="Z113" t="e">
            <v>#NAME?</v>
          </cell>
          <cell r="AA113" t="e">
            <v>#NAME?</v>
          </cell>
          <cell r="AB113" t="e">
            <v>#NAME?</v>
          </cell>
          <cell r="AC113" t="e">
            <v>#NAME?</v>
          </cell>
          <cell r="AD113" t="e">
            <v>#NAME?</v>
          </cell>
          <cell r="AE113" t="e">
            <v>#NAME?</v>
          </cell>
          <cell r="AF113">
            <v>249.32</v>
          </cell>
          <cell r="AG113">
            <v>32.799999999999997</v>
          </cell>
          <cell r="AH113">
            <v>8</v>
          </cell>
          <cell r="AI113">
            <v>290.12</v>
          </cell>
          <cell r="AJ113" t="e">
            <v>#NAME?</v>
          </cell>
          <cell r="AK113" t="e">
            <v>#NAME?</v>
          </cell>
          <cell r="AL113" t="e">
            <v>#NAME?</v>
          </cell>
          <cell r="AM113" t="e">
            <v>#NAME?</v>
          </cell>
          <cell r="AN113" t="e">
            <v>#NAME?</v>
          </cell>
          <cell r="AO113" t="e">
            <v>#NAME?</v>
          </cell>
          <cell r="AP113" t="e">
            <v>#NAME?</v>
          </cell>
          <cell r="AQ113">
            <v>0</v>
          </cell>
          <cell r="AR113">
            <v>0</v>
          </cell>
          <cell r="AS113">
            <v>0</v>
          </cell>
          <cell r="AT113">
            <v>0</v>
          </cell>
        </row>
        <row r="114">
          <cell r="A114" t="str">
            <v>132KV DC Dumraon-Buxar TL Line</v>
          </cell>
          <cell r="B114">
            <v>78</v>
          </cell>
          <cell r="C114" t="str">
            <v>10/3</v>
          </cell>
          <cell r="D114" t="str">
            <v>DP+3</v>
          </cell>
          <cell r="E114" t="str">
            <v>WET</v>
          </cell>
          <cell r="F114" t="str">
            <v>Shree Gange</v>
          </cell>
          <cell r="G114">
            <v>43515</v>
          </cell>
          <cell r="H114">
            <v>43543</v>
          </cell>
          <cell r="I114">
            <v>43552</v>
          </cell>
          <cell r="J114" t="str">
            <v>YES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 t="e">
            <v>#NAME?</v>
          </cell>
          <cell r="S114" t="e">
            <v>#NAME?</v>
          </cell>
          <cell r="T114">
            <v>0</v>
          </cell>
          <cell r="U114">
            <v>0</v>
          </cell>
          <cell r="V114" t="e">
            <v>#NAME?</v>
          </cell>
          <cell r="W114" t="e">
            <v>#NAME?</v>
          </cell>
          <cell r="X114" t="e">
            <v>#NAME?</v>
          </cell>
          <cell r="Y114" t="e">
            <v>#NAME?</v>
          </cell>
          <cell r="Z114" t="e">
            <v>#NAME?</v>
          </cell>
          <cell r="AA114" t="e">
            <v>#NAME?</v>
          </cell>
          <cell r="AB114" t="e">
            <v>#NAME?</v>
          </cell>
          <cell r="AC114" t="e">
            <v>#NAME?</v>
          </cell>
          <cell r="AD114" t="e">
            <v>#NAME?</v>
          </cell>
          <cell r="AE114" t="e">
            <v>#NAME?</v>
          </cell>
          <cell r="AF114">
            <v>122.56</v>
          </cell>
          <cell r="AG114">
            <v>17.68</v>
          </cell>
          <cell r="AH114">
            <v>6.51</v>
          </cell>
          <cell r="AI114">
            <v>146.75</v>
          </cell>
          <cell r="AJ114" t="e">
            <v>#NAME?</v>
          </cell>
          <cell r="AK114" t="e">
            <v>#NAME?</v>
          </cell>
          <cell r="AL114" t="e">
            <v>#NAME?</v>
          </cell>
          <cell r="AM114" t="e">
            <v>#NAME?</v>
          </cell>
          <cell r="AN114" t="e">
            <v>#NAME?</v>
          </cell>
          <cell r="AO114" t="e">
            <v>#NAME?</v>
          </cell>
          <cell r="AP114" t="e">
            <v>#NAME?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</row>
        <row r="115">
          <cell r="A115" t="str">
            <v>132KV DC Dumraon-Buxar TL Line</v>
          </cell>
          <cell r="B115">
            <v>79</v>
          </cell>
          <cell r="C115" t="str">
            <v>27/0</v>
          </cell>
          <cell r="D115" t="str">
            <v>DS+3</v>
          </cell>
          <cell r="E115" t="str">
            <v>WET</v>
          </cell>
          <cell r="F115" t="str">
            <v>Pralhad Construction</v>
          </cell>
          <cell r="G115">
            <v>43515</v>
          </cell>
          <cell r="H115">
            <v>43543</v>
          </cell>
          <cell r="I115" t="str">
            <v>FDN Not Close</v>
          </cell>
          <cell r="J115">
            <v>43582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 t="e">
            <v>#NAME?</v>
          </cell>
          <cell r="S115" t="e">
            <v>#NAME?</v>
          </cell>
          <cell r="T115">
            <v>0</v>
          </cell>
          <cell r="U115">
            <v>0</v>
          </cell>
          <cell r="V115" t="e">
            <v>#NAME?</v>
          </cell>
          <cell r="W115" t="e">
            <v>#NAME?</v>
          </cell>
          <cell r="X115" t="e">
            <v>#NAME?</v>
          </cell>
          <cell r="Y115" t="e">
            <v>#NAME?</v>
          </cell>
          <cell r="Z115" t="e">
            <v>#NAME?</v>
          </cell>
          <cell r="AA115" t="e">
            <v>#NAME?</v>
          </cell>
          <cell r="AB115" t="e">
            <v>#NAME?</v>
          </cell>
          <cell r="AC115" t="e">
            <v>#NAME?</v>
          </cell>
          <cell r="AD115" t="e">
            <v>#NAME?</v>
          </cell>
          <cell r="AE115" t="e">
            <v>#NAME?</v>
          </cell>
          <cell r="AF115">
            <v>301.24</v>
          </cell>
          <cell r="AG115">
            <v>49.2</v>
          </cell>
          <cell r="AH115">
            <v>10.3</v>
          </cell>
          <cell r="AI115">
            <v>360.74</v>
          </cell>
          <cell r="AJ115" t="e">
            <v>#NAME?</v>
          </cell>
          <cell r="AK115" t="e">
            <v>#NAME?</v>
          </cell>
          <cell r="AL115" t="e">
            <v>#NAME?</v>
          </cell>
          <cell r="AM115" t="e">
            <v>#NAME?</v>
          </cell>
          <cell r="AN115" t="e">
            <v>#NAME?</v>
          </cell>
          <cell r="AO115" t="e">
            <v>#NAME?</v>
          </cell>
          <cell r="AP115" t="e">
            <v>#NAME?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</row>
        <row r="116">
          <cell r="A116" t="str">
            <v>132KV DC Dumraon-Buxar TL Line</v>
          </cell>
          <cell r="B116">
            <v>75</v>
          </cell>
          <cell r="C116" t="str">
            <v>10/2</v>
          </cell>
          <cell r="D116" t="str">
            <v>DP+3</v>
          </cell>
          <cell r="E116" t="str">
            <v>WET</v>
          </cell>
          <cell r="F116" t="str">
            <v>Vaibahv Enterprizes</v>
          </cell>
          <cell r="G116">
            <v>43514</v>
          </cell>
          <cell r="H116">
            <v>43542</v>
          </cell>
          <cell r="I116">
            <v>43552</v>
          </cell>
          <cell r="J116" t="str">
            <v>YES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 t="e">
            <v>#NAME?</v>
          </cell>
          <cell r="S116" t="e">
            <v>#NAME?</v>
          </cell>
          <cell r="T116">
            <v>0</v>
          </cell>
          <cell r="U116">
            <v>0</v>
          </cell>
          <cell r="V116" t="e">
            <v>#NAME?</v>
          </cell>
          <cell r="W116" t="e">
            <v>#NAME?</v>
          </cell>
          <cell r="X116" t="e">
            <v>#NAME?</v>
          </cell>
          <cell r="Y116" t="e">
            <v>#NAME?</v>
          </cell>
          <cell r="Z116" t="e">
            <v>#NAME?</v>
          </cell>
          <cell r="AA116" t="e">
            <v>#NAME?</v>
          </cell>
          <cell r="AB116" t="e">
            <v>#NAME?</v>
          </cell>
          <cell r="AC116" t="e">
            <v>#NAME?</v>
          </cell>
          <cell r="AD116" t="e">
            <v>#NAME?</v>
          </cell>
          <cell r="AE116" t="e">
            <v>#NAME?</v>
          </cell>
          <cell r="AF116">
            <v>122.56</v>
          </cell>
          <cell r="AG116">
            <v>17.68</v>
          </cell>
          <cell r="AH116">
            <v>6.51</v>
          </cell>
          <cell r="AI116">
            <v>146.75</v>
          </cell>
          <cell r="AJ116" t="e">
            <v>#NAME?</v>
          </cell>
          <cell r="AK116" t="e">
            <v>#NAME?</v>
          </cell>
          <cell r="AL116" t="e">
            <v>#NAME?</v>
          </cell>
          <cell r="AM116" t="e">
            <v>#NAME?</v>
          </cell>
          <cell r="AN116" t="e">
            <v>#NAME?</v>
          </cell>
          <cell r="AO116" t="e">
            <v>#NAME?</v>
          </cell>
          <cell r="AP116" t="e">
            <v>#NAME?</v>
          </cell>
          <cell r="AQ116">
            <v>0</v>
          </cell>
          <cell r="AR116">
            <v>0</v>
          </cell>
          <cell r="AS116">
            <v>0</v>
          </cell>
          <cell r="AT116">
            <v>0</v>
          </cell>
        </row>
        <row r="117">
          <cell r="A117" t="str">
            <v>132KV DC Dumraon-Buxar TL Line</v>
          </cell>
          <cell r="B117">
            <v>76</v>
          </cell>
          <cell r="C117" t="str">
            <v>17/0</v>
          </cell>
          <cell r="D117" t="str">
            <v>DS+6</v>
          </cell>
          <cell r="E117" t="str">
            <v>WET</v>
          </cell>
          <cell r="F117" t="str">
            <v>Maa Durga</v>
          </cell>
          <cell r="G117">
            <v>43514</v>
          </cell>
          <cell r="H117">
            <v>43542</v>
          </cell>
          <cell r="I117" t="str">
            <v>FDN Not Close</v>
          </cell>
          <cell r="J117">
            <v>43576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 t="e">
            <v>#NAME?</v>
          </cell>
          <cell r="S117" t="e">
            <v>#NAME?</v>
          </cell>
          <cell r="T117">
            <v>0</v>
          </cell>
          <cell r="U117">
            <v>0</v>
          </cell>
          <cell r="V117" t="e">
            <v>#NAME?</v>
          </cell>
          <cell r="W117" t="e">
            <v>#NAME?</v>
          </cell>
          <cell r="X117" t="e">
            <v>#NAME?</v>
          </cell>
          <cell r="Y117" t="e">
            <v>#NAME?</v>
          </cell>
          <cell r="Z117" t="e">
            <v>#NAME?</v>
          </cell>
          <cell r="AA117" t="e">
            <v>#NAME?</v>
          </cell>
          <cell r="AB117" t="e">
            <v>#NAME?</v>
          </cell>
          <cell r="AC117" t="e">
            <v>#NAME?</v>
          </cell>
          <cell r="AD117" t="e">
            <v>#NAME?</v>
          </cell>
          <cell r="AE117" t="e">
            <v>#NAME?</v>
          </cell>
          <cell r="AF117">
            <v>301.24</v>
          </cell>
          <cell r="AG117">
            <v>49.2</v>
          </cell>
          <cell r="AH117">
            <v>10.3</v>
          </cell>
          <cell r="AI117">
            <v>360.74</v>
          </cell>
          <cell r="AJ117" t="e">
            <v>#NAME?</v>
          </cell>
          <cell r="AK117" t="e">
            <v>#NAME?</v>
          </cell>
          <cell r="AL117" t="e">
            <v>#NAME?</v>
          </cell>
          <cell r="AM117" t="e">
            <v>#NAME?</v>
          </cell>
          <cell r="AN117" t="e">
            <v>#NAME?</v>
          </cell>
          <cell r="AO117" t="e">
            <v>#NAME?</v>
          </cell>
          <cell r="AP117" t="e">
            <v>#NAME?</v>
          </cell>
          <cell r="AQ117">
            <v>0</v>
          </cell>
          <cell r="AR117">
            <v>0</v>
          </cell>
          <cell r="AS117">
            <v>0</v>
          </cell>
          <cell r="AT117">
            <v>0</v>
          </cell>
        </row>
        <row r="118">
          <cell r="A118" t="str">
            <v>220KV DC Naubatpur-BhusaulaTL Line</v>
          </cell>
          <cell r="B118">
            <v>24</v>
          </cell>
          <cell r="C118" t="str">
            <v>3/0</v>
          </cell>
          <cell r="D118" t="str">
            <v>DD+18</v>
          </cell>
          <cell r="E118" t="str">
            <v>WET</v>
          </cell>
          <cell r="F118" t="str">
            <v>Lalan Mehta</v>
          </cell>
          <cell r="G118">
            <v>43512</v>
          </cell>
          <cell r="H118">
            <v>43540</v>
          </cell>
          <cell r="I118">
            <v>43540</v>
          </cell>
          <cell r="J118">
            <v>43513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 t="e">
            <v>#NAME?</v>
          </cell>
          <cell r="S118" t="e">
            <v>#NAME?</v>
          </cell>
          <cell r="T118">
            <v>0</v>
          </cell>
          <cell r="U118">
            <v>0</v>
          </cell>
          <cell r="V118" t="e">
            <v>#NAME?</v>
          </cell>
          <cell r="W118" t="e">
            <v>#NAME?</v>
          </cell>
          <cell r="X118" t="e">
            <v>#NAME?</v>
          </cell>
          <cell r="Y118" t="e">
            <v>#NAME?</v>
          </cell>
          <cell r="Z118" t="e">
            <v>#NAME?</v>
          </cell>
          <cell r="AA118" t="e">
            <v>#NAME?</v>
          </cell>
          <cell r="AB118" t="e">
            <v>#NAME?</v>
          </cell>
          <cell r="AC118" t="e">
            <v>#NAME?</v>
          </cell>
          <cell r="AD118" t="e">
            <v>#NAME?</v>
          </cell>
          <cell r="AE118" t="e">
            <v>#NAME?</v>
          </cell>
          <cell r="AF118">
            <v>462.57</v>
          </cell>
          <cell r="AG118">
            <v>0</v>
          </cell>
          <cell r="AH118">
            <v>8.52</v>
          </cell>
          <cell r="AI118">
            <v>471.09</v>
          </cell>
          <cell r="AJ118" t="e">
            <v>#NAME?</v>
          </cell>
          <cell r="AK118" t="e">
            <v>#NAME?</v>
          </cell>
          <cell r="AL118" t="e">
            <v>#NAME?</v>
          </cell>
          <cell r="AM118" t="e">
            <v>#NAME?</v>
          </cell>
          <cell r="AN118" t="e">
            <v>#NAME?</v>
          </cell>
          <cell r="AO118" t="e">
            <v>#NAME?</v>
          </cell>
          <cell r="AP118" t="e">
            <v>#NAME?</v>
          </cell>
          <cell r="AQ118">
            <v>0</v>
          </cell>
          <cell r="AR118">
            <v>0</v>
          </cell>
          <cell r="AS118">
            <v>0</v>
          </cell>
          <cell r="AT118">
            <v>0</v>
          </cell>
        </row>
        <row r="119">
          <cell r="A119" t="str">
            <v>132KV DC Dumraon-Dumraon TL Line</v>
          </cell>
          <cell r="B119">
            <v>38</v>
          </cell>
          <cell r="C119" t="str">
            <v>7/2</v>
          </cell>
          <cell r="D119" t="str">
            <v>DA+0</v>
          </cell>
          <cell r="E119" t="str">
            <v>WET</v>
          </cell>
          <cell r="F119" t="str">
            <v>Kanchan Singh</v>
          </cell>
          <cell r="G119">
            <v>43527</v>
          </cell>
          <cell r="H119">
            <v>43555</v>
          </cell>
          <cell r="I119">
            <v>0</v>
          </cell>
          <cell r="J119" t="str">
            <v>YES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 t="e">
            <v>#NAME?</v>
          </cell>
          <cell r="S119" t="e">
            <v>#NAME?</v>
          </cell>
          <cell r="T119">
            <v>0</v>
          </cell>
          <cell r="U119">
            <v>0</v>
          </cell>
          <cell r="V119" t="e">
            <v>#NAME?</v>
          </cell>
          <cell r="W119" t="e">
            <v>#NAME?</v>
          </cell>
          <cell r="X119" t="e">
            <v>#NAME?</v>
          </cell>
          <cell r="Y119" t="e">
            <v>#NAME?</v>
          </cell>
          <cell r="Z119" t="e">
            <v>#NAME?</v>
          </cell>
          <cell r="AA119" t="e">
            <v>#NAME?</v>
          </cell>
          <cell r="AB119" t="e">
            <v>#NAME?</v>
          </cell>
          <cell r="AC119" t="e">
            <v>#NAME?</v>
          </cell>
          <cell r="AD119" t="e">
            <v>#NAME?</v>
          </cell>
          <cell r="AE119" t="e">
            <v>#NAME?</v>
          </cell>
          <cell r="AF119">
            <v>171.56</v>
          </cell>
          <cell r="AG119">
            <v>36.64</v>
          </cell>
          <cell r="AH119">
            <v>7.56</v>
          </cell>
          <cell r="AI119">
            <v>215.76</v>
          </cell>
          <cell r="AJ119" t="e">
            <v>#NAME?</v>
          </cell>
          <cell r="AK119" t="e">
            <v>#NAME?</v>
          </cell>
          <cell r="AL119" t="e">
            <v>#NAME?</v>
          </cell>
          <cell r="AM119" t="e">
            <v>#NAME?</v>
          </cell>
          <cell r="AN119" t="e">
            <v>#NAME?</v>
          </cell>
          <cell r="AO119" t="e">
            <v>#NAME?</v>
          </cell>
          <cell r="AP119" t="e">
            <v>#NAME?</v>
          </cell>
          <cell r="AQ119">
            <v>0</v>
          </cell>
          <cell r="AR119">
            <v>0</v>
          </cell>
          <cell r="AS119">
            <v>0</v>
          </cell>
          <cell r="AT119">
            <v>0</v>
          </cell>
        </row>
        <row r="120">
          <cell r="A120" t="str">
            <v>132KV DC Dumraon-Buxar TL Line</v>
          </cell>
          <cell r="B120">
            <v>77</v>
          </cell>
          <cell r="C120" t="str">
            <v>33/0</v>
          </cell>
          <cell r="D120" t="str">
            <v>DS+0</v>
          </cell>
          <cell r="E120" t="str">
            <v>WET</v>
          </cell>
          <cell r="F120" t="str">
            <v>Md Rajik</v>
          </cell>
          <cell r="G120">
            <v>43514</v>
          </cell>
          <cell r="H120">
            <v>43542</v>
          </cell>
          <cell r="I120" t="str">
            <v>YES</v>
          </cell>
          <cell r="J120">
            <v>43520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 t="e">
            <v>#NAME?</v>
          </cell>
          <cell r="S120" t="e">
            <v>#NAME?</v>
          </cell>
          <cell r="T120">
            <v>0</v>
          </cell>
          <cell r="U120">
            <v>0</v>
          </cell>
          <cell r="V120" t="e">
            <v>#NAME?</v>
          </cell>
          <cell r="W120" t="e">
            <v>#NAME?</v>
          </cell>
          <cell r="X120" t="e">
            <v>#NAME?</v>
          </cell>
          <cell r="Y120" t="e">
            <v>#NAME?</v>
          </cell>
          <cell r="Z120" t="e">
            <v>#NAME?</v>
          </cell>
          <cell r="AA120" t="e">
            <v>#NAME?</v>
          </cell>
          <cell r="AB120" t="e">
            <v>#NAME?</v>
          </cell>
          <cell r="AC120" t="e">
            <v>#NAME?</v>
          </cell>
          <cell r="AD120" t="e">
            <v>#NAME?</v>
          </cell>
          <cell r="AE120" t="e">
            <v>#NAME?</v>
          </cell>
          <cell r="AF120">
            <v>301.24</v>
          </cell>
          <cell r="AG120">
            <v>49.2</v>
          </cell>
          <cell r="AH120">
            <v>10.3</v>
          </cell>
          <cell r="AI120">
            <v>360.74</v>
          </cell>
          <cell r="AJ120" t="e">
            <v>#NAME?</v>
          </cell>
          <cell r="AK120" t="e">
            <v>#NAME?</v>
          </cell>
          <cell r="AL120" t="e">
            <v>#NAME?</v>
          </cell>
          <cell r="AM120" t="e">
            <v>#NAME?</v>
          </cell>
          <cell r="AN120" t="e">
            <v>#NAME?</v>
          </cell>
          <cell r="AO120" t="e">
            <v>#NAME?</v>
          </cell>
          <cell r="AP120" t="e">
            <v>#NAME?</v>
          </cell>
          <cell r="AQ120">
            <v>0</v>
          </cell>
          <cell r="AR120">
            <v>0</v>
          </cell>
          <cell r="AS120">
            <v>0</v>
          </cell>
          <cell r="AT120">
            <v>0</v>
          </cell>
        </row>
        <row r="121">
          <cell r="A121" t="str">
            <v>220KV DC Naubatpur-BhusaulaTL Line</v>
          </cell>
          <cell r="B121">
            <v>23</v>
          </cell>
          <cell r="C121" t="str">
            <v>15/0</v>
          </cell>
          <cell r="D121" t="str">
            <v>DD+25</v>
          </cell>
          <cell r="E121" t="str">
            <v>WET</v>
          </cell>
          <cell r="F121" t="str">
            <v>Veena Construction</v>
          </cell>
          <cell r="G121">
            <v>43511</v>
          </cell>
          <cell r="H121">
            <v>43539</v>
          </cell>
          <cell r="I121">
            <v>43540</v>
          </cell>
          <cell r="J121">
            <v>43513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 t="e">
            <v>#NAME?</v>
          </cell>
          <cell r="S121" t="e">
            <v>#NAME?</v>
          </cell>
          <cell r="T121">
            <v>0</v>
          </cell>
          <cell r="U121">
            <v>0</v>
          </cell>
          <cell r="V121" t="e">
            <v>#NAME?</v>
          </cell>
          <cell r="W121" t="e">
            <v>#NAME?</v>
          </cell>
          <cell r="X121" t="e">
            <v>#NAME?</v>
          </cell>
          <cell r="Y121" t="e">
            <v>#NAME?</v>
          </cell>
          <cell r="Z121" t="e">
            <v>#NAME?</v>
          </cell>
          <cell r="AA121" t="e">
            <v>#NAME?</v>
          </cell>
          <cell r="AB121" t="e">
            <v>#NAME?</v>
          </cell>
          <cell r="AC121" t="e">
            <v>#NAME?</v>
          </cell>
          <cell r="AD121" t="e">
            <v>#NAME?</v>
          </cell>
          <cell r="AE121" t="e">
            <v>#NAME?</v>
          </cell>
          <cell r="AF121">
            <v>462.57</v>
          </cell>
          <cell r="AG121">
            <v>0</v>
          </cell>
          <cell r="AH121">
            <v>8.52</v>
          </cell>
          <cell r="AI121">
            <v>471.09</v>
          </cell>
          <cell r="AJ121" t="e">
            <v>#NAME?</v>
          </cell>
          <cell r="AK121" t="e">
            <v>#NAME?</v>
          </cell>
          <cell r="AL121" t="e">
            <v>#NAME?</v>
          </cell>
          <cell r="AM121" t="e">
            <v>#NAME?</v>
          </cell>
          <cell r="AN121" t="e">
            <v>#NAME?</v>
          </cell>
          <cell r="AO121" t="e">
            <v>#NAME?</v>
          </cell>
          <cell r="AP121" t="e">
            <v>#NAME?</v>
          </cell>
          <cell r="AQ121">
            <v>0</v>
          </cell>
          <cell r="AR121">
            <v>0</v>
          </cell>
          <cell r="AS121">
            <v>0</v>
          </cell>
          <cell r="AT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 t="str">
            <v>WET</v>
          </cell>
          <cell r="F122" t="str">
            <v>Chandan Yadav</v>
          </cell>
          <cell r="G122">
            <v>43526</v>
          </cell>
          <cell r="H122">
            <v>43554</v>
          </cell>
          <cell r="I122">
            <v>43614</v>
          </cell>
          <cell r="J122" t="str">
            <v>YES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 t="e">
            <v>#NAME?</v>
          </cell>
          <cell r="S122" t="e">
            <v>#NAME?</v>
          </cell>
          <cell r="T122">
            <v>0</v>
          </cell>
          <cell r="U122">
            <v>0</v>
          </cell>
          <cell r="V122" t="e">
            <v>#NAME?</v>
          </cell>
          <cell r="W122" t="e">
            <v>#NAME?</v>
          </cell>
          <cell r="X122" t="e">
            <v>#NAME?</v>
          </cell>
          <cell r="Y122" t="e">
            <v>#NAME?</v>
          </cell>
          <cell r="Z122" t="e">
            <v>#NAME?</v>
          </cell>
          <cell r="AA122" t="e">
            <v>#NAME?</v>
          </cell>
          <cell r="AB122" t="e">
            <v>#NAME?</v>
          </cell>
          <cell r="AC122" t="e">
            <v>#NAME?</v>
          </cell>
          <cell r="AD122" t="e">
            <v>#NAME?</v>
          </cell>
          <cell r="AE122" t="e">
            <v>#NAME?</v>
          </cell>
          <cell r="AF122">
            <v>259.52</v>
          </cell>
          <cell r="AG122">
            <v>54.08</v>
          </cell>
          <cell r="AH122">
            <v>8.26</v>
          </cell>
          <cell r="AI122">
            <v>321.85999999999996</v>
          </cell>
          <cell r="AJ122" t="e">
            <v>#NAME?</v>
          </cell>
          <cell r="AK122" t="e">
            <v>#NAME?</v>
          </cell>
          <cell r="AL122" t="e">
            <v>#NAME?</v>
          </cell>
          <cell r="AM122" t="e">
            <v>#NAME?</v>
          </cell>
          <cell r="AN122" t="e">
            <v>#NAME?</v>
          </cell>
          <cell r="AO122" t="e">
            <v>#NAME?</v>
          </cell>
          <cell r="AP122" t="e">
            <v>#NAME?</v>
          </cell>
          <cell r="AQ122">
            <v>0</v>
          </cell>
          <cell r="AR122">
            <v>0</v>
          </cell>
          <cell r="AS122">
            <v>0</v>
          </cell>
          <cell r="AT122">
            <v>0</v>
          </cell>
        </row>
        <row r="123">
          <cell r="A123" t="str">
            <v>132KV DC Dumraon-Dumraon TL Line</v>
          </cell>
          <cell r="B123">
            <v>35</v>
          </cell>
          <cell r="C123" t="str">
            <v>1/7</v>
          </cell>
          <cell r="D123" t="str">
            <v>DA+6</v>
          </cell>
          <cell r="E123" t="str">
            <v>WET</v>
          </cell>
          <cell r="F123" t="str">
            <v>Deepak Pandey</v>
          </cell>
          <cell r="G123">
            <v>43525</v>
          </cell>
          <cell r="H123">
            <v>43553</v>
          </cell>
          <cell r="I123">
            <v>43614</v>
          </cell>
          <cell r="J123" t="str">
            <v>YES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 t="e">
            <v>#NAME?</v>
          </cell>
          <cell r="S123" t="e">
            <v>#NAME?</v>
          </cell>
          <cell r="T123">
            <v>0</v>
          </cell>
          <cell r="U123">
            <v>0</v>
          </cell>
          <cell r="V123" t="e">
            <v>#NAME?</v>
          </cell>
          <cell r="W123" t="e">
            <v>#NAME?</v>
          </cell>
          <cell r="X123" t="e">
            <v>#NAME?</v>
          </cell>
          <cell r="Y123" t="e">
            <v>#NAME?</v>
          </cell>
          <cell r="Z123" t="e">
            <v>#NAME?</v>
          </cell>
          <cell r="AA123" t="e">
            <v>#NAME?</v>
          </cell>
          <cell r="AB123" t="e">
            <v>#NAME?</v>
          </cell>
          <cell r="AC123" t="e">
            <v>#NAME?</v>
          </cell>
          <cell r="AD123" t="e">
            <v>#NAME?</v>
          </cell>
          <cell r="AE123" t="e">
            <v>#NAME?</v>
          </cell>
          <cell r="AF123">
            <v>171.56</v>
          </cell>
          <cell r="AG123">
            <v>36.64</v>
          </cell>
          <cell r="AH123">
            <v>7.56</v>
          </cell>
          <cell r="AI123">
            <v>215.76</v>
          </cell>
          <cell r="AJ123" t="e">
            <v>#NAME?</v>
          </cell>
          <cell r="AK123" t="e">
            <v>#NAME?</v>
          </cell>
          <cell r="AL123" t="e">
            <v>#NAME?</v>
          </cell>
          <cell r="AM123" t="e">
            <v>#NAME?</v>
          </cell>
          <cell r="AN123" t="e">
            <v>#NAME?</v>
          </cell>
          <cell r="AO123" t="e">
            <v>#NAME?</v>
          </cell>
          <cell r="AP123" t="e">
            <v>#NAME?</v>
          </cell>
          <cell r="AQ123">
            <v>0</v>
          </cell>
          <cell r="AR123">
            <v>0</v>
          </cell>
          <cell r="AS123">
            <v>0</v>
          </cell>
          <cell r="AT123">
            <v>0</v>
          </cell>
        </row>
        <row r="124">
          <cell r="A124" t="str">
            <v>132KV DC Gaya-Jehanabad TL Line</v>
          </cell>
          <cell r="B124">
            <v>86</v>
          </cell>
          <cell r="C124" t="str">
            <v>1/0</v>
          </cell>
          <cell r="D124" t="str">
            <v>DD+0</v>
          </cell>
          <cell r="E124" t="str">
            <v>WET</v>
          </cell>
          <cell r="F124" t="str">
            <v>Deepak Kumar</v>
          </cell>
          <cell r="G124">
            <v>43512</v>
          </cell>
          <cell r="H124">
            <v>43540</v>
          </cell>
          <cell r="I124">
            <v>43513</v>
          </cell>
          <cell r="J124" t="str">
            <v>YES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 t="e">
            <v>#NAME?</v>
          </cell>
          <cell r="S124" t="e">
            <v>#NAME?</v>
          </cell>
          <cell r="T124">
            <v>0</v>
          </cell>
          <cell r="U124">
            <v>0</v>
          </cell>
          <cell r="V124" t="e">
            <v>#NAME?</v>
          </cell>
          <cell r="W124" t="e">
            <v>#NAME?</v>
          </cell>
          <cell r="X124" t="e">
            <v>#NAME?</v>
          </cell>
          <cell r="Y124" t="e">
            <v>#NAME?</v>
          </cell>
          <cell r="Z124" t="e">
            <v>#NAME?</v>
          </cell>
          <cell r="AA124" t="e">
            <v>#NAME?</v>
          </cell>
          <cell r="AB124" t="e">
            <v>#NAME?</v>
          </cell>
          <cell r="AC124" t="e">
            <v>#NAME?</v>
          </cell>
          <cell r="AD124" t="e">
            <v>#NAME?</v>
          </cell>
          <cell r="AE124" t="e">
            <v>#NAME?</v>
          </cell>
          <cell r="AF124">
            <v>396.56</v>
          </cell>
          <cell r="AG124">
            <v>0</v>
          </cell>
          <cell r="AH124">
            <v>8.26</v>
          </cell>
          <cell r="AI124">
            <v>404.82</v>
          </cell>
          <cell r="AJ124" t="e">
            <v>#NAME?</v>
          </cell>
          <cell r="AK124" t="e">
            <v>#NAME?</v>
          </cell>
          <cell r="AL124" t="e">
            <v>#NAME?</v>
          </cell>
          <cell r="AM124" t="e">
            <v>#NAME?</v>
          </cell>
          <cell r="AN124" t="e">
            <v>#NAME?</v>
          </cell>
          <cell r="AO124" t="e">
            <v>#NAME?</v>
          </cell>
          <cell r="AP124" t="e">
            <v>#NAME?</v>
          </cell>
          <cell r="AQ124">
            <v>0</v>
          </cell>
          <cell r="AR124">
            <v>0</v>
          </cell>
          <cell r="AS124">
            <v>0</v>
          </cell>
          <cell r="AT124">
            <v>0</v>
          </cell>
        </row>
        <row r="125">
          <cell r="A125" t="str">
            <v>220KV DC Naubatpur-BhusaulaTL Line</v>
          </cell>
          <cell r="B125">
            <v>21</v>
          </cell>
          <cell r="C125" t="str">
            <v>2/0</v>
          </cell>
          <cell r="D125" t="str">
            <v>DD+25</v>
          </cell>
          <cell r="E125" t="str">
            <v>WET</v>
          </cell>
          <cell r="F125" t="str">
            <v>Lalan Mehta</v>
          </cell>
          <cell r="G125">
            <v>43510</v>
          </cell>
          <cell r="H125">
            <v>43538</v>
          </cell>
          <cell r="I125">
            <v>43540</v>
          </cell>
          <cell r="J125">
            <v>43523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 t="e">
            <v>#NAME?</v>
          </cell>
          <cell r="S125" t="e">
            <v>#NAME?</v>
          </cell>
          <cell r="T125">
            <v>0</v>
          </cell>
          <cell r="U125">
            <v>0</v>
          </cell>
          <cell r="V125" t="e">
            <v>#NAME?</v>
          </cell>
          <cell r="W125" t="e">
            <v>#NAME?</v>
          </cell>
          <cell r="X125" t="e">
            <v>#NAME?</v>
          </cell>
          <cell r="Y125" t="e">
            <v>#NAME?</v>
          </cell>
          <cell r="Z125" t="e">
            <v>#NAME?</v>
          </cell>
          <cell r="AA125" t="e">
            <v>#NAME?</v>
          </cell>
          <cell r="AB125" t="e">
            <v>#NAME?</v>
          </cell>
          <cell r="AC125" t="e">
            <v>#NAME?</v>
          </cell>
          <cell r="AD125" t="e">
            <v>#NAME?</v>
          </cell>
          <cell r="AE125" t="e">
            <v>#NAME?</v>
          </cell>
          <cell r="AF125">
            <v>462.57</v>
          </cell>
          <cell r="AG125">
            <v>0</v>
          </cell>
          <cell r="AH125">
            <v>8.52</v>
          </cell>
          <cell r="AI125">
            <v>471.09</v>
          </cell>
          <cell r="AJ125" t="e">
            <v>#NAME?</v>
          </cell>
          <cell r="AK125" t="e">
            <v>#NAME?</v>
          </cell>
          <cell r="AL125" t="e">
            <v>#NAME?</v>
          </cell>
          <cell r="AM125" t="e">
            <v>#NAME?</v>
          </cell>
          <cell r="AN125" t="e">
            <v>#NAME?</v>
          </cell>
          <cell r="AO125" t="e">
            <v>#NAME?</v>
          </cell>
          <cell r="AP125" t="e">
            <v>#NAME?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</row>
        <row r="126">
          <cell r="A126" t="str">
            <v>220KV DC Naubatpur-BhusaulaTL Line</v>
          </cell>
          <cell r="B126">
            <v>22</v>
          </cell>
          <cell r="C126" t="str">
            <v>8/0</v>
          </cell>
          <cell r="D126" t="str">
            <v>DD+0</v>
          </cell>
          <cell r="E126" t="str">
            <v>WET</v>
          </cell>
          <cell r="F126" t="str">
            <v>Sunil Kumar</v>
          </cell>
          <cell r="G126">
            <v>43510</v>
          </cell>
          <cell r="H126">
            <v>43538</v>
          </cell>
          <cell r="I126">
            <v>43540</v>
          </cell>
          <cell r="J126">
            <v>43513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 t="e">
            <v>#NAME?</v>
          </cell>
          <cell r="S126" t="e">
            <v>#NAME?</v>
          </cell>
          <cell r="T126">
            <v>0</v>
          </cell>
          <cell r="U126">
            <v>0</v>
          </cell>
          <cell r="V126" t="e">
            <v>#NAME?</v>
          </cell>
          <cell r="W126" t="e">
            <v>#NAME?</v>
          </cell>
          <cell r="X126" t="e">
            <v>#NAME?</v>
          </cell>
          <cell r="Y126" t="e">
            <v>#NAME?</v>
          </cell>
          <cell r="Z126" t="e">
            <v>#NAME?</v>
          </cell>
          <cell r="AA126" t="e">
            <v>#NAME?</v>
          </cell>
          <cell r="AB126" t="e">
            <v>#NAME?</v>
          </cell>
          <cell r="AC126" t="e">
            <v>#NAME?</v>
          </cell>
          <cell r="AD126" t="e">
            <v>#NAME?</v>
          </cell>
          <cell r="AE126" t="e">
            <v>#NAME?</v>
          </cell>
          <cell r="AF126">
            <v>396.56</v>
          </cell>
          <cell r="AG126">
            <v>0</v>
          </cell>
          <cell r="AH126">
            <v>8.26</v>
          </cell>
          <cell r="AI126">
            <v>404.82</v>
          </cell>
          <cell r="AJ126" t="e">
            <v>#NAME?</v>
          </cell>
          <cell r="AK126" t="e">
            <v>#NAME?</v>
          </cell>
          <cell r="AL126" t="e">
            <v>#NAME?</v>
          </cell>
          <cell r="AM126" t="e">
            <v>#NAME?</v>
          </cell>
          <cell r="AN126" t="e">
            <v>#NAME?</v>
          </cell>
          <cell r="AO126" t="e">
            <v>#NAME?</v>
          </cell>
          <cell r="AP126" t="e">
            <v>#NAME?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</row>
        <row r="127">
          <cell r="A127" t="str">
            <v>132KV DC Dumraon-Buxar TL Line</v>
          </cell>
          <cell r="B127">
            <v>74</v>
          </cell>
          <cell r="C127" t="str">
            <v>28/11</v>
          </cell>
          <cell r="D127" t="str">
            <v>DP+0</v>
          </cell>
          <cell r="E127" t="str">
            <v>WET</v>
          </cell>
          <cell r="F127" t="str">
            <v>Iftekhar</v>
          </cell>
          <cell r="G127">
            <v>43513</v>
          </cell>
          <cell r="H127">
            <v>43541</v>
          </cell>
          <cell r="I127" t="str">
            <v>yes</v>
          </cell>
          <cell r="J127">
            <v>43520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 t="e">
            <v>#NAME?</v>
          </cell>
          <cell r="S127" t="e">
            <v>#NAME?</v>
          </cell>
          <cell r="T127">
            <v>0</v>
          </cell>
          <cell r="U127">
            <v>0</v>
          </cell>
          <cell r="V127" t="e">
            <v>#NAME?</v>
          </cell>
          <cell r="W127" t="e">
            <v>#NAME?</v>
          </cell>
          <cell r="X127" t="e">
            <v>#NAME?</v>
          </cell>
          <cell r="Y127" t="e">
            <v>#NAME?</v>
          </cell>
          <cell r="Z127" t="e">
            <v>#NAME?</v>
          </cell>
          <cell r="AA127" t="e">
            <v>#NAME?</v>
          </cell>
          <cell r="AB127" t="e">
            <v>#NAME?</v>
          </cell>
          <cell r="AC127" t="e">
            <v>#NAME?</v>
          </cell>
          <cell r="AD127" t="e">
            <v>#NAME?</v>
          </cell>
          <cell r="AE127" t="e">
            <v>#NAME?</v>
          </cell>
          <cell r="AF127">
            <v>122.56</v>
          </cell>
          <cell r="AG127">
            <v>17.68</v>
          </cell>
          <cell r="AH127">
            <v>6.51</v>
          </cell>
          <cell r="AI127">
            <v>146.75</v>
          </cell>
          <cell r="AJ127" t="e">
            <v>#NAME?</v>
          </cell>
          <cell r="AK127" t="e">
            <v>#NAME?</v>
          </cell>
          <cell r="AL127" t="e">
            <v>#NAME?</v>
          </cell>
          <cell r="AM127" t="e">
            <v>#NAME?</v>
          </cell>
          <cell r="AN127" t="e">
            <v>#NAME?</v>
          </cell>
          <cell r="AO127" t="e">
            <v>#NAME?</v>
          </cell>
          <cell r="AP127" t="e">
            <v>#NAME?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 t="str">
            <v>WET</v>
          </cell>
          <cell r="F128" t="str">
            <v>Sunil Kumar</v>
          </cell>
          <cell r="G128">
            <v>43507</v>
          </cell>
          <cell r="H128">
            <v>43535</v>
          </cell>
          <cell r="I128">
            <v>43540</v>
          </cell>
          <cell r="J128">
            <v>43513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 t="e">
            <v>#NAME?</v>
          </cell>
          <cell r="S128" t="e">
            <v>#NAME?</v>
          </cell>
          <cell r="T128">
            <v>0</v>
          </cell>
          <cell r="U128">
            <v>0</v>
          </cell>
          <cell r="V128" t="e">
            <v>#NAME?</v>
          </cell>
          <cell r="W128" t="e">
            <v>#NAME?</v>
          </cell>
          <cell r="X128" t="e">
            <v>#NAME?</v>
          </cell>
          <cell r="Y128" t="e">
            <v>#NAME?</v>
          </cell>
          <cell r="Z128" t="e">
            <v>#NAME?</v>
          </cell>
          <cell r="AA128" t="e">
            <v>#NAME?</v>
          </cell>
          <cell r="AB128" t="e">
            <v>#NAME?</v>
          </cell>
          <cell r="AC128" t="e">
            <v>#NAME?</v>
          </cell>
          <cell r="AD128" t="e">
            <v>#NAME?</v>
          </cell>
          <cell r="AE128" t="e">
            <v>#NAME?</v>
          </cell>
          <cell r="AF128">
            <v>396.56</v>
          </cell>
          <cell r="AG128">
            <v>0</v>
          </cell>
          <cell r="AH128">
            <v>8.26</v>
          </cell>
          <cell r="AI128">
            <v>404.82</v>
          </cell>
          <cell r="AJ128" t="e">
            <v>#NAME?</v>
          </cell>
          <cell r="AK128" t="e">
            <v>#NAME?</v>
          </cell>
          <cell r="AL128" t="e">
            <v>#NAME?</v>
          </cell>
          <cell r="AM128" t="e">
            <v>#NAME?</v>
          </cell>
          <cell r="AN128" t="e">
            <v>#NAME?</v>
          </cell>
          <cell r="AO128" t="e">
            <v>#NAME?</v>
          </cell>
          <cell r="AP128" t="e">
            <v>#NAME?</v>
          </cell>
          <cell r="AQ128">
            <v>0</v>
          </cell>
          <cell r="AR128">
            <v>0</v>
          </cell>
          <cell r="AS128">
            <v>0</v>
          </cell>
          <cell r="AT128">
            <v>0</v>
          </cell>
        </row>
        <row r="129">
          <cell r="A129" t="str">
            <v>132KV DC Dumraon-Dumraon TL Line</v>
          </cell>
          <cell r="B129">
            <v>33</v>
          </cell>
          <cell r="C129" t="str">
            <v>1/6</v>
          </cell>
          <cell r="D129" t="str">
            <v>DA+3</v>
          </cell>
          <cell r="E129" t="str">
            <v>WET</v>
          </cell>
          <cell r="F129" t="str">
            <v>Deepak Pandey</v>
          </cell>
          <cell r="G129">
            <v>43524</v>
          </cell>
          <cell r="H129">
            <v>43552</v>
          </cell>
          <cell r="I129">
            <v>43614</v>
          </cell>
          <cell r="J129" t="str">
            <v>YES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 t="e">
            <v>#NAME?</v>
          </cell>
          <cell r="S129" t="e">
            <v>#NAME?</v>
          </cell>
          <cell r="T129">
            <v>0</v>
          </cell>
          <cell r="U129">
            <v>0</v>
          </cell>
          <cell r="V129" t="e">
            <v>#NAME?</v>
          </cell>
          <cell r="W129" t="e">
            <v>#NAME?</v>
          </cell>
          <cell r="X129" t="e">
            <v>#NAME?</v>
          </cell>
          <cell r="Y129" t="e">
            <v>#NAME?</v>
          </cell>
          <cell r="Z129" t="e">
            <v>#NAME?</v>
          </cell>
          <cell r="AA129" t="e">
            <v>#NAME?</v>
          </cell>
          <cell r="AB129" t="e">
            <v>#NAME?</v>
          </cell>
          <cell r="AC129" t="e">
            <v>#NAME?</v>
          </cell>
          <cell r="AD129" t="e">
            <v>#NAME?</v>
          </cell>
          <cell r="AE129" t="e">
            <v>#NAME?</v>
          </cell>
          <cell r="AF129">
            <v>171.56</v>
          </cell>
          <cell r="AG129">
            <v>36.64</v>
          </cell>
          <cell r="AH129">
            <v>7.56</v>
          </cell>
          <cell r="AI129">
            <v>215.76</v>
          </cell>
          <cell r="AJ129" t="e">
            <v>#NAME?</v>
          </cell>
          <cell r="AK129" t="e">
            <v>#NAME?</v>
          </cell>
          <cell r="AL129" t="e">
            <v>#NAME?</v>
          </cell>
          <cell r="AM129" t="e">
            <v>#NAME?</v>
          </cell>
          <cell r="AN129" t="e">
            <v>#NAME?</v>
          </cell>
          <cell r="AO129" t="e">
            <v>#NAME?</v>
          </cell>
          <cell r="AP129" t="e">
            <v>#NAME?</v>
          </cell>
          <cell r="AQ129">
            <v>0</v>
          </cell>
          <cell r="AR129">
            <v>0</v>
          </cell>
          <cell r="AS129">
            <v>0</v>
          </cell>
          <cell r="AT129">
            <v>0</v>
          </cell>
        </row>
        <row r="130">
          <cell r="A130" t="str">
            <v>132KV DC Dumraon-Dumraon TL Line</v>
          </cell>
          <cell r="B130">
            <v>34</v>
          </cell>
          <cell r="C130" t="str">
            <v>7/3</v>
          </cell>
          <cell r="D130" t="str">
            <v>DA+3</v>
          </cell>
          <cell r="E130" t="str">
            <v>WET</v>
          </cell>
          <cell r="F130" t="str">
            <v>Kanchan Singh</v>
          </cell>
          <cell r="G130">
            <v>43524</v>
          </cell>
          <cell r="H130">
            <v>43552</v>
          </cell>
          <cell r="I130">
            <v>0</v>
          </cell>
          <cell r="J130" t="str">
            <v>YES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 t="e">
            <v>#NAME?</v>
          </cell>
          <cell r="S130" t="e">
            <v>#NAME?</v>
          </cell>
          <cell r="T130">
            <v>0</v>
          </cell>
          <cell r="U130">
            <v>0</v>
          </cell>
          <cell r="V130" t="e">
            <v>#NAME?</v>
          </cell>
          <cell r="W130" t="e">
            <v>#NAME?</v>
          </cell>
          <cell r="X130" t="e">
            <v>#NAME?</v>
          </cell>
          <cell r="Y130" t="e">
            <v>#NAME?</v>
          </cell>
          <cell r="Z130" t="e">
            <v>#NAME?</v>
          </cell>
          <cell r="AA130" t="e">
            <v>#NAME?</v>
          </cell>
          <cell r="AB130" t="e">
            <v>#NAME?</v>
          </cell>
          <cell r="AC130" t="e">
            <v>#NAME?</v>
          </cell>
          <cell r="AD130" t="e">
            <v>#NAME?</v>
          </cell>
          <cell r="AE130" t="e">
            <v>#NAME?</v>
          </cell>
          <cell r="AF130">
            <v>171.56</v>
          </cell>
          <cell r="AG130">
            <v>36.64</v>
          </cell>
          <cell r="AH130">
            <v>7.56</v>
          </cell>
          <cell r="AI130">
            <v>215.76</v>
          </cell>
          <cell r="AJ130" t="e">
            <v>#NAME?</v>
          </cell>
          <cell r="AK130" t="e">
            <v>#NAME?</v>
          </cell>
          <cell r="AL130" t="e">
            <v>#NAME?</v>
          </cell>
          <cell r="AM130" t="e">
            <v>#NAME?</v>
          </cell>
          <cell r="AN130" t="e">
            <v>#NAME?</v>
          </cell>
          <cell r="AO130" t="e">
            <v>#NAME?</v>
          </cell>
          <cell r="AP130" t="e">
            <v>#NAME?</v>
          </cell>
          <cell r="AQ130">
            <v>0</v>
          </cell>
          <cell r="AR130">
            <v>0</v>
          </cell>
          <cell r="AS130">
            <v>0</v>
          </cell>
          <cell r="AT130">
            <v>0</v>
          </cell>
        </row>
        <row r="131">
          <cell r="A131" t="str">
            <v>132KV DC Dumraon-Buxar TL Line</v>
          </cell>
          <cell r="B131">
            <v>73</v>
          </cell>
          <cell r="C131" t="str">
            <v>33/1</v>
          </cell>
          <cell r="D131" t="str">
            <v>DP+3</v>
          </cell>
          <cell r="E131" t="str">
            <v>WET</v>
          </cell>
          <cell r="F131" t="str">
            <v>Md Rajik</v>
          </cell>
          <cell r="G131">
            <v>43511</v>
          </cell>
          <cell r="H131">
            <v>43539</v>
          </cell>
          <cell r="I131" t="str">
            <v>YES</v>
          </cell>
          <cell r="J131">
            <v>43520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 t="e">
            <v>#NAME?</v>
          </cell>
          <cell r="S131" t="e">
            <v>#NAME?</v>
          </cell>
          <cell r="T131">
            <v>0</v>
          </cell>
          <cell r="U131">
            <v>0</v>
          </cell>
          <cell r="V131" t="e">
            <v>#NAME?</v>
          </cell>
          <cell r="W131" t="e">
            <v>#NAME?</v>
          </cell>
          <cell r="X131" t="e">
            <v>#NAME?</v>
          </cell>
          <cell r="Y131" t="e">
            <v>#NAME?</v>
          </cell>
          <cell r="Z131" t="e">
            <v>#NAME?</v>
          </cell>
          <cell r="AA131" t="e">
            <v>#NAME?</v>
          </cell>
          <cell r="AB131" t="e">
            <v>#NAME?</v>
          </cell>
          <cell r="AC131" t="e">
            <v>#NAME?</v>
          </cell>
          <cell r="AD131" t="e">
            <v>#NAME?</v>
          </cell>
          <cell r="AE131" t="e">
            <v>#NAME?</v>
          </cell>
          <cell r="AF131">
            <v>122.56</v>
          </cell>
          <cell r="AG131">
            <v>17.68</v>
          </cell>
          <cell r="AH131">
            <v>6.51</v>
          </cell>
          <cell r="AI131">
            <v>146.75</v>
          </cell>
          <cell r="AJ131" t="e">
            <v>#NAME?</v>
          </cell>
          <cell r="AK131" t="e">
            <v>#NAME?</v>
          </cell>
          <cell r="AL131" t="e">
            <v>#NAME?</v>
          </cell>
          <cell r="AM131" t="e">
            <v>#NAME?</v>
          </cell>
          <cell r="AN131" t="e">
            <v>#NAME?</v>
          </cell>
          <cell r="AO131" t="e">
            <v>#NAME?</v>
          </cell>
          <cell r="AP131" t="e">
            <v>#NAME?</v>
          </cell>
          <cell r="AQ131">
            <v>0</v>
          </cell>
          <cell r="AR131">
            <v>0</v>
          </cell>
          <cell r="AS131">
            <v>0</v>
          </cell>
          <cell r="AT131">
            <v>0</v>
          </cell>
        </row>
        <row r="132">
          <cell r="A132" t="str">
            <v>220KV DC Naubatpur-BhusaulaTL Line</v>
          </cell>
          <cell r="B132">
            <v>19</v>
          </cell>
          <cell r="C132" t="str">
            <v>16/0</v>
          </cell>
          <cell r="D132" t="str">
            <v>DB+3</v>
          </cell>
          <cell r="E132" t="str">
            <v>WET</v>
          </cell>
          <cell r="F132" t="str">
            <v>Veena Construction</v>
          </cell>
          <cell r="G132">
            <v>43506</v>
          </cell>
          <cell r="H132">
            <v>43534</v>
          </cell>
          <cell r="I132">
            <v>43540</v>
          </cell>
          <cell r="J132">
            <v>43513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 t="e">
            <v>#NAME?</v>
          </cell>
          <cell r="S132" t="e">
            <v>#NAME?</v>
          </cell>
          <cell r="T132">
            <v>0</v>
          </cell>
          <cell r="U132">
            <v>0</v>
          </cell>
          <cell r="V132" t="e">
            <v>#NAME?</v>
          </cell>
          <cell r="W132" t="e">
            <v>#NAME?</v>
          </cell>
          <cell r="X132" t="e">
            <v>#NAME?</v>
          </cell>
          <cell r="Y132" t="e">
            <v>#NAME?</v>
          </cell>
          <cell r="Z132" t="e">
            <v>#NAME?</v>
          </cell>
          <cell r="AA132" t="e">
            <v>#NAME?</v>
          </cell>
          <cell r="AB132" t="e">
            <v>#NAME?</v>
          </cell>
          <cell r="AC132" t="e">
            <v>#NAME?</v>
          </cell>
          <cell r="AD132" t="e">
            <v>#NAME?</v>
          </cell>
          <cell r="AE132" t="e">
            <v>#NAME?</v>
          </cell>
          <cell r="AF132">
            <v>211.8</v>
          </cell>
          <cell r="AG132">
            <v>43.43</v>
          </cell>
          <cell r="AH132">
            <v>6.86</v>
          </cell>
          <cell r="AI132">
            <v>262.09000000000003</v>
          </cell>
          <cell r="AJ132" t="e">
            <v>#NAME?</v>
          </cell>
          <cell r="AK132" t="e">
            <v>#NAME?</v>
          </cell>
          <cell r="AL132" t="e">
            <v>#NAME?</v>
          </cell>
          <cell r="AM132" t="e">
            <v>#NAME?</v>
          </cell>
          <cell r="AN132" t="e">
            <v>#NAME?</v>
          </cell>
          <cell r="AO132" t="e">
            <v>#NAME?</v>
          </cell>
          <cell r="AP132" t="e">
            <v>#NAME?</v>
          </cell>
          <cell r="AQ132">
            <v>0</v>
          </cell>
          <cell r="AR132">
            <v>0</v>
          </cell>
          <cell r="AS132">
            <v>0</v>
          </cell>
          <cell r="AT132">
            <v>0</v>
          </cell>
        </row>
        <row r="133">
          <cell r="A133" t="str">
            <v>220KV DC Naubatpur-BhusaulaTL Line</v>
          </cell>
          <cell r="B133">
            <v>17</v>
          </cell>
          <cell r="C133" t="str">
            <v>6/5</v>
          </cell>
          <cell r="D133" t="str">
            <v>DA+0</v>
          </cell>
          <cell r="E133" t="str">
            <v>WET</v>
          </cell>
          <cell r="F133" t="str">
            <v>Ans Construction</v>
          </cell>
          <cell r="G133">
            <v>43503</v>
          </cell>
          <cell r="H133">
            <v>43531</v>
          </cell>
          <cell r="I133">
            <v>43552</v>
          </cell>
          <cell r="J133">
            <v>43548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 t="e">
            <v>#NAME?</v>
          </cell>
          <cell r="S133" t="e">
            <v>#NAME?</v>
          </cell>
          <cell r="T133">
            <v>0</v>
          </cell>
          <cell r="U133">
            <v>0</v>
          </cell>
          <cell r="V133" t="e">
            <v>#NAME?</v>
          </cell>
          <cell r="W133" t="e">
            <v>#NAME?</v>
          </cell>
          <cell r="X133" t="e">
            <v>#NAME?</v>
          </cell>
          <cell r="Y133" t="e">
            <v>#NAME?</v>
          </cell>
          <cell r="Z133" t="e">
            <v>#NAME?</v>
          </cell>
          <cell r="AA133" t="e">
            <v>#NAME?</v>
          </cell>
          <cell r="AB133" t="e">
            <v>#NAME?</v>
          </cell>
          <cell r="AC133" t="e">
            <v>#NAME?</v>
          </cell>
          <cell r="AD133" t="e">
            <v>#NAME?</v>
          </cell>
          <cell r="AE133" t="e">
            <v>#NAME?</v>
          </cell>
          <cell r="AF133">
            <v>171.56</v>
          </cell>
          <cell r="AG133">
            <v>36.64</v>
          </cell>
          <cell r="AH133">
            <v>7.56</v>
          </cell>
          <cell r="AI133">
            <v>215.76</v>
          </cell>
          <cell r="AJ133" t="e">
            <v>#NAME?</v>
          </cell>
          <cell r="AK133" t="e">
            <v>#NAME?</v>
          </cell>
          <cell r="AL133" t="e">
            <v>#NAME?</v>
          </cell>
          <cell r="AM133" t="e">
            <v>#NAME?</v>
          </cell>
          <cell r="AN133" t="e">
            <v>#NAME?</v>
          </cell>
          <cell r="AO133" t="e">
            <v>#NAME?</v>
          </cell>
          <cell r="AP133" t="e">
            <v>#NAME?</v>
          </cell>
          <cell r="AQ133">
            <v>0</v>
          </cell>
          <cell r="AR133">
            <v>0</v>
          </cell>
          <cell r="AS133">
            <v>0</v>
          </cell>
          <cell r="AT133">
            <v>0</v>
          </cell>
        </row>
        <row r="134">
          <cell r="A134" t="str">
            <v>132KV DC Dumraon-Dumraon TL Line</v>
          </cell>
          <cell r="B134">
            <v>32</v>
          </cell>
          <cell r="C134" t="str">
            <v>1/8</v>
          </cell>
          <cell r="D134" t="str">
            <v>DA+3</v>
          </cell>
          <cell r="E134" t="str">
            <v>WET</v>
          </cell>
          <cell r="F134" t="str">
            <v>Deepak Pandey</v>
          </cell>
          <cell r="G134">
            <v>43522</v>
          </cell>
          <cell r="H134">
            <v>43550</v>
          </cell>
          <cell r="I134">
            <v>43614</v>
          </cell>
          <cell r="J134">
            <v>43523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 t="e">
            <v>#NAME?</v>
          </cell>
          <cell r="S134" t="e">
            <v>#NAME?</v>
          </cell>
          <cell r="T134">
            <v>0</v>
          </cell>
          <cell r="U134">
            <v>0</v>
          </cell>
          <cell r="V134" t="e">
            <v>#NAME?</v>
          </cell>
          <cell r="W134" t="e">
            <v>#NAME?</v>
          </cell>
          <cell r="X134" t="e">
            <v>#NAME?</v>
          </cell>
          <cell r="Y134" t="e">
            <v>#NAME?</v>
          </cell>
          <cell r="Z134" t="e">
            <v>#NAME?</v>
          </cell>
          <cell r="AA134" t="e">
            <v>#NAME?</v>
          </cell>
          <cell r="AB134" t="e">
            <v>#NAME?</v>
          </cell>
          <cell r="AC134" t="e">
            <v>#NAME?</v>
          </cell>
          <cell r="AD134" t="e">
            <v>#NAME?</v>
          </cell>
          <cell r="AE134" t="e">
            <v>#NAME?</v>
          </cell>
          <cell r="AF134">
            <v>171.56</v>
          </cell>
          <cell r="AG134">
            <v>36.64</v>
          </cell>
          <cell r="AH134">
            <v>7.56</v>
          </cell>
          <cell r="AI134">
            <v>215.76</v>
          </cell>
          <cell r="AJ134" t="e">
            <v>#NAME?</v>
          </cell>
          <cell r="AK134" t="e">
            <v>#NAME?</v>
          </cell>
          <cell r="AL134" t="e">
            <v>#NAME?</v>
          </cell>
          <cell r="AM134" t="e">
            <v>#NAME?</v>
          </cell>
          <cell r="AN134" t="e">
            <v>#NAME?</v>
          </cell>
          <cell r="AO134" t="e">
            <v>#NAME?</v>
          </cell>
          <cell r="AP134" t="e">
            <v>#NAME?</v>
          </cell>
          <cell r="AQ134">
            <v>0</v>
          </cell>
          <cell r="AR134">
            <v>0</v>
          </cell>
          <cell r="AS134">
            <v>0</v>
          </cell>
          <cell r="AT134">
            <v>0</v>
          </cell>
        </row>
        <row r="135">
          <cell r="A135" t="str">
            <v>220KV DC Naubatpur-BhusaulaTL Line</v>
          </cell>
          <cell r="B135">
            <v>18</v>
          </cell>
          <cell r="C135" t="str">
            <v>13/1</v>
          </cell>
          <cell r="D135" t="str">
            <v>DB+6</v>
          </cell>
          <cell r="E135" t="str">
            <v>WET</v>
          </cell>
          <cell r="F135" t="str">
            <v>Veena Construction</v>
          </cell>
          <cell r="G135">
            <v>43503</v>
          </cell>
          <cell r="H135">
            <v>43531</v>
          </cell>
          <cell r="I135">
            <v>43552</v>
          </cell>
          <cell r="J135" t="str">
            <v>YES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 t="e">
            <v>#NAME?</v>
          </cell>
          <cell r="S135" t="e">
            <v>#NAME?</v>
          </cell>
          <cell r="T135">
            <v>0</v>
          </cell>
          <cell r="U135">
            <v>0</v>
          </cell>
          <cell r="V135" t="e">
            <v>#NAME?</v>
          </cell>
          <cell r="W135" t="e">
            <v>#NAME?</v>
          </cell>
          <cell r="X135" t="e">
            <v>#NAME?</v>
          </cell>
          <cell r="Y135" t="e">
            <v>#NAME?</v>
          </cell>
          <cell r="Z135" t="e">
            <v>#NAME?</v>
          </cell>
          <cell r="AA135" t="e">
            <v>#NAME?</v>
          </cell>
          <cell r="AB135" t="e">
            <v>#NAME?</v>
          </cell>
          <cell r="AC135" t="e">
            <v>#NAME?</v>
          </cell>
          <cell r="AD135" t="e">
            <v>#NAME?</v>
          </cell>
          <cell r="AE135" t="e">
            <v>#NAME?</v>
          </cell>
          <cell r="AF135">
            <v>211.8</v>
          </cell>
          <cell r="AG135">
            <v>43.43</v>
          </cell>
          <cell r="AH135">
            <v>6.86</v>
          </cell>
          <cell r="AI135">
            <v>262.09000000000003</v>
          </cell>
          <cell r="AJ135" t="e">
            <v>#NAME?</v>
          </cell>
          <cell r="AK135" t="e">
            <v>#NAME?</v>
          </cell>
          <cell r="AL135" t="e">
            <v>#NAME?</v>
          </cell>
          <cell r="AM135" t="e">
            <v>#NAME?</v>
          </cell>
          <cell r="AN135" t="e">
            <v>#NAME?</v>
          </cell>
          <cell r="AO135" t="e">
            <v>#NAME?</v>
          </cell>
          <cell r="AP135" t="e">
            <v>#NAME?</v>
          </cell>
          <cell r="AQ135">
            <v>0</v>
          </cell>
          <cell r="AR135">
            <v>0</v>
          </cell>
          <cell r="AS135">
            <v>0</v>
          </cell>
          <cell r="AT135">
            <v>0</v>
          </cell>
        </row>
        <row r="136">
          <cell r="A136" t="str">
            <v>132KV DC Dumraon-Dumraon TL Line</v>
          </cell>
          <cell r="B136">
            <v>30</v>
          </cell>
          <cell r="C136" t="str">
            <v>6/1</v>
          </cell>
          <cell r="D136" t="str">
            <v>DA+6</v>
          </cell>
          <cell r="E136" t="str">
            <v>WET</v>
          </cell>
          <cell r="F136" t="str">
            <v>Chandan Yadav</v>
          </cell>
          <cell r="G136">
            <v>43521</v>
          </cell>
          <cell r="H136">
            <v>43549</v>
          </cell>
          <cell r="I136">
            <v>43614</v>
          </cell>
          <cell r="J136">
            <v>43582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 t="e">
            <v>#NAME?</v>
          </cell>
          <cell r="S136" t="e">
            <v>#NAME?</v>
          </cell>
          <cell r="T136">
            <v>0</v>
          </cell>
          <cell r="U136">
            <v>0</v>
          </cell>
          <cell r="V136" t="e">
            <v>#NAME?</v>
          </cell>
          <cell r="W136" t="e">
            <v>#NAME?</v>
          </cell>
          <cell r="X136" t="e">
            <v>#NAME?</v>
          </cell>
          <cell r="Y136" t="e">
            <v>#NAME?</v>
          </cell>
          <cell r="Z136" t="e">
            <v>#NAME?</v>
          </cell>
          <cell r="AA136" t="e">
            <v>#NAME?</v>
          </cell>
          <cell r="AB136" t="e">
            <v>#NAME?</v>
          </cell>
          <cell r="AC136" t="e">
            <v>#NAME?</v>
          </cell>
          <cell r="AD136" t="e">
            <v>#NAME?</v>
          </cell>
          <cell r="AE136" t="e">
            <v>#NAME?</v>
          </cell>
          <cell r="AF136">
            <v>171.56</v>
          </cell>
          <cell r="AG136">
            <v>36.64</v>
          </cell>
          <cell r="AH136">
            <v>7.56</v>
          </cell>
          <cell r="AI136">
            <v>215.76</v>
          </cell>
          <cell r="AJ136" t="e">
            <v>#NAME?</v>
          </cell>
          <cell r="AK136" t="e">
            <v>#NAME?</v>
          </cell>
          <cell r="AL136" t="e">
            <v>#NAME?</v>
          </cell>
          <cell r="AM136" t="e">
            <v>#NAME?</v>
          </cell>
          <cell r="AN136" t="e">
            <v>#NAME?</v>
          </cell>
          <cell r="AO136" t="e">
            <v>#NAME?</v>
          </cell>
          <cell r="AP136" t="e">
            <v>#NAME?</v>
          </cell>
          <cell r="AQ136">
            <v>0</v>
          </cell>
          <cell r="AR136">
            <v>0</v>
          </cell>
          <cell r="AS136">
            <v>0</v>
          </cell>
          <cell r="AT136">
            <v>0</v>
          </cell>
        </row>
        <row r="137">
          <cell r="A137" t="str">
            <v>132KV DC Dumraon-Buxar TL Line</v>
          </cell>
          <cell r="B137">
            <v>72</v>
          </cell>
          <cell r="C137" t="str">
            <v>28/8</v>
          </cell>
          <cell r="D137" t="str">
            <v>DP+0</v>
          </cell>
          <cell r="E137" t="str">
            <v>WET</v>
          </cell>
          <cell r="F137" t="str">
            <v>Iftekhar</v>
          </cell>
          <cell r="G137">
            <v>43510</v>
          </cell>
          <cell r="H137">
            <v>43538</v>
          </cell>
          <cell r="I137" t="str">
            <v>yes</v>
          </cell>
          <cell r="J137">
            <v>43520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 t="e">
            <v>#NAME?</v>
          </cell>
          <cell r="S137" t="e">
            <v>#NAME?</v>
          </cell>
          <cell r="T137">
            <v>0</v>
          </cell>
          <cell r="U137">
            <v>0</v>
          </cell>
          <cell r="V137" t="e">
            <v>#NAME?</v>
          </cell>
          <cell r="W137" t="e">
            <v>#NAME?</v>
          </cell>
          <cell r="X137" t="e">
            <v>#NAME?</v>
          </cell>
          <cell r="Y137" t="e">
            <v>#NAME?</v>
          </cell>
          <cell r="Z137" t="e">
            <v>#NAME?</v>
          </cell>
          <cell r="AA137" t="e">
            <v>#NAME?</v>
          </cell>
          <cell r="AB137" t="e">
            <v>#NAME?</v>
          </cell>
          <cell r="AC137" t="e">
            <v>#NAME?</v>
          </cell>
          <cell r="AD137" t="e">
            <v>#NAME?</v>
          </cell>
          <cell r="AE137" t="e">
            <v>#NAME?</v>
          </cell>
          <cell r="AF137">
            <v>122.56</v>
          </cell>
          <cell r="AG137">
            <v>17.68</v>
          </cell>
          <cell r="AH137">
            <v>6.51</v>
          </cell>
          <cell r="AI137">
            <v>146.75</v>
          </cell>
          <cell r="AJ137" t="e">
            <v>#NAME?</v>
          </cell>
          <cell r="AK137" t="e">
            <v>#NAME?</v>
          </cell>
          <cell r="AL137" t="e">
            <v>#NAME?</v>
          </cell>
          <cell r="AM137" t="e">
            <v>#NAME?</v>
          </cell>
          <cell r="AN137" t="e">
            <v>#NAME?</v>
          </cell>
          <cell r="AO137" t="e">
            <v>#NAME?</v>
          </cell>
          <cell r="AP137" t="e">
            <v>#NAME?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</row>
        <row r="138">
          <cell r="A138" t="str">
            <v>132KV DC Dumraon-Dumraon TL Line</v>
          </cell>
          <cell r="B138">
            <v>31</v>
          </cell>
          <cell r="C138" t="str">
            <v>6/7</v>
          </cell>
          <cell r="D138" t="str">
            <v>DA+3</v>
          </cell>
          <cell r="E138" t="str">
            <v>WET</v>
          </cell>
          <cell r="F138" t="str">
            <v>Kanchan Singh</v>
          </cell>
          <cell r="G138">
            <v>43521</v>
          </cell>
          <cell r="H138">
            <v>43549</v>
          </cell>
          <cell r="I138">
            <v>0</v>
          </cell>
          <cell r="J138">
            <v>43523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 t="e">
            <v>#NAME?</v>
          </cell>
          <cell r="S138" t="e">
            <v>#NAME?</v>
          </cell>
          <cell r="T138">
            <v>0</v>
          </cell>
          <cell r="U138">
            <v>0</v>
          </cell>
          <cell r="V138" t="e">
            <v>#NAME?</v>
          </cell>
          <cell r="W138" t="e">
            <v>#NAME?</v>
          </cell>
          <cell r="X138" t="e">
            <v>#NAME?</v>
          </cell>
          <cell r="Y138" t="e">
            <v>#NAME?</v>
          </cell>
          <cell r="Z138" t="e">
            <v>#NAME?</v>
          </cell>
          <cell r="AA138" t="e">
            <v>#NAME?</v>
          </cell>
          <cell r="AB138" t="e">
            <v>#NAME?</v>
          </cell>
          <cell r="AC138" t="e">
            <v>#NAME?</v>
          </cell>
          <cell r="AD138" t="e">
            <v>#NAME?</v>
          </cell>
          <cell r="AE138" t="e">
            <v>#NAME?</v>
          </cell>
          <cell r="AF138">
            <v>171.56</v>
          </cell>
          <cell r="AG138">
            <v>36.64</v>
          </cell>
          <cell r="AH138">
            <v>7.56</v>
          </cell>
          <cell r="AI138">
            <v>215.76</v>
          </cell>
          <cell r="AJ138" t="e">
            <v>#NAME?</v>
          </cell>
          <cell r="AK138" t="e">
            <v>#NAME?</v>
          </cell>
          <cell r="AL138" t="e">
            <v>#NAME?</v>
          </cell>
          <cell r="AM138" t="e">
            <v>#NAME?</v>
          </cell>
          <cell r="AN138" t="e">
            <v>#NAME?</v>
          </cell>
          <cell r="AO138" t="e">
            <v>#NAME?</v>
          </cell>
          <cell r="AP138" t="e">
            <v>#NAME?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</row>
        <row r="139">
          <cell r="A139" t="str">
            <v>220 KV DC Naubatpur-Bihta TL Line</v>
          </cell>
          <cell r="B139">
            <v>7</v>
          </cell>
          <cell r="C139" t="str">
            <v>3/1</v>
          </cell>
          <cell r="D139" t="str">
            <v>DA+0</v>
          </cell>
          <cell r="E139" t="str">
            <v>WET</v>
          </cell>
          <cell r="F139" t="str">
            <v>Lalan Mehta</v>
          </cell>
          <cell r="G139">
            <v>43524</v>
          </cell>
          <cell r="H139">
            <v>43552</v>
          </cell>
          <cell r="I139">
            <v>43552</v>
          </cell>
          <cell r="J139">
            <v>43540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 t="e">
            <v>#NAME?</v>
          </cell>
          <cell r="S139" t="e">
            <v>#NAME?</v>
          </cell>
          <cell r="T139">
            <v>0</v>
          </cell>
          <cell r="U139">
            <v>0</v>
          </cell>
          <cell r="V139" t="e">
            <v>#NAME?</v>
          </cell>
          <cell r="W139" t="e">
            <v>#NAME?</v>
          </cell>
          <cell r="X139" t="e">
            <v>#NAME?</v>
          </cell>
          <cell r="Y139" t="e">
            <v>#NAME?</v>
          </cell>
          <cell r="Z139" t="e">
            <v>#NAME?</v>
          </cell>
          <cell r="AA139" t="e">
            <v>#NAME?</v>
          </cell>
          <cell r="AB139" t="e">
            <v>#NAME?</v>
          </cell>
          <cell r="AC139" t="e">
            <v>#NAME?</v>
          </cell>
          <cell r="AD139" t="e">
            <v>#NAME?</v>
          </cell>
          <cell r="AE139" t="e">
            <v>#NAME?</v>
          </cell>
          <cell r="AF139">
            <v>171.56</v>
          </cell>
          <cell r="AG139">
            <v>36.64</v>
          </cell>
          <cell r="AH139">
            <v>7.56</v>
          </cell>
          <cell r="AI139">
            <v>215.76</v>
          </cell>
          <cell r="AJ139" t="e">
            <v>#NAME?</v>
          </cell>
          <cell r="AK139" t="e">
            <v>#NAME?</v>
          </cell>
          <cell r="AL139" t="e">
            <v>#NAME?</v>
          </cell>
          <cell r="AM139" t="e">
            <v>#NAME?</v>
          </cell>
          <cell r="AN139" t="e">
            <v>#NAME?</v>
          </cell>
          <cell r="AO139" t="e">
            <v>#NAME?</v>
          </cell>
          <cell r="AP139" t="e">
            <v>#NAME?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</row>
        <row r="140">
          <cell r="A140" t="str">
            <v>132KV DC Dumraon-Dumraon TL Line</v>
          </cell>
          <cell r="B140">
            <v>29</v>
          </cell>
          <cell r="C140" t="str">
            <v>1/4</v>
          </cell>
          <cell r="D140" t="str">
            <v>DA+3</v>
          </cell>
          <cell r="E140" t="str">
            <v>WET</v>
          </cell>
          <cell r="F140" t="str">
            <v>Deepak Pandey</v>
          </cell>
          <cell r="G140">
            <v>43520</v>
          </cell>
          <cell r="H140">
            <v>43548</v>
          </cell>
          <cell r="I140">
            <v>43614</v>
          </cell>
          <cell r="J140" t="str">
            <v>yes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 t="e">
            <v>#NAME?</v>
          </cell>
          <cell r="S140" t="e">
            <v>#NAME?</v>
          </cell>
          <cell r="T140">
            <v>0</v>
          </cell>
          <cell r="U140">
            <v>0</v>
          </cell>
          <cell r="V140" t="e">
            <v>#NAME?</v>
          </cell>
          <cell r="W140" t="e">
            <v>#NAME?</v>
          </cell>
          <cell r="X140" t="e">
            <v>#NAME?</v>
          </cell>
          <cell r="Y140" t="e">
            <v>#NAME?</v>
          </cell>
          <cell r="Z140" t="e">
            <v>#NAME?</v>
          </cell>
          <cell r="AA140" t="e">
            <v>#NAME?</v>
          </cell>
          <cell r="AB140" t="e">
            <v>#NAME?</v>
          </cell>
          <cell r="AC140" t="e">
            <v>#NAME?</v>
          </cell>
          <cell r="AD140" t="e">
            <v>#NAME?</v>
          </cell>
          <cell r="AE140" t="e">
            <v>#NAME?</v>
          </cell>
          <cell r="AF140">
            <v>171.56</v>
          </cell>
          <cell r="AG140">
            <v>36.64</v>
          </cell>
          <cell r="AH140">
            <v>7.56</v>
          </cell>
          <cell r="AI140">
            <v>215.76</v>
          </cell>
          <cell r="AJ140" t="e">
            <v>#NAME?</v>
          </cell>
          <cell r="AK140" t="e">
            <v>#NAME?</v>
          </cell>
          <cell r="AL140" t="e">
            <v>#NAME?</v>
          </cell>
          <cell r="AM140" t="e">
            <v>#NAME?</v>
          </cell>
          <cell r="AN140" t="e">
            <v>#NAME?</v>
          </cell>
          <cell r="AO140" t="e">
            <v>#NAME?</v>
          </cell>
          <cell r="AP140" t="e">
            <v>#NAME?</v>
          </cell>
          <cell r="AQ140">
            <v>0</v>
          </cell>
          <cell r="AR140">
            <v>0</v>
          </cell>
          <cell r="AS140">
            <v>0</v>
          </cell>
          <cell r="AT140">
            <v>0</v>
          </cell>
        </row>
        <row r="141">
          <cell r="A141" t="str">
            <v>220KV DC Naubatpur-BhusaulaTL Line</v>
          </cell>
          <cell r="B141">
            <v>16</v>
          </cell>
          <cell r="C141" t="str">
            <v>13/0</v>
          </cell>
          <cell r="D141" t="str">
            <v>DC+6</v>
          </cell>
          <cell r="E141" t="str">
            <v>WET</v>
          </cell>
          <cell r="F141" t="str">
            <v>Veena Construction</v>
          </cell>
          <cell r="G141">
            <v>43499</v>
          </cell>
          <cell r="H141">
            <v>43527</v>
          </cell>
          <cell r="I141">
            <v>43540</v>
          </cell>
          <cell r="J141" t="str">
            <v>YES</v>
          </cell>
          <cell r="K141">
            <v>0</v>
          </cell>
          <cell r="L141">
            <v>0</v>
          </cell>
          <cell r="M141">
            <v>0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 t="e">
            <v>#NAME?</v>
          </cell>
          <cell r="S141" t="e">
            <v>#NAME?</v>
          </cell>
          <cell r="T141">
            <v>0</v>
          </cell>
          <cell r="U141">
            <v>0</v>
          </cell>
          <cell r="V141" t="e">
            <v>#NAME?</v>
          </cell>
          <cell r="W141" t="e">
            <v>#NAME?</v>
          </cell>
          <cell r="X141" t="e">
            <v>#NAME?</v>
          </cell>
          <cell r="Y141" t="e">
            <v>#NAME?</v>
          </cell>
          <cell r="Z141" t="e">
            <v>#NAME?</v>
          </cell>
          <cell r="AA141" t="e">
            <v>#NAME?</v>
          </cell>
          <cell r="AB141" t="e">
            <v>#NAME?</v>
          </cell>
          <cell r="AC141" t="e">
            <v>#NAME?</v>
          </cell>
          <cell r="AD141" t="e">
            <v>#NAME?</v>
          </cell>
          <cell r="AE141" t="e">
            <v>#NAME?</v>
          </cell>
          <cell r="AF141">
            <v>259.52</v>
          </cell>
          <cell r="AG141">
            <v>54.08</v>
          </cell>
          <cell r="AH141">
            <v>8.26</v>
          </cell>
          <cell r="AI141">
            <v>321.85999999999996</v>
          </cell>
          <cell r="AJ141" t="e">
            <v>#NAME?</v>
          </cell>
          <cell r="AK141" t="e">
            <v>#NAME?</v>
          </cell>
          <cell r="AL141" t="e">
            <v>#NAME?</v>
          </cell>
          <cell r="AM141" t="e">
            <v>#NAME?</v>
          </cell>
          <cell r="AN141" t="e">
            <v>#NAME?</v>
          </cell>
          <cell r="AO141" t="e">
            <v>#NAME?</v>
          </cell>
          <cell r="AP141" t="e">
            <v>#NAME?</v>
          </cell>
          <cell r="AQ141">
            <v>0</v>
          </cell>
          <cell r="AR141">
            <v>0</v>
          </cell>
          <cell r="AS141">
            <v>0</v>
          </cell>
          <cell r="AT141">
            <v>0</v>
          </cell>
        </row>
        <row r="142">
          <cell r="A142" t="str">
            <v>132KV DC Dumraon-Buxar TL Line</v>
          </cell>
          <cell r="B142">
            <v>71</v>
          </cell>
          <cell r="C142" t="str">
            <v>32/0</v>
          </cell>
          <cell r="D142" t="str">
            <v>DS+3</v>
          </cell>
          <cell r="E142" t="str">
            <v>WET</v>
          </cell>
          <cell r="F142" t="str">
            <v>Md Rajik</v>
          </cell>
          <cell r="G142">
            <v>43508</v>
          </cell>
          <cell r="H142">
            <v>43536</v>
          </cell>
          <cell r="I142" t="str">
            <v>YES</v>
          </cell>
          <cell r="J142">
            <v>43520</v>
          </cell>
          <cell r="K142">
            <v>0</v>
          </cell>
          <cell r="L142">
            <v>0</v>
          </cell>
          <cell r="M142">
            <v>0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 t="e">
            <v>#NAME?</v>
          </cell>
          <cell r="S142" t="e">
            <v>#NAME?</v>
          </cell>
          <cell r="T142">
            <v>0</v>
          </cell>
          <cell r="U142">
            <v>0</v>
          </cell>
          <cell r="V142" t="e">
            <v>#NAME?</v>
          </cell>
          <cell r="W142" t="e">
            <v>#NAME?</v>
          </cell>
          <cell r="X142" t="e">
            <v>#NAME?</v>
          </cell>
          <cell r="Y142" t="e">
            <v>#NAME?</v>
          </cell>
          <cell r="Z142" t="e">
            <v>#NAME?</v>
          </cell>
          <cell r="AA142" t="e">
            <v>#NAME?</v>
          </cell>
          <cell r="AB142" t="e">
            <v>#NAME?</v>
          </cell>
          <cell r="AC142" t="e">
            <v>#NAME?</v>
          </cell>
          <cell r="AD142" t="e">
            <v>#NAME?</v>
          </cell>
          <cell r="AE142" t="e">
            <v>#NAME?</v>
          </cell>
          <cell r="AF142">
            <v>301.24</v>
          </cell>
          <cell r="AG142">
            <v>49.2</v>
          </cell>
          <cell r="AH142">
            <v>10.3</v>
          </cell>
          <cell r="AI142">
            <v>360.74</v>
          </cell>
          <cell r="AJ142" t="e">
            <v>#NAME?</v>
          </cell>
          <cell r="AK142" t="e">
            <v>#NAME?</v>
          </cell>
          <cell r="AL142" t="e">
            <v>#NAME?</v>
          </cell>
          <cell r="AM142" t="e">
            <v>#NAME?</v>
          </cell>
          <cell r="AN142" t="e">
            <v>#NAME?</v>
          </cell>
          <cell r="AO142" t="e">
            <v>#NAME?</v>
          </cell>
          <cell r="AP142" t="e">
            <v>#NAME?</v>
          </cell>
          <cell r="AQ142">
            <v>0</v>
          </cell>
          <cell r="AR142">
            <v>0</v>
          </cell>
          <cell r="AS142">
            <v>0</v>
          </cell>
          <cell r="AT142">
            <v>0</v>
          </cell>
        </row>
        <row r="143">
          <cell r="A143" t="str">
            <v>220KV DC Naubatpur-BhusaulaTL Line</v>
          </cell>
          <cell r="B143">
            <v>14</v>
          </cell>
          <cell r="C143" t="str">
            <v>6/4</v>
          </cell>
          <cell r="D143" t="str">
            <v>DA+0</v>
          </cell>
          <cell r="E143" t="str">
            <v>WET</v>
          </cell>
          <cell r="F143" t="str">
            <v>Ans Construction</v>
          </cell>
          <cell r="G143">
            <v>43497</v>
          </cell>
          <cell r="H143">
            <v>43525</v>
          </cell>
          <cell r="I143">
            <v>43552</v>
          </cell>
          <cell r="J143">
            <v>43548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 t="e">
            <v>#NAME?</v>
          </cell>
          <cell r="S143" t="e">
            <v>#NAME?</v>
          </cell>
          <cell r="T143">
            <v>0</v>
          </cell>
          <cell r="U143">
            <v>0</v>
          </cell>
          <cell r="V143" t="e">
            <v>#NAME?</v>
          </cell>
          <cell r="W143" t="e">
            <v>#NAME?</v>
          </cell>
          <cell r="X143" t="e">
            <v>#NAME?</v>
          </cell>
          <cell r="Y143" t="e">
            <v>#NAME?</v>
          </cell>
          <cell r="Z143" t="e">
            <v>#NAME?</v>
          </cell>
          <cell r="AA143" t="e">
            <v>#NAME?</v>
          </cell>
          <cell r="AB143" t="e">
            <v>#NAME?</v>
          </cell>
          <cell r="AC143" t="e">
            <v>#NAME?</v>
          </cell>
          <cell r="AD143" t="e">
            <v>#NAME?</v>
          </cell>
          <cell r="AE143" t="e">
            <v>#NAME?</v>
          </cell>
          <cell r="AF143">
            <v>171.56</v>
          </cell>
          <cell r="AG143">
            <v>36.64</v>
          </cell>
          <cell r="AH143">
            <v>7.56</v>
          </cell>
          <cell r="AI143">
            <v>215.76</v>
          </cell>
          <cell r="AJ143" t="e">
            <v>#NAME?</v>
          </cell>
          <cell r="AK143" t="e">
            <v>#NAME?</v>
          </cell>
          <cell r="AL143" t="e">
            <v>#NAME?</v>
          </cell>
          <cell r="AM143" t="e">
            <v>#NAME?</v>
          </cell>
          <cell r="AN143" t="e">
            <v>#NAME?</v>
          </cell>
          <cell r="AO143" t="e">
            <v>#NAME?</v>
          </cell>
          <cell r="AP143" t="e">
            <v>#NAME?</v>
          </cell>
          <cell r="AQ143">
            <v>0</v>
          </cell>
          <cell r="AR143">
            <v>0</v>
          </cell>
          <cell r="AS143">
            <v>0</v>
          </cell>
          <cell r="AT143">
            <v>0</v>
          </cell>
        </row>
        <row r="144">
          <cell r="A144" t="str">
            <v>220 KV DC Naubatpur-Bihta TL Line</v>
          </cell>
          <cell r="B144">
            <v>6</v>
          </cell>
          <cell r="C144" t="str">
            <v>4/0</v>
          </cell>
          <cell r="D144" t="str">
            <v>DC+0</v>
          </cell>
          <cell r="E144" t="str">
            <v>WET</v>
          </cell>
          <cell r="F144" t="str">
            <v>Lalan Mehta</v>
          </cell>
          <cell r="G144">
            <v>43520</v>
          </cell>
          <cell r="H144">
            <v>43548</v>
          </cell>
          <cell r="I144">
            <v>43540</v>
          </cell>
          <cell r="J144">
            <v>43517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 t="e">
            <v>#NAME?</v>
          </cell>
          <cell r="S144" t="e">
            <v>#NAME?</v>
          </cell>
          <cell r="T144">
            <v>0</v>
          </cell>
          <cell r="U144">
            <v>0</v>
          </cell>
          <cell r="V144" t="e">
            <v>#NAME?</v>
          </cell>
          <cell r="W144" t="e">
            <v>#NAME?</v>
          </cell>
          <cell r="X144" t="e">
            <v>#NAME?</v>
          </cell>
          <cell r="Y144" t="e">
            <v>#NAME?</v>
          </cell>
          <cell r="Z144" t="e">
            <v>#NAME?</v>
          </cell>
          <cell r="AA144" t="e">
            <v>#NAME?</v>
          </cell>
          <cell r="AB144" t="e">
            <v>#NAME?</v>
          </cell>
          <cell r="AC144" t="e">
            <v>#NAME?</v>
          </cell>
          <cell r="AD144" t="e">
            <v>#NAME?</v>
          </cell>
          <cell r="AE144" t="e">
            <v>#NAME?</v>
          </cell>
          <cell r="AF144">
            <v>259.52</v>
          </cell>
          <cell r="AG144">
            <v>54.08</v>
          </cell>
          <cell r="AH144">
            <v>8.26</v>
          </cell>
          <cell r="AI144">
            <v>321.85999999999996</v>
          </cell>
          <cell r="AJ144" t="e">
            <v>#NAME?</v>
          </cell>
          <cell r="AK144" t="e">
            <v>#NAME?</v>
          </cell>
          <cell r="AL144" t="e">
            <v>#NAME?</v>
          </cell>
          <cell r="AM144" t="e">
            <v>#NAME?</v>
          </cell>
          <cell r="AN144" t="e">
            <v>#NAME?</v>
          </cell>
          <cell r="AO144" t="e">
            <v>#NAME?</v>
          </cell>
          <cell r="AP144" t="e">
            <v>#NAME?</v>
          </cell>
          <cell r="AQ144">
            <v>0</v>
          </cell>
          <cell r="AR144">
            <v>0</v>
          </cell>
          <cell r="AS144">
            <v>0</v>
          </cell>
          <cell r="AT144">
            <v>0</v>
          </cell>
        </row>
        <row r="145">
          <cell r="A145" t="str">
            <v>132KV DC Dumraon-Buxar TL Line</v>
          </cell>
          <cell r="B145">
            <v>70</v>
          </cell>
          <cell r="C145" t="str">
            <v>28/7</v>
          </cell>
          <cell r="D145" t="str">
            <v>DP+3</v>
          </cell>
          <cell r="E145" t="str">
            <v>WET</v>
          </cell>
          <cell r="F145" t="str">
            <v>Iftekhar</v>
          </cell>
          <cell r="G145">
            <v>43506</v>
          </cell>
          <cell r="H145">
            <v>43534</v>
          </cell>
          <cell r="I145" t="str">
            <v>yes</v>
          </cell>
          <cell r="J145">
            <v>43520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 t="e">
            <v>#NAME?</v>
          </cell>
          <cell r="S145" t="e">
            <v>#NAME?</v>
          </cell>
          <cell r="T145">
            <v>0</v>
          </cell>
          <cell r="U145">
            <v>0</v>
          </cell>
          <cell r="V145" t="e">
            <v>#NAME?</v>
          </cell>
          <cell r="W145" t="e">
            <v>#NAME?</v>
          </cell>
          <cell r="X145" t="e">
            <v>#NAME?</v>
          </cell>
          <cell r="Y145" t="e">
            <v>#NAME?</v>
          </cell>
          <cell r="Z145" t="e">
            <v>#NAME?</v>
          </cell>
          <cell r="AA145" t="e">
            <v>#NAME?</v>
          </cell>
          <cell r="AB145" t="e">
            <v>#NAME?</v>
          </cell>
          <cell r="AC145" t="e">
            <v>#NAME?</v>
          </cell>
          <cell r="AD145" t="e">
            <v>#NAME?</v>
          </cell>
          <cell r="AE145" t="e">
            <v>#NAME?</v>
          </cell>
          <cell r="AF145">
            <v>122.56</v>
          </cell>
          <cell r="AG145">
            <v>17.68</v>
          </cell>
          <cell r="AH145">
            <v>6.51</v>
          </cell>
          <cell r="AI145">
            <v>146.75</v>
          </cell>
          <cell r="AJ145" t="e">
            <v>#NAME?</v>
          </cell>
          <cell r="AK145" t="e">
            <v>#NAME?</v>
          </cell>
          <cell r="AL145" t="e">
            <v>#NAME?</v>
          </cell>
          <cell r="AM145" t="e">
            <v>#NAME?</v>
          </cell>
          <cell r="AN145" t="e">
            <v>#NAME?</v>
          </cell>
          <cell r="AO145" t="e">
            <v>#NAME?</v>
          </cell>
          <cell r="AP145" t="e">
            <v>#NAME?</v>
          </cell>
          <cell r="AQ145">
            <v>0</v>
          </cell>
          <cell r="AR145">
            <v>0</v>
          </cell>
          <cell r="AS145">
            <v>0</v>
          </cell>
          <cell r="AT145">
            <v>0</v>
          </cell>
        </row>
        <row r="146">
          <cell r="A146" t="str">
            <v>132KV DC Dumraon-Dumraon TL Line</v>
          </cell>
          <cell r="B146">
            <v>26</v>
          </cell>
          <cell r="C146" t="str">
            <v>1/5</v>
          </cell>
          <cell r="D146" t="str">
            <v>DA+0</v>
          </cell>
          <cell r="E146" t="str">
            <v>WET</v>
          </cell>
          <cell r="F146" t="str">
            <v>Deepak Pandey</v>
          </cell>
          <cell r="G146">
            <v>43519</v>
          </cell>
          <cell r="H146">
            <v>43547</v>
          </cell>
          <cell r="I146">
            <v>43614</v>
          </cell>
          <cell r="J146">
            <v>43520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 t="e">
            <v>#NAME?</v>
          </cell>
          <cell r="S146" t="e">
            <v>#NAME?</v>
          </cell>
          <cell r="T146">
            <v>0</v>
          </cell>
          <cell r="U146">
            <v>0</v>
          </cell>
          <cell r="V146" t="e">
            <v>#NAME?</v>
          </cell>
          <cell r="W146" t="e">
            <v>#NAME?</v>
          </cell>
          <cell r="X146" t="e">
            <v>#NAME?</v>
          </cell>
          <cell r="Y146" t="e">
            <v>#NAME?</v>
          </cell>
          <cell r="Z146" t="e">
            <v>#NAME?</v>
          </cell>
          <cell r="AA146" t="e">
            <v>#NAME?</v>
          </cell>
          <cell r="AB146" t="e">
            <v>#NAME?</v>
          </cell>
          <cell r="AC146" t="e">
            <v>#NAME?</v>
          </cell>
          <cell r="AD146" t="e">
            <v>#NAME?</v>
          </cell>
          <cell r="AE146" t="e">
            <v>#NAME?</v>
          </cell>
          <cell r="AF146">
            <v>171.56</v>
          </cell>
          <cell r="AG146">
            <v>36.64</v>
          </cell>
          <cell r="AH146">
            <v>7.56</v>
          </cell>
          <cell r="AI146">
            <v>215.76</v>
          </cell>
          <cell r="AJ146" t="e">
            <v>#NAME?</v>
          </cell>
          <cell r="AK146" t="e">
            <v>#NAME?</v>
          </cell>
          <cell r="AL146" t="e">
            <v>#NAME?</v>
          </cell>
          <cell r="AM146" t="e">
            <v>#NAME?</v>
          </cell>
          <cell r="AN146" t="e">
            <v>#NAME?</v>
          </cell>
          <cell r="AO146" t="e">
            <v>#NAME?</v>
          </cell>
          <cell r="AP146" t="e">
            <v>#NAME?</v>
          </cell>
          <cell r="AQ146">
            <v>0</v>
          </cell>
          <cell r="AR146">
            <v>0</v>
          </cell>
          <cell r="AS146">
            <v>0</v>
          </cell>
          <cell r="AT146">
            <v>0</v>
          </cell>
        </row>
        <row r="147">
          <cell r="A147" t="str">
            <v>132KV DC Dumraon-Dumraon TL Line</v>
          </cell>
          <cell r="B147">
            <v>27</v>
          </cell>
          <cell r="C147" t="str">
            <v>6/4</v>
          </cell>
          <cell r="D147" t="str">
            <v>DA+0</v>
          </cell>
          <cell r="E147" t="str">
            <v>WET</v>
          </cell>
          <cell r="F147" t="str">
            <v>Chandan Yadav</v>
          </cell>
          <cell r="G147">
            <v>43519</v>
          </cell>
          <cell r="H147">
            <v>43547</v>
          </cell>
          <cell r="I147">
            <v>43614</v>
          </cell>
          <cell r="J147">
            <v>43523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 t="e">
            <v>#NAME?</v>
          </cell>
          <cell r="S147" t="e">
            <v>#NAME?</v>
          </cell>
          <cell r="T147">
            <v>0</v>
          </cell>
          <cell r="U147">
            <v>0</v>
          </cell>
          <cell r="V147" t="e">
            <v>#NAME?</v>
          </cell>
          <cell r="W147" t="e">
            <v>#NAME?</v>
          </cell>
          <cell r="X147" t="e">
            <v>#NAME?</v>
          </cell>
          <cell r="Y147" t="e">
            <v>#NAME?</v>
          </cell>
          <cell r="Z147" t="e">
            <v>#NAME?</v>
          </cell>
          <cell r="AA147" t="e">
            <v>#NAME?</v>
          </cell>
          <cell r="AB147" t="e">
            <v>#NAME?</v>
          </cell>
          <cell r="AC147" t="e">
            <v>#NAME?</v>
          </cell>
          <cell r="AD147" t="e">
            <v>#NAME?</v>
          </cell>
          <cell r="AE147" t="e">
            <v>#NAME?</v>
          </cell>
          <cell r="AF147">
            <v>171.56</v>
          </cell>
          <cell r="AG147">
            <v>36.64</v>
          </cell>
          <cell r="AH147">
            <v>7.56</v>
          </cell>
          <cell r="AI147">
            <v>215.76</v>
          </cell>
          <cell r="AJ147" t="e">
            <v>#NAME?</v>
          </cell>
          <cell r="AK147" t="e">
            <v>#NAME?</v>
          </cell>
          <cell r="AL147" t="e">
            <v>#NAME?</v>
          </cell>
          <cell r="AM147" t="e">
            <v>#NAME?</v>
          </cell>
          <cell r="AN147" t="e">
            <v>#NAME?</v>
          </cell>
          <cell r="AO147" t="e">
            <v>#NAME?</v>
          </cell>
          <cell r="AP147" t="e">
            <v>#NAME?</v>
          </cell>
          <cell r="AQ147">
            <v>0</v>
          </cell>
          <cell r="AR147">
            <v>0</v>
          </cell>
          <cell r="AS147">
            <v>0</v>
          </cell>
          <cell r="AT147">
            <v>0</v>
          </cell>
        </row>
        <row r="148">
          <cell r="A148" t="str">
            <v>220 KV DC Naubatpur-Bihta TL Line</v>
          </cell>
          <cell r="B148">
            <v>5</v>
          </cell>
          <cell r="C148" t="str">
            <v>5/1</v>
          </cell>
          <cell r="D148" t="str">
            <v>DA+3</v>
          </cell>
          <cell r="E148" t="str">
            <v>WET</v>
          </cell>
          <cell r="F148" t="str">
            <v>Lalan Mehta</v>
          </cell>
          <cell r="G148">
            <v>43519</v>
          </cell>
          <cell r="H148">
            <v>43547</v>
          </cell>
          <cell r="I148">
            <v>43573</v>
          </cell>
          <cell r="J148">
            <v>43552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 t="e">
            <v>#NAME?</v>
          </cell>
          <cell r="S148" t="e">
            <v>#NAME?</v>
          </cell>
          <cell r="T148">
            <v>0</v>
          </cell>
          <cell r="U148">
            <v>0</v>
          </cell>
          <cell r="V148" t="e">
            <v>#NAME?</v>
          </cell>
          <cell r="W148" t="e">
            <v>#NAME?</v>
          </cell>
          <cell r="X148" t="e">
            <v>#NAME?</v>
          </cell>
          <cell r="Y148" t="e">
            <v>#NAME?</v>
          </cell>
          <cell r="Z148" t="e">
            <v>#NAME?</v>
          </cell>
          <cell r="AA148" t="e">
            <v>#NAME?</v>
          </cell>
          <cell r="AB148" t="e">
            <v>#NAME?</v>
          </cell>
          <cell r="AC148" t="e">
            <v>#NAME?</v>
          </cell>
          <cell r="AD148" t="e">
            <v>#NAME?</v>
          </cell>
          <cell r="AE148" t="e">
            <v>#NAME?</v>
          </cell>
          <cell r="AF148">
            <v>171.56</v>
          </cell>
          <cell r="AG148">
            <v>36.64</v>
          </cell>
          <cell r="AH148">
            <v>7.56</v>
          </cell>
          <cell r="AI148">
            <v>215.76</v>
          </cell>
          <cell r="AJ148" t="e">
            <v>#NAME?</v>
          </cell>
          <cell r="AK148" t="e">
            <v>#NAME?</v>
          </cell>
          <cell r="AL148" t="e">
            <v>#NAME?</v>
          </cell>
          <cell r="AM148" t="e">
            <v>#NAME?</v>
          </cell>
          <cell r="AN148" t="e">
            <v>#NAME?</v>
          </cell>
          <cell r="AO148" t="e">
            <v>#NAME?</v>
          </cell>
          <cell r="AP148" t="e">
            <v>#NAME?</v>
          </cell>
          <cell r="AQ148">
            <v>0</v>
          </cell>
          <cell r="AR148">
            <v>0</v>
          </cell>
          <cell r="AS148">
            <v>0</v>
          </cell>
          <cell r="AT148">
            <v>0</v>
          </cell>
        </row>
        <row r="149">
          <cell r="A149" t="str">
            <v>220KV DC Naubatpur-BhusaulaTL Line</v>
          </cell>
          <cell r="B149">
            <v>15</v>
          </cell>
          <cell r="C149" t="str">
            <v>15/4</v>
          </cell>
          <cell r="D149" t="str">
            <v>DA+6</v>
          </cell>
          <cell r="E149" t="str">
            <v>WET</v>
          </cell>
          <cell r="F149" t="str">
            <v>Veena Construction</v>
          </cell>
          <cell r="G149">
            <v>43497</v>
          </cell>
          <cell r="H149">
            <v>43525</v>
          </cell>
          <cell r="I149">
            <v>43540</v>
          </cell>
          <cell r="J149" t="str">
            <v>YES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 t="e">
            <v>#NAME?</v>
          </cell>
          <cell r="S149" t="e">
            <v>#NAME?</v>
          </cell>
          <cell r="T149">
            <v>0</v>
          </cell>
          <cell r="U149">
            <v>0</v>
          </cell>
          <cell r="V149" t="e">
            <v>#NAME?</v>
          </cell>
          <cell r="W149" t="e">
            <v>#NAME?</v>
          </cell>
          <cell r="X149" t="e">
            <v>#NAME?</v>
          </cell>
          <cell r="Y149" t="e">
            <v>#NAME?</v>
          </cell>
          <cell r="Z149" t="e">
            <v>#NAME?</v>
          </cell>
          <cell r="AA149" t="e">
            <v>#NAME?</v>
          </cell>
          <cell r="AB149" t="e">
            <v>#NAME?</v>
          </cell>
          <cell r="AC149" t="e">
            <v>#NAME?</v>
          </cell>
          <cell r="AD149" t="e">
            <v>#NAME?</v>
          </cell>
          <cell r="AE149" t="e">
            <v>#NAME?</v>
          </cell>
          <cell r="AF149">
            <v>171.56</v>
          </cell>
          <cell r="AG149">
            <v>36.64</v>
          </cell>
          <cell r="AH149">
            <v>7.56</v>
          </cell>
          <cell r="AI149">
            <v>215.76</v>
          </cell>
          <cell r="AJ149" t="e">
            <v>#NAME?</v>
          </cell>
          <cell r="AK149" t="e">
            <v>#NAME?</v>
          </cell>
          <cell r="AL149" t="e">
            <v>#NAME?</v>
          </cell>
          <cell r="AM149" t="e">
            <v>#NAME?</v>
          </cell>
          <cell r="AN149" t="e">
            <v>#NAME?</v>
          </cell>
          <cell r="AO149" t="e">
            <v>#NAME?</v>
          </cell>
          <cell r="AP149" t="e">
            <v>#NAME?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 t="str">
            <v>WET</v>
          </cell>
          <cell r="F150" t="str">
            <v>Sunil Kumar</v>
          </cell>
          <cell r="G150">
            <v>43503</v>
          </cell>
          <cell r="H150">
            <v>43531</v>
          </cell>
          <cell r="I150">
            <v>43551</v>
          </cell>
          <cell r="J150">
            <v>43551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 t="e">
            <v>#NAME?</v>
          </cell>
          <cell r="S150" t="e">
            <v>#NAME?</v>
          </cell>
          <cell r="T150">
            <v>0</v>
          </cell>
          <cell r="U150">
            <v>0</v>
          </cell>
          <cell r="V150" t="e">
            <v>#NAME?</v>
          </cell>
          <cell r="W150" t="e">
            <v>#NAME?</v>
          </cell>
          <cell r="X150" t="e">
            <v>#NAME?</v>
          </cell>
          <cell r="Y150" t="e">
            <v>#NAME?</v>
          </cell>
          <cell r="Z150" t="e">
            <v>#NAME?</v>
          </cell>
          <cell r="AA150" t="e">
            <v>#NAME?</v>
          </cell>
          <cell r="AB150" t="e">
            <v>#NAME?</v>
          </cell>
          <cell r="AC150" t="e">
            <v>#NAME?</v>
          </cell>
          <cell r="AD150" t="e">
            <v>#NAME?</v>
          </cell>
          <cell r="AE150" t="e">
            <v>#NAME?</v>
          </cell>
          <cell r="AF150">
            <v>171.56</v>
          </cell>
          <cell r="AG150">
            <v>36.64</v>
          </cell>
          <cell r="AH150">
            <v>7.56</v>
          </cell>
          <cell r="AI150">
            <v>215.76</v>
          </cell>
          <cell r="AJ150" t="e">
            <v>#NAME?</v>
          </cell>
          <cell r="AK150" t="e">
            <v>#NAME?</v>
          </cell>
          <cell r="AL150" t="e">
            <v>#NAME?</v>
          </cell>
          <cell r="AM150" t="e">
            <v>#NAME?</v>
          </cell>
          <cell r="AN150" t="e">
            <v>#NAME?</v>
          </cell>
          <cell r="AO150" t="e">
            <v>#NAME?</v>
          </cell>
          <cell r="AP150" t="e">
            <v>#NAME?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</row>
        <row r="151">
          <cell r="A151" t="str">
            <v>132KV DC Dumraon-Buxar TL Line</v>
          </cell>
          <cell r="B151">
            <v>69</v>
          </cell>
          <cell r="C151" t="str">
            <v>31/3</v>
          </cell>
          <cell r="D151" t="str">
            <v>DP+0</v>
          </cell>
          <cell r="E151" t="str">
            <v>WET</v>
          </cell>
          <cell r="F151" t="str">
            <v>Md Rajik</v>
          </cell>
          <cell r="G151">
            <v>43505</v>
          </cell>
          <cell r="H151">
            <v>43533</v>
          </cell>
          <cell r="I151" t="str">
            <v>YES</v>
          </cell>
          <cell r="J151">
            <v>43520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 t="e">
            <v>#NAME?</v>
          </cell>
          <cell r="S151" t="e">
            <v>#NAME?</v>
          </cell>
          <cell r="T151">
            <v>0</v>
          </cell>
          <cell r="U151">
            <v>0</v>
          </cell>
          <cell r="V151" t="e">
            <v>#NAME?</v>
          </cell>
          <cell r="W151" t="e">
            <v>#NAME?</v>
          </cell>
          <cell r="X151" t="e">
            <v>#NAME?</v>
          </cell>
          <cell r="Y151" t="e">
            <v>#NAME?</v>
          </cell>
          <cell r="Z151" t="e">
            <v>#NAME?</v>
          </cell>
          <cell r="AA151" t="e">
            <v>#NAME?</v>
          </cell>
          <cell r="AB151" t="e">
            <v>#NAME?</v>
          </cell>
          <cell r="AC151" t="e">
            <v>#NAME?</v>
          </cell>
          <cell r="AD151" t="e">
            <v>#NAME?</v>
          </cell>
          <cell r="AE151" t="e">
            <v>#NAME?</v>
          </cell>
          <cell r="AF151">
            <v>122.56</v>
          </cell>
          <cell r="AG151">
            <v>17.68</v>
          </cell>
          <cell r="AH151">
            <v>6.51</v>
          </cell>
          <cell r="AI151">
            <v>146.75</v>
          </cell>
          <cell r="AJ151" t="e">
            <v>#NAME?</v>
          </cell>
          <cell r="AK151" t="e">
            <v>#NAME?</v>
          </cell>
          <cell r="AL151" t="e">
            <v>#NAME?</v>
          </cell>
          <cell r="AM151" t="e">
            <v>#NAME?</v>
          </cell>
          <cell r="AN151" t="e">
            <v>#NAME?</v>
          </cell>
          <cell r="AO151" t="e">
            <v>#NAME?</v>
          </cell>
          <cell r="AP151" t="e">
            <v>#NAME?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</row>
        <row r="152">
          <cell r="A152" t="str">
            <v>220KV DC Naubatpur-BhusaulaTL Line</v>
          </cell>
          <cell r="B152">
            <v>13</v>
          </cell>
          <cell r="C152" t="str">
            <v>15/1</v>
          </cell>
          <cell r="D152" t="str">
            <v>DB+6</v>
          </cell>
          <cell r="E152" t="str">
            <v>WET</v>
          </cell>
          <cell r="F152" t="str">
            <v>Veena Construction</v>
          </cell>
          <cell r="G152">
            <v>43493</v>
          </cell>
          <cell r="H152">
            <v>43521</v>
          </cell>
          <cell r="I152">
            <v>43552</v>
          </cell>
          <cell r="J152" t="str">
            <v>YES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 t="e">
            <v>#NAME?</v>
          </cell>
          <cell r="S152" t="e">
            <v>#NAME?</v>
          </cell>
          <cell r="T152">
            <v>0</v>
          </cell>
          <cell r="U152">
            <v>0</v>
          </cell>
          <cell r="V152" t="e">
            <v>#NAME?</v>
          </cell>
          <cell r="W152" t="e">
            <v>#NAME?</v>
          </cell>
          <cell r="X152" t="e">
            <v>#NAME?</v>
          </cell>
          <cell r="Y152" t="e">
            <v>#NAME?</v>
          </cell>
          <cell r="Z152" t="e">
            <v>#NAME?</v>
          </cell>
          <cell r="AA152" t="e">
            <v>#NAME?</v>
          </cell>
          <cell r="AB152" t="e">
            <v>#NAME?</v>
          </cell>
          <cell r="AC152" t="e">
            <v>#NAME?</v>
          </cell>
          <cell r="AD152" t="e">
            <v>#NAME?</v>
          </cell>
          <cell r="AE152" t="e">
            <v>#NAME?</v>
          </cell>
          <cell r="AF152">
            <v>211.8</v>
          </cell>
          <cell r="AG152">
            <v>43.43</v>
          </cell>
          <cell r="AH152">
            <v>6.86</v>
          </cell>
          <cell r="AI152">
            <v>262.09000000000003</v>
          </cell>
          <cell r="AJ152" t="e">
            <v>#NAME?</v>
          </cell>
          <cell r="AK152" t="e">
            <v>#NAME?</v>
          </cell>
          <cell r="AL152" t="e">
            <v>#NAME?</v>
          </cell>
          <cell r="AM152" t="e">
            <v>#NAME?</v>
          </cell>
          <cell r="AN152" t="e">
            <v>#NAME?</v>
          </cell>
          <cell r="AO152" t="e">
            <v>#NAME?</v>
          </cell>
          <cell r="AP152" t="e">
            <v>#NAME?</v>
          </cell>
          <cell r="AQ152">
            <v>0</v>
          </cell>
          <cell r="AR152">
            <v>0</v>
          </cell>
          <cell r="AS152">
            <v>0</v>
          </cell>
          <cell r="AT152">
            <v>0</v>
          </cell>
        </row>
        <row r="153">
          <cell r="A153" t="str">
            <v>220KV DC Naubatpur-BhusaulaTL Line</v>
          </cell>
          <cell r="B153">
            <v>12</v>
          </cell>
          <cell r="C153" t="str">
            <v>15/2</v>
          </cell>
          <cell r="D153" t="str">
            <v>DA+6</v>
          </cell>
          <cell r="E153" t="str">
            <v>WET</v>
          </cell>
          <cell r="F153" t="str">
            <v>Veena Construction</v>
          </cell>
          <cell r="G153">
            <v>43489</v>
          </cell>
          <cell r="H153">
            <v>43517</v>
          </cell>
          <cell r="I153">
            <v>43540</v>
          </cell>
          <cell r="J153" t="str">
            <v>YES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 t="e">
            <v>#NAME?</v>
          </cell>
          <cell r="S153" t="e">
            <v>#NAME?</v>
          </cell>
          <cell r="T153">
            <v>0</v>
          </cell>
          <cell r="U153">
            <v>0</v>
          </cell>
          <cell r="V153" t="e">
            <v>#NAME?</v>
          </cell>
          <cell r="W153" t="e">
            <v>#NAME?</v>
          </cell>
          <cell r="X153" t="e">
            <v>#NAME?</v>
          </cell>
          <cell r="Y153" t="e">
            <v>#NAME?</v>
          </cell>
          <cell r="Z153" t="e">
            <v>#NAME?</v>
          </cell>
          <cell r="AA153" t="e">
            <v>#NAME?</v>
          </cell>
          <cell r="AB153" t="e">
            <v>#NAME?</v>
          </cell>
          <cell r="AC153" t="e">
            <v>#NAME?</v>
          </cell>
          <cell r="AD153" t="e">
            <v>#NAME?</v>
          </cell>
          <cell r="AE153" t="e">
            <v>#NAME?</v>
          </cell>
          <cell r="AF153">
            <v>171.56</v>
          </cell>
          <cell r="AG153">
            <v>36.64</v>
          </cell>
          <cell r="AH153">
            <v>7.56</v>
          </cell>
          <cell r="AI153">
            <v>215.76</v>
          </cell>
          <cell r="AJ153" t="e">
            <v>#NAME?</v>
          </cell>
          <cell r="AK153" t="e">
            <v>#NAME?</v>
          </cell>
          <cell r="AL153" t="e">
            <v>#NAME?</v>
          </cell>
          <cell r="AM153" t="e">
            <v>#NAME?</v>
          </cell>
          <cell r="AN153" t="e">
            <v>#NAME?</v>
          </cell>
          <cell r="AO153" t="e">
            <v>#NAME?</v>
          </cell>
          <cell r="AP153" t="e">
            <v>#NAME?</v>
          </cell>
          <cell r="AQ153">
            <v>0</v>
          </cell>
          <cell r="AR153">
            <v>0</v>
          </cell>
          <cell r="AS153">
            <v>0</v>
          </cell>
          <cell r="AT153">
            <v>0</v>
          </cell>
        </row>
        <row r="154">
          <cell r="A154" t="str">
            <v>132KV DC Naubatpur-Masaurhi TL Line</v>
          </cell>
          <cell r="B154">
            <v>33</v>
          </cell>
          <cell r="C154" t="str">
            <v>2/0</v>
          </cell>
          <cell r="D154" t="str">
            <v>DC+0</v>
          </cell>
          <cell r="E154" t="str">
            <v>WET</v>
          </cell>
          <cell r="F154" t="str">
            <v>Sunil Kumar</v>
          </cell>
          <cell r="G154">
            <v>43502</v>
          </cell>
          <cell r="H154">
            <v>43530</v>
          </cell>
          <cell r="I154">
            <v>43551</v>
          </cell>
          <cell r="J154" t="str">
            <v>YES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 t="e">
            <v>#NAME?</v>
          </cell>
          <cell r="S154" t="e">
            <v>#NAME?</v>
          </cell>
          <cell r="T154">
            <v>0</v>
          </cell>
          <cell r="U154">
            <v>0</v>
          </cell>
          <cell r="V154" t="e">
            <v>#NAME?</v>
          </cell>
          <cell r="W154" t="e">
            <v>#NAME?</v>
          </cell>
          <cell r="X154" t="e">
            <v>#NAME?</v>
          </cell>
          <cell r="Y154" t="e">
            <v>#NAME?</v>
          </cell>
          <cell r="Z154" t="e">
            <v>#NAME?</v>
          </cell>
          <cell r="AA154" t="e">
            <v>#NAME?</v>
          </cell>
          <cell r="AB154" t="e">
            <v>#NAME?</v>
          </cell>
          <cell r="AC154" t="e">
            <v>#NAME?</v>
          </cell>
          <cell r="AD154" t="e">
            <v>#NAME?</v>
          </cell>
          <cell r="AE154" t="e">
            <v>#NAME?</v>
          </cell>
          <cell r="AF154">
            <v>259.52</v>
          </cell>
          <cell r="AG154">
            <v>54.08</v>
          </cell>
          <cell r="AH154">
            <v>8.26</v>
          </cell>
          <cell r="AI154">
            <v>321.85999999999996</v>
          </cell>
          <cell r="AJ154" t="e">
            <v>#NAME?</v>
          </cell>
          <cell r="AK154" t="e">
            <v>#NAME?</v>
          </cell>
          <cell r="AL154" t="e">
            <v>#NAME?</v>
          </cell>
          <cell r="AM154" t="e">
            <v>#NAME?</v>
          </cell>
          <cell r="AN154" t="e">
            <v>#NAME?</v>
          </cell>
          <cell r="AO154" t="e">
            <v>#NAME?</v>
          </cell>
          <cell r="AP154" t="e">
            <v>#NAME?</v>
          </cell>
          <cell r="AQ154">
            <v>0</v>
          </cell>
          <cell r="AR154">
            <v>0</v>
          </cell>
          <cell r="AS154">
            <v>0</v>
          </cell>
          <cell r="AT154">
            <v>0</v>
          </cell>
        </row>
        <row r="155">
          <cell r="A155" t="str">
            <v>132KV DC Naubatpur-Masaurhi TL Line</v>
          </cell>
          <cell r="B155">
            <v>34</v>
          </cell>
          <cell r="C155" t="str">
            <v>3/5</v>
          </cell>
          <cell r="D155" t="str">
            <v>DA+0</v>
          </cell>
          <cell r="E155" t="str">
            <v>WET</v>
          </cell>
          <cell r="F155" t="str">
            <v>Lalan Mehta</v>
          </cell>
          <cell r="G155">
            <v>43502</v>
          </cell>
          <cell r="H155">
            <v>43530</v>
          </cell>
          <cell r="I155">
            <v>43552</v>
          </cell>
          <cell r="J155">
            <v>43551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 t="e">
            <v>#NAME?</v>
          </cell>
          <cell r="S155" t="e">
            <v>#NAME?</v>
          </cell>
          <cell r="T155">
            <v>0</v>
          </cell>
          <cell r="U155">
            <v>0</v>
          </cell>
          <cell r="V155" t="e">
            <v>#NAME?</v>
          </cell>
          <cell r="W155" t="e">
            <v>#NAME?</v>
          </cell>
          <cell r="X155" t="e">
            <v>#NAME?</v>
          </cell>
          <cell r="Y155" t="e">
            <v>#NAME?</v>
          </cell>
          <cell r="Z155" t="e">
            <v>#NAME?</v>
          </cell>
          <cell r="AA155" t="e">
            <v>#NAME?</v>
          </cell>
          <cell r="AB155" t="e">
            <v>#NAME?</v>
          </cell>
          <cell r="AC155" t="e">
            <v>#NAME?</v>
          </cell>
          <cell r="AD155" t="e">
            <v>#NAME?</v>
          </cell>
          <cell r="AE155" t="e">
            <v>#NAME?</v>
          </cell>
          <cell r="AF155">
            <v>171.56</v>
          </cell>
          <cell r="AG155">
            <v>36.64</v>
          </cell>
          <cell r="AH155">
            <v>7.56</v>
          </cell>
          <cell r="AI155">
            <v>215.76</v>
          </cell>
          <cell r="AJ155" t="e">
            <v>#NAME?</v>
          </cell>
          <cell r="AK155" t="e">
            <v>#NAME?</v>
          </cell>
          <cell r="AL155" t="e">
            <v>#NAME?</v>
          </cell>
          <cell r="AM155" t="e">
            <v>#NAME?</v>
          </cell>
          <cell r="AN155" t="e">
            <v>#NAME?</v>
          </cell>
          <cell r="AO155" t="e">
            <v>#NAME?</v>
          </cell>
          <cell r="AP155" t="e">
            <v>#NAME?</v>
          </cell>
          <cell r="AQ155">
            <v>0</v>
          </cell>
          <cell r="AR155">
            <v>0</v>
          </cell>
          <cell r="AS155">
            <v>0</v>
          </cell>
          <cell r="AT155">
            <v>0</v>
          </cell>
        </row>
        <row r="156">
          <cell r="A156" t="str">
            <v>132KV DC Dumraon-Buxar TL Line</v>
          </cell>
          <cell r="B156">
            <v>68</v>
          </cell>
          <cell r="C156" t="str">
            <v>28/9</v>
          </cell>
          <cell r="D156" t="str">
            <v>DP+3</v>
          </cell>
          <cell r="E156" t="str">
            <v>wet</v>
          </cell>
          <cell r="F156" t="str">
            <v>Iftekhar</v>
          </cell>
          <cell r="G156">
            <v>43503</v>
          </cell>
          <cell r="H156">
            <v>43531</v>
          </cell>
          <cell r="I156" t="str">
            <v>yes</v>
          </cell>
          <cell r="J156">
            <v>43520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 t="e">
            <v>#NAME?</v>
          </cell>
          <cell r="S156" t="e">
            <v>#NAME?</v>
          </cell>
          <cell r="T156">
            <v>0</v>
          </cell>
          <cell r="U156">
            <v>0</v>
          </cell>
          <cell r="V156" t="e">
            <v>#NAME?</v>
          </cell>
          <cell r="W156" t="e">
            <v>#NAME?</v>
          </cell>
          <cell r="X156" t="e">
            <v>#NAME?</v>
          </cell>
          <cell r="Y156" t="e">
            <v>#NAME?</v>
          </cell>
          <cell r="Z156" t="e">
            <v>#NAME?</v>
          </cell>
          <cell r="AA156" t="e">
            <v>#NAME?</v>
          </cell>
          <cell r="AB156" t="e">
            <v>#NAME?</v>
          </cell>
          <cell r="AC156" t="e">
            <v>#NAME?</v>
          </cell>
          <cell r="AD156" t="e">
            <v>#NAME?</v>
          </cell>
          <cell r="AE156" t="e">
            <v>#NAME?</v>
          </cell>
          <cell r="AF156">
            <v>122.56</v>
          </cell>
          <cell r="AG156">
            <v>17.68</v>
          </cell>
          <cell r="AH156">
            <v>6.51</v>
          </cell>
          <cell r="AI156">
            <v>146.75</v>
          </cell>
          <cell r="AJ156" t="e">
            <v>#NAME?</v>
          </cell>
          <cell r="AK156" t="e">
            <v>#NAME?</v>
          </cell>
          <cell r="AL156" t="e">
            <v>#NAME?</v>
          </cell>
          <cell r="AM156" t="e">
            <v>#NAME?</v>
          </cell>
          <cell r="AN156" t="e">
            <v>#NAME?</v>
          </cell>
          <cell r="AO156" t="e">
            <v>#NAME?</v>
          </cell>
          <cell r="AP156" t="e">
            <v>#NAME?</v>
          </cell>
          <cell r="AQ156">
            <v>0</v>
          </cell>
          <cell r="AR156">
            <v>0</v>
          </cell>
          <cell r="AS156">
            <v>0</v>
          </cell>
          <cell r="AT156">
            <v>0</v>
          </cell>
        </row>
        <row r="157">
          <cell r="A157" t="str">
            <v>132KV DC Gaya-Jehanabad TL Line</v>
          </cell>
          <cell r="B157">
            <v>85</v>
          </cell>
          <cell r="C157" t="str">
            <v>14/0</v>
          </cell>
          <cell r="D157" t="str">
            <v>DD+18</v>
          </cell>
          <cell r="E157" t="str">
            <v>WET</v>
          </cell>
          <cell r="F157" t="str">
            <v>Ms Builder</v>
          </cell>
          <cell r="G157">
            <v>43501</v>
          </cell>
          <cell r="H157">
            <v>43529</v>
          </cell>
          <cell r="I157">
            <v>43540</v>
          </cell>
          <cell r="J157" t="str">
            <v>YES</v>
          </cell>
          <cell r="K157" t="str">
            <v>YES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 t="e">
            <v>#NAME?</v>
          </cell>
          <cell r="S157" t="e">
            <v>#NAME?</v>
          </cell>
          <cell r="T157">
            <v>0</v>
          </cell>
          <cell r="U157">
            <v>0</v>
          </cell>
          <cell r="V157" t="e">
            <v>#NAME?</v>
          </cell>
          <cell r="W157" t="e">
            <v>#NAME?</v>
          </cell>
          <cell r="X157" t="e">
            <v>#NAME?</v>
          </cell>
          <cell r="Y157" t="e">
            <v>#NAME?</v>
          </cell>
          <cell r="Z157" t="e">
            <v>#NAME?</v>
          </cell>
          <cell r="AA157" t="e">
            <v>#NAME?</v>
          </cell>
          <cell r="AB157" t="e">
            <v>#NAME?</v>
          </cell>
          <cell r="AC157" t="e">
            <v>#NAME?</v>
          </cell>
          <cell r="AD157" t="e">
            <v>#NAME?</v>
          </cell>
          <cell r="AE157" t="e">
            <v>#NAME?</v>
          </cell>
          <cell r="AF157">
            <v>462.57</v>
          </cell>
          <cell r="AG157">
            <v>0</v>
          </cell>
          <cell r="AH157">
            <v>8.52</v>
          </cell>
          <cell r="AI157">
            <v>471.09</v>
          </cell>
          <cell r="AJ157" t="e">
            <v>#NAME?</v>
          </cell>
          <cell r="AK157" t="e">
            <v>#NAME?</v>
          </cell>
          <cell r="AL157" t="e">
            <v>#NAME?</v>
          </cell>
          <cell r="AM157" t="e">
            <v>#NAME?</v>
          </cell>
          <cell r="AN157" t="e">
            <v>#NAME?</v>
          </cell>
          <cell r="AO157" t="e">
            <v>#NAME?</v>
          </cell>
          <cell r="AP157" t="e">
            <v>#NAME?</v>
          </cell>
          <cell r="AQ157">
            <v>0</v>
          </cell>
          <cell r="AR157">
            <v>0</v>
          </cell>
          <cell r="AS157">
            <v>0</v>
          </cell>
          <cell r="AT157">
            <v>0</v>
          </cell>
        </row>
        <row r="158">
          <cell r="A158" t="str">
            <v>220KV DC Naubatpur-BhusaulaTL Line</v>
          </cell>
          <cell r="B158">
            <v>11</v>
          </cell>
          <cell r="C158" t="str">
            <v>15/3</v>
          </cell>
          <cell r="D158" t="str">
            <v>DA+0</v>
          </cell>
          <cell r="E158" t="str">
            <v>WET</v>
          </cell>
          <cell r="F158" t="str">
            <v>Veena Construction</v>
          </cell>
          <cell r="G158">
            <v>43486</v>
          </cell>
          <cell r="H158">
            <v>43514</v>
          </cell>
          <cell r="I158">
            <v>43540</v>
          </cell>
          <cell r="J158" t="str">
            <v>YES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 t="e">
            <v>#NAME?</v>
          </cell>
          <cell r="S158" t="e">
            <v>#NAME?</v>
          </cell>
          <cell r="T158">
            <v>0</v>
          </cell>
          <cell r="U158">
            <v>0</v>
          </cell>
          <cell r="V158" t="e">
            <v>#NAME?</v>
          </cell>
          <cell r="W158" t="e">
            <v>#NAME?</v>
          </cell>
          <cell r="X158" t="e">
            <v>#NAME?</v>
          </cell>
          <cell r="Y158" t="e">
            <v>#NAME?</v>
          </cell>
          <cell r="Z158" t="e">
            <v>#NAME?</v>
          </cell>
          <cell r="AA158" t="e">
            <v>#NAME?</v>
          </cell>
          <cell r="AB158" t="e">
            <v>#NAME?</v>
          </cell>
          <cell r="AC158" t="e">
            <v>#NAME?</v>
          </cell>
          <cell r="AD158" t="e">
            <v>#NAME?</v>
          </cell>
          <cell r="AE158" t="e">
            <v>#NAME?</v>
          </cell>
          <cell r="AF158">
            <v>171.56</v>
          </cell>
          <cell r="AG158">
            <v>36.64</v>
          </cell>
          <cell r="AH158">
            <v>7.56</v>
          </cell>
          <cell r="AI158">
            <v>215.76</v>
          </cell>
          <cell r="AJ158" t="e">
            <v>#NAME?</v>
          </cell>
          <cell r="AK158" t="e">
            <v>#NAME?</v>
          </cell>
          <cell r="AL158" t="e">
            <v>#NAME?</v>
          </cell>
          <cell r="AM158" t="e">
            <v>#NAME?</v>
          </cell>
          <cell r="AN158" t="e">
            <v>#NAME?</v>
          </cell>
          <cell r="AO158" t="e">
            <v>#NAME?</v>
          </cell>
          <cell r="AP158" t="e">
            <v>#NAME?</v>
          </cell>
          <cell r="AQ158">
            <v>0</v>
          </cell>
          <cell r="AR158">
            <v>0</v>
          </cell>
          <cell r="AS158">
            <v>0</v>
          </cell>
          <cell r="AT158">
            <v>0</v>
          </cell>
        </row>
        <row r="159">
          <cell r="A159" t="str">
            <v>132KV DC Dumraon-Dumraon TL Line</v>
          </cell>
          <cell r="B159">
            <v>28</v>
          </cell>
          <cell r="C159" t="str">
            <v>6/5</v>
          </cell>
          <cell r="D159" t="str">
            <v>DA+0</v>
          </cell>
          <cell r="E159" t="str">
            <v>PS</v>
          </cell>
          <cell r="F159" t="str">
            <v>Kanchan Singh</v>
          </cell>
          <cell r="G159">
            <v>43519</v>
          </cell>
          <cell r="H159">
            <v>43547</v>
          </cell>
          <cell r="I159">
            <v>0</v>
          </cell>
          <cell r="J159" t="str">
            <v>YES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 t="e">
            <v>#NAME?</v>
          </cell>
          <cell r="S159" t="e">
            <v>#NAME?</v>
          </cell>
          <cell r="T159">
            <v>0</v>
          </cell>
          <cell r="U159">
            <v>0</v>
          </cell>
          <cell r="V159" t="e">
            <v>#NAME?</v>
          </cell>
          <cell r="W159" t="e">
            <v>#NAME?</v>
          </cell>
          <cell r="X159" t="e">
            <v>#NAME?</v>
          </cell>
          <cell r="Y159" t="e">
            <v>#NAME?</v>
          </cell>
          <cell r="Z159" t="e">
            <v>#NAME?</v>
          </cell>
          <cell r="AA159" t="e">
            <v>#NAME?</v>
          </cell>
          <cell r="AB159" t="e">
            <v>#NAME?</v>
          </cell>
          <cell r="AC159" t="e">
            <v>#NAME?</v>
          </cell>
          <cell r="AD159" t="e">
            <v>#NAME?</v>
          </cell>
          <cell r="AE159" t="e">
            <v>#NAME?</v>
          </cell>
          <cell r="AF159">
            <v>171.56</v>
          </cell>
          <cell r="AG159">
            <v>36.64</v>
          </cell>
          <cell r="AH159">
            <v>7.56</v>
          </cell>
          <cell r="AI159">
            <v>215.76</v>
          </cell>
          <cell r="AJ159" t="e">
            <v>#NAME?</v>
          </cell>
          <cell r="AK159" t="e">
            <v>#NAME?</v>
          </cell>
          <cell r="AL159" t="e">
            <v>#NAME?</v>
          </cell>
          <cell r="AM159" t="e">
            <v>#NAME?</v>
          </cell>
          <cell r="AN159" t="e">
            <v>#NAME?</v>
          </cell>
          <cell r="AO159" t="e">
            <v>#NAME?</v>
          </cell>
          <cell r="AP159" t="e">
            <v>#NAME?</v>
          </cell>
          <cell r="AQ159">
            <v>0</v>
          </cell>
          <cell r="AR159">
            <v>0</v>
          </cell>
          <cell r="AS159">
            <v>0</v>
          </cell>
          <cell r="AT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 t="str">
            <v>WET</v>
          </cell>
          <cell r="F160" t="str">
            <v>Lalan Mehta</v>
          </cell>
          <cell r="G160">
            <v>43500</v>
          </cell>
          <cell r="H160">
            <v>43528</v>
          </cell>
          <cell r="I160">
            <v>43552</v>
          </cell>
          <cell r="J160">
            <v>43551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 t="e">
            <v>#NAME?</v>
          </cell>
          <cell r="S160" t="e">
            <v>#NAME?</v>
          </cell>
          <cell r="T160">
            <v>0</v>
          </cell>
          <cell r="U160">
            <v>0</v>
          </cell>
          <cell r="V160" t="e">
            <v>#NAME?</v>
          </cell>
          <cell r="W160" t="e">
            <v>#NAME?</v>
          </cell>
          <cell r="X160" t="e">
            <v>#NAME?</v>
          </cell>
          <cell r="Y160" t="e">
            <v>#NAME?</v>
          </cell>
          <cell r="Z160" t="e">
            <v>#NAME?</v>
          </cell>
          <cell r="AA160" t="e">
            <v>#NAME?</v>
          </cell>
          <cell r="AB160" t="e">
            <v>#NAME?</v>
          </cell>
          <cell r="AC160" t="e">
            <v>#NAME?</v>
          </cell>
          <cell r="AD160" t="e">
            <v>#NAME?</v>
          </cell>
          <cell r="AE160" t="e">
            <v>#NAME?</v>
          </cell>
          <cell r="AF160">
            <v>259.52</v>
          </cell>
          <cell r="AG160">
            <v>54.08</v>
          </cell>
          <cell r="AH160">
            <v>8.26</v>
          </cell>
          <cell r="AI160">
            <v>321.85999999999996</v>
          </cell>
          <cell r="AJ160" t="e">
            <v>#NAME?</v>
          </cell>
          <cell r="AK160" t="e">
            <v>#NAME?</v>
          </cell>
          <cell r="AL160" t="e">
            <v>#NAME?</v>
          </cell>
          <cell r="AM160" t="e">
            <v>#NAME?</v>
          </cell>
          <cell r="AN160" t="e">
            <v>#NAME?</v>
          </cell>
          <cell r="AO160" t="e">
            <v>#NAME?</v>
          </cell>
          <cell r="AP160" t="e">
            <v>#NAME?</v>
          </cell>
          <cell r="AQ160">
            <v>0</v>
          </cell>
          <cell r="AR160">
            <v>0</v>
          </cell>
          <cell r="AS160">
            <v>0</v>
          </cell>
          <cell r="AT160">
            <v>0</v>
          </cell>
        </row>
        <row r="161">
          <cell r="A161" t="str">
            <v>132KV DC Dumraon-Buxar TL Line</v>
          </cell>
          <cell r="B161">
            <v>67</v>
          </cell>
          <cell r="C161" t="str">
            <v>32/1</v>
          </cell>
          <cell r="D161" t="str">
            <v>DP+3</v>
          </cell>
          <cell r="E161" t="str">
            <v>WET</v>
          </cell>
          <cell r="F161" t="str">
            <v>Md Rajik</v>
          </cell>
          <cell r="G161">
            <v>43502</v>
          </cell>
          <cell r="H161">
            <v>43530</v>
          </cell>
          <cell r="I161" t="str">
            <v>YES</v>
          </cell>
          <cell r="J161">
            <v>43520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 t="e">
            <v>#NAME?</v>
          </cell>
          <cell r="S161" t="e">
            <v>#NAME?</v>
          </cell>
          <cell r="T161">
            <v>0</v>
          </cell>
          <cell r="U161">
            <v>0</v>
          </cell>
          <cell r="V161" t="e">
            <v>#NAME?</v>
          </cell>
          <cell r="W161" t="e">
            <v>#NAME?</v>
          </cell>
          <cell r="X161" t="e">
            <v>#NAME?</v>
          </cell>
          <cell r="Y161" t="e">
            <v>#NAME?</v>
          </cell>
          <cell r="Z161" t="e">
            <v>#NAME?</v>
          </cell>
          <cell r="AA161" t="e">
            <v>#NAME?</v>
          </cell>
          <cell r="AB161" t="e">
            <v>#NAME?</v>
          </cell>
          <cell r="AC161" t="e">
            <v>#NAME?</v>
          </cell>
          <cell r="AD161" t="e">
            <v>#NAME?</v>
          </cell>
          <cell r="AE161" t="e">
            <v>#NAME?</v>
          </cell>
          <cell r="AF161">
            <v>122.56</v>
          </cell>
          <cell r="AG161">
            <v>17.68</v>
          </cell>
          <cell r="AH161">
            <v>6.51</v>
          </cell>
          <cell r="AI161">
            <v>146.75</v>
          </cell>
          <cell r="AJ161" t="e">
            <v>#NAME?</v>
          </cell>
          <cell r="AK161" t="e">
            <v>#NAME?</v>
          </cell>
          <cell r="AL161" t="e">
            <v>#NAME?</v>
          </cell>
          <cell r="AM161" t="e">
            <v>#NAME?</v>
          </cell>
          <cell r="AN161" t="e">
            <v>#NAME?</v>
          </cell>
          <cell r="AO161" t="e">
            <v>#NAME?</v>
          </cell>
          <cell r="AP161" t="e">
            <v>#NAME?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</row>
        <row r="162">
          <cell r="A162" t="str">
            <v>220KV DC Naubatpur-BhusaulaTL Line</v>
          </cell>
          <cell r="B162">
            <v>10</v>
          </cell>
          <cell r="C162" t="str">
            <v>11/2</v>
          </cell>
          <cell r="D162" t="str">
            <v>DA+0</v>
          </cell>
          <cell r="E162" t="str">
            <v>WET</v>
          </cell>
          <cell r="F162" t="str">
            <v>Veena Construction</v>
          </cell>
          <cell r="G162">
            <v>43484</v>
          </cell>
          <cell r="H162">
            <v>43512</v>
          </cell>
          <cell r="I162">
            <v>43540</v>
          </cell>
          <cell r="J162" t="str">
            <v>YES</v>
          </cell>
          <cell r="K162" t="str">
            <v>YES</v>
          </cell>
          <cell r="L162">
            <v>0</v>
          </cell>
          <cell r="M162">
            <v>10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 t="e">
            <v>#NAME?</v>
          </cell>
          <cell r="S162" t="e">
            <v>#NAME?</v>
          </cell>
          <cell r="T162">
            <v>0</v>
          </cell>
          <cell r="U162">
            <v>0</v>
          </cell>
          <cell r="V162" t="e">
            <v>#NAME?</v>
          </cell>
          <cell r="W162" t="e">
            <v>#NAME?</v>
          </cell>
          <cell r="X162" t="e">
            <v>#NAME?</v>
          </cell>
          <cell r="Y162" t="e">
            <v>#NAME?</v>
          </cell>
          <cell r="Z162" t="e">
            <v>#NAME?</v>
          </cell>
          <cell r="AA162" t="e">
            <v>#NAME?</v>
          </cell>
          <cell r="AB162" t="e">
            <v>#NAME?</v>
          </cell>
          <cell r="AC162" t="e">
            <v>#NAME?</v>
          </cell>
          <cell r="AD162" t="e">
            <v>#NAME?</v>
          </cell>
          <cell r="AE162" t="e">
            <v>#NAME?</v>
          </cell>
          <cell r="AF162">
            <v>171.56</v>
          </cell>
          <cell r="AG162">
            <v>36.64</v>
          </cell>
          <cell r="AH162">
            <v>7.56</v>
          </cell>
          <cell r="AI162">
            <v>215.76</v>
          </cell>
          <cell r="AJ162" t="e">
            <v>#NAME?</v>
          </cell>
          <cell r="AK162" t="e">
            <v>#NAME?</v>
          </cell>
          <cell r="AL162" t="e">
            <v>#NAME?</v>
          </cell>
          <cell r="AM162" t="e">
            <v>#NAME?</v>
          </cell>
          <cell r="AN162" t="e">
            <v>#NAME?</v>
          </cell>
          <cell r="AO162" t="e">
            <v>#NAME?</v>
          </cell>
          <cell r="AP162" t="e">
            <v>#NAME?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</row>
        <row r="163">
          <cell r="A163" t="str">
            <v>132KV DC Naubatpur-Masaurhi TL Line</v>
          </cell>
          <cell r="B163">
            <v>31</v>
          </cell>
          <cell r="C163" t="str">
            <v>3/0</v>
          </cell>
          <cell r="D163" t="str">
            <v>DD+0</v>
          </cell>
          <cell r="E163" t="str">
            <v>WET</v>
          </cell>
          <cell r="F163" t="str">
            <v>Sunil Kumar</v>
          </cell>
          <cell r="G163">
            <v>43498</v>
          </cell>
          <cell r="H163">
            <v>43526</v>
          </cell>
          <cell r="I163">
            <v>43517</v>
          </cell>
          <cell r="J163" t="str">
            <v>YES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 t="e">
            <v>#NAME?</v>
          </cell>
          <cell r="S163" t="e">
            <v>#NAME?</v>
          </cell>
          <cell r="T163">
            <v>0</v>
          </cell>
          <cell r="U163">
            <v>0</v>
          </cell>
          <cell r="V163" t="e">
            <v>#NAME?</v>
          </cell>
          <cell r="W163" t="e">
            <v>#NAME?</v>
          </cell>
          <cell r="X163" t="e">
            <v>#NAME?</v>
          </cell>
          <cell r="Y163" t="e">
            <v>#NAME?</v>
          </cell>
          <cell r="Z163" t="e">
            <v>#NAME?</v>
          </cell>
          <cell r="AA163" t="e">
            <v>#NAME?</v>
          </cell>
          <cell r="AB163" t="e">
            <v>#NAME?</v>
          </cell>
          <cell r="AC163" t="e">
            <v>#NAME?</v>
          </cell>
          <cell r="AD163" t="e">
            <v>#NAME?</v>
          </cell>
          <cell r="AE163" t="e">
            <v>#NAME?</v>
          </cell>
          <cell r="AF163">
            <v>396.56</v>
          </cell>
          <cell r="AG163">
            <v>0</v>
          </cell>
          <cell r="AH163">
            <v>8.26</v>
          </cell>
          <cell r="AI163">
            <v>404.82</v>
          </cell>
          <cell r="AJ163" t="e">
            <v>#NAME?</v>
          </cell>
          <cell r="AK163" t="e">
            <v>#NAME?</v>
          </cell>
          <cell r="AL163" t="e">
            <v>#NAME?</v>
          </cell>
          <cell r="AM163" t="e">
            <v>#NAME?</v>
          </cell>
          <cell r="AN163" t="e">
            <v>#NAME?</v>
          </cell>
          <cell r="AO163" t="e">
            <v>#NAME?</v>
          </cell>
          <cell r="AP163" t="e">
            <v>#NAME?</v>
          </cell>
          <cell r="AQ163">
            <v>0</v>
          </cell>
          <cell r="AR163">
            <v>140.90714285714284</v>
          </cell>
          <cell r="AS163">
            <v>140.90714285714284</v>
          </cell>
          <cell r="AT163">
            <v>0</v>
          </cell>
        </row>
        <row r="164">
          <cell r="A164" t="str">
            <v>132KV DC Dumraon-Dumraon TL Line</v>
          </cell>
          <cell r="B164">
            <v>25</v>
          </cell>
          <cell r="C164" t="str">
            <v>2/1</v>
          </cell>
          <cell r="D164" t="str">
            <v>DA+0</v>
          </cell>
          <cell r="E164" t="str">
            <v>wet</v>
          </cell>
          <cell r="F164" t="str">
            <v>Deepak Pandey</v>
          </cell>
          <cell r="G164">
            <v>43517</v>
          </cell>
          <cell r="H164">
            <v>43545</v>
          </cell>
          <cell r="I164">
            <v>43614</v>
          </cell>
          <cell r="J164">
            <v>43520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 t="e">
            <v>#NAME?</v>
          </cell>
          <cell r="S164" t="e">
            <v>#NAME?</v>
          </cell>
          <cell r="T164">
            <v>0</v>
          </cell>
          <cell r="U164">
            <v>0</v>
          </cell>
          <cell r="V164" t="e">
            <v>#NAME?</v>
          </cell>
          <cell r="W164" t="e">
            <v>#NAME?</v>
          </cell>
          <cell r="X164" t="e">
            <v>#NAME?</v>
          </cell>
          <cell r="Y164" t="e">
            <v>#NAME?</v>
          </cell>
          <cell r="Z164" t="e">
            <v>#NAME?</v>
          </cell>
          <cell r="AA164" t="e">
            <v>#NAME?</v>
          </cell>
          <cell r="AB164" t="e">
            <v>#NAME?</v>
          </cell>
          <cell r="AC164" t="e">
            <v>#NAME?</v>
          </cell>
          <cell r="AD164" t="e">
            <v>#NAME?</v>
          </cell>
          <cell r="AE164" t="e">
            <v>#NAME?</v>
          </cell>
          <cell r="AF164">
            <v>171.56</v>
          </cell>
          <cell r="AG164">
            <v>36.64</v>
          </cell>
          <cell r="AH164">
            <v>7.56</v>
          </cell>
          <cell r="AI164">
            <v>215.76</v>
          </cell>
          <cell r="AJ164" t="e">
            <v>#NAME?</v>
          </cell>
          <cell r="AK164" t="e">
            <v>#NAME?</v>
          </cell>
          <cell r="AL164" t="e">
            <v>#NAME?</v>
          </cell>
          <cell r="AM164" t="e">
            <v>#NAME?</v>
          </cell>
          <cell r="AN164" t="e">
            <v>#NAME?</v>
          </cell>
          <cell r="AO164" t="e">
            <v>#NAME?</v>
          </cell>
          <cell r="AP164" t="e">
            <v>#NAME?</v>
          </cell>
          <cell r="AQ164">
            <v>0</v>
          </cell>
          <cell r="AR164">
            <v>0</v>
          </cell>
          <cell r="AS164">
            <v>0</v>
          </cell>
          <cell r="AT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 t="str">
            <v>WET</v>
          </cell>
          <cell r="F165" t="str">
            <v>Lalan Mehta</v>
          </cell>
          <cell r="G165">
            <v>43497</v>
          </cell>
          <cell r="H165">
            <v>43525</v>
          </cell>
          <cell r="I165" t="str">
            <v>16/03</v>
          </cell>
          <cell r="J165">
            <v>43517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 t="e">
            <v>#NAME?</v>
          </cell>
          <cell r="S165" t="e">
            <v>#NAME?</v>
          </cell>
          <cell r="T165">
            <v>0</v>
          </cell>
          <cell r="U165">
            <v>0</v>
          </cell>
          <cell r="V165" t="e">
            <v>#NAME?</v>
          </cell>
          <cell r="W165" t="e">
            <v>#NAME?</v>
          </cell>
          <cell r="X165" t="e">
            <v>#NAME?</v>
          </cell>
          <cell r="Y165" t="e">
            <v>#NAME?</v>
          </cell>
          <cell r="Z165" t="e">
            <v>#NAME?</v>
          </cell>
          <cell r="AA165" t="e">
            <v>#NAME?</v>
          </cell>
          <cell r="AB165" t="e">
            <v>#NAME?</v>
          </cell>
          <cell r="AC165" t="e">
            <v>#NAME?</v>
          </cell>
          <cell r="AD165" t="e">
            <v>#NAME?</v>
          </cell>
          <cell r="AE165" t="e">
            <v>#NAME?</v>
          </cell>
          <cell r="AF165">
            <v>396.56</v>
          </cell>
          <cell r="AG165">
            <v>0</v>
          </cell>
          <cell r="AH165">
            <v>8.26</v>
          </cell>
          <cell r="AI165">
            <v>404.82</v>
          </cell>
          <cell r="AJ165" t="e">
            <v>#NAME?</v>
          </cell>
          <cell r="AK165" t="e">
            <v>#NAME?</v>
          </cell>
          <cell r="AL165" t="e">
            <v>#NAME?</v>
          </cell>
          <cell r="AM165" t="e">
            <v>#NAME?</v>
          </cell>
          <cell r="AN165" t="e">
            <v>#NAME?</v>
          </cell>
          <cell r="AO165" t="e">
            <v>#NAME?</v>
          </cell>
          <cell r="AP165" t="e">
            <v>#NAME?</v>
          </cell>
          <cell r="AQ165">
            <v>0</v>
          </cell>
          <cell r="AR165">
            <v>0</v>
          </cell>
          <cell r="AS165">
            <v>0</v>
          </cell>
          <cell r="AT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 t="str">
            <v>WET</v>
          </cell>
          <cell r="F166" t="str">
            <v>Veena Construction</v>
          </cell>
          <cell r="G166">
            <v>43480</v>
          </cell>
          <cell r="H166">
            <v>43508</v>
          </cell>
          <cell r="I166">
            <v>43540</v>
          </cell>
          <cell r="J166" t="str">
            <v>YES</v>
          </cell>
          <cell r="K166">
            <v>0</v>
          </cell>
          <cell r="L166">
            <v>0</v>
          </cell>
          <cell r="M166">
            <v>9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 t="e">
            <v>#NAME?</v>
          </cell>
          <cell r="S166" t="e">
            <v>#NAME?</v>
          </cell>
          <cell r="T166">
            <v>0</v>
          </cell>
          <cell r="U166">
            <v>0</v>
          </cell>
          <cell r="V166" t="e">
            <v>#NAME?</v>
          </cell>
          <cell r="W166" t="e">
            <v>#NAME?</v>
          </cell>
          <cell r="X166" t="e">
            <v>#NAME?</v>
          </cell>
          <cell r="Y166" t="e">
            <v>#NAME?</v>
          </cell>
          <cell r="Z166" t="e">
            <v>#NAME?</v>
          </cell>
          <cell r="AA166" t="e">
            <v>#NAME?</v>
          </cell>
          <cell r="AB166" t="e">
            <v>#NAME?</v>
          </cell>
          <cell r="AC166" t="e">
            <v>#NAME?</v>
          </cell>
          <cell r="AD166" t="e">
            <v>#NAME?</v>
          </cell>
          <cell r="AE166" t="e">
            <v>#NAME?</v>
          </cell>
          <cell r="AF166">
            <v>171.56</v>
          </cell>
          <cell r="AG166">
            <v>36.64</v>
          </cell>
          <cell r="AH166">
            <v>7.56</v>
          </cell>
          <cell r="AI166">
            <v>215.76</v>
          </cell>
          <cell r="AJ166" t="e">
            <v>#NAME?</v>
          </cell>
          <cell r="AK166" t="e">
            <v>#NAME?</v>
          </cell>
          <cell r="AL166" t="e">
            <v>#NAME?</v>
          </cell>
          <cell r="AM166" t="e">
            <v>#NAME?</v>
          </cell>
          <cell r="AN166" t="e">
            <v>#NAME?</v>
          </cell>
          <cell r="AO166" t="e">
            <v>#NAME?</v>
          </cell>
          <cell r="AP166" t="e">
            <v>#NAME?</v>
          </cell>
          <cell r="AQ166">
            <v>0</v>
          </cell>
          <cell r="AR166">
            <v>0</v>
          </cell>
          <cell r="AS166">
            <v>0</v>
          </cell>
          <cell r="AT166">
            <v>0</v>
          </cell>
        </row>
        <row r="167">
          <cell r="A167" t="str">
            <v>220KV DC Naubatpur-BhusaulaTL Line</v>
          </cell>
          <cell r="B167">
            <v>8</v>
          </cell>
          <cell r="C167" t="str">
            <v>12A/3</v>
          </cell>
          <cell r="D167" t="str">
            <v>DA+6</v>
          </cell>
          <cell r="E167" t="str">
            <v>WET</v>
          </cell>
          <cell r="F167" t="str">
            <v>Veena Construction</v>
          </cell>
          <cell r="G167">
            <v>43477</v>
          </cell>
          <cell r="H167">
            <v>43505</v>
          </cell>
          <cell r="I167" t="str">
            <v>ISSUE</v>
          </cell>
          <cell r="J167" t="str">
            <v>YES</v>
          </cell>
          <cell r="K167">
            <v>0</v>
          </cell>
          <cell r="L167">
            <v>0</v>
          </cell>
          <cell r="M167">
            <v>8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 t="e">
            <v>#NAME?</v>
          </cell>
          <cell r="S167" t="e">
            <v>#NAME?</v>
          </cell>
          <cell r="T167">
            <v>0</v>
          </cell>
          <cell r="U167">
            <v>0</v>
          </cell>
          <cell r="V167" t="e">
            <v>#NAME?</v>
          </cell>
          <cell r="W167" t="e">
            <v>#NAME?</v>
          </cell>
          <cell r="X167" t="e">
            <v>#NAME?</v>
          </cell>
          <cell r="Y167" t="e">
            <v>#NAME?</v>
          </cell>
          <cell r="Z167" t="e">
            <v>#NAME?</v>
          </cell>
          <cell r="AA167" t="e">
            <v>#NAME?</v>
          </cell>
          <cell r="AB167" t="e">
            <v>#NAME?</v>
          </cell>
          <cell r="AC167" t="e">
            <v>#NAME?</v>
          </cell>
          <cell r="AD167" t="e">
            <v>#NAME?</v>
          </cell>
          <cell r="AE167" t="e">
            <v>#NAME?</v>
          </cell>
          <cell r="AF167">
            <v>171.56</v>
          </cell>
          <cell r="AG167">
            <v>36.64</v>
          </cell>
          <cell r="AH167">
            <v>7.56</v>
          </cell>
          <cell r="AI167">
            <v>215.76</v>
          </cell>
          <cell r="AJ167" t="e">
            <v>#NAME?</v>
          </cell>
          <cell r="AK167" t="e">
            <v>#NAME?</v>
          </cell>
          <cell r="AL167" t="e">
            <v>#NAME?</v>
          </cell>
          <cell r="AM167" t="e">
            <v>#NAME?</v>
          </cell>
          <cell r="AN167" t="e">
            <v>#NAME?</v>
          </cell>
          <cell r="AO167" t="e">
            <v>#NAME?</v>
          </cell>
          <cell r="AP167" t="e">
            <v>#NAME?</v>
          </cell>
          <cell r="AQ167">
            <v>0</v>
          </cell>
          <cell r="AR167">
            <v>0</v>
          </cell>
          <cell r="AS167">
            <v>0</v>
          </cell>
          <cell r="AT167">
            <v>0</v>
          </cell>
        </row>
        <row r="168">
          <cell r="A168" t="str">
            <v>132KV DC Dumraon-Buxar TL Line</v>
          </cell>
          <cell r="B168">
            <v>66</v>
          </cell>
          <cell r="C168" t="str">
            <v>32/2</v>
          </cell>
          <cell r="D168" t="str">
            <v>DP+6</v>
          </cell>
          <cell r="E168" t="str">
            <v>WET</v>
          </cell>
          <cell r="F168" t="str">
            <v>Md Rajik</v>
          </cell>
          <cell r="G168">
            <v>43499</v>
          </cell>
          <cell r="H168">
            <v>43527</v>
          </cell>
          <cell r="I168" t="str">
            <v>YES</v>
          </cell>
          <cell r="J168">
            <v>43520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 t="e">
            <v>#NAME?</v>
          </cell>
          <cell r="S168" t="e">
            <v>#NAME?</v>
          </cell>
          <cell r="T168">
            <v>0</v>
          </cell>
          <cell r="U168">
            <v>0</v>
          </cell>
          <cell r="V168" t="e">
            <v>#NAME?</v>
          </cell>
          <cell r="W168" t="e">
            <v>#NAME?</v>
          </cell>
          <cell r="X168" t="e">
            <v>#NAME?</v>
          </cell>
          <cell r="Y168" t="e">
            <v>#NAME?</v>
          </cell>
          <cell r="Z168" t="e">
            <v>#NAME?</v>
          </cell>
          <cell r="AA168" t="e">
            <v>#NAME?</v>
          </cell>
          <cell r="AB168" t="e">
            <v>#NAME?</v>
          </cell>
          <cell r="AC168" t="e">
            <v>#NAME?</v>
          </cell>
          <cell r="AD168" t="e">
            <v>#NAME?</v>
          </cell>
          <cell r="AE168" t="e">
            <v>#NAME?</v>
          </cell>
          <cell r="AF168">
            <v>122.56</v>
          </cell>
          <cell r="AG168">
            <v>17.68</v>
          </cell>
          <cell r="AH168">
            <v>6.51</v>
          </cell>
          <cell r="AI168">
            <v>146.75</v>
          </cell>
          <cell r="AJ168" t="e">
            <v>#NAME?</v>
          </cell>
          <cell r="AK168" t="e">
            <v>#NAME?</v>
          </cell>
          <cell r="AL168" t="e">
            <v>#NAME?</v>
          </cell>
          <cell r="AM168" t="e">
            <v>#NAME?</v>
          </cell>
          <cell r="AN168" t="e">
            <v>#NAME?</v>
          </cell>
          <cell r="AO168" t="e">
            <v>#NAME?</v>
          </cell>
          <cell r="AP168" t="e">
            <v>#NAME?</v>
          </cell>
          <cell r="AQ168">
            <v>0</v>
          </cell>
          <cell r="AR168">
            <v>0</v>
          </cell>
          <cell r="AS168">
            <v>0</v>
          </cell>
          <cell r="AT168">
            <v>0</v>
          </cell>
        </row>
        <row r="169">
          <cell r="A169" t="str">
            <v>132KV DC Dumraon-Buxar TL Line</v>
          </cell>
          <cell r="B169">
            <v>64</v>
          </cell>
          <cell r="C169" t="str">
            <v>30/9</v>
          </cell>
          <cell r="D169" t="str">
            <v>DP+0</v>
          </cell>
          <cell r="E169" t="str">
            <v>WET</v>
          </cell>
          <cell r="F169" t="str">
            <v>Md Rajik</v>
          </cell>
          <cell r="G169">
            <v>43496</v>
          </cell>
          <cell r="H169">
            <v>43524</v>
          </cell>
          <cell r="I169" t="str">
            <v>YES</v>
          </cell>
          <cell r="J169">
            <v>43520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 t="e">
            <v>#NAME?</v>
          </cell>
          <cell r="S169" t="e">
            <v>#NAME?</v>
          </cell>
          <cell r="T169">
            <v>0</v>
          </cell>
          <cell r="U169">
            <v>0</v>
          </cell>
          <cell r="V169" t="e">
            <v>#NAME?</v>
          </cell>
          <cell r="W169" t="e">
            <v>#NAME?</v>
          </cell>
          <cell r="X169" t="e">
            <v>#NAME?</v>
          </cell>
          <cell r="Y169" t="e">
            <v>#NAME?</v>
          </cell>
          <cell r="Z169" t="e">
            <v>#NAME?</v>
          </cell>
          <cell r="AA169" t="e">
            <v>#NAME?</v>
          </cell>
          <cell r="AB169" t="e">
            <v>#NAME?</v>
          </cell>
          <cell r="AC169" t="e">
            <v>#NAME?</v>
          </cell>
          <cell r="AD169" t="e">
            <v>#NAME?</v>
          </cell>
          <cell r="AE169" t="e">
            <v>#NAME?</v>
          </cell>
          <cell r="AF169">
            <v>122.56</v>
          </cell>
          <cell r="AG169">
            <v>17.68</v>
          </cell>
          <cell r="AH169">
            <v>6.51</v>
          </cell>
          <cell r="AI169">
            <v>146.75</v>
          </cell>
          <cell r="AJ169" t="e">
            <v>#NAME?</v>
          </cell>
          <cell r="AK169" t="e">
            <v>#NAME?</v>
          </cell>
          <cell r="AL169" t="e">
            <v>#NAME?</v>
          </cell>
          <cell r="AM169" t="e">
            <v>#NAME?</v>
          </cell>
          <cell r="AN169" t="e">
            <v>#NAME?</v>
          </cell>
          <cell r="AO169" t="e">
            <v>#NAME?</v>
          </cell>
          <cell r="AP169" t="e">
            <v>#NAME?</v>
          </cell>
          <cell r="AQ169">
            <v>0</v>
          </cell>
          <cell r="AR169">
            <v>0</v>
          </cell>
          <cell r="AS169">
            <v>0</v>
          </cell>
          <cell r="AT169">
            <v>0</v>
          </cell>
        </row>
        <row r="170">
          <cell r="A170" t="str">
            <v>132KV DC Dumraon-Dumraon TL Line</v>
          </cell>
          <cell r="B170">
            <v>23</v>
          </cell>
          <cell r="C170" t="str">
            <v>1/9</v>
          </cell>
          <cell r="D170" t="str">
            <v>DA+3</v>
          </cell>
          <cell r="E170" t="str">
            <v>WET</v>
          </cell>
          <cell r="F170" t="str">
            <v>Deepak Pandey</v>
          </cell>
          <cell r="G170">
            <v>43516</v>
          </cell>
          <cell r="H170">
            <v>43544</v>
          </cell>
          <cell r="I170">
            <v>43614</v>
          </cell>
          <cell r="J170">
            <v>43520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 t="e">
            <v>#NAME?</v>
          </cell>
          <cell r="S170" t="e">
            <v>#NAME?</v>
          </cell>
          <cell r="T170">
            <v>0</v>
          </cell>
          <cell r="U170">
            <v>0</v>
          </cell>
          <cell r="V170" t="e">
            <v>#NAME?</v>
          </cell>
          <cell r="W170" t="e">
            <v>#NAME?</v>
          </cell>
          <cell r="X170" t="e">
            <v>#NAME?</v>
          </cell>
          <cell r="Y170" t="e">
            <v>#NAME?</v>
          </cell>
          <cell r="Z170" t="e">
            <v>#NAME?</v>
          </cell>
          <cell r="AA170" t="e">
            <v>#NAME?</v>
          </cell>
          <cell r="AB170" t="e">
            <v>#NAME?</v>
          </cell>
          <cell r="AC170" t="e">
            <v>#NAME?</v>
          </cell>
          <cell r="AD170" t="e">
            <v>#NAME?</v>
          </cell>
          <cell r="AE170" t="e">
            <v>#NAME?</v>
          </cell>
          <cell r="AF170">
            <v>171.56</v>
          </cell>
          <cell r="AG170">
            <v>36.64</v>
          </cell>
          <cell r="AH170">
            <v>7.56</v>
          </cell>
          <cell r="AI170">
            <v>215.76</v>
          </cell>
          <cell r="AJ170" t="e">
            <v>#NAME?</v>
          </cell>
          <cell r="AK170" t="e">
            <v>#NAME?</v>
          </cell>
          <cell r="AL170" t="e">
            <v>#NAME?</v>
          </cell>
          <cell r="AM170" t="e">
            <v>#NAME?</v>
          </cell>
          <cell r="AN170" t="e">
            <v>#NAME?</v>
          </cell>
          <cell r="AO170" t="e">
            <v>#NAME?</v>
          </cell>
          <cell r="AP170" t="e">
            <v>#NAME?</v>
          </cell>
          <cell r="AQ170">
            <v>0</v>
          </cell>
          <cell r="AR170">
            <v>0</v>
          </cell>
          <cell r="AS170">
            <v>0</v>
          </cell>
          <cell r="AT170">
            <v>0</v>
          </cell>
        </row>
        <row r="171">
          <cell r="A171" t="str">
            <v>132KV DC Gaya-Jehanabad TL Line</v>
          </cell>
          <cell r="B171">
            <v>83</v>
          </cell>
          <cell r="C171" t="str">
            <v>8/0</v>
          </cell>
          <cell r="D171" t="str">
            <v>DC+0</v>
          </cell>
          <cell r="E171" t="str">
            <v>WET</v>
          </cell>
          <cell r="F171" t="str">
            <v>Deepak Kumar</v>
          </cell>
          <cell r="G171">
            <v>43495</v>
          </cell>
          <cell r="H171">
            <v>43523</v>
          </cell>
          <cell r="I171">
            <v>43513</v>
          </cell>
          <cell r="J171" t="str">
            <v>YES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 t="e">
            <v>#NAME?</v>
          </cell>
          <cell r="S171" t="e">
            <v>#NAME?</v>
          </cell>
          <cell r="T171">
            <v>0</v>
          </cell>
          <cell r="U171">
            <v>0</v>
          </cell>
          <cell r="V171" t="e">
            <v>#NAME?</v>
          </cell>
          <cell r="W171" t="e">
            <v>#NAME?</v>
          </cell>
          <cell r="X171" t="e">
            <v>#NAME?</v>
          </cell>
          <cell r="Y171" t="e">
            <v>#NAME?</v>
          </cell>
          <cell r="Z171" t="e">
            <v>#NAME?</v>
          </cell>
          <cell r="AA171" t="e">
            <v>#NAME?</v>
          </cell>
          <cell r="AB171" t="e">
            <v>#NAME?</v>
          </cell>
          <cell r="AC171" t="e">
            <v>#NAME?</v>
          </cell>
          <cell r="AD171" t="e">
            <v>#NAME?</v>
          </cell>
          <cell r="AE171" t="e">
            <v>#NAME?</v>
          </cell>
          <cell r="AF171">
            <v>259.52</v>
          </cell>
          <cell r="AG171">
            <v>54.08</v>
          </cell>
          <cell r="AH171">
            <v>8.26</v>
          </cell>
          <cell r="AI171">
            <v>321.85999999999996</v>
          </cell>
          <cell r="AJ171" t="e">
            <v>#NAME?</v>
          </cell>
          <cell r="AK171" t="e">
            <v>#NAME?</v>
          </cell>
          <cell r="AL171" t="e">
            <v>#NAME?</v>
          </cell>
          <cell r="AM171" t="e">
            <v>#NAME?</v>
          </cell>
          <cell r="AN171" t="e">
            <v>#NAME?</v>
          </cell>
          <cell r="AO171" t="e">
            <v>#NAME?</v>
          </cell>
          <cell r="AP171" t="e">
            <v>#NAME?</v>
          </cell>
          <cell r="AQ171">
            <v>0</v>
          </cell>
          <cell r="AR171">
            <v>0</v>
          </cell>
          <cell r="AS171">
            <v>0</v>
          </cell>
          <cell r="AT171">
            <v>0</v>
          </cell>
        </row>
        <row r="172">
          <cell r="A172" t="str">
            <v>132KV DC Gaya-Jehanabad TL Line</v>
          </cell>
          <cell r="B172">
            <v>84</v>
          </cell>
          <cell r="C172" t="str">
            <v>13/0</v>
          </cell>
          <cell r="D172" t="str">
            <v>DD+18</v>
          </cell>
          <cell r="E172" t="str">
            <v>WET</v>
          </cell>
          <cell r="F172" t="str">
            <v>Ms Builder</v>
          </cell>
          <cell r="G172">
            <v>43495</v>
          </cell>
          <cell r="H172">
            <v>43523</v>
          </cell>
          <cell r="I172" t="str">
            <v>16/03</v>
          </cell>
          <cell r="J172" t="str">
            <v>YES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 t="e">
            <v>#NAME?</v>
          </cell>
          <cell r="S172" t="e">
            <v>#NAME?</v>
          </cell>
          <cell r="T172">
            <v>0</v>
          </cell>
          <cell r="U172">
            <v>0</v>
          </cell>
          <cell r="V172" t="e">
            <v>#NAME?</v>
          </cell>
          <cell r="W172" t="e">
            <v>#NAME?</v>
          </cell>
          <cell r="X172" t="e">
            <v>#NAME?</v>
          </cell>
          <cell r="Y172" t="e">
            <v>#NAME?</v>
          </cell>
          <cell r="Z172" t="e">
            <v>#NAME?</v>
          </cell>
          <cell r="AA172" t="e">
            <v>#NAME?</v>
          </cell>
          <cell r="AB172" t="e">
            <v>#NAME?</v>
          </cell>
          <cell r="AC172" t="e">
            <v>#NAME?</v>
          </cell>
          <cell r="AD172" t="e">
            <v>#NAME?</v>
          </cell>
          <cell r="AE172" t="e">
            <v>#NAME?</v>
          </cell>
          <cell r="AF172">
            <v>462.57</v>
          </cell>
          <cell r="AG172">
            <v>0</v>
          </cell>
          <cell r="AH172">
            <v>8.52</v>
          </cell>
          <cell r="AI172">
            <v>471.09</v>
          </cell>
          <cell r="AJ172" t="e">
            <v>#NAME?</v>
          </cell>
          <cell r="AK172" t="e">
            <v>#NAME?</v>
          </cell>
          <cell r="AL172" t="e">
            <v>#NAME?</v>
          </cell>
          <cell r="AM172" t="e">
            <v>#NAME?</v>
          </cell>
          <cell r="AN172" t="e">
            <v>#NAME?</v>
          </cell>
          <cell r="AO172" t="e">
            <v>#NAME?</v>
          </cell>
          <cell r="AP172" t="e">
            <v>#NAME?</v>
          </cell>
          <cell r="AQ172">
            <v>0</v>
          </cell>
          <cell r="AR172">
            <v>0</v>
          </cell>
          <cell r="AS172">
            <v>0</v>
          </cell>
          <cell r="AT172">
            <v>0</v>
          </cell>
        </row>
        <row r="173">
          <cell r="A173" t="str">
            <v>132KV DC Dumraon-Buxar TL Line</v>
          </cell>
          <cell r="B173">
            <v>65</v>
          </cell>
          <cell r="C173" t="str">
            <v>12/0</v>
          </cell>
          <cell r="D173" t="str">
            <v>DR+9</v>
          </cell>
          <cell r="E173" t="str">
            <v>WET</v>
          </cell>
          <cell r="F173" t="str">
            <v>Meera Engineering</v>
          </cell>
          <cell r="G173">
            <v>43496</v>
          </cell>
          <cell r="H173">
            <v>43524</v>
          </cell>
          <cell r="I173">
            <v>43540</v>
          </cell>
          <cell r="J173" t="str">
            <v>YES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 t="e">
            <v>#NAME?</v>
          </cell>
          <cell r="S173" t="e">
            <v>#NAME?</v>
          </cell>
          <cell r="T173">
            <v>0</v>
          </cell>
          <cell r="U173">
            <v>0</v>
          </cell>
          <cell r="V173" t="e">
            <v>#NAME?</v>
          </cell>
          <cell r="W173" t="e">
            <v>#NAME?</v>
          </cell>
          <cell r="X173" t="e">
            <v>#NAME?</v>
          </cell>
          <cell r="Y173" t="e">
            <v>#NAME?</v>
          </cell>
          <cell r="Z173" t="e">
            <v>#NAME?</v>
          </cell>
          <cell r="AA173" t="e">
            <v>#NAME?</v>
          </cell>
          <cell r="AB173" t="e">
            <v>#NAME?</v>
          </cell>
          <cell r="AC173" t="e">
            <v>#NAME?</v>
          </cell>
          <cell r="AD173" t="e">
            <v>#NAME?</v>
          </cell>
          <cell r="AE173" t="e">
            <v>#NAME?</v>
          </cell>
          <cell r="AF173">
            <v>249.32</v>
          </cell>
          <cell r="AG173">
            <v>32.799999999999997</v>
          </cell>
          <cell r="AH173">
            <v>8</v>
          </cell>
          <cell r="AI173">
            <v>290.12</v>
          </cell>
          <cell r="AJ173" t="e">
            <v>#NAME?</v>
          </cell>
          <cell r="AK173" t="e">
            <v>#NAME?</v>
          </cell>
          <cell r="AL173" t="e">
            <v>#NAME?</v>
          </cell>
          <cell r="AM173" t="e">
            <v>#NAME?</v>
          </cell>
          <cell r="AN173" t="e">
            <v>#NAME?</v>
          </cell>
          <cell r="AO173" t="e">
            <v>#NAME?</v>
          </cell>
          <cell r="AP173" t="e">
            <v>#NAME?</v>
          </cell>
          <cell r="AQ173">
            <v>0</v>
          </cell>
          <cell r="AR173">
            <v>0</v>
          </cell>
          <cell r="AS173">
            <v>0</v>
          </cell>
          <cell r="AT173">
            <v>0</v>
          </cell>
        </row>
        <row r="174">
          <cell r="A174" t="str">
            <v>132KV DC Dumraon-Buxar TL Line</v>
          </cell>
          <cell r="B174">
            <v>62</v>
          </cell>
          <cell r="C174" t="str">
            <v>10/4</v>
          </cell>
          <cell r="D174" t="str">
            <v>DP+0</v>
          </cell>
          <cell r="E174" t="str">
            <v>WET</v>
          </cell>
          <cell r="F174" t="str">
            <v>Vaibahv Enterprizes</v>
          </cell>
          <cell r="G174">
            <v>43495</v>
          </cell>
          <cell r="H174">
            <v>43523</v>
          </cell>
          <cell r="I174">
            <v>43552</v>
          </cell>
          <cell r="J174" t="str">
            <v>YES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 t="e">
            <v>#NAME?</v>
          </cell>
          <cell r="S174" t="e">
            <v>#NAME?</v>
          </cell>
          <cell r="T174">
            <v>0</v>
          </cell>
          <cell r="U174">
            <v>0</v>
          </cell>
          <cell r="V174" t="e">
            <v>#NAME?</v>
          </cell>
          <cell r="W174" t="e">
            <v>#NAME?</v>
          </cell>
          <cell r="X174" t="e">
            <v>#NAME?</v>
          </cell>
          <cell r="Y174" t="e">
            <v>#NAME?</v>
          </cell>
          <cell r="Z174" t="e">
            <v>#NAME?</v>
          </cell>
          <cell r="AA174" t="e">
            <v>#NAME?</v>
          </cell>
          <cell r="AB174" t="e">
            <v>#NAME?</v>
          </cell>
          <cell r="AC174" t="e">
            <v>#NAME?</v>
          </cell>
          <cell r="AD174" t="e">
            <v>#NAME?</v>
          </cell>
          <cell r="AE174" t="e">
            <v>#NAME?</v>
          </cell>
          <cell r="AF174">
            <v>122.56</v>
          </cell>
          <cell r="AG174">
            <v>17.68</v>
          </cell>
          <cell r="AH174">
            <v>6.51</v>
          </cell>
          <cell r="AI174">
            <v>146.75</v>
          </cell>
          <cell r="AJ174" t="e">
            <v>#NAME?</v>
          </cell>
          <cell r="AK174" t="e">
            <v>#NAME?</v>
          </cell>
          <cell r="AL174" t="e">
            <v>#NAME?</v>
          </cell>
          <cell r="AM174" t="e">
            <v>#NAME?</v>
          </cell>
          <cell r="AN174" t="e">
            <v>#NAME?</v>
          </cell>
          <cell r="AO174" t="e">
            <v>#NAME?</v>
          </cell>
          <cell r="AP174" t="e">
            <v>#NAME?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 t="str">
            <v>WET</v>
          </cell>
          <cell r="F175" t="str">
            <v>Sunil Kumar</v>
          </cell>
          <cell r="G175">
            <v>43494</v>
          </cell>
          <cell r="H175">
            <v>43522</v>
          </cell>
          <cell r="I175">
            <v>43517</v>
          </cell>
          <cell r="J175" t="str">
            <v>YES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 t="e">
            <v>#NAME?</v>
          </cell>
          <cell r="S175" t="e">
            <v>#NAME?</v>
          </cell>
          <cell r="T175">
            <v>0</v>
          </cell>
          <cell r="U175">
            <v>0</v>
          </cell>
          <cell r="V175" t="e">
            <v>#NAME?</v>
          </cell>
          <cell r="W175" t="e">
            <v>#NAME?</v>
          </cell>
          <cell r="X175" t="e">
            <v>#NAME?</v>
          </cell>
          <cell r="Y175" t="e">
            <v>#NAME?</v>
          </cell>
          <cell r="Z175" t="e">
            <v>#NAME?</v>
          </cell>
          <cell r="AA175" t="e">
            <v>#NAME?</v>
          </cell>
          <cell r="AB175" t="e">
            <v>#NAME?</v>
          </cell>
          <cell r="AC175" t="e">
            <v>#NAME?</v>
          </cell>
          <cell r="AD175" t="e">
            <v>#NAME?</v>
          </cell>
          <cell r="AE175" t="e">
            <v>#NAME?</v>
          </cell>
          <cell r="AF175">
            <v>171.56</v>
          </cell>
          <cell r="AG175">
            <v>36.64</v>
          </cell>
          <cell r="AH175">
            <v>7.56</v>
          </cell>
          <cell r="AI175">
            <v>215.76</v>
          </cell>
          <cell r="AJ175" t="e">
            <v>#NAME?</v>
          </cell>
          <cell r="AK175" t="e">
            <v>#NAME?</v>
          </cell>
          <cell r="AL175" t="e">
            <v>#NAME?</v>
          </cell>
          <cell r="AM175" t="e">
            <v>#NAME?</v>
          </cell>
          <cell r="AN175" t="e">
            <v>#NAME?</v>
          </cell>
          <cell r="AO175" t="e">
            <v>#NAME?</v>
          </cell>
          <cell r="AP175" t="e">
            <v>#NAME?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 t="str">
            <v>WET</v>
          </cell>
          <cell r="F176" t="str">
            <v>Lalan Mehta</v>
          </cell>
          <cell r="G176">
            <v>43494</v>
          </cell>
          <cell r="H176">
            <v>43522</v>
          </cell>
          <cell r="I176">
            <v>43513</v>
          </cell>
          <cell r="J176" t="str">
            <v>YES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 t="e">
            <v>#NAME?</v>
          </cell>
          <cell r="S176" t="e">
            <v>#NAME?</v>
          </cell>
          <cell r="T176">
            <v>0</v>
          </cell>
          <cell r="U176">
            <v>0</v>
          </cell>
          <cell r="V176" t="e">
            <v>#NAME?</v>
          </cell>
          <cell r="W176" t="e">
            <v>#NAME?</v>
          </cell>
          <cell r="X176" t="e">
            <v>#NAME?</v>
          </cell>
          <cell r="Y176" t="e">
            <v>#NAME?</v>
          </cell>
          <cell r="Z176" t="e">
            <v>#NAME?</v>
          </cell>
          <cell r="AA176" t="e">
            <v>#NAME?</v>
          </cell>
          <cell r="AB176" t="e">
            <v>#NAME?</v>
          </cell>
          <cell r="AC176" t="e">
            <v>#NAME?</v>
          </cell>
          <cell r="AD176" t="e">
            <v>#NAME?</v>
          </cell>
          <cell r="AE176" t="e">
            <v>#NAME?</v>
          </cell>
          <cell r="AF176">
            <v>259.52</v>
          </cell>
          <cell r="AG176">
            <v>54.08</v>
          </cell>
          <cell r="AH176">
            <v>8.26</v>
          </cell>
          <cell r="AI176">
            <v>321.85999999999996</v>
          </cell>
          <cell r="AJ176" t="e">
            <v>#NAME?</v>
          </cell>
          <cell r="AK176" t="e">
            <v>#NAME?</v>
          </cell>
          <cell r="AL176" t="e">
            <v>#NAME?</v>
          </cell>
          <cell r="AM176" t="e">
            <v>#NAME?</v>
          </cell>
          <cell r="AN176" t="e">
            <v>#NAME?</v>
          </cell>
          <cell r="AO176" t="e">
            <v>#NAME?</v>
          </cell>
          <cell r="AP176" t="e">
            <v>#NAME?</v>
          </cell>
          <cell r="AQ176">
            <v>0</v>
          </cell>
          <cell r="AR176">
            <v>0</v>
          </cell>
          <cell r="AS176">
            <v>0</v>
          </cell>
          <cell r="AT176">
            <v>0</v>
          </cell>
        </row>
        <row r="177">
          <cell r="A177" t="str">
            <v>220KV DC Naubatpur-BhusaulaTL Line</v>
          </cell>
          <cell r="B177">
            <v>7</v>
          </cell>
          <cell r="C177" t="str">
            <v>12A/1</v>
          </cell>
          <cell r="D177" t="str">
            <v>DA+0</v>
          </cell>
          <cell r="E177" t="str">
            <v>WET</v>
          </cell>
          <cell r="F177" t="str">
            <v>Veena Construction</v>
          </cell>
          <cell r="G177">
            <v>43474</v>
          </cell>
          <cell r="H177">
            <v>43502</v>
          </cell>
          <cell r="I177" t="str">
            <v>ISSUE</v>
          </cell>
          <cell r="J177" t="str">
            <v>YES</v>
          </cell>
          <cell r="K177">
            <v>0</v>
          </cell>
          <cell r="L177">
            <v>0</v>
          </cell>
          <cell r="M177">
            <v>7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 t="e">
            <v>#NAME?</v>
          </cell>
          <cell r="S177" t="e">
            <v>#NAME?</v>
          </cell>
          <cell r="T177">
            <v>0</v>
          </cell>
          <cell r="U177">
            <v>0</v>
          </cell>
          <cell r="V177" t="e">
            <v>#NAME?</v>
          </cell>
          <cell r="W177" t="e">
            <v>#NAME?</v>
          </cell>
          <cell r="X177" t="e">
            <v>#NAME?</v>
          </cell>
          <cell r="Y177" t="e">
            <v>#NAME?</v>
          </cell>
          <cell r="Z177" t="e">
            <v>#NAME?</v>
          </cell>
          <cell r="AA177" t="e">
            <v>#NAME?</v>
          </cell>
          <cell r="AB177" t="e">
            <v>#NAME?</v>
          </cell>
          <cell r="AC177" t="e">
            <v>#NAME?</v>
          </cell>
          <cell r="AD177" t="e">
            <v>#NAME?</v>
          </cell>
          <cell r="AE177" t="e">
            <v>#NAME?</v>
          </cell>
          <cell r="AF177">
            <v>171.56</v>
          </cell>
          <cell r="AG177">
            <v>36.64</v>
          </cell>
          <cell r="AH177">
            <v>7.56</v>
          </cell>
          <cell r="AI177">
            <v>215.76</v>
          </cell>
          <cell r="AJ177" t="e">
            <v>#NAME?</v>
          </cell>
          <cell r="AK177" t="e">
            <v>#NAME?</v>
          </cell>
          <cell r="AL177" t="e">
            <v>#NAME?</v>
          </cell>
          <cell r="AM177" t="e">
            <v>#NAME?</v>
          </cell>
          <cell r="AN177" t="e">
            <v>#NAME?</v>
          </cell>
          <cell r="AO177" t="e">
            <v>#NAME?</v>
          </cell>
          <cell r="AP177" t="e">
            <v>#NAME?</v>
          </cell>
          <cell r="AQ177">
            <v>0</v>
          </cell>
          <cell r="AR177">
            <v>0</v>
          </cell>
          <cell r="AS177">
            <v>0</v>
          </cell>
          <cell r="AT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 t="str">
            <v>WET</v>
          </cell>
          <cell r="F178" t="str">
            <v>Veena Construction</v>
          </cell>
          <cell r="G178">
            <v>43470</v>
          </cell>
          <cell r="H178">
            <v>43498</v>
          </cell>
          <cell r="I178">
            <v>43540</v>
          </cell>
          <cell r="J178" t="str">
            <v>YES</v>
          </cell>
          <cell r="K178">
            <v>0</v>
          </cell>
          <cell r="L178">
            <v>0</v>
          </cell>
          <cell r="M178">
            <v>6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 t="e">
            <v>#NAME?</v>
          </cell>
          <cell r="S178" t="e">
            <v>#NAME?</v>
          </cell>
          <cell r="T178">
            <v>0</v>
          </cell>
          <cell r="U178">
            <v>0</v>
          </cell>
          <cell r="V178" t="e">
            <v>#NAME?</v>
          </cell>
          <cell r="W178" t="e">
            <v>#NAME?</v>
          </cell>
          <cell r="X178" t="e">
            <v>#NAME?</v>
          </cell>
          <cell r="Y178" t="e">
            <v>#NAME?</v>
          </cell>
          <cell r="Z178" t="e">
            <v>#NAME?</v>
          </cell>
          <cell r="AA178" t="e">
            <v>#NAME?</v>
          </cell>
          <cell r="AB178" t="e">
            <v>#NAME?</v>
          </cell>
          <cell r="AC178" t="e">
            <v>#NAME?</v>
          </cell>
          <cell r="AD178" t="e">
            <v>#NAME?</v>
          </cell>
          <cell r="AE178" t="e">
            <v>#NAME?</v>
          </cell>
          <cell r="AF178">
            <v>171.56</v>
          </cell>
          <cell r="AG178">
            <v>36.64</v>
          </cell>
          <cell r="AH178">
            <v>7.56</v>
          </cell>
          <cell r="AI178">
            <v>215.76</v>
          </cell>
          <cell r="AJ178" t="e">
            <v>#NAME?</v>
          </cell>
          <cell r="AK178" t="e">
            <v>#NAME?</v>
          </cell>
          <cell r="AL178" t="e">
            <v>#NAME?</v>
          </cell>
          <cell r="AM178" t="e">
            <v>#NAME?</v>
          </cell>
          <cell r="AN178" t="e">
            <v>#NAME?</v>
          </cell>
          <cell r="AO178" t="e">
            <v>#NAME?</v>
          </cell>
          <cell r="AP178" t="e">
            <v>#NAME?</v>
          </cell>
          <cell r="AQ178">
            <v>0</v>
          </cell>
          <cell r="AR178">
            <v>0</v>
          </cell>
          <cell r="AS178">
            <v>0</v>
          </cell>
          <cell r="AT178">
            <v>0</v>
          </cell>
        </row>
        <row r="179">
          <cell r="A179" t="str">
            <v>132KV DC Naubatpur-Masaurhi TL Line</v>
          </cell>
          <cell r="B179">
            <v>28</v>
          </cell>
          <cell r="C179" t="str">
            <v>3/3</v>
          </cell>
          <cell r="D179" t="str">
            <v>DA+0</v>
          </cell>
          <cell r="E179" t="str">
            <v>WET</v>
          </cell>
          <cell r="F179" t="str">
            <v>Sunil Kumar</v>
          </cell>
          <cell r="G179">
            <v>43492</v>
          </cell>
          <cell r="H179">
            <v>43520</v>
          </cell>
          <cell r="I179" t="str">
            <v>yes</v>
          </cell>
          <cell r="J179" t="str">
            <v>YES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 t="e">
            <v>#NAME?</v>
          </cell>
          <cell r="S179" t="e">
            <v>#NAME?</v>
          </cell>
          <cell r="T179">
            <v>0</v>
          </cell>
          <cell r="U179">
            <v>0</v>
          </cell>
          <cell r="V179" t="e">
            <v>#NAME?</v>
          </cell>
          <cell r="W179" t="e">
            <v>#NAME?</v>
          </cell>
          <cell r="X179" t="e">
            <v>#NAME?</v>
          </cell>
          <cell r="Y179" t="e">
            <v>#NAME?</v>
          </cell>
          <cell r="Z179" t="e">
            <v>#NAME?</v>
          </cell>
          <cell r="AA179" t="e">
            <v>#NAME?</v>
          </cell>
          <cell r="AB179" t="e">
            <v>#NAME?</v>
          </cell>
          <cell r="AC179" t="e">
            <v>#NAME?</v>
          </cell>
          <cell r="AD179" t="e">
            <v>#NAME?</v>
          </cell>
          <cell r="AE179" t="e">
            <v>#NAME?</v>
          </cell>
          <cell r="AF179">
            <v>171.56</v>
          </cell>
          <cell r="AG179">
            <v>36.64</v>
          </cell>
          <cell r="AH179">
            <v>7.56</v>
          </cell>
          <cell r="AI179">
            <v>215.76</v>
          </cell>
          <cell r="AJ179" t="e">
            <v>#NAME?</v>
          </cell>
          <cell r="AK179" t="e">
            <v>#NAME?</v>
          </cell>
          <cell r="AL179" t="e">
            <v>#NAME?</v>
          </cell>
          <cell r="AM179" t="e">
            <v>#NAME?</v>
          </cell>
          <cell r="AN179" t="e">
            <v>#NAME?</v>
          </cell>
          <cell r="AO179" t="e">
            <v>#NAME?</v>
          </cell>
          <cell r="AP179" t="e">
            <v>#NAME?</v>
          </cell>
          <cell r="AQ179">
            <v>0</v>
          </cell>
          <cell r="AR179">
            <v>0</v>
          </cell>
          <cell r="AS179">
            <v>0</v>
          </cell>
          <cell r="AT179">
            <v>0</v>
          </cell>
        </row>
        <row r="180">
          <cell r="A180" t="str">
            <v>132KV DC Dumraon-Buxar TL Line</v>
          </cell>
          <cell r="B180">
            <v>63</v>
          </cell>
          <cell r="C180" t="str">
            <v>30/8</v>
          </cell>
          <cell r="D180" t="str">
            <v>DP+0</v>
          </cell>
          <cell r="E180" t="str">
            <v>WET</v>
          </cell>
          <cell r="F180" t="str">
            <v>Md Rajik</v>
          </cell>
          <cell r="G180">
            <v>43495</v>
          </cell>
          <cell r="H180">
            <v>43523</v>
          </cell>
          <cell r="I180" t="str">
            <v>YES</v>
          </cell>
          <cell r="J180">
            <v>43520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 t="e">
            <v>#NAME?</v>
          </cell>
          <cell r="S180" t="e">
            <v>#NAME?</v>
          </cell>
          <cell r="T180">
            <v>0</v>
          </cell>
          <cell r="U180">
            <v>0</v>
          </cell>
          <cell r="V180" t="e">
            <v>#NAME?</v>
          </cell>
          <cell r="W180" t="e">
            <v>#NAME?</v>
          </cell>
          <cell r="X180" t="e">
            <v>#NAME?</v>
          </cell>
          <cell r="Y180" t="e">
            <v>#NAME?</v>
          </cell>
          <cell r="Z180" t="e">
            <v>#NAME?</v>
          </cell>
          <cell r="AA180" t="e">
            <v>#NAME?</v>
          </cell>
          <cell r="AB180" t="e">
            <v>#NAME?</v>
          </cell>
          <cell r="AC180" t="e">
            <v>#NAME?</v>
          </cell>
          <cell r="AD180" t="e">
            <v>#NAME?</v>
          </cell>
          <cell r="AE180" t="e">
            <v>#NAME?</v>
          </cell>
          <cell r="AF180">
            <v>122.56</v>
          </cell>
          <cell r="AG180">
            <v>17.68</v>
          </cell>
          <cell r="AH180">
            <v>6.51</v>
          </cell>
          <cell r="AI180">
            <v>146.75</v>
          </cell>
          <cell r="AJ180" t="e">
            <v>#NAME?</v>
          </cell>
          <cell r="AK180" t="e">
            <v>#NAME?</v>
          </cell>
          <cell r="AL180" t="e">
            <v>#NAME?</v>
          </cell>
          <cell r="AM180" t="e">
            <v>#NAME?</v>
          </cell>
          <cell r="AN180" t="e">
            <v>#NAME?</v>
          </cell>
          <cell r="AO180" t="e">
            <v>#NAME?</v>
          </cell>
          <cell r="AP180" t="e">
            <v>#NAME?</v>
          </cell>
          <cell r="AQ180">
            <v>0</v>
          </cell>
          <cell r="AR180">
            <v>0</v>
          </cell>
          <cell r="AS180">
            <v>0</v>
          </cell>
          <cell r="AT180">
            <v>0</v>
          </cell>
        </row>
        <row r="181">
          <cell r="A181" t="str">
            <v>132KV DC Dumraon-Buxar TL Line</v>
          </cell>
          <cell r="B181">
            <v>60</v>
          </cell>
          <cell r="C181" t="str">
            <v>28/6</v>
          </cell>
          <cell r="D181" t="str">
            <v>DP+0</v>
          </cell>
          <cell r="E181" t="str">
            <v>WET</v>
          </cell>
          <cell r="F181" t="str">
            <v>Meera Engineering</v>
          </cell>
          <cell r="G181">
            <v>43492</v>
          </cell>
          <cell r="H181">
            <v>43520</v>
          </cell>
          <cell r="I181">
            <v>43552</v>
          </cell>
          <cell r="J181" t="str">
            <v>yES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 t="e">
            <v>#NAME?</v>
          </cell>
          <cell r="S181" t="e">
            <v>#NAME?</v>
          </cell>
          <cell r="T181">
            <v>0</v>
          </cell>
          <cell r="U181">
            <v>0</v>
          </cell>
          <cell r="V181" t="e">
            <v>#NAME?</v>
          </cell>
          <cell r="W181" t="e">
            <v>#NAME?</v>
          </cell>
          <cell r="X181" t="e">
            <v>#NAME?</v>
          </cell>
          <cell r="Y181" t="e">
            <v>#NAME?</v>
          </cell>
          <cell r="Z181" t="e">
            <v>#NAME?</v>
          </cell>
          <cell r="AA181" t="e">
            <v>#NAME?</v>
          </cell>
          <cell r="AB181" t="e">
            <v>#NAME?</v>
          </cell>
          <cell r="AC181" t="e">
            <v>#NAME?</v>
          </cell>
          <cell r="AD181" t="e">
            <v>#NAME?</v>
          </cell>
          <cell r="AE181" t="e">
            <v>#NAME?</v>
          </cell>
          <cell r="AF181">
            <v>122.56</v>
          </cell>
          <cell r="AG181">
            <v>17.68</v>
          </cell>
          <cell r="AH181">
            <v>6.51</v>
          </cell>
          <cell r="AI181">
            <v>146.75</v>
          </cell>
          <cell r="AJ181" t="e">
            <v>#NAME?</v>
          </cell>
          <cell r="AK181" t="e">
            <v>#NAME?</v>
          </cell>
          <cell r="AL181" t="e">
            <v>#NAME?</v>
          </cell>
          <cell r="AM181" t="e">
            <v>#NAME?</v>
          </cell>
          <cell r="AN181" t="e">
            <v>#NAME?</v>
          </cell>
          <cell r="AO181" t="e">
            <v>#NAME?</v>
          </cell>
          <cell r="AP181" t="e">
            <v>#NAME?</v>
          </cell>
          <cell r="AQ181">
            <v>0</v>
          </cell>
          <cell r="AR181">
            <v>0</v>
          </cell>
          <cell r="AS181">
            <v>0</v>
          </cell>
          <cell r="AT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 t="str">
            <v>WET</v>
          </cell>
          <cell r="F182" t="str">
            <v>Lalan Mehta</v>
          </cell>
          <cell r="G182">
            <v>43491</v>
          </cell>
          <cell r="H182">
            <v>43519</v>
          </cell>
          <cell r="I182">
            <v>43513</v>
          </cell>
          <cell r="J182" t="str">
            <v>YES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 t="e">
            <v>#NAME?</v>
          </cell>
          <cell r="S182" t="e">
            <v>#NAME?</v>
          </cell>
          <cell r="T182">
            <v>0</v>
          </cell>
          <cell r="U182">
            <v>0</v>
          </cell>
          <cell r="V182" t="e">
            <v>#NAME?</v>
          </cell>
          <cell r="W182" t="e">
            <v>#NAME?</v>
          </cell>
          <cell r="X182" t="e">
            <v>#NAME?</v>
          </cell>
          <cell r="Y182" t="e">
            <v>#NAME?</v>
          </cell>
          <cell r="Z182" t="e">
            <v>#NAME?</v>
          </cell>
          <cell r="AA182" t="e">
            <v>#NAME?</v>
          </cell>
          <cell r="AB182" t="e">
            <v>#NAME?</v>
          </cell>
          <cell r="AC182" t="e">
            <v>#NAME?</v>
          </cell>
          <cell r="AD182" t="e">
            <v>#NAME?</v>
          </cell>
          <cell r="AE182" t="e">
            <v>#NAME?</v>
          </cell>
          <cell r="AF182">
            <v>171.56</v>
          </cell>
          <cell r="AG182">
            <v>36.64</v>
          </cell>
          <cell r="AH182">
            <v>7.56</v>
          </cell>
          <cell r="AI182">
            <v>215.76</v>
          </cell>
          <cell r="AJ182" t="e">
            <v>#NAME?</v>
          </cell>
          <cell r="AK182" t="e">
            <v>#NAME?</v>
          </cell>
          <cell r="AL182" t="e">
            <v>#NAME?</v>
          </cell>
          <cell r="AM182" t="e">
            <v>#NAME?</v>
          </cell>
          <cell r="AN182" t="e">
            <v>#NAME?</v>
          </cell>
          <cell r="AO182" t="e">
            <v>#NAME?</v>
          </cell>
          <cell r="AP182" t="e">
            <v>#NAME?</v>
          </cell>
          <cell r="AQ182">
            <v>0</v>
          </cell>
          <cell r="AR182">
            <v>0</v>
          </cell>
          <cell r="AS182">
            <v>0</v>
          </cell>
          <cell r="AT182">
            <v>0</v>
          </cell>
        </row>
        <row r="183">
          <cell r="A183" t="str">
            <v>132KV DC Naubatpur-Masaurhi TL Line</v>
          </cell>
          <cell r="B183">
            <v>27</v>
          </cell>
          <cell r="C183" t="str">
            <v>3/1</v>
          </cell>
          <cell r="D183" t="str">
            <v>DA+0</v>
          </cell>
          <cell r="E183" t="str">
            <v>WET</v>
          </cell>
          <cell r="F183" t="str">
            <v>Sunil Kumar</v>
          </cell>
          <cell r="G183">
            <v>43490</v>
          </cell>
          <cell r="H183">
            <v>43518</v>
          </cell>
          <cell r="I183" t="str">
            <v>yes</v>
          </cell>
          <cell r="J183" t="str">
            <v>YES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 t="e">
            <v>#NAME?</v>
          </cell>
          <cell r="S183" t="e">
            <v>#NAME?</v>
          </cell>
          <cell r="T183">
            <v>0</v>
          </cell>
          <cell r="U183">
            <v>0</v>
          </cell>
          <cell r="V183" t="e">
            <v>#NAME?</v>
          </cell>
          <cell r="W183" t="e">
            <v>#NAME?</v>
          </cell>
          <cell r="X183" t="e">
            <v>#NAME?</v>
          </cell>
          <cell r="Y183" t="e">
            <v>#NAME?</v>
          </cell>
          <cell r="Z183" t="e">
            <v>#NAME?</v>
          </cell>
          <cell r="AA183" t="e">
            <v>#NAME?</v>
          </cell>
          <cell r="AB183" t="e">
            <v>#NAME?</v>
          </cell>
          <cell r="AC183" t="e">
            <v>#NAME?</v>
          </cell>
          <cell r="AD183" t="e">
            <v>#NAME?</v>
          </cell>
          <cell r="AE183" t="e">
            <v>#NAME?</v>
          </cell>
          <cell r="AF183">
            <v>171.56</v>
          </cell>
          <cell r="AG183">
            <v>36.64</v>
          </cell>
          <cell r="AH183">
            <v>7.56</v>
          </cell>
          <cell r="AI183">
            <v>215.76</v>
          </cell>
          <cell r="AJ183" t="e">
            <v>#NAME?</v>
          </cell>
          <cell r="AK183" t="e">
            <v>#NAME?</v>
          </cell>
          <cell r="AL183" t="e">
            <v>#NAME?</v>
          </cell>
          <cell r="AM183" t="e">
            <v>#NAME?</v>
          </cell>
          <cell r="AN183" t="e">
            <v>#NAME?</v>
          </cell>
          <cell r="AO183" t="e">
            <v>#NAME?</v>
          </cell>
          <cell r="AP183" t="e">
            <v>#NAME?</v>
          </cell>
          <cell r="AQ183">
            <v>0</v>
          </cell>
          <cell r="AR183">
            <v>0</v>
          </cell>
          <cell r="AS183">
            <v>0</v>
          </cell>
          <cell r="AT183">
            <v>0</v>
          </cell>
        </row>
        <row r="184">
          <cell r="A184" t="str">
            <v>132KV DC Naubatpur-Paliganj TL Line</v>
          </cell>
          <cell r="B184">
            <v>32</v>
          </cell>
          <cell r="C184" t="str">
            <v>2/2</v>
          </cell>
          <cell r="D184" t="str">
            <v>DA+0</v>
          </cell>
          <cell r="E184" t="str">
            <v>WET</v>
          </cell>
          <cell r="F184" t="str">
            <v>Lalan Mehta</v>
          </cell>
          <cell r="G184">
            <v>43489</v>
          </cell>
          <cell r="H184">
            <v>43517</v>
          </cell>
          <cell r="I184">
            <v>43513</v>
          </cell>
          <cell r="J184" t="str">
            <v>YES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 t="e">
            <v>#NAME?</v>
          </cell>
          <cell r="S184" t="e">
            <v>#NAME?</v>
          </cell>
          <cell r="T184">
            <v>0</v>
          </cell>
          <cell r="U184">
            <v>0</v>
          </cell>
          <cell r="V184" t="e">
            <v>#NAME?</v>
          </cell>
          <cell r="W184" t="e">
            <v>#NAME?</v>
          </cell>
          <cell r="X184" t="e">
            <v>#NAME?</v>
          </cell>
          <cell r="Y184" t="e">
            <v>#NAME?</v>
          </cell>
          <cell r="Z184" t="e">
            <v>#NAME?</v>
          </cell>
          <cell r="AA184" t="e">
            <v>#NAME?</v>
          </cell>
          <cell r="AB184" t="e">
            <v>#NAME?</v>
          </cell>
          <cell r="AC184" t="e">
            <v>#NAME?</v>
          </cell>
          <cell r="AD184" t="e">
            <v>#NAME?</v>
          </cell>
          <cell r="AE184" t="e">
            <v>#NAME?</v>
          </cell>
          <cell r="AF184">
            <v>171.56</v>
          </cell>
          <cell r="AG184">
            <v>36.64</v>
          </cell>
          <cell r="AH184">
            <v>7.56</v>
          </cell>
          <cell r="AI184">
            <v>215.76</v>
          </cell>
          <cell r="AJ184" t="e">
            <v>#NAME?</v>
          </cell>
          <cell r="AK184" t="e">
            <v>#NAME?</v>
          </cell>
          <cell r="AL184" t="e">
            <v>#NAME?</v>
          </cell>
          <cell r="AM184" t="e">
            <v>#NAME?</v>
          </cell>
          <cell r="AN184" t="e">
            <v>#NAME?</v>
          </cell>
          <cell r="AO184" t="e">
            <v>#NAME?</v>
          </cell>
          <cell r="AP184" t="e">
            <v>#NAME?</v>
          </cell>
          <cell r="AQ184">
            <v>0</v>
          </cell>
          <cell r="AR184">
            <v>0</v>
          </cell>
          <cell r="AS184">
            <v>0</v>
          </cell>
          <cell r="AT184">
            <v>0</v>
          </cell>
        </row>
        <row r="185">
          <cell r="A185" t="str">
            <v>132KV DC Naubatpur-Paliganj TL Line</v>
          </cell>
          <cell r="B185">
            <v>33</v>
          </cell>
          <cell r="C185" t="str">
            <v>8/0</v>
          </cell>
          <cell r="D185" t="str">
            <v>DC+3</v>
          </cell>
          <cell r="E185" t="str">
            <v>WET</v>
          </cell>
          <cell r="F185" t="str">
            <v>Mahesh Prasad Singh</v>
          </cell>
          <cell r="G185">
            <v>43489</v>
          </cell>
          <cell r="H185">
            <v>43517</v>
          </cell>
          <cell r="I185">
            <v>43513</v>
          </cell>
          <cell r="J185" t="str">
            <v>YES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 t="e">
            <v>#NAME?</v>
          </cell>
          <cell r="S185" t="e">
            <v>#NAME?</v>
          </cell>
          <cell r="T185">
            <v>0</v>
          </cell>
          <cell r="U185">
            <v>0</v>
          </cell>
          <cell r="V185" t="e">
            <v>#NAME?</v>
          </cell>
          <cell r="W185" t="e">
            <v>#NAME?</v>
          </cell>
          <cell r="X185" t="e">
            <v>#NAME?</v>
          </cell>
          <cell r="Y185" t="e">
            <v>#NAME?</v>
          </cell>
          <cell r="Z185" t="e">
            <v>#NAME?</v>
          </cell>
          <cell r="AA185" t="e">
            <v>#NAME?</v>
          </cell>
          <cell r="AB185" t="e">
            <v>#NAME?</v>
          </cell>
          <cell r="AC185" t="e">
            <v>#NAME?</v>
          </cell>
          <cell r="AD185" t="e">
            <v>#NAME?</v>
          </cell>
          <cell r="AE185" t="e">
            <v>#NAME?</v>
          </cell>
          <cell r="AF185">
            <v>259.52</v>
          </cell>
          <cell r="AG185">
            <v>54.08</v>
          </cell>
          <cell r="AH185">
            <v>8.26</v>
          </cell>
          <cell r="AI185">
            <v>321.85999999999996</v>
          </cell>
          <cell r="AJ185" t="e">
            <v>#NAME?</v>
          </cell>
          <cell r="AK185" t="e">
            <v>#NAME?</v>
          </cell>
          <cell r="AL185" t="e">
            <v>#NAME?</v>
          </cell>
          <cell r="AM185" t="e">
            <v>#NAME?</v>
          </cell>
          <cell r="AN185" t="e">
            <v>#NAME?</v>
          </cell>
          <cell r="AO185" t="e">
            <v>#NAME?</v>
          </cell>
          <cell r="AP185" t="e">
            <v>#NAME?</v>
          </cell>
          <cell r="AQ185">
            <v>0</v>
          </cell>
          <cell r="AR185">
            <v>0</v>
          </cell>
          <cell r="AS185">
            <v>25.713999999999999</v>
          </cell>
          <cell r="AT185">
            <v>37.143000000000001</v>
          </cell>
        </row>
        <row r="186">
          <cell r="A186" t="str">
            <v>132KV DC Dumraon-Buxar TL Line</v>
          </cell>
          <cell r="B186">
            <v>61</v>
          </cell>
          <cell r="C186" t="str">
            <v>30/10</v>
          </cell>
          <cell r="D186" t="str">
            <v>DP+3</v>
          </cell>
          <cell r="E186" t="str">
            <v>WET</v>
          </cell>
          <cell r="F186" t="str">
            <v>Md Rajik</v>
          </cell>
          <cell r="G186">
            <v>43492</v>
          </cell>
          <cell r="H186">
            <v>43520</v>
          </cell>
          <cell r="I186" t="str">
            <v>YES</v>
          </cell>
          <cell r="J186">
            <v>43520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 t="e">
            <v>#NAME?</v>
          </cell>
          <cell r="S186" t="e">
            <v>#NAME?</v>
          </cell>
          <cell r="T186">
            <v>0</v>
          </cell>
          <cell r="U186">
            <v>0</v>
          </cell>
          <cell r="V186" t="e">
            <v>#NAME?</v>
          </cell>
          <cell r="W186" t="e">
            <v>#NAME?</v>
          </cell>
          <cell r="X186" t="e">
            <v>#NAME?</v>
          </cell>
          <cell r="Y186" t="e">
            <v>#NAME?</v>
          </cell>
          <cell r="Z186" t="e">
            <v>#NAME?</v>
          </cell>
          <cell r="AA186" t="e">
            <v>#NAME?</v>
          </cell>
          <cell r="AB186" t="e">
            <v>#NAME?</v>
          </cell>
          <cell r="AC186" t="e">
            <v>#NAME?</v>
          </cell>
          <cell r="AD186" t="e">
            <v>#NAME?</v>
          </cell>
          <cell r="AE186" t="e">
            <v>#NAME?</v>
          </cell>
          <cell r="AF186">
            <v>122.56</v>
          </cell>
          <cell r="AG186">
            <v>17.68</v>
          </cell>
          <cell r="AH186">
            <v>6.51</v>
          </cell>
          <cell r="AI186">
            <v>146.75</v>
          </cell>
          <cell r="AJ186" t="e">
            <v>#NAME?</v>
          </cell>
          <cell r="AK186" t="e">
            <v>#NAME?</v>
          </cell>
          <cell r="AL186" t="e">
            <v>#NAME?</v>
          </cell>
          <cell r="AM186" t="e">
            <v>#NAME?</v>
          </cell>
          <cell r="AN186" t="e">
            <v>#NAME?</v>
          </cell>
          <cell r="AO186" t="e">
            <v>#NAME?</v>
          </cell>
          <cell r="AP186" t="e">
            <v>#NAME?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</row>
        <row r="187">
          <cell r="A187" t="str">
            <v>132KV DC Dumraon-Buxar TL Line</v>
          </cell>
          <cell r="B187">
            <v>58</v>
          </cell>
          <cell r="C187" t="str">
            <v>30/6</v>
          </cell>
          <cell r="D187" t="str">
            <v>DP+0</v>
          </cell>
          <cell r="E187" t="str">
            <v>wet</v>
          </cell>
          <cell r="F187" t="str">
            <v>Vaibahv Enterprizes</v>
          </cell>
          <cell r="G187">
            <v>43489</v>
          </cell>
          <cell r="H187">
            <v>43517</v>
          </cell>
          <cell r="I187" t="str">
            <v>28//03</v>
          </cell>
          <cell r="J187" t="str">
            <v>yes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 t="e">
            <v>#NAME?</v>
          </cell>
          <cell r="S187" t="e">
            <v>#NAME?</v>
          </cell>
          <cell r="T187">
            <v>0</v>
          </cell>
          <cell r="U187">
            <v>0</v>
          </cell>
          <cell r="V187" t="e">
            <v>#NAME?</v>
          </cell>
          <cell r="W187" t="e">
            <v>#NAME?</v>
          </cell>
          <cell r="X187" t="e">
            <v>#NAME?</v>
          </cell>
          <cell r="Y187" t="e">
            <v>#NAME?</v>
          </cell>
          <cell r="Z187" t="e">
            <v>#NAME?</v>
          </cell>
          <cell r="AA187" t="e">
            <v>#NAME?</v>
          </cell>
          <cell r="AB187" t="e">
            <v>#NAME?</v>
          </cell>
          <cell r="AC187" t="e">
            <v>#NAME?</v>
          </cell>
          <cell r="AD187" t="e">
            <v>#NAME?</v>
          </cell>
          <cell r="AE187" t="e">
            <v>#NAME?</v>
          </cell>
          <cell r="AF187">
            <v>122.56</v>
          </cell>
          <cell r="AG187">
            <v>17.68</v>
          </cell>
          <cell r="AH187">
            <v>6.51</v>
          </cell>
          <cell r="AI187">
            <v>146.75</v>
          </cell>
          <cell r="AJ187" t="e">
            <v>#NAME?</v>
          </cell>
          <cell r="AK187" t="e">
            <v>#NAME?</v>
          </cell>
          <cell r="AL187" t="e">
            <v>#NAME?</v>
          </cell>
          <cell r="AM187" t="e">
            <v>#NAME?</v>
          </cell>
          <cell r="AN187" t="e">
            <v>#NAME?</v>
          </cell>
          <cell r="AO187" t="e">
            <v>#NAME?</v>
          </cell>
          <cell r="AP187" t="e">
            <v>#NAME?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</row>
        <row r="188">
          <cell r="A188" t="str">
            <v>220KV DC Naubatpur-BhusaulaTL Line</v>
          </cell>
          <cell r="B188">
            <v>5</v>
          </cell>
          <cell r="C188" t="str">
            <v>11/5</v>
          </cell>
          <cell r="D188" t="str">
            <v>DA+0</v>
          </cell>
          <cell r="E188" t="str">
            <v>WET</v>
          </cell>
          <cell r="F188" t="str">
            <v>Veena Construction</v>
          </cell>
          <cell r="G188">
            <v>43467</v>
          </cell>
          <cell r="H188">
            <v>43495</v>
          </cell>
          <cell r="I188">
            <v>43540</v>
          </cell>
          <cell r="J188" t="str">
            <v>YES</v>
          </cell>
          <cell r="K188" t="str">
            <v>YES</v>
          </cell>
          <cell r="L188">
            <v>0</v>
          </cell>
          <cell r="M188">
            <v>5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 t="e">
            <v>#NAME?</v>
          </cell>
          <cell r="S188" t="e">
            <v>#NAME?</v>
          </cell>
          <cell r="T188">
            <v>0</v>
          </cell>
          <cell r="U188">
            <v>0</v>
          </cell>
          <cell r="V188" t="e">
            <v>#NAME?</v>
          </cell>
          <cell r="W188" t="e">
            <v>#NAME?</v>
          </cell>
          <cell r="X188" t="e">
            <v>#NAME?</v>
          </cell>
          <cell r="Y188" t="e">
            <v>#NAME?</v>
          </cell>
          <cell r="Z188" t="e">
            <v>#NAME?</v>
          </cell>
          <cell r="AA188" t="e">
            <v>#NAME?</v>
          </cell>
          <cell r="AB188" t="e">
            <v>#NAME?</v>
          </cell>
          <cell r="AC188" t="e">
            <v>#NAME?</v>
          </cell>
          <cell r="AD188" t="e">
            <v>#NAME?</v>
          </cell>
          <cell r="AE188" t="e">
            <v>#NAME?</v>
          </cell>
          <cell r="AF188">
            <v>171.56</v>
          </cell>
          <cell r="AG188">
            <v>36.64</v>
          </cell>
          <cell r="AH188">
            <v>7.56</v>
          </cell>
          <cell r="AI188">
            <v>215.76</v>
          </cell>
          <cell r="AJ188" t="e">
            <v>#NAME?</v>
          </cell>
          <cell r="AK188" t="e">
            <v>#NAME?</v>
          </cell>
          <cell r="AL188" t="e">
            <v>#NAME?</v>
          </cell>
          <cell r="AM188" t="e">
            <v>#NAME?</v>
          </cell>
          <cell r="AN188" t="e">
            <v>#NAME?</v>
          </cell>
          <cell r="AO188" t="e">
            <v>#NAME?</v>
          </cell>
          <cell r="AP188" t="e">
            <v>#NAME?</v>
          </cell>
          <cell r="AQ188">
            <v>0</v>
          </cell>
          <cell r="AR188">
            <v>0</v>
          </cell>
          <cell r="AS188">
            <v>0</v>
          </cell>
          <cell r="AT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 t="str">
            <v>WET</v>
          </cell>
          <cell r="F189" t="str">
            <v>Sunil Kumar</v>
          </cell>
          <cell r="G189">
            <v>43488</v>
          </cell>
          <cell r="H189">
            <v>43516</v>
          </cell>
          <cell r="I189" t="str">
            <v>yes</v>
          </cell>
          <cell r="J189" t="str">
            <v>YES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 t="e">
            <v>#NAME?</v>
          </cell>
          <cell r="S189" t="e">
            <v>#NAME?</v>
          </cell>
          <cell r="T189">
            <v>0</v>
          </cell>
          <cell r="U189">
            <v>0</v>
          </cell>
          <cell r="V189" t="e">
            <v>#NAME?</v>
          </cell>
          <cell r="W189" t="e">
            <v>#NAME?</v>
          </cell>
          <cell r="X189" t="e">
            <v>#NAME?</v>
          </cell>
          <cell r="Y189" t="e">
            <v>#NAME?</v>
          </cell>
          <cell r="Z189" t="e">
            <v>#NAME?</v>
          </cell>
          <cell r="AA189" t="e">
            <v>#NAME?</v>
          </cell>
          <cell r="AB189" t="e">
            <v>#NAME?</v>
          </cell>
          <cell r="AC189" t="e">
            <v>#NAME?</v>
          </cell>
          <cell r="AD189" t="e">
            <v>#NAME?</v>
          </cell>
          <cell r="AE189" t="e">
            <v>#NAME?</v>
          </cell>
          <cell r="AF189">
            <v>171.56</v>
          </cell>
          <cell r="AG189">
            <v>36.64</v>
          </cell>
          <cell r="AH189">
            <v>7.56</v>
          </cell>
          <cell r="AI189">
            <v>215.76</v>
          </cell>
          <cell r="AJ189" t="e">
            <v>#NAME?</v>
          </cell>
          <cell r="AK189" t="e">
            <v>#NAME?</v>
          </cell>
          <cell r="AL189" t="e">
            <v>#NAME?</v>
          </cell>
          <cell r="AM189" t="e">
            <v>#NAME?</v>
          </cell>
          <cell r="AN189" t="e">
            <v>#NAME?</v>
          </cell>
          <cell r="AO189" t="e">
            <v>#NAME?</v>
          </cell>
          <cell r="AP189" t="e">
            <v>#NAME?</v>
          </cell>
          <cell r="AQ189">
            <v>0</v>
          </cell>
          <cell r="AR189">
            <v>0</v>
          </cell>
          <cell r="AS189">
            <v>0</v>
          </cell>
          <cell r="AT189">
            <v>0</v>
          </cell>
        </row>
        <row r="190">
          <cell r="A190" t="str">
            <v>132KV DC Naubatpur-Paliganj TL Line</v>
          </cell>
          <cell r="B190">
            <v>31</v>
          </cell>
          <cell r="C190" t="str">
            <v>8/1</v>
          </cell>
          <cell r="D190" t="str">
            <v>DA+0</v>
          </cell>
          <cell r="E190" t="str">
            <v>WET</v>
          </cell>
          <cell r="F190" t="str">
            <v>Mahesh Prasad Singh</v>
          </cell>
          <cell r="G190">
            <v>43488</v>
          </cell>
          <cell r="H190">
            <v>43516</v>
          </cell>
          <cell r="I190">
            <v>43513</v>
          </cell>
          <cell r="J190" t="str">
            <v>YES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 t="e">
            <v>#NAME?</v>
          </cell>
          <cell r="S190" t="e">
            <v>#NAME?</v>
          </cell>
          <cell r="T190">
            <v>0</v>
          </cell>
          <cell r="U190">
            <v>0</v>
          </cell>
          <cell r="V190" t="e">
            <v>#NAME?</v>
          </cell>
          <cell r="W190" t="e">
            <v>#NAME?</v>
          </cell>
          <cell r="X190" t="e">
            <v>#NAME?</v>
          </cell>
          <cell r="Y190" t="e">
            <v>#NAME?</v>
          </cell>
          <cell r="Z190" t="e">
            <v>#NAME?</v>
          </cell>
          <cell r="AA190" t="e">
            <v>#NAME?</v>
          </cell>
          <cell r="AB190" t="e">
            <v>#NAME?</v>
          </cell>
          <cell r="AC190" t="e">
            <v>#NAME?</v>
          </cell>
          <cell r="AD190" t="e">
            <v>#NAME?</v>
          </cell>
          <cell r="AE190" t="e">
            <v>#NAME?</v>
          </cell>
          <cell r="AF190">
            <v>171.56</v>
          </cell>
          <cell r="AG190">
            <v>36.64</v>
          </cell>
          <cell r="AH190">
            <v>7.56</v>
          </cell>
          <cell r="AI190">
            <v>215.76</v>
          </cell>
          <cell r="AJ190" t="e">
            <v>#NAME?</v>
          </cell>
          <cell r="AK190" t="e">
            <v>#NAME?</v>
          </cell>
          <cell r="AL190" t="e">
            <v>#NAME?</v>
          </cell>
          <cell r="AM190" t="e">
            <v>#NAME?</v>
          </cell>
          <cell r="AN190" t="e">
            <v>#NAME?</v>
          </cell>
          <cell r="AO190" t="e">
            <v>#NAME?</v>
          </cell>
          <cell r="AP190" t="e">
            <v>#NAME?</v>
          </cell>
          <cell r="AQ190">
            <v>0</v>
          </cell>
          <cell r="AR190">
            <v>0</v>
          </cell>
          <cell r="AS190">
            <v>0</v>
          </cell>
          <cell r="AT190">
            <v>0</v>
          </cell>
        </row>
        <row r="191">
          <cell r="A191" t="str">
            <v>132KV DC Dumraon-Buxar TL Line</v>
          </cell>
          <cell r="B191">
            <v>59</v>
          </cell>
          <cell r="C191" t="str">
            <v>31/2</v>
          </cell>
          <cell r="D191" t="str">
            <v>DP+3</v>
          </cell>
          <cell r="E191" t="str">
            <v>WET</v>
          </cell>
          <cell r="F191" t="str">
            <v>Md Rajik</v>
          </cell>
          <cell r="G191">
            <v>43489</v>
          </cell>
          <cell r="H191">
            <v>43517</v>
          </cell>
          <cell r="I191" t="str">
            <v>YES</v>
          </cell>
          <cell r="J191">
            <v>43520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 t="e">
            <v>#NAME?</v>
          </cell>
          <cell r="S191" t="e">
            <v>#NAME?</v>
          </cell>
          <cell r="T191">
            <v>0</v>
          </cell>
          <cell r="U191">
            <v>0</v>
          </cell>
          <cell r="V191" t="e">
            <v>#NAME?</v>
          </cell>
          <cell r="W191" t="e">
            <v>#NAME?</v>
          </cell>
          <cell r="X191" t="e">
            <v>#NAME?</v>
          </cell>
          <cell r="Y191" t="e">
            <v>#NAME?</v>
          </cell>
          <cell r="Z191" t="e">
            <v>#NAME?</v>
          </cell>
          <cell r="AA191" t="e">
            <v>#NAME?</v>
          </cell>
          <cell r="AB191" t="e">
            <v>#NAME?</v>
          </cell>
          <cell r="AC191" t="e">
            <v>#NAME?</v>
          </cell>
          <cell r="AD191" t="e">
            <v>#NAME?</v>
          </cell>
          <cell r="AE191" t="e">
            <v>#NAME?</v>
          </cell>
          <cell r="AF191">
            <v>122.56</v>
          </cell>
          <cell r="AG191">
            <v>17.68</v>
          </cell>
          <cell r="AH191">
            <v>6.51</v>
          </cell>
          <cell r="AI191">
            <v>146.75</v>
          </cell>
          <cell r="AJ191" t="e">
            <v>#NAME?</v>
          </cell>
          <cell r="AK191" t="e">
            <v>#NAME?</v>
          </cell>
          <cell r="AL191" t="e">
            <v>#NAME?</v>
          </cell>
          <cell r="AM191" t="e">
            <v>#NAME?</v>
          </cell>
          <cell r="AN191" t="e">
            <v>#NAME?</v>
          </cell>
          <cell r="AO191" t="e">
            <v>#NAME?</v>
          </cell>
          <cell r="AP191" t="e">
            <v>#NAME?</v>
          </cell>
          <cell r="AQ191">
            <v>0</v>
          </cell>
          <cell r="AR191">
            <v>0</v>
          </cell>
          <cell r="AS191">
            <v>0</v>
          </cell>
          <cell r="AT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 t="str">
            <v>WET</v>
          </cell>
          <cell r="F192" t="str">
            <v>Lalan Mehta</v>
          </cell>
          <cell r="G192">
            <v>43487</v>
          </cell>
          <cell r="H192">
            <v>43515</v>
          </cell>
          <cell r="I192">
            <v>43513</v>
          </cell>
          <cell r="J192" t="str">
            <v>YES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 t="e">
            <v>#NAME?</v>
          </cell>
          <cell r="S192" t="e">
            <v>#NAME?</v>
          </cell>
          <cell r="T192">
            <v>0</v>
          </cell>
          <cell r="U192">
            <v>0</v>
          </cell>
          <cell r="V192" t="e">
            <v>#NAME?</v>
          </cell>
          <cell r="W192" t="e">
            <v>#NAME?</v>
          </cell>
          <cell r="X192" t="e">
            <v>#NAME?</v>
          </cell>
          <cell r="Y192" t="e">
            <v>#NAME?</v>
          </cell>
          <cell r="Z192" t="e">
            <v>#NAME?</v>
          </cell>
          <cell r="AA192" t="e">
            <v>#NAME?</v>
          </cell>
          <cell r="AB192" t="e">
            <v>#NAME?</v>
          </cell>
          <cell r="AC192" t="e">
            <v>#NAME?</v>
          </cell>
          <cell r="AD192" t="e">
            <v>#NAME?</v>
          </cell>
          <cell r="AE192" t="e">
            <v>#NAME?</v>
          </cell>
          <cell r="AF192">
            <v>171.56</v>
          </cell>
          <cell r="AG192">
            <v>36.64</v>
          </cell>
          <cell r="AH192">
            <v>7.56</v>
          </cell>
          <cell r="AI192">
            <v>215.76</v>
          </cell>
          <cell r="AJ192" t="e">
            <v>#NAME?</v>
          </cell>
          <cell r="AK192" t="e">
            <v>#NAME?</v>
          </cell>
          <cell r="AL192" t="e">
            <v>#NAME?</v>
          </cell>
          <cell r="AM192" t="e">
            <v>#NAME?</v>
          </cell>
          <cell r="AN192" t="e">
            <v>#NAME?</v>
          </cell>
          <cell r="AO192" t="e">
            <v>#NAME?</v>
          </cell>
          <cell r="AP192" t="e">
            <v>#NAME?</v>
          </cell>
          <cell r="AQ192">
            <v>0</v>
          </cell>
          <cell r="AR192">
            <v>0</v>
          </cell>
          <cell r="AS192">
            <v>0</v>
          </cell>
          <cell r="AT192">
            <v>0</v>
          </cell>
        </row>
        <row r="193">
          <cell r="A193" t="str">
            <v>132KV DC Dumraon-Buxar TL Line</v>
          </cell>
          <cell r="B193">
            <v>57</v>
          </cell>
          <cell r="C193" t="str">
            <v>4/0</v>
          </cell>
          <cell r="D193" t="str">
            <v>DS+0</v>
          </cell>
          <cell r="E193" t="str">
            <v>WET</v>
          </cell>
          <cell r="F193" t="str">
            <v>Bhagwati Construction</v>
          </cell>
          <cell r="G193">
            <v>43488</v>
          </cell>
          <cell r="H193">
            <v>43516</v>
          </cell>
          <cell r="I193" t="str">
            <v>yes</v>
          </cell>
          <cell r="J193" t="str">
            <v>YES</v>
          </cell>
          <cell r="K193" t="str">
            <v>YES</v>
          </cell>
          <cell r="L193">
            <v>0</v>
          </cell>
          <cell r="M193">
            <v>57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 t="e">
            <v>#NAME?</v>
          </cell>
          <cell r="S193" t="e">
            <v>#NAME?</v>
          </cell>
          <cell r="T193">
            <v>0</v>
          </cell>
          <cell r="U193">
            <v>0</v>
          </cell>
          <cell r="V193" t="e">
            <v>#NAME?</v>
          </cell>
          <cell r="W193" t="e">
            <v>#NAME?</v>
          </cell>
          <cell r="X193" t="e">
            <v>#NAME?</v>
          </cell>
          <cell r="Y193" t="e">
            <v>#NAME?</v>
          </cell>
          <cell r="Z193" t="e">
            <v>#NAME?</v>
          </cell>
          <cell r="AA193" t="e">
            <v>#NAME?</v>
          </cell>
          <cell r="AB193" t="e">
            <v>#NAME?</v>
          </cell>
          <cell r="AC193" t="e">
            <v>#NAME?</v>
          </cell>
          <cell r="AD193" t="e">
            <v>#NAME?</v>
          </cell>
          <cell r="AE193" t="e">
            <v>#NAME?</v>
          </cell>
          <cell r="AF193">
            <v>301.24</v>
          </cell>
          <cell r="AG193">
            <v>49.2</v>
          </cell>
          <cell r="AH193">
            <v>10.3</v>
          </cell>
          <cell r="AI193">
            <v>360.74</v>
          </cell>
          <cell r="AJ193" t="e">
            <v>#NAME?</v>
          </cell>
          <cell r="AK193" t="e">
            <v>#NAME?</v>
          </cell>
          <cell r="AL193" t="e">
            <v>#NAME?</v>
          </cell>
          <cell r="AM193" t="e">
            <v>#NAME?</v>
          </cell>
          <cell r="AN193" t="e">
            <v>#NAME?</v>
          </cell>
          <cell r="AO193" t="e">
            <v>#NAME?</v>
          </cell>
          <cell r="AP193" t="e">
            <v>#NAME?</v>
          </cell>
          <cell r="AQ193">
            <v>0</v>
          </cell>
          <cell r="AR193">
            <v>0</v>
          </cell>
          <cell r="AS193">
            <v>0</v>
          </cell>
          <cell r="AT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 t="str">
            <v>WET</v>
          </cell>
          <cell r="F194" t="str">
            <v>Lalan Mehta</v>
          </cell>
          <cell r="G194">
            <v>43583</v>
          </cell>
          <cell r="H194">
            <v>43611</v>
          </cell>
          <cell r="I194">
            <v>0</v>
          </cell>
          <cell r="J194" t="str">
            <v>yes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 t="e">
            <v>#NAME?</v>
          </cell>
          <cell r="S194" t="e">
            <v>#NAME?</v>
          </cell>
          <cell r="T194">
            <v>0</v>
          </cell>
          <cell r="U194">
            <v>0</v>
          </cell>
          <cell r="V194" t="e">
            <v>#NAME?</v>
          </cell>
          <cell r="W194" t="e">
            <v>#NAME?</v>
          </cell>
          <cell r="X194" t="e">
            <v>#NAME?</v>
          </cell>
          <cell r="Y194" t="e">
            <v>#NAME?</v>
          </cell>
          <cell r="Z194" t="e">
            <v>#NAME?</v>
          </cell>
          <cell r="AA194" t="e">
            <v>#NAME?</v>
          </cell>
          <cell r="AB194" t="e">
            <v>#NAME?</v>
          </cell>
          <cell r="AC194" t="e">
            <v>#NAME?</v>
          </cell>
          <cell r="AD194" t="e">
            <v>#NAME?</v>
          </cell>
          <cell r="AE194" t="e">
            <v>#NAME?</v>
          </cell>
          <cell r="AF194">
            <v>527.76</v>
          </cell>
          <cell r="AG194">
            <v>165.26999999999998</v>
          </cell>
          <cell r="AH194">
            <v>21.450000000000003</v>
          </cell>
          <cell r="AI194">
            <v>714.48</v>
          </cell>
          <cell r="AJ194" t="e">
            <v>#NAME?</v>
          </cell>
          <cell r="AK194" t="e">
            <v>#NAME?</v>
          </cell>
          <cell r="AL194" t="e">
            <v>#NAME?</v>
          </cell>
          <cell r="AM194" t="e">
            <v>#NAME?</v>
          </cell>
          <cell r="AN194" t="e">
            <v>#NAME?</v>
          </cell>
          <cell r="AO194" t="e">
            <v>#NAME?</v>
          </cell>
          <cell r="AP194" t="e">
            <v>#NAME?</v>
          </cell>
          <cell r="AQ194">
            <v>0</v>
          </cell>
          <cell r="AR194">
            <v>0</v>
          </cell>
          <cell r="AS194">
            <v>0</v>
          </cell>
          <cell r="AT194">
            <v>0</v>
          </cell>
        </row>
        <row r="195">
          <cell r="A195" t="str">
            <v>132KV DC Gaya-Jehanabad TL Line</v>
          </cell>
          <cell r="B195">
            <v>82</v>
          </cell>
          <cell r="C195" t="str">
            <v>22/4</v>
          </cell>
          <cell r="D195" t="str">
            <v>DA+0</v>
          </cell>
          <cell r="E195" t="str">
            <v>WET</v>
          </cell>
          <cell r="F195" t="str">
            <v>M S Builder</v>
          </cell>
          <cell r="G195">
            <v>43486</v>
          </cell>
          <cell r="H195">
            <v>43514</v>
          </cell>
          <cell r="I195" t="str">
            <v>16/03</v>
          </cell>
          <cell r="J195" t="str">
            <v>YES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 t="e">
            <v>#NAME?</v>
          </cell>
          <cell r="S195" t="e">
            <v>#NAME?</v>
          </cell>
          <cell r="T195">
            <v>0</v>
          </cell>
          <cell r="U195">
            <v>0</v>
          </cell>
          <cell r="V195" t="e">
            <v>#NAME?</v>
          </cell>
          <cell r="W195" t="e">
            <v>#NAME?</v>
          </cell>
          <cell r="X195" t="e">
            <v>#NAME?</v>
          </cell>
          <cell r="Y195" t="e">
            <v>#NAME?</v>
          </cell>
          <cell r="Z195" t="e">
            <v>#NAME?</v>
          </cell>
          <cell r="AA195" t="e">
            <v>#NAME?</v>
          </cell>
          <cell r="AB195" t="e">
            <v>#NAME?</v>
          </cell>
          <cell r="AC195" t="e">
            <v>#NAME?</v>
          </cell>
          <cell r="AD195" t="e">
            <v>#NAME?</v>
          </cell>
          <cell r="AE195" t="e">
            <v>#NAME?</v>
          </cell>
          <cell r="AF195">
            <v>171.56</v>
          </cell>
          <cell r="AG195">
            <v>36.64</v>
          </cell>
          <cell r="AH195">
            <v>7.56</v>
          </cell>
          <cell r="AI195">
            <v>215.76</v>
          </cell>
          <cell r="AJ195" t="e">
            <v>#NAME?</v>
          </cell>
          <cell r="AK195" t="e">
            <v>#NAME?</v>
          </cell>
          <cell r="AL195" t="e">
            <v>#NAME?</v>
          </cell>
          <cell r="AM195" t="e">
            <v>#NAME?</v>
          </cell>
          <cell r="AN195" t="e">
            <v>#NAME?</v>
          </cell>
          <cell r="AO195" t="e">
            <v>#NAME?</v>
          </cell>
          <cell r="AP195" t="e">
            <v>#NAME?</v>
          </cell>
          <cell r="AQ195">
            <v>0</v>
          </cell>
          <cell r="AR195">
            <v>0</v>
          </cell>
          <cell r="AS195">
            <v>0</v>
          </cell>
          <cell r="AT195">
            <v>0</v>
          </cell>
        </row>
        <row r="196">
          <cell r="A196" t="str">
            <v>132KV DC Dumraon-Buxar TL Line</v>
          </cell>
          <cell r="B196">
            <v>56</v>
          </cell>
          <cell r="C196" t="str">
            <v>28/4</v>
          </cell>
          <cell r="D196" t="str">
            <v>DP+0</v>
          </cell>
          <cell r="E196" t="str">
            <v>WET</v>
          </cell>
          <cell r="F196" t="str">
            <v>Meera Engineering</v>
          </cell>
          <cell r="G196">
            <v>43487</v>
          </cell>
          <cell r="H196">
            <v>43515</v>
          </cell>
          <cell r="I196">
            <v>43552</v>
          </cell>
          <cell r="J196" t="str">
            <v>YES</v>
          </cell>
          <cell r="K196" t="str">
            <v>YES</v>
          </cell>
          <cell r="L196">
            <v>6</v>
          </cell>
          <cell r="M196">
            <v>56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 t="e">
            <v>#NAME?</v>
          </cell>
          <cell r="S196" t="e">
            <v>#NAME?</v>
          </cell>
          <cell r="T196">
            <v>0</v>
          </cell>
          <cell r="U196">
            <v>0</v>
          </cell>
          <cell r="V196" t="e">
            <v>#NAME?</v>
          </cell>
          <cell r="W196" t="e">
            <v>#NAME?</v>
          </cell>
          <cell r="X196" t="e">
            <v>#NAME?</v>
          </cell>
          <cell r="Y196" t="e">
            <v>#NAME?</v>
          </cell>
          <cell r="Z196" t="e">
            <v>#NAME?</v>
          </cell>
          <cell r="AA196" t="e">
            <v>#NAME?</v>
          </cell>
          <cell r="AB196" t="e">
            <v>#NAME?</v>
          </cell>
          <cell r="AC196" t="e">
            <v>#NAME?</v>
          </cell>
          <cell r="AD196" t="e">
            <v>#NAME?</v>
          </cell>
          <cell r="AE196" t="e">
            <v>#NAME?</v>
          </cell>
          <cell r="AF196">
            <v>122.56</v>
          </cell>
          <cell r="AG196">
            <v>17.68</v>
          </cell>
          <cell r="AH196">
            <v>6.51</v>
          </cell>
          <cell r="AI196">
            <v>146.75</v>
          </cell>
          <cell r="AJ196" t="e">
            <v>#NAME?</v>
          </cell>
          <cell r="AK196" t="e">
            <v>#NAME?</v>
          </cell>
          <cell r="AL196" t="e">
            <v>#NAME?</v>
          </cell>
          <cell r="AM196" t="e">
            <v>#NAME?</v>
          </cell>
          <cell r="AN196" t="e">
            <v>#NAME?</v>
          </cell>
          <cell r="AO196" t="e">
            <v>#NAME?</v>
          </cell>
          <cell r="AP196" t="e">
            <v>#NAME?</v>
          </cell>
          <cell r="AQ196">
            <v>0</v>
          </cell>
          <cell r="AR196">
            <v>0</v>
          </cell>
          <cell r="AS196">
            <v>0</v>
          </cell>
          <cell r="AT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 t="str">
            <v>WET</v>
          </cell>
          <cell r="F197" t="str">
            <v>Lalan Mehta</v>
          </cell>
          <cell r="G197">
            <v>43580</v>
          </cell>
          <cell r="H197">
            <v>43608</v>
          </cell>
          <cell r="I197">
            <v>0</v>
          </cell>
          <cell r="J197">
            <v>43582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 t="e">
            <v>#NAME?</v>
          </cell>
          <cell r="S197" t="e">
            <v>#NAME?</v>
          </cell>
          <cell r="T197">
            <v>0</v>
          </cell>
          <cell r="U197">
            <v>0</v>
          </cell>
          <cell r="V197" t="e">
            <v>#NAME?</v>
          </cell>
          <cell r="W197" t="e">
            <v>#NAME?</v>
          </cell>
          <cell r="X197" t="e">
            <v>#NAME?</v>
          </cell>
          <cell r="Y197" t="e">
            <v>#NAME?</v>
          </cell>
          <cell r="Z197" t="e">
            <v>#NAME?</v>
          </cell>
          <cell r="AA197" t="e">
            <v>#NAME?</v>
          </cell>
          <cell r="AB197" t="e">
            <v>#NAME?</v>
          </cell>
          <cell r="AC197" t="e">
            <v>#NAME?</v>
          </cell>
          <cell r="AD197" t="e">
            <v>#NAME?</v>
          </cell>
          <cell r="AE197" t="e">
            <v>#NAME?</v>
          </cell>
          <cell r="AF197">
            <v>527.76</v>
          </cell>
          <cell r="AG197">
            <v>165.26999999999998</v>
          </cell>
          <cell r="AH197">
            <v>21.450000000000003</v>
          </cell>
          <cell r="AI197">
            <v>714.48</v>
          </cell>
          <cell r="AJ197" t="e">
            <v>#NAME?</v>
          </cell>
          <cell r="AK197" t="e">
            <v>#NAME?</v>
          </cell>
          <cell r="AL197" t="e">
            <v>#NAME?</v>
          </cell>
          <cell r="AM197" t="e">
            <v>#NAME?</v>
          </cell>
          <cell r="AN197" t="e">
            <v>#NAME?</v>
          </cell>
          <cell r="AO197" t="e">
            <v>#NAME?</v>
          </cell>
          <cell r="AP197" t="e">
            <v>#NAME?</v>
          </cell>
          <cell r="AQ197">
            <v>0</v>
          </cell>
          <cell r="AR197">
            <v>0</v>
          </cell>
          <cell r="AS197">
            <v>0</v>
          </cell>
          <cell r="AT197">
            <v>0</v>
          </cell>
        </row>
        <row r="198">
          <cell r="A198" t="str">
            <v>220KV DC Naubatpur-BhusaulaTL Line</v>
          </cell>
          <cell r="B198">
            <v>4</v>
          </cell>
          <cell r="C198" t="str">
            <v>11/7</v>
          </cell>
          <cell r="D198" t="str">
            <v>DA+6</v>
          </cell>
          <cell r="E198" t="str">
            <v>WET</v>
          </cell>
          <cell r="F198" t="str">
            <v>Veena Construction</v>
          </cell>
          <cell r="G198">
            <v>43465</v>
          </cell>
          <cell r="H198">
            <v>43493</v>
          </cell>
          <cell r="I198">
            <v>43540</v>
          </cell>
          <cell r="J198" t="str">
            <v>YES</v>
          </cell>
          <cell r="K198">
            <v>0</v>
          </cell>
          <cell r="L198">
            <v>0</v>
          </cell>
          <cell r="M198">
            <v>4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 t="e">
            <v>#NAME?</v>
          </cell>
          <cell r="S198" t="e">
            <v>#NAME?</v>
          </cell>
          <cell r="T198">
            <v>0</v>
          </cell>
          <cell r="U198">
            <v>0</v>
          </cell>
          <cell r="V198" t="e">
            <v>#NAME?</v>
          </cell>
          <cell r="W198" t="e">
            <v>#NAME?</v>
          </cell>
          <cell r="X198" t="e">
            <v>#NAME?</v>
          </cell>
          <cell r="Y198" t="e">
            <v>#NAME?</v>
          </cell>
          <cell r="Z198" t="e">
            <v>#NAME?</v>
          </cell>
          <cell r="AA198" t="e">
            <v>#NAME?</v>
          </cell>
          <cell r="AB198" t="e">
            <v>#NAME?</v>
          </cell>
          <cell r="AC198" t="e">
            <v>#NAME?</v>
          </cell>
          <cell r="AD198" t="e">
            <v>#NAME?</v>
          </cell>
          <cell r="AE198" t="e">
            <v>#NAME?</v>
          </cell>
          <cell r="AF198">
            <v>171.56</v>
          </cell>
          <cell r="AG198">
            <v>36.64</v>
          </cell>
          <cell r="AH198">
            <v>7.56</v>
          </cell>
          <cell r="AI198">
            <v>215.76</v>
          </cell>
          <cell r="AJ198" t="e">
            <v>#NAME?</v>
          </cell>
          <cell r="AK198" t="e">
            <v>#NAME?</v>
          </cell>
          <cell r="AL198" t="e">
            <v>#NAME?</v>
          </cell>
          <cell r="AM198" t="e">
            <v>#NAME?</v>
          </cell>
          <cell r="AN198" t="e">
            <v>#NAME?</v>
          </cell>
          <cell r="AO198" t="e">
            <v>#NAME?</v>
          </cell>
          <cell r="AP198" t="e">
            <v>#NAME?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</row>
        <row r="199">
          <cell r="A199" t="str">
            <v>132KV DC Naubatpur-Paliganj TL Line</v>
          </cell>
          <cell r="B199">
            <v>29</v>
          </cell>
          <cell r="C199" t="str">
            <v>2/4</v>
          </cell>
          <cell r="D199" t="str">
            <v>DA+3</v>
          </cell>
          <cell r="E199" t="str">
            <v>WET</v>
          </cell>
          <cell r="F199" t="str">
            <v>Lalan Mehta</v>
          </cell>
          <cell r="G199">
            <v>43485</v>
          </cell>
          <cell r="H199">
            <v>43513</v>
          </cell>
          <cell r="I199">
            <v>43513</v>
          </cell>
          <cell r="J199" t="str">
            <v>YES</v>
          </cell>
          <cell r="K199" t="str">
            <v>YES</v>
          </cell>
          <cell r="L199">
            <v>7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 t="e">
            <v>#NAME?</v>
          </cell>
          <cell r="S199" t="e">
            <v>#NAME?</v>
          </cell>
          <cell r="T199">
            <v>0</v>
          </cell>
          <cell r="U199">
            <v>0</v>
          </cell>
          <cell r="V199" t="e">
            <v>#NAME?</v>
          </cell>
          <cell r="W199" t="e">
            <v>#NAME?</v>
          </cell>
          <cell r="X199" t="e">
            <v>#NAME?</v>
          </cell>
          <cell r="Y199" t="e">
            <v>#NAME?</v>
          </cell>
          <cell r="Z199" t="e">
            <v>#NAME?</v>
          </cell>
          <cell r="AA199" t="e">
            <v>#NAME?</v>
          </cell>
          <cell r="AB199" t="e">
            <v>#NAME?</v>
          </cell>
          <cell r="AC199" t="e">
            <v>#NAME?</v>
          </cell>
          <cell r="AD199" t="e">
            <v>#NAME?</v>
          </cell>
          <cell r="AE199" t="e">
            <v>#NAME?</v>
          </cell>
          <cell r="AF199">
            <v>171.56</v>
          </cell>
          <cell r="AG199">
            <v>36.64</v>
          </cell>
          <cell r="AH199">
            <v>7.56</v>
          </cell>
          <cell r="AI199">
            <v>215.76</v>
          </cell>
          <cell r="AJ199" t="e">
            <v>#NAME?</v>
          </cell>
          <cell r="AK199" t="e">
            <v>#NAME?</v>
          </cell>
          <cell r="AL199" t="e">
            <v>#NAME?</v>
          </cell>
          <cell r="AM199" t="e">
            <v>#NAME?</v>
          </cell>
          <cell r="AN199" t="e">
            <v>#NAME?</v>
          </cell>
          <cell r="AO199" t="e">
            <v>#NAME?</v>
          </cell>
          <cell r="AP199" t="e">
            <v>#NAME?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 t="str">
            <v>PS</v>
          </cell>
          <cell r="F200" t="str">
            <v>Mahesh Prasad Singh</v>
          </cell>
          <cell r="G200">
            <v>43484</v>
          </cell>
          <cell r="H200">
            <v>43512</v>
          </cell>
          <cell r="I200">
            <v>43513</v>
          </cell>
          <cell r="J200" t="str">
            <v>YES</v>
          </cell>
          <cell r="K200" t="str">
            <v>YES</v>
          </cell>
          <cell r="L200">
            <v>1</v>
          </cell>
          <cell r="M200">
            <v>28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 t="e">
            <v>#NAME?</v>
          </cell>
          <cell r="S200" t="e">
            <v>#NAME?</v>
          </cell>
          <cell r="T200">
            <v>0</v>
          </cell>
          <cell r="U200">
            <v>0</v>
          </cell>
          <cell r="V200" t="e">
            <v>#NAME?</v>
          </cell>
          <cell r="W200" t="e">
            <v>#NAME?</v>
          </cell>
          <cell r="X200" t="e">
            <v>#NAME?</v>
          </cell>
          <cell r="Y200" t="e">
            <v>#NAME?</v>
          </cell>
          <cell r="Z200" t="e">
            <v>#NAME?</v>
          </cell>
          <cell r="AA200" t="e">
            <v>#NAME?</v>
          </cell>
          <cell r="AB200" t="e">
            <v>#NAME?</v>
          </cell>
          <cell r="AC200" t="e">
            <v>#NAME?</v>
          </cell>
          <cell r="AD200" t="e">
            <v>#NAME?</v>
          </cell>
          <cell r="AE200" t="e">
            <v>#NAME?</v>
          </cell>
          <cell r="AF200">
            <v>171.56</v>
          </cell>
          <cell r="AG200">
            <v>36.64</v>
          </cell>
          <cell r="AH200">
            <v>7.56</v>
          </cell>
          <cell r="AI200">
            <v>215.76</v>
          </cell>
          <cell r="AJ200" t="e">
            <v>#NAME?</v>
          </cell>
          <cell r="AK200" t="e">
            <v>#NAME?</v>
          </cell>
          <cell r="AL200" t="e">
            <v>#NAME?</v>
          </cell>
          <cell r="AM200" t="e">
            <v>#NAME?</v>
          </cell>
          <cell r="AN200" t="e">
            <v>#NAME?</v>
          </cell>
          <cell r="AO200" t="e">
            <v>#NAME?</v>
          </cell>
          <cell r="AP200" t="e">
            <v>#NAME?</v>
          </cell>
          <cell r="AQ200">
            <v>0</v>
          </cell>
          <cell r="AR200">
            <v>0</v>
          </cell>
          <cell r="AS200">
            <v>0</v>
          </cell>
          <cell r="AT200">
            <v>0</v>
          </cell>
        </row>
        <row r="201">
          <cell r="A201" t="str">
            <v>132KV DC Dumraon-Buxar TL Line</v>
          </cell>
          <cell r="B201">
            <v>55</v>
          </cell>
          <cell r="C201" t="str">
            <v>28/5</v>
          </cell>
          <cell r="D201" t="str">
            <v>DP+3</v>
          </cell>
          <cell r="E201" t="str">
            <v>WET</v>
          </cell>
          <cell r="F201" t="str">
            <v>Meera Engineering</v>
          </cell>
          <cell r="G201">
            <v>43486</v>
          </cell>
          <cell r="H201">
            <v>43514</v>
          </cell>
          <cell r="I201">
            <v>43552</v>
          </cell>
          <cell r="J201" t="str">
            <v>YES</v>
          </cell>
          <cell r="K201" t="str">
            <v>YES</v>
          </cell>
          <cell r="L201">
            <v>6</v>
          </cell>
          <cell r="M201">
            <v>55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 t="e">
            <v>#NAME?</v>
          </cell>
          <cell r="S201" t="e">
            <v>#NAME?</v>
          </cell>
          <cell r="T201">
            <v>0</v>
          </cell>
          <cell r="U201">
            <v>0</v>
          </cell>
          <cell r="V201" t="e">
            <v>#NAME?</v>
          </cell>
          <cell r="W201" t="e">
            <v>#NAME?</v>
          </cell>
          <cell r="X201" t="e">
            <v>#NAME?</v>
          </cell>
          <cell r="Y201" t="e">
            <v>#NAME?</v>
          </cell>
          <cell r="Z201" t="e">
            <v>#NAME?</v>
          </cell>
          <cell r="AA201" t="e">
            <v>#NAME?</v>
          </cell>
          <cell r="AB201" t="e">
            <v>#NAME?</v>
          </cell>
          <cell r="AC201" t="e">
            <v>#NAME?</v>
          </cell>
          <cell r="AD201" t="e">
            <v>#NAME?</v>
          </cell>
          <cell r="AE201" t="e">
            <v>#NAME?</v>
          </cell>
          <cell r="AF201">
            <v>122.56</v>
          </cell>
          <cell r="AG201">
            <v>17.68</v>
          </cell>
          <cell r="AH201">
            <v>6.51</v>
          </cell>
          <cell r="AI201">
            <v>146.75</v>
          </cell>
          <cell r="AJ201" t="e">
            <v>#NAME?</v>
          </cell>
          <cell r="AK201" t="e">
            <v>#NAME?</v>
          </cell>
          <cell r="AL201" t="e">
            <v>#NAME?</v>
          </cell>
          <cell r="AM201" t="e">
            <v>#NAME?</v>
          </cell>
          <cell r="AN201" t="e">
            <v>#NAME?</v>
          </cell>
          <cell r="AO201" t="e">
            <v>#NAME?</v>
          </cell>
          <cell r="AP201" t="e">
            <v>#NAME?</v>
          </cell>
          <cell r="AQ201">
            <v>0</v>
          </cell>
          <cell r="AR201">
            <v>0</v>
          </cell>
          <cell r="AS201">
            <v>0</v>
          </cell>
          <cell r="AT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 t="str">
            <v>WET</v>
          </cell>
          <cell r="F202" t="str">
            <v>Veena Construction</v>
          </cell>
          <cell r="G202">
            <v>43463</v>
          </cell>
          <cell r="H202">
            <v>43491</v>
          </cell>
          <cell r="I202">
            <v>43573</v>
          </cell>
          <cell r="J202">
            <v>43551</v>
          </cell>
          <cell r="K202">
            <v>0</v>
          </cell>
          <cell r="L202">
            <v>0</v>
          </cell>
          <cell r="M202">
            <v>3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 t="e">
            <v>#NAME?</v>
          </cell>
          <cell r="S202" t="e">
            <v>#NAME?</v>
          </cell>
          <cell r="T202">
            <v>0</v>
          </cell>
          <cell r="U202">
            <v>0</v>
          </cell>
          <cell r="V202" t="e">
            <v>#NAME?</v>
          </cell>
          <cell r="W202" t="e">
            <v>#NAME?</v>
          </cell>
          <cell r="X202" t="e">
            <v>#NAME?</v>
          </cell>
          <cell r="Y202" t="e">
            <v>#NAME?</v>
          </cell>
          <cell r="Z202" t="e">
            <v>#NAME?</v>
          </cell>
          <cell r="AA202" t="e">
            <v>#NAME?</v>
          </cell>
          <cell r="AB202" t="e">
            <v>#NAME?</v>
          </cell>
          <cell r="AC202" t="e">
            <v>#NAME?</v>
          </cell>
          <cell r="AD202" t="e">
            <v>#NAME?</v>
          </cell>
          <cell r="AE202" t="e">
            <v>#NAME?</v>
          </cell>
          <cell r="AF202">
            <v>171.56</v>
          </cell>
          <cell r="AG202">
            <v>36.64</v>
          </cell>
          <cell r="AH202">
            <v>7.56</v>
          </cell>
          <cell r="AI202">
            <v>215.76</v>
          </cell>
          <cell r="AJ202" t="e">
            <v>#NAME?</v>
          </cell>
          <cell r="AK202" t="e">
            <v>#NAME?</v>
          </cell>
          <cell r="AL202" t="e">
            <v>#NAME?</v>
          </cell>
          <cell r="AM202" t="e">
            <v>#NAME?</v>
          </cell>
          <cell r="AN202" t="e">
            <v>#NAME?</v>
          </cell>
          <cell r="AO202" t="e">
            <v>#NAME?</v>
          </cell>
          <cell r="AP202" t="e">
            <v>#NAME?</v>
          </cell>
          <cell r="AQ202">
            <v>0</v>
          </cell>
          <cell r="AR202">
            <v>0</v>
          </cell>
          <cell r="AS202">
            <v>0</v>
          </cell>
          <cell r="AT202">
            <v>0</v>
          </cell>
        </row>
        <row r="203">
          <cell r="A203" t="str">
            <v>132KV DC Gaya-Jehanabad TL Line</v>
          </cell>
          <cell r="B203">
            <v>80</v>
          </cell>
          <cell r="C203" t="str">
            <v>3/0</v>
          </cell>
          <cell r="D203" t="str">
            <v>DC+0</v>
          </cell>
          <cell r="E203" t="str">
            <v>WET</v>
          </cell>
          <cell r="F203" t="str">
            <v>Deepak Kumar</v>
          </cell>
          <cell r="G203">
            <v>43483</v>
          </cell>
          <cell r="H203">
            <v>43511</v>
          </cell>
          <cell r="I203">
            <v>43513</v>
          </cell>
          <cell r="J203" t="str">
            <v>YES</v>
          </cell>
          <cell r="K203" t="str">
            <v>YES</v>
          </cell>
          <cell r="L203">
            <v>3</v>
          </cell>
          <cell r="M203">
            <v>80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 t="e">
            <v>#NAME?</v>
          </cell>
          <cell r="S203" t="e">
            <v>#NAME?</v>
          </cell>
          <cell r="T203">
            <v>0</v>
          </cell>
          <cell r="U203">
            <v>0</v>
          </cell>
          <cell r="V203" t="e">
            <v>#NAME?</v>
          </cell>
          <cell r="W203" t="e">
            <v>#NAME?</v>
          </cell>
          <cell r="X203" t="e">
            <v>#NAME?</v>
          </cell>
          <cell r="Y203" t="e">
            <v>#NAME?</v>
          </cell>
          <cell r="Z203" t="e">
            <v>#NAME?</v>
          </cell>
          <cell r="AA203" t="e">
            <v>#NAME?</v>
          </cell>
          <cell r="AB203" t="e">
            <v>#NAME?</v>
          </cell>
          <cell r="AC203" t="e">
            <v>#NAME?</v>
          </cell>
          <cell r="AD203" t="e">
            <v>#NAME?</v>
          </cell>
          <cell r="AE203" t="e">
            <v>#NAME?</v>
          </cell>
          <cell r="AF203">
            <v>259.52</v>
          </cell>
          <cell r="AG203">
            <v>54.08</v>
          </cell>
          <cell r="AH203">
            <v>8.26</v>
          </cell>
          <cell r="AI203">
            <v>321.85999999999996</v>
          </cell>
          <cell r="AJ203" t="e">
            <v>#NAME?</v>
          </cell>
          <cell r="AK203" t="e">
            <v>#NAME?</v>
          </cell>
          <cell r="AL203" t="e">
            <v>#NAME?</v>
          </cell>
          <cell r="AM203" t="e">
            <v>#NAME?</v>
          </cell>
          <cell r="AN203" t="e">
            <v>#NAME?</v>
          </cell>
          <cell r="AO203" t="e">
            <v>#NAME?</v>
          </cell>
          <cell r="AP203" t="e">
            <v>#NAME?</v>
          </cell>
          <cell r="AQ203">
            <v>0</v>
          </cell>
          <cell r="AR203">
            <v>0</v>
          </cell>
          <cell r="AS203">
            <v>0</v>
          </cell>
          <cell r="AT203">
            <v>0</v>
          </cell>
        </row>
        <row r="204">
          <cell r="A204" t="str">
            <v>132KV DC Gaya-Jehanabad TL Line</v>
          </cell>
          <cell r="B204">
            <v>81</v>
          </cell>
          <cell r="C204" t="str">
            <v>15/7</v>
          </cell>
          <cell r="D204" t="str">
            <v>DA+3</v>
          </cell>
          <cell r="E204" t="str">
            <v>PS</v>
          </cell>
          <cell r="F204" t="str">
            <v>Rajiv Kumar</v>
          </cell>
          <cell r="G204">
            <v>43483</v>
          </cell>
          <cell r="H204">
            <v>43511</v>
          </cell>
          <cell r="I204" t="str">
            <v>21/02</v>
          </cell>
          <cell r="J204" t="str">
            <v>YES</v>
          </cell>
          <cell r="K204" t="str">
            <v>YES</v>
          </cell>
          <cell r="L204">
            <v>3</v>
          </cell>
          <cell r="M204">
            <v>81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 t="e">
            <v>#NAME?</v>
          </cell>
          <cell r="S204" t="e">
            <v>#NAME?</v>
          </cell>
          <cell r="T204">
            <v>0</v>
          </cell>
          <cell r="U204">
            <v>0</v>
          </cell>
          <cell r="V204" t="e">
            <v>#NAME?</v>
          </cell>
          <cell r="W204" t="e">
            <v>#NAME?</v>
          </cell>
          <cell r="X204" t="e">
            <v>#NAME?</v>
          </cell>
          <cell r="Y204" t="e">
            <v>#NAME?</v>
          </cell>
          <cell r="Z204" t="e">
            <v>#NAME?</v>
          </cell>
          <cell r="AA204" t="e">
            <v>#NAME?</v>
          </cell>
          <cell r="AB204" t="e">
            <v>#NAME?</v>
          </cell>
          <cell r="AC204" t="e">
            <v>#NAME?</v>
          </cell>
          <cell r="AD204" t="e">
            <v>#NAME?</v>
          </cell>
          <cell r="AE204" t="e">
            <v>#NAME?</v>
          </cell>
          <cell r="AF204">
            <v>171.56</v>
          </cell>
          <cell r="AG204">
            <v>36.64</v>
          </cell>
          <cell r="AH204">
            <v>7.56</v>
          </cell>
          <cell r="AI204">
            <v>215.76</v>
          </cell>
          <cell r="AJ204" t="e">
            <v>#NAME?</v>
          </cell>
          <cell r="AK204" t="e">
            <v>#NAME?</v>
          </cell>
          <cell r="AL204" t="e">
            <v>#NAME?</v>
          </cell>
          <cell r="AM204" t="e">
            <v>#NAME?</v>
          </cell>
          <cell r="AN204" t="e">
            <v>#NAME?</v>
          </cell>
          <cell r="AO204" t="e">
            <v>#NAME?</v>
          </cell>
          <cell r="AP204" t="e">
            <v>#NAME?</v>
          </cell>
          <cell r="AQ204">
            <v>0</v>
          </cell>
          <cell r="AR204">
            <v>0</v>
          </cell>
          <cell r="AS204">
            <v>329.93</v>
          </cell>
          <cell r="AT204">
            <v>122.85714285714286</v>
          </cell>
        </row>
        <row r="205">
          <cell r="A205" t="str">
            <v>132KV DC Naubatpur-Paliganj TL Line</v>
          </cell>
          <cell r="B205">
            <v>27</v>
          </cell>
          <cell r="C205" t="str">
            <v>4/3</v>
          </cell>
          <cell r="D205" t="str">
            <v>DA+3</v>
          </cell>
          <cell r="E205" t="str">
            <v>WET</v>
          </cell>
          <cell r="F205" t="str">
            <v>Lalan Mehta</v>
          </cell>
          <cell r="G205">
            <v>43483</v>
          </cell>
          <cell r="H205">
            <v>43511</v>
          </cell>
          <cell r="I205">
            <v>43513</v>
          </cell>
          <cell r="J205" t="str">
            <v>YES</v>
          </cell>
          <cell r="K205" t="str">
            <v>YES</v>
          </cell>
          <cell r="L205">
            <v>7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 t="e">
            <v>#NAME?</v>
          </cell>
          <cell r="S205" t="e">
            <v>#NAME?</v>
          </cell>
          <cell r="T205">
            <v>0</v>
          </cell>
          <cell r="U205">
            <v>0</v>
          </cell>
          <cell r="V205" t="e">
            <v>#NAME?</v>
          </cell>
          <cell r="W205" t="e">
            <v>#NAME?</v>
          </cell>
          <cell r="X205" t="e">
            <v>#NAME?</v>
          </cell>
          <cell r="Y205" t="e">
            <v>#NAME?</v>
          </cell>
          <cell r="Z205" t="e">
            <v>#NAME?</v>
          </cell>
          <cell r="AA205" t="e">
            <v>#NAME?</v>
          </cell>
          <cell r="AB205" t="e">
            <v>#NAME?</v>
          </cell>
          <cell r="AC205" t="e">
            <v>#NAME?</v>
          </cell>
          <cell r="AD205" t="e">
            <v>#NAME?</v>
          </cell>
          <cell r="AE205" t="e">
            <v>#NAME?</v>
          </cell>
          <cell r="AF205">
            <v>171.56</v>
          </cell>
          <cell r="AG205">
            <v>36.64</v>
          </cell>
          <cell r="AH205">
            <v>7.56</v>
          </cell>
          <cell r="AI205">
            <v>215.76</v>
          </cell>
          <cell r="AJ205" t="e">
            <v>#NAME?</v>
          </cell>
          <cell r="AK205" t="e">
            <v>#NAME?</v>
          </cell>
          <cell r="AL205" t="e">
            <v>#NAME?</v>
          </cell>
          <cell r="AM205" t="e">
            <v>#NAME?</v>
          </cell>
          <cell r="AN205" t="e">
            <v>#NAME?</v>
          </cell>
          <cell r="AO205" t="e">
            <v>#NAME?</v>
          </cell>
          <cell r="AP205" t="e">
            <v>#NAME?</v>
          </cell>
          <cell r="AQ205">
            <v>0</v>
          </cell>
          <cell r="AR205">
            <v>0</v>
          </cell>
          <cell r="AS205">
            <v>0</v>
          </cell>
          <cell r="AT205">
            <v>0</v>
          </cell>
        </row>
        <row r="206">
          <cell r="A206" t="str">
            <v>132KV DC Dumraon-Buxar TL Line</v>
          </cell>
          <cell r="B206">
            <v>54</v>
          </cell>
          <cell r="C206" t="str">
            <v>30/7</v>
          </cell>
          <cell r="D206" t="str">
            <v>DP+0</v>
          </cell>
          <cell r="E206" t="str">
            <v>WET</v>
          </cell>
          <cell r="F206" t="str">
            <v>Vaibahv Enterprizes</v>
          </cell>
          <cell r="G206">
            <v>43484</v>
          </cell>
          <cell r="H206">
            <v>43512</v>
          </cell>
          <cell r="I206">
            <v>43552</v>
          </cell>
          <cell r="J206" t="str">
            <v>YES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 t="e">
            <v>#NAME?</v>
          </cell>
          <cell r="S206" t="e">
            <v>#NAME?</v>
          </cell>
          <cell r="T206">
            <v>0</v>
          </cell>
          <cell r="U206">
            <v>0</v>
          </cell>
          <cell r="V206" t="e">
            <v>#NAME?</v>
          </cell>
          <cell r="W206" t="e">
            <v>#NAME?</v>
          </cell>
          <cell r="X206" t="e">
            <v>#NAME?</v>
          </cell>
          <cell r="Y206" t="e">
            <v>#NAME?</v>
          </cell>
          <cell r="Z206" t="e">
            <v>#NAME?</v>
          </cell>
          <cell r="AA206" t="e">
            <v>#NAME?</v>
          </cell>
          <cell r="AB206" t="e">
            <v>#NAME?</v>
          </cell>
          <cell r="AC206" t="e">
            <v>#NAME?</v>
          </cell>
          <cell r="AD206" t="e">
            <v>#NAME?</v>
          </cell>
          <cell r="AE206" t="e">
            <v>#NAME?</v>
          </cell>
          <cell r="AF206">
            <v>122.56</v>
          </cell>
          <cell r="AG206">
            <v>17.68</v>
          </cell>
          <cell r="AH206">
            <v>6.51</v>
          </cell>
          <cell r="AI206">
            <v>146.75</v>
          </cell>
          <cell r="AJ206" t="e">
            <v>#NAME?</v>
          </cell>
          <cell r="AK206" t="e">
            <v>#NAME?</v>
          </cell>
          <cell r="AL206" t="e">
            <v>#NAME?</v>
          </cell>
          <cell r="AM206" t="e">
            <v>#NAME?</v>
          </cell>
          <cell r="AN206" t="e">
            <v>#NAME?</v>
          </cell>
          <cell r="AO206" t="e">
            <v>#NAME?</v>
          </cell>
          <cell r="AP206" t="e">
            <v>#NAME?</v>
          </cell>
          <cell r="AQ206">
            <v>0</v>
          </cell>
          <cell r="AR206">
            <v>0</v>
          </cell>
          <cell r="AS206">
            <v>0</v>
          </cell>
          <cell r="AT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 t="str">
            <v>WET</v>
          </cell>
          <cell r="F207" t="str">
            <v>Lalan Mehta</v>
          </cell>
          <cell r="G207">
            <v>43482</v>
          </cell>
          <cell r="H207">
            <v>43510</v>
          </cell>
          <cell r="I207">
            <v>43513</v>
          </cell>
          <cell r="J207" t="str">
            <v>YES</v>
          </cell>
          <cell r="K207" t="str">
            <v>YES</v>
          </cell>
          <cell r="L207">
            <v>7</v>
          </cell>
          <cell r="M207">
            <v>0</v>
          </cell>
          <cell r="N207">
            <v>0</v>
          </cell>
          <cell r="O207">
            <v>0</v>
          </cell>
          <cell r="P207">
            <v>0</v>
          </cell>
          <cell r="Q207">
            <v>0</v>
          </cell>
          <cell r="R207" t="e">
            <v>#NAME?</v>
          </cell>
          <cell r="S207" t="e">
            <v>#NAME?</v>
          </cell>
          <cell r="T207">
            <v>0</v>
          </cell>
          <cell r="U207">
            <v>0</v>
          </cell>
          <cell r="V207" t="e">
            <v>#NAME?</v>
          </cell>
          <cell r="W207" t="e">
            <v>#NAME?</v>
          </cell>
          <cell r="X207" t="e">
            <v>#NAME?</v>
          </cell>
          <cell r="Y207" t="e">
            <v>#NAME?</v>
          </cell>
          <cell r="Z207" t="e">
            <v>#NAME?</v>
          </cell>
          <cell r="AA207" t="e">
            <v>#NAME?</v>
          </cell>
          <cell r="AB207" t="e">
            <v>#NAME?</v>
          </cell>
          <cell r="AC207" t="e">
            <v>#NAME?</v>
          </cell>
          <cell r="AD207" t="e">
            <v>#NAME?</v>
          </cell>
          <cell r="AE207" t="e">
            <v>#NAME?</v>
          </cell>
          <cell r="AF207">
            <v>171.56</v>
          </cell>
          <cell r="AG207">
            <v>36.64</v>
          </cell>
          <cell r="AH207">
            <v>7.56</v>
          </cell>
          <cell r="AI207">
            <v>215.76</v>
          </cell>
          <cell r="AJ207" t="e">
            <v>#NAME?</v>
          </cell>
          <cell r="AK207" t="e">
            <v>#NAME?</v>
          </cell>
          <cell r="AL207" t="e">
            <v>#NAME?</v>
          </cell>
          <cell r="AM207" t="e">
            <v>#NAME?</v>
          </cell>
          <cell r="AN207" t="e">
            <v>#NAME?</v>
          </cell>
          <cell r="AO207" t="e">
            <v>#NAME?</v>
          </cell>
          <cell r="AP207" t="e">
            <v>#NAME?</v>
          </cell>
          <cell r="AQ207">
            <v>0</v>
          </cell>
          <cell r="AR207">
            <v>0</v>
          </cell>
          <cell r="AS207">
            <v>0</v>
          </cell>
          <cell r="AT207">
            <v>0</v>
          </cell>
        </row>
        <row r="208">
          <cell r="A208" t="str">
            <v>132KV DC Gaya-Jehanabad TL Line</v>
          </cell>
          <cell r="B208">
            <v>79</v>
          </cell>
          <cell r="C208" t="str">
            <v>7/0</v>
          </cell>
          <cell r="D208" t="str">
            <v>DC+0</v>
          </cell>
          <cell r="E208" t="str">
            <v>WET</v>
          </cell>
          <cell r="F208" t="str">
            <v>Sunil Kumar</v>
          </cell>
          <cell r="G208">
            <v>43482</v>
          </cell>
          <cell r="H208">
            <v>43510</v>
          </cell>
          <cell r="I208" t="str">
            <v>21/02</v>
          </cell>
          <cell r="J208" t="str">
            <v>YES</v>
          </cell>
          <cell r="K208" t="str">
            <v>YES</v>
          </cell>
          <cell r="L208">
            <v>2</v>
          </cell>
          <cell r="M208">
            <v>79</v>
          </cell>
          <cell r="N208">
            <v>0</v>
          </cell>
          <cell r="O208">
            <v>0</v>
          </cell>
          <cell r="P208">
            <v>0</v>
          </cell>
          <cell r="Q208">
            <v>0</v>
          </cell>
          <cell r="R208" t="e">
            <v>#NAME?</v>
          </cell>
          <cell r="S208" t="e">
            <v>#NAME?</v>
          </cell>
          <cell r="T208">
            <v>0</v>
          </cell>
          <cell r="U208">
            <v>0</v>
          </cell>
          <cell r="V208" t="e">
            <v>#NAME?</v>
          </cell>
          <cell r="W208" t="e">
            <v>#NAME?</v>
          </cell>
          <cell r="X208" t="e">
            <v>#NAME?</v>
          </cell>
          <cell r="Y208" t="e">
            <v>#NAME?</v>
          </cell>
          <cell r="Z208" t="e">
            <v>#NAME?</v>
          </cell>
          <cell r="AA208" t="e">
            <v>#NAME?</v>
          </cell>
          <cell r="AB208" t="e">
            <v>#NAME?</v>
          </cell>
          <cell r="AC208" t="e">
            <v>#NAME?</v>
          </cell>
          <cell r="AD208" t="e">
            <v>#NAME?</v>
          </cell>
          <cell r="AE208" t="e">
            <v>#NAME?</v>
          </cell>
          <cell r="AF208">
            <v>259.52</v>
          </cell>
          <cell r="AG208">
            <v>54.08</v>
          </cell>
          <cell r="AH208">
            <v>8.26</v>
          </cell>
          <cell r="AI208">
            <v>321.85999999999996</v>
          </cell>
          <cell r="AJ208" t="e">
            <v>#NAME?</v>
          </cell>
          <cell r="AK208" t="e">
            <v>#NAME?</v>
          </cell>
          <cell r="AL208" t="e">
            <v>#NAME?</v>
          </cell>
          <cell r="AM208" t="e">
            <v>#NAME?</v>
          </cell>
          <cell r="AN208" t="e">
            <v>#NAME?</v>
          </cell>
          <cell r="AO208" t="e">
            <v>#NAME?</v>
          </cell>
          <cell r="AP208" t="e">
            <v>#NAME?</v>
          </cell>
          <cell r="AQ208">
            <v>0</v>
          </cell>
          <cell r="AR208">
            <v>0</v>
          </cell>
          <cell r="AS208">
            <v>0</v>
          </cell>
          <cell r="AT208">
            <v>0</v>
          </cell>
        </row>
        <row r="209">
          <cell r="A209" t="str">
            <v>132KV DC Naubatpur-Paliganj TL Line</v>
          </cell>
          <cell r="B209">
            <v>25</v>
          </cell>
          <cell r="C209" t="str">
            <v>8/2</v>
          </cell>
          <cell r="D209" t="str">
            <v>DA+3</v>
          </cell>
          <cell r="E209" t="str">
            <v>PS</v>
          </cell>
          <cell r="F209" t="str">
            <v>Mahesh Prasad Singh</v>
          </cell>
          <cell r="G209">
            <v>43481</v>
          </cell>
          <cell r="H209">
            <v>43509</v>
          </cell>
          <cell r="I209">
            <v>43513</v>
          </cell>
          <cell r="J209" t="str">
            <v>YES</v>
          </cell>
          <cell r="K209" t="str">
            <v>YES</v>
          </cell>
          <cell r="L209">
            <v>1</v>
          </cell>
          <cell r="M209">
            <v>25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 t="e">
            <v>#NAME?</v>
          </cell>
          <cell r="S209" t="e">
            <v>#NAME?</v>
          </cell>
          <cell r="T209">
            <v>0</v>
          </cell>
          <cell r="U209">
            <v>0</v>
          </cell>
          <cell r="V209" t="e">
            <v>#NAME?</v>
          </cell>
          <cell r="W209" t="e">
            <v>#NAME?</v>
          </cell>
          <cell r="X209" t="e">
            <v>#NAME?</v>
          </cell>
          <cell r="Y209" t="e">
            <v>#NAME?</v>
          </cell>
          <cell r="Z209" t="e">
            <v>#NAME?</v>
          </cell>
          <cell r="AA209" t="e">
            <v>#NAME?</v>
          </cell>
          <cell r="AB209" t="e">
            <v>#NAME?</v>
          </cell>
          <cell r="AC209" t="e">
            <v>#NAME?</v>
          </cell>
          <cell r="AD209" t="e">
            <v>#NAME?</v>
          </cell>
          <cell r="AE209" t="e">
            <v>#NAME?</v>
          </cell>
          <cell r="AF209">
            <v>171.56</v>
          </cell>
          <cell r="AG209">
            <v>36.64</v>
          </cell>
          <cell r="AH209">
            <v>7.56</v>
          </cell>
          <cell r="AI209">
            <v>215.76</v>
          </cell>
          <cell r="AJ209" t="e">
            <v>#NAME?</v>
          </cell>
          <cell r="AK209" t="e">
            <v>#NAME?</v>
          </cell>
          <cell r="AL209" t="e">
            <v>#NAME?</v>
          </cell>
          <cell r="AM209" t="e">
            <v>#NAME?</v>
          </cell>
          <cell r="AN209" t="e">
            <v>#NAME?</v>
          </cell>
          <cell r="AO209" t="e">
            <v>#NAME?</v>
          </cell>
          <cell r="AP209" t="e">
            <v>#NAME?</v>
          </cell>
          <cell r="AQ209">
            <v>0</v>
          </cell>
          <cell r="AR209">
            <v>0</v>
          </cell>
          <cell r="AS209">
            <v>0</v>
          </cell>
          <cell r="AT209">
            <v>0</v>
          </cell>
        </row>
        <row r="210">
          <cell r="A210" t="str">
            <v>132KV DC Gaya-Jehanabad TL Line</v>
          </cell>
          <cell r="B210">
            <v>78</v>
          </cell>
          <cell r="C210" t="str">
            <v>22/3</v>
          </cell>
          <cell r="D210" t="str">
            <v>DA+6</v>
          </cell>
          <cell r="E210" t="str">
            <v>WET</v>
          </cell>
          <cell r="F210" t="str">
            <v>M S Builder</v>
          </cell>
          <cell r="G210">
            <v>43481</v>
          </cell>
          <cell r="H210">
            <v>43509</v>
          </cell>
          <cell r="I210">
            <v>43540</v>
          </cell>
          <cell r="J210" t="str">
            <v>YES</v>
          </cell>
          <cell r="K210" t="str">
            <v>YES</v>
          </cell>
          <cell r="L210">
            <v>4</v>
          </cell>
          <cell r="M210">
            <v>78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 t="e">
            <v>#NAME?</v>
          </cell>
          <cell r="S210" t="e">
            <v>#NAME?</v>
          </cell>
          <cell r="T210">
            <v>0</v>
          </cell>
          <cell r="U210">
            <v>0</v>
          </cell>
          <cell r="V210" t="e">
            <v>#NAME?</v>
          </cell>
          <cell r="W210" t="e">
            <v>#NAME?</v>
          </cell>
          <cell r="X210" t="e">
            <v>#NAME?</v>
          </cell>
          <cell r="Y210" t="e">
            <v>#NAME?</v>
          </cell>
          <cell r="Z210" t="e">
            <v>#NAME?</v>
          </cell>
          <cell r="AA210" t="e">
            <v>#NAME?</v>
          </cell>
          <cell r="AB210" t="e">
            <v>#NAME?</v>
          </cell>
          <cell r="AC210" t="e">
            <v>#NAME?</v>
          </cell>
          <cell r="AD210" t="e">
            <v>#NAME?</v>
          </cell>
          <cell r="AE210" t="e">
            <v>#NAME?</v>
          </cell>
          <cell r="AF210">
            <v>171.56</v>
          </cell>
          <cell r="AG210">
            <v>36.64</v>
          </cell>
          <cell r="AH210">
            <v>7.56</v>
          </cell>
          <cell r="AI210">
            <v>215.76</v>
          </cell>
          <cell r="AJ210" t="e">
            <v>#NAME?</v>
          </cell>
          <cell r="AK210" t="e">
            <v>#NAME?</v>
          </cell>
          <cell r="AL210" t="e">
            <v>#NAME?</v>
          </cell>
          <cell r="AM210" t="e">
            <v>#NAME?</v>
          </cell>
          <cell r="AN210" t="e">
            <v>#NAME?</v>
          </cell>
          <cell r="AO210" t="e">
            <v>#NAME?</v>
          </cell>
          <cell r="AP210" t="e">
            <v>#NAME?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</row>
        <row r="211">
          <cell r="A211" t="str">
            <v>132KV DC Dumraon-Buxar TL Line</v>
          </cell>
          <cell r="B211">
            <v>53</v>
          </cell>
          <cell r="C211" t="str">
            <v>30/2</v>
          </cell>
          <cell r="D211" t="str">
            <v>DP+0</v>
          </cell>
          <cell r="E211" t="str">
            <v>wet</v>
          </cell>
          <cell r="F211" t="str">
            <v>Roshan Kumar</v>
          </cell>
          <cell r="G211">
            <v>43483</v>
          </cell>
          <cell r="H211">
            <v>43511</v>
          </cell>
          <cell r="I211">
            <v>43552</v>
          </cell>
          <cell r="J211" t="str">
            <v>YES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 t="e">
            <v>#NAME?</v>
          </cell>
          <cell r="S211" t="e">
            <v>#NAME?</v>
          </cell>
          <cell r="T211">
            <v>0</v>
          </cell>
          <cell r="U211">
            <v>0</v>
          </cell>
          <cell r="V211" t="e">
            <v>#NAME?</v>
          </cell>
          <cell r="W211" t="e">
            <v>#NAME?</v>
          </cell>
          <cell r="X211" t="e">
            <v>#NAME?</v>
          </cell>
          <cell r="Y211" t="e">
            <v>#NAME?</v>
          </cell>
          <cell r="Z211" t="e">
            <v>#NAME?</v>
          </cell>
          <cell r="AA211" t="e">
            <v>#NAME?</v>
          </cell>
          <cell r="AB211" t="e">
            <v>#NAME?</v>
          </cell>
          <cell r="AC211" t="e">
            <v>#NAME?</v>
          </cell>
          <cell r="AD211" t="e">
            <v>#NAME?</v>
          </cell>
          <cell r="AE211" t="e">
            <v>#NAME?</v>
          </cell>
          <cell r="AF211">
            <v>122.56</v>
          </cell>
          <cell r="AG211">
            <v>17.68</v>
          </cell>
          <cell r="AH211">
            <v>6.51</v>
          </cell>
          <cell r="AI211">
            <v>146.75</v>
          </cell>
          <cell r="AJ211" t="e">
            <v>#NAME?</v>
          </cell>
          <cell r="AK211" t="e">
            <v>#NAME?</v>
          </cell>
          <cell r="AL211" t="e">
            <v>#NAME?</v>
          </cell>
          <cell r="AM211" t="e">
            <v>#NAME?</v>
          </cell>
          <cell r="AN211" t="e">
            <v>#NAME?</v>
          </cell>
          <cell r="AO211" t="e">
            <v>#NAME?</v>
          </cell>
          <cell r="AP211" t="e">
            <v>#NAME?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</row>
        <row r="212">
          <cell r="A212" t="str">
            <v>132KV DC Naubatpur-Paliganj TL Line</v>
          </cell>
          <cell r="B212">
            <v>24</v>
          </cell>
          <cell r="C212" t="str">
            <v>4/1</v>
          </cell>
          <cell r="D212" t="str">
            <v>DA+0</v>
          </cell>
          <cell r="E212" t="str">
            <v>WET</v>
          </cell>
          <cell r="F212" t="str">
            <v>Lalan Mehta</v>
          </cell>
          <cell r="G212">
            <v>43480</v>
          </cell>
          <cell r="H212">
            <v>43508</v>
          </cell>
          <cell r="I212">
            <v>43513</v>
          </cell>
          <cell r="J212" t="str">
            <v>YES</v>
          </cell>
          <cell r="K212" t="str">
            <v>YES</v>
          </cell>
          <cell r="L212">
            <v>7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 t="e">
            <v>#NAME?</v>
          </cell>
          <cell r="S212" t="e">
            <v>#NAME?</v>
          </cell>
          <cell r="T212">
            <v>0</v>
          </cell>
          <cell r="U212">
            <v>0</v>
          </cell>
          <cell r="V212" t="e">
            <v>#NAME?</v>
          </cell>
          <cell r="W212" t="e">
            <v>#NAME?</v>
          </cell>
          <cell r="X212" t="e">
            <v>#NAME?</v>
          </cell>
          <cell r="Y212" t="e">
            <v>#NAME?</v>
          </cell>
          <cell r="Z212" t="e">
            <v>#NAME?</v>
          </cell>
          <cell r="AA212" t="e">
            <v>#NAME?</v>
          </cell>
          <cell r="AB212" t="e">
            <v>#NAME?</v>
          </cell>
          <cell r="AC212" t="e">
            <v>#NAME?</v>
          </cell>
          <cell r="AD212" t="e">
            <v>#NAME?</v>
          </cell>
          <cell r="AE212" t="e">
            <v>#NAME?</v>
          </cell>
          <cell r="AF212">
            <v>171.56</v>
          </cell>
          <cell r="AG212">
            <v>36.64</v>
          </cell>
          <cell r="AH212">
            <v>7.56</v>
          </cell>
          <cell r="AI212">
            <v>215.76</v>
          </cell>
          <cell r="AJ212" t="e">
            <v>#NAME?</v>
          </cell>
          <cell r="AK212" t="e">
            <v>#NAME?</v>
          </cell>
          <cell r="AL212" t="e">
            <v>#NAME?</v>
          </cell>
          <cell r="AM212" t="e">
            <v>#NAME?</v>
          </cell>
          <cell r="AN212" t="e">
            <v>#NAME?</v>
          </cell>
          <cell r="AO212" t="e">
            <v>#NAME?</v>
          </cell>
          <cell r="AP212" t="e">
            <v>#NAME?</v>
          </cell>
          <cell r="AQ212">
            <v>0</v>
          </cell>
          <cell r="AR212">
            <v>0</v>
          </cell>
          <cell r="AS212">
            <v>0</v>
          </cell>
          <cell r="AT212">
            <v>0</v>
          </cell>
        </row>
        <row r="213">
          <cell r="A213" t="str">
            <v>132KV DC Dumraon-Buxar TL Line</v>
          </cell>
          <cell r="B213">
            <v>52</v>
          </cell>
          <cell r="C213" t="str">
            <v>3/1</v>
          </cell>
          <cell r="D213" t="str">
            <v>DP+0</v>
          </cell>
          <cell r="E213" t="str">
            <v>WET</v>
          </cell>
          <cell r="F213" t="str">
            <v>Bhagwati Construction</v>
          </cell>
          <cell r="G213">
            <v>43481</v>
          </cell>
          <cell r="H213">
            <v>43509</v>
          </cell>
          <cell r="I213" t="str">
            <v>yes</v>
          </cell>
          <cell r="J213" t="str">
            <v>YES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 t="e">
            <v>#NAME?</v>
          </cell>
          <cell r="S213" t="e">
            <v>#NAME?</v>
          </cell>
          <cell r="T213">
            <v>0</v>
          </cell>
          <cell r="U213">
            <v>0</v>
          </cell>
          <cell r="V213" t="e">
            <v>#NAME?</v>
          </cell>
          <cell r="W213" t="e">
            <v>#NAME?</v>
          </cell>
          <cell r="X213" t="e">
            <v>#NAME?</v>
          </cell>
          <cell r="Y213" t="e">
            <v>#NAME?</v>
          </cell>
          <cell r="Z213" t="e">
            <v>#NAME?</v>
          </cell>
          <cell r="AA213" t="e">
            <v>#NAME?</v>
          </cell>
          <cell r="AB213" t="e">
            <v>#NAME?</v>
          </cell>
          <cell r="AC213" t="e">
            <v>#NAME?</v>
          </cell>
          <cell r="AD213" t="e">
            <v>#NAME?</v>
          </cell>
          <cell r="AE213" t="e">
            <v>#NAME?</v>
          </cell>
          <cell r="AF213">
            <v>122.56</v>
          </cell>
          <cell r="AG213">
            <v>17.68</v>
          </cell>
          <cell r="AH213">
            <v>6.51</v>
          </cell>
          <cell r="AI213">
            <v>146.75</v>
          </cell>
          <cell r="AJ213" t="e">
            <v>#NAME?</v>
          </cell>
          <cell r="AK213" t="e">
            <v>#NAME?</v>
          </cell>
          <cell r="AL213" t="e">
            <v>#NAME?</v>
          </cell>
          <cell r="AM213" t="e">
            <v>#NAME?</v>
          </cell>
          <cell r="AN213" t="e">
            <v>#NAME?</v>
          </cell>
          <cell r="AO213" t="e">
            <v>#NAME?</v>
          </cell>
          <cell r="AP213" t="e">
            <v>#NAME?</v>
          </cell>
          <cell r="AQ213">
            <v>0</v>
          </cell>
          <cell r="AR213">
            <v>0</v>
          </cell>
          <cell r="AS213">
            <v>0</v>
          </cell>
          <cell r="AT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 t="str">
            <v>PS</v>
          </cell>
          <cell r="F214" t="str">
            <v>Veena Construction</v>
          </cell>
          <cell r="G214">
            <v>43458</v>
          </cell>
          <cell r="H214">
            <v>43486</v>
          </cell>
          <cell r="I214">
            <v>43540</v>
          </cell>
          <cell r="J214" t="str">
            <v>YES</v>
          </cell>
          <cell r="K214">
            <v>0</v>
          </cell>
          <cell r="L214">
            <v>0</v>
          </cell>
          <cell r="M214">
            <v>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 t="e">
            <v>#NAME?</v>
          </cell>
          <cell r="S214" t="e">
            <v>#NAME?</v>
          </cell>
          <cell r="T214">
            <v>0</v>
          </cell>
          <cell r="U214">
            <v>0</v>
          </cell>
          <cell r="V214" t="e">
            <v>#NAME?</v>
          </cell>
          <cell r="W214" t="e">
            <v>#NAME?</v>
          </cell>
          <cell r="X214" t="e">
            <v>#NAME?</v>
          </cell>
          <cell r="Y214" t="e">
            <v>#NAME?</v>
          </cell>
          <cell r="Z214" t="e">
            <v>#NAME?</v>
          </cell>
          <cell r="AA214" t="e">
            <v>#NAME?</v>
          </cell>
          <cell r="AB214" t="e">
            <v>#NAME?</v>
          </cell>
          <cell r="AC214" t="e">
            <v>#NAME?</v>
          </cell>
          <cell r="AD214" t="e">
            <v>#NAME?</v>
          </cell>
          <cell r="AE214" t="e">
            <v>#NAME?</v>
          </cell>
          <cell r="AF214">
            <v>171.56</v>
          </cell>
          <cell r="AG214">
            <v>36.64</v>
          </cell>
          <cell r="AH214">
            <v>7.56</v>
          </cell>
          <cell r="AI214">
            <v>215.76</v>
          </cell>
          <cell r="AJ214" t="e">
            <v>#NAME?</v>
          </cell>
          <cell r="AK214" t="e">
            <v>#NAME?</v>
          </cell>
          <cell r="AL214" t="e">
            <v>#NAME?</v>
          </cell>
          <cell r="AM214" t="e">
            <v>#NAME?</v>
          </cell>
          <cell r="AN214" t="e">
            <v>#NAME?</v>
          </cell>
          <cell r="AO214" t="e">
            <v>#NAME?</v>
          </cell>
          <cell r="AP214" t="e">
            <v>#NAME?</v>
          </cell>
          <cell r="AQ214">
            <v>0</v>
          </cell>
          <cell r="AR214">
            <v>0</v>
          </cell>
          <cell r="AS214">
            <v>0</v>
          </cell>
          <cell r="AT214">
            <v>0</v>
          </cell>
        </row>
        <row r="215">
          <cell r="A215" t="str">
            <v>132KV DC Naubatpur-Paliganj TL Line</v>
          </cell>
          <cell r="B215">
            <v>23</v>
          </cell>
          <cell r="C215" t="str">
            <v>4/2</v>
          </cell>
          <cell r="D215" t="str">
            <v>DA+0</v>
          </cell>
          <cell r="E215" t="str">
            <v>WET</v>
          </cell>
          <cell r="F215" t="str">
            <v>Lalan Mehta</v>
          </cell>
          <cell r="G215">
            <v>43478</v>
          </cell>
          <cell r="H215">
            <v>43506</v>
          </cell>
          <cell r="I215">
            <v>43513</v>
          </cell>
          <cell r="J215" t="str">
            <v>YES</v>
          </cell>
          <cell r="K215" t="str">
            <v>YES</v>
          </cell>
          <cell r="L215">
            <v>7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 t="e">
            <v>#NAME?</v>
          </cell>
          <cell r="S215" t="e">
            <v>#NAME?</v>
          </cell>
          <cell r="T215">
            <v>0</v>
          </cell>
          <cell r="U215">
            <v>0</v>
          </cell>
          <cell r="V215" t="e">
            <v>#NAME?</v>
          </cell>
          <cell r="W215" t="e">
            <v>#NAME?</v>
          </cell>
          <cell r="X215" t="e">
            <v>#NAME?</v>
          </cell>
          <cell r="Y215" t="e">
            <v>#NAME?</v>
          </cell>
          <cell r="Z215" t="e">
            <v>#NAME?</v>
          </cell>
          <cell r="AA215" t="e">
            <v>#NAME?</v>
          </cell>
          <cell r="AB215" t="e">
            <v>#NAME?</v>
          </cell>
          <cell r="AC215" t="e">
            <v>#NAME?</v>
          </cell>
          <cell r="AD215" t="e">
            <v>#NAME?</v>
          </cell>
          <cell r="AE215" t="e">
            <v>#NAME?</v>
          </cell>
          <cell r="AF215">
            <v>171.56</v>
          </cell>
          <cell r="AG215">
            <v>36.64</v>
          </cell>
          <cell r="AH215">
            <v>7.56</v>
          </cell>
          <cell r="AI215">
            <v>215.76</v>
          </cell>
          <cell r="AJ215" t="e">
            <v>#NAME?</v>
          </cell>
          <cell r="AK215" t="e">
            <v>#NAME?</v>
          </cell>
          <cell r="AL215" t="e">
            <v>#NAME?</v>
          </cell>
          <cell r="AM215" t="e">
            <v>#NAME?</v>
          </cell>
          <cell r="AN215" t="e">
            <v>#NAME?</v>
          </cell>
          <cell r="AO215" t="e">
            <v>#NAME?</v>
          </cell>
          <cell r="AP215" t="e">
            <v>#NAME?</v>
          </cell>
          <cell r="AQ215">
            <v>0</v>
          </cell>
          <cell r="AR215">
            <v>0</v>
          </cell>
          <cell r="AS215">
            <v>0</v>
          </cell>
          <cell r="AT215">
            <v>0</v>
          </cell>
        </row>
        <row r="216">
          <cell r="A216" t="str">
            <v>132KV DC Gaya-Jehanabad TL Line</v>
          </cell>
          <cell r="B216">
            <v>77</v>
          </cell>
          <cell r="C216" t="str">
            <v>21/0</v>
          </cell>
          <cell r="D216" t="str">
            <v>DC+3</v>
          </cell>
          <cell r="E216" t="str">
            <v>WET</v>
          </cell>
          <cell r="F216" t="str">
            <v>Ms Builder</v>
          </cell>
          <cell r="G216">
            <v>43478</v>
          </cell>
          <cell r="H216">
            <v>43506</v>
          </cell>
          <cell r="I216" t="str">
            <v>21/02</v>
          </cell>
          <cell r="J216" t="str">
            <v>YES</v>
          </cell>
          <cell r="K216" t="str">
            <v>YES</v>
          </cell>
          <cell r="L216">
            <v>4</v>
          </cell>
          <cell r="M216">
            <v>73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 t="e">
            <v>#NAME?</v>
          </cell>
          <cell r="S216" t="e">
            <v>#NAME?</v>
          </cell>
          <cell r="T216">
            <v>0</v>
          </cell>
          <cell r="U216">
            <v>0</v>
          </cell>
          <cell r="V216" t="e">
            <v>#NAME?</v>
          </cell>
          <cell r="W216" t="e">
            <v>#NAME?</v>
          </cell>
          <cell r="X216" t="e">
            <v>#NAME?</v>
          </cell>
          <cell r="Y216" t="e">
            <v>#NAME?</v>
          </cell>
          <cell r="Z216" t="e">
            <v>#NAME?</v>
          </cell>
          <cell r="AA216" t="e">
            <v>#NAME?</v>
          </cell>
          <cell r="AB216" t="e">
            <v>#NAME?</v>
          </cell>
          <cell r="AC216" t="e">
            <v>#NAME?</v>
          </cell>
          <cell r="AD216" t="e">
            <v>#NAME?</v>
          </cell>
          <cell r="AE216" t="e">
            <v>#NAME?</v>
          </cell>
          <cell r="AF216">
            <v>259.52</v>
          </cell>
          <cell r="AG216">
            <v>54.08</v>
          </cell>
          <cell r="AH216">
            <v>8.26</v>
          </cell>
          <cell r="AI216">
            <v>321.85999999999996</v>
          </cell>
          <cell r="AJ216" t="e">
            <v>#NAME?</v>
          </cell>
          <cell r="AK216" t="e">
            <v>#NAME?</v>
          </cell>
          <cell r="AL216" t="e">
            <v>#NAME?</v>
          </cell>
          <cell r="AM216" t="e">
            <v>#NAME?</v>
          </cell>
          <cell r="AN216" t="e">
            <v>#NAME?</v>
          </cell>
          <cell r="AO216" t="e">
            <v>#NAME?</v>
          </cell>
          <cell r="AP216" t="e">
            <v>#NAME?</v>
          </cell>
          <cell r="AQ216">
            <v>0</v>
          </cell>
          <cell r="AR216">
            <v>0</v>
          </cell>
          <cell r="AS216">
            <v>0</v>
          </cell>
          <cell r="AT216">
            <v>0</v>
          </cell>
        </row>
        <row r="217">
          <cell r="A217" t="str">
            <v>132KV DC Naubatpur-Paliganj TL Line</v>
          </cell>
          <cell r="B217">
            <v>22</v>
          </cell>
          <cell r="C217" t="str">
            <v>4/4</v>
          </cell>
          <cell r="D217" t="str">
            <v>DA+6</v>
          </cell>
          <cell r="E217" t="str">
            <v>WET</v>
          </cell>
          <cell r="F217" t="str">
            <v>Lalan Mehta</v>
          </cell>
          <cell r="G217">
            <v>43477</v>
          </cell>
          <cell r="H217">
            <v>43505</v>
          </cell>
          <cell r="I217">
            <v>43513</v>
          </cell>
          <cell r="J217" t="str">
            <v>YES</v>
          </cell>
          <cell r="K217" t="str">
            <v>YES</v>
          </cell>
          <cell r="L217">
            <v>7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 t="e">
            <v>#NAME?</v>
          </cell>
          <cell r="S217" t="e">
            <v>#NAME?</v>
          </cell>
          <cell r="T217">
            <v>0</v>
          </cell>
          <cell r="U217">
            <v>0</v>
          </cell>
          <cell r="V217" t="e">
            <v>#NAME?</v>
          </cell>
          <cell r="W217" t="e">
            <v>#NAME?</v>
          </cell>
          <cell r="X217" t="e">
            <v>#NAME?</v>
          </cell>
          <cell r="Y217" t="e">
            <v>#NAME?</v>
          </cell>
          <cell r="Z217" t="e">
            <v>#NAME?</v>
          </cell>
          <cell r="AA217" t="e">
            <v>#NAME?</v>
          </cell>
          <cell r="AB217" t="e">
            <v>#NAME?</v>
          </cell>
          <cell r="AC217" t="e">
            <v>#NAME?</v>
          </cell>
          <cell r="AD217" t="e">
            <v>#NAME?</v>
          </cell>
          <cell r="AE217" t="e">
            <v>#NAME?</v>
          </cell>
          <cell r="AF217">
            <v>171.56</v>
          </cell>
          <cell r="AG217">
            <v>36.64</v>
          </cell>
          <cell r="AH217">
            <v>7.56</v>
          </cell>
          <cell r="AI217">
            <v>215.76</v>
          </cell>
          <cell r="AJ217" t="e">
            <v>#NAME?</v>
          </cell>
          <cell r="AK217" t="e">
            <v>#NAME?</v>
          </cell>
          <cell r="AL217" t="e">
            <v>#NAME?</v>
          </cell>
          <cell r="AM217" t="e">
            <v>#NAME?</v>
          </cell>
          <cell r="AN217" t="e">
            <v>#NAME?</v>
          </cell>
          <cell r="AO217" t="e">
            <v>#NAME?</v>
          </cell>
          <cell r="AP217" t="e">
            <v>#NAME?</v>
          </cell>
          <cell r="AQ217">
            <v>0</v>
          </cell>
          <cell r="AR217">
            <v>0</v>
          </cell>
          <cell r="AS217">
            <v>0</v>
          </cell>
          <cell r="AT217">
            <v>0</v>
          </cell>
        </row>
        <row r="218">
          <cell r="A218" t="str">
            <v>132KV DC Gaya-Jehanabad TL Line</v>
          </cell>
          <cell r="B218">
            <v>76</v>
          </cell>
          <cell r="C218" t="str">
            <v>16/0</v>
          </cell>
          <cell r="D218" t="str">
            <v>DD+0</v>
          </cell>
          <cell r="E218" t="str">
            <v>WET</v>
          </cell>
          <cell r="F218" t="str">
            <v>Rajiv Kumar</v>
          </cell>
          <cell r="G218">
            <v>43477</v>
          </cell>
          <cell r="H218">
            <v>43505</v>
          </cell>
          <cell r="I218" t="str">
            <v>21/02</v>
          </cell>
          <cell r="J218" t="str">
            <v>YES</v>
          </cell>
          <cell r="K218" t="str">
            <v>YES</v>
          </cell>
          <cell r="L218">
            <v>3</v>
          </cell>
          <cell r="M218">
            <v>76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 t="e">
            <v>#NAME?</v>
          </cell>
          <cell r="S218" t="e">
            <v>#NAME?</v>
          </cell>
          <cell r="T218">
            <v>0</v>
          </cell>
          <cell r="U218">
            <v>0</v>
          </cell>
          <cell r="V218" t="e">
            <v>#NAME?</v>
          </cell>
          <cell r="W218" t="e">
            <v>#NAME?</v>
          </cell>
          <cell r="X218" t="e">
            <v>#NAME?</v>
          </cell>
          <cell r="Y218" t="e">
            <v>#NAME?</v>
          </cell>
          <cell r="Z218" t="e">
            <v>#NAME?</v>
          </cell>
          <cell r="AA218" t="e">
            <v>#NAME?</v>
          </cell>
          <cell r="AB218" t="e">
            <v>#NAME?</v>
          </cell>
          <cell r="AC218" t="e">
            <v>#NAME?</v>
          </cell>
          <cell r="AD218" t="e">
            <v>#NAME?</v>
          </cell>
          <cell r="AE218" t="e">
            <v>#NAME?</v>
          </cell>
          <cell r="AF218">
            <v>396.56</v>
          </cell>
          <cell r="AG218">
            <v>0</v>
          </cell>
          <cell r="AH218">
            <v>8.26</v>
          </cell>
          <cell r="AI218">
            <v>404.82</v>
          </cell>
          <cell r="AJ218" t="e">
            <v>#NAME?</v>
          </cell>
          <cell r="AK218" t="e">
            <v>#NAME?</v>
          </cell>
          <cell r="AL218" t="e">
            <v>#NAME?</v>
          </cell>
          <cell r="AM218" t="e">
            <v>#NAME?</v>
          </cell>
          <cell r="AN218" t="e">
            <v>#NAME?</v>
          </cell>
          <cell r="AO218" t="e">
            <v>#NAME?</v>
          </cell>
          <cell r="AP218" t="e">
            <v>#NAME?</v>
          </cell>
          <cell r="AQ218">
            <v>0</v>
          </cell>
          <cell r="AR218">
            <v>0</v>
          </cell>
          <cell r="AS218">
            <v>0</v>
          </cell>
          <cell r="AT218">
            <v>0</v>
          </cell>
        </row>
        <row r="219">
          <cell r="A219" t="str">
            <v>132KV DC Dumraon-Buxar TL Line</v>
          </cell>
          <cell r="B219">
            <v>51</v>
          </cell>
          <cell r="C219" t="str">
            <v>30/4</v>
          </cell>
          <cell r="D219" t="str">
            <v>DP+0</v>
          </cell>
          <cell r="E219" t="str">
            <v>WET</v>
          </cell>
          <cell r="F219" t="str">
            <v>Roshan Kumar</v>
          </cell>
          <cell r="G219">
            <v>43480</v>
          </cell>
          <cell r="H219">
            <v>43508</v>
          </cell>
          <cell r="I219">
            <v>43552</v>
          </cell>
          <cell r="J219" t="str">
            <v>YES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 t="e">
            <v>#NAME?</v>
          </cell>
          <cell r="S219" t="e">
            <v>#NAME?</v>
          </cell>
          <cell r="T219">
            <v>0</v>
          </cell>
          <cell r="U219">
            <v>0</v>
          </cell>
          <cell r="V219" t="e">
            <v>#NAME?</v>
          </cell>
          <cell r="W219" t="e">
            <v>#NAME?</v>
          </cell>
          <cell r="X219" t="e">
            <v>#NAME?</v>
          </cell>
          <cell r="Y219" t="e">
            <v>#NAME?</v>
          </cell>
          <cell r="Z219" t="e">
            <v>#NAME?</v>
          </cell>
          <cell r="AA219" t="e">
            <v>#NAME?</v>
          </cell>
          <cell r="AB219" t="e">
            <v>#NAME?</v>
          </cell>
          <cell r="AC219" t="e">
            <v>#NAME?</v>
          </cell>
          <cell r="AD219" t="e">
            <v>#NAME?</v>
          </cell>
          <cell r="AE219" t="e">
            <v>#NAME?</v>
          </cell>
          <cell r="AF219">
            <v>122.56</v>
          </cell>
          <cell r="AG219">
            <v>17.68</v>
          </cell>
          <cell r="AH219">
            <v>6.51</v>
          </cell>
          <cell r="AI219">
            <v>146.75</v>
          </cell>
          <cell r="AJ219" t="e">
            <v>#NAME?</v>
          </cell>
          <cell r="AK219" t="e">
            <v>#NAME?</v>
          </cell>
          <cell r="AL219" t="e">
            <v>#NAME?</v>
          </cell>
          <cell r="AM219" t="e">
            <v>#NAME?</v>
          </cell>
          <cell r="AN219" t="e">
            <v>#NAME?</v>
          </cell>
          <cell r="AO219" t="e">
            <v>#NAME?</v>
          </cell>
          <cell r="AP219" t="e">
            <v>#NAME?</v>
          </cell>
          <cell r="AQ219">
            <v>0</v>
          </cell>
          <cell r="AR219">
            <v>0</v>
          </cell>
          <cell r="AS219">
            <v>0</v>
          </cell>
          <cell r="AT219">
            <v>0</v>
          </cell>
        </row>
        <row r="220">
          <cell r="A220" t="str">
            <v>132KV DC Dumraon-Buxar TL Line</v>
          </cell>
          <cell r="B220">
            <v>49</v>
          </cell>
          <cell r="C220" t="str">
            <v>2/2</v>
          </cell>
          <cell r="D220" t="str">
            <v>DP+0</v>
          </cell>
          <cell r="E220" t="str">
            <v>WET</v>
          </cell>
          <cell r="F220" t="str">
            <v>Bhagwati Construction</v>
          </cell>
          <cell r="G220">
            <v>43477</v>
          </cell>
          <cell r="H220">
            <v>43505</v>
          </cell>
          <cell r="I220" t="str">
            <v>yes</v>
          </cell>
          <cell r="J220" t="str">
            <v>YES</v>
          </cell>
          <cell r="K220" t="str">
            <v>YES</v>
          </cell>
          <cell r="L220">
            <v>0</v>
          </cell>
          <cell r="M220">
            <v>49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 t="e">
            <v>#NAME?</v>
          </cell>
          <cell r="S220" t="e">
            <v>#NAME?</v>
          </cell>
          <cell r="T220">
            <v>0</v>
          </cell>
          <cell r="U220">
            <v>0</v>
          </cell>
          <cell r="V220" t="e">
            <v>#NAME?</v>
          </cell>
          <cell r="W220" t="e">
            <v>#NAME?</v>
          </cell>
          <cell r="X220" t="e">
            <v>#NAME?</v>
          </cell>
          <cell r="Y220" t="e">
            <v>#NAME?</v>
          </cell>
          <cell r="Z220" t="e">
            <v>#NAME?</v>
          </cell>
          <cell r="AA220" t="e">
            <v>#NAME?</v>
          </cell>
          <cell r="AB220" t="e">
            <v>#NAME?</v>
          </cell>
          <cell r="AC220" t="e">
            <v>#NAME?</v>
          </cell>
          <cell r="AD220" t="e">
            <v>#NAME?</v>
          </cell>
          <cell r="AE220" t="e">
            <v>#NAME?</v>
          </cell>
          <cell r="AF220">
            <v>122.56</v>
          </cell>
          <cell r="AG220">
            <v>17.68</v>
          </cell>
          <cell r="AH220">
            <v>6.51</v>
          </cell>
          <cell r="AI220">
            <v>146.75</v>
          </cell>
          <cell r="AJ220" t="e">
            <v>#NAME?</v>
          </cell>
          <cell r="AK220" t="e">
            <v>#NAME?</v>
          </cell>
          <cell r="AL220" t="e">
            <v>#NAME?</v>
          </cell>
          <cell r="AM220" t="e">
            <v>#NAME?</v>
          </cell>
          <cell r="AN220" t="e">
            <v>#NAME?</v>
          </cell>
          <cell r="AO220" t="e">
            <v>#NAME?</v>
          </cell>
          <cell r="AP220" t="e">
            <v>#NAME?</v>
          </cell>
          <cell r="AQ220">
            <v>0</v>
          </cell>
          <cell r="AR220">
            <v>0</v>
          </cell>
          <cell r="AS220">
            <v>0</v>
          </cell>
          <cell r="AT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 t="str">
            <v>WET</v>
          </cell>
          <cell r="F221" t="str">
            <v>Veena Construction</v>
          </cell>
          <cell r="G221">
            <v>43454</v>
          </cell>
          <cell r="H221">
            <v>43482</v>
          </cell>
          <cell r="I221">
            <v>43540</v>
          </cell>
          <cell r="J221" t="str">
            <v>YES</v>
          </cell>
          <cell r="K221">
            <v>0</v>
          </cell>
          <cell r="L221">
            <v>0</v>
          </cell>
          <cell r="M221">
            <v>1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 t="e">
            <v>#NAME?</v>
          </cell>
          <cell r="S221" t="e">
            <v>#NAME?</v>
          </cell>
          <cell r="T221">
            <v>0</v>
          </cell>
          <cell r="U221">
            <v>0</v>
          </cell>
          <cell r="V221" t="e">
            <v>#NAME?</v>
          </cell>
          <cell r="W221" t="e">
            <v>#NAME?</v>
          </cell>
          <cell r="X221" t="e">
            <v>#NAME?</v>
          </cell>
          <cell r="Y221" t="e">
            <v>#NAME?</v>
          </cell>
          <cell r="Z221" t="e">
            <v>#NAME?</v>
          </cell>
          <cell r="AA221" t="e">
            <v>#NAME?</v>
          </cell>
          <cell r="AB221" t="e">
            <v>#NAME?</v>
          </cell>
          <cell r="AC221" t="e">
            <v>#NAME?</v>
          </cell>
          <cell r="AD221" t="e">
            <v>#NAME?</v>
          </cell>
          <cell r="AE221" t="e">
            <v>#NAME?</v>
          </cell>
          <cell r="AF221">
            <v>171.56</v>
          </cell>
          <cell r="AG221">
            <v>36.64</v>
          </cell>
          <cell r="AH221">
            <v>7.56</v>
          </cell>
          <cell r="AI221">
            <v>215.76</v>
          </cell>
          <cell r="AJ221" t="e">
            <v>#NAME?</v>
          </cell>
          <cell r="AK221" t="e">
            <v>#NAME?</v>
          </cell>
          <cell r="AL221" t="e">
            <v>#NAME?</v>
          </cell>
          <cell r="AM221" t="e">
            <v>#NAME?</v>
          </cell>
          <cell r="AN221" t="e">
            <v>#NAME?</v>
          </cell>
          <cell r="AO221" t="e">
            <v>#NAME?</v>
          </cell>
          <cell r="AP221" t="e">
            <v>#NAME?</v>
          </cell>
          <cell r="AQ221">
            <v>0</v>
          </cell>
          <cell r="AR221">
            <v>0</v>
          </cell>
          <cell r="AS221">
            <v>149.136</v>
          </cell>
          <cell r="AT221">
            <v>40</v>
          </cell>
        </row>
        <row r="222">
          <cell r="A222" t="str">
            <v>132KV DC Naubatpur-Paliganj TL Line</v>
          </cell>
          <cell r="B222">
            <v>21</v>
          </cell>
          <cell r="C222" t="str">
            <v>7/12</v>
          </cell>
          <cell r="D222" t="str">
            <v>DA+0</v>
          </cell>
          <cell r="E222" t="str">
            <v>WET</v>
          </cell>
          <cell r="F222" t="str">
            <v>Mahesh Prasad Singh</v>
          </cell>
          <cell r="G222">
            <v>43476</v>
          </cell>
          <cell r="H222">
            <v>43504</v>
          </cell>
          <cell r="I222">
            <v>43513</v>
          </cell>
          <cell r="J222" t="str">
            <v>YES</v>
          </cell>
          <cell r="K222" t="str">
            <v>YES</v>
          </cell>
          <cell r="L222">
            <v>1</v>
          </cell>
          <cell r="M222">
            <v>21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 t="e">
            <v>#NAME?</v>
          </cell>
          <cell r="S222" t="e">
            <v>#NAME?</v>
          </cell>
          <cell r="T222">
            <v>0</v>
          </cell>
          <cell r="U222">
            <v>0</v>
          </cell>
          <cell r="V222" t="e">
            <v>#NAME?</v>
          </cell>
          <cell r="W222" t="e">
            <v>#NAME?</v>
          </cell>
          <cell r="X222" t="e">
            <v>#NAME?</v>
          </cell>
          <cell r="Y222" t="e">
            <v>#NAME?</v>
          </cell>
          <cell r="Z222" t="e">
            <v>#NAME?</v>
          </cell>
          <cell r="AA222" t="e">
            <v>#NAME?</v>
          </cell>
          <cell r="AB222" t="e">
            <v>#NAME?</v>
          </cell>
          <cell r="AC222" t="e">
            <v>#NAME?</v>
          </cell>
          <cell r="AD222" t="e">
            <v>#NAME?</v>
          </cell>
          <cell r="AE222" t="e">
            <v>#NAME?</v>
          </cell>
          <cell r="AF222">
            <v>171.56</v>
          </cell>
          <cell r="AG222">
            <v>36.64</v>
          </cell>
          <cell r="AH222">
            <v>7.56</v>
          </cell>
          <cell r="AI222">
            <v>215.76</v>
          </cell>
          <cell r="AJ222" t="e">
            <v>#NAME?</v>
          </cell>
          <cell r="AK222" t="e">
            <v>#NAME?</v>
          </cell>
          <cell r="AL222" t="e">
            <v>#NAME?</v>
          </cell>
          <cell r="AM222" t="e">
            <v>#NAME?</v>
          </cell>
          <cell r="AN222" t="e">
            <v>#NAME?</v>
          </cell>
          <cell r="AO222" t="e">
            <v>#NAME?</v>
          </cell>
          <cell r="AP222" t="e">
            <v>#NAME?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</row>
        <row r="223">
          <cell r="A223" t="str">
            <v>132KV DC Gaya-Jehanabad TL Line</v>
          </cell>
          <cell r="B223">
            <v>75</v>
          </cell>
          <cell r="C223" t="str">
            <v>17/0</v>
          </cell>
          <cell r="D223" t="str">
            <v>DD+0</v>
          </cell>
          <cell r="E223" t="str">
            <v>WET</v>
          </cell>
          <cell r="F223" t="str">
            <v>Sunil Kumar</v>
          </cell>
          <cell r="G223">
            <v>43476</v>
          </cell>
          <cell r="H223">
            <v>43504</v>
          </cell>
          <cell r="I223" t="str">
            <v>21/02</v>
          </cell>
          <cell r="J223" t="str">
            <v>YES</v>
          </cell>
          <cell r="K223" t="str">
            <v>YES</v>
          </cell>
          <cell r="L223">
            <v>2</v>
          </cell>
          <cell r="M223">
            <v>75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 t="e">
            <v>#NAME?</v>
          </cell>
          <cell r="S223" t="e">
            <v>#NAME?</v>
          </cell>
          <cell r="T223">
            <v>0</v>
          </cell>
          <cell r="U223">
            <v>0</v>
          </cell>
          <cell r="V223" t="e">
            <v>#NAME?</v>
          </cell>
          <cell r="W223" t="e">
            <v>#NAME?</v>
          </cell>
          <cell r="X223" t="e">
            <v>#NAME?</v>
          </cell>
          <cell r="Y223" t="e">
            <v>#NAME?</v>
          </cell>
          <cell r="Z223" t="e">
            <v>#NAME?</v>
          </cell>
          <cell r="AA223" t="e">
            <v>#NAME?</v>
          </cell>
          <cell r="AB223" t="e">
            <v>#NAME?</v>
          </cell>
          <cell r="AC223" t="e">
            <v>#NAME?</v>
          </cell>
          <cell r="AD223" t="e">
            <v>#NAME?</v>
          </cell>
          <cell r="AE223" t="e">
            <v>#NAME?</v>
          </cell>
          <cell r="AF223">
            <v>396.56</v>
          </cell>
          <cell r="AG223">
            <v>0</v>
          </cell>
          <cell r="AH223">
            <v>8.26</v>
          </cell>
          <cell r="AI223">
            <v>404.82</v>
          </cell>
          <cell r="AJ223" t="e">
            <v>#NAME?</v>
          </cell>
          <cell r="AK223" t="e">
            <v>#NAME?</v>
          </cell>
          <cell r="AL223" t="e">
            <v>#NAME?</v>
          </cell>
          <cell r="AM223" t="e">
            <v>#NAME?</v>
          </cell>
          <cell r="AN223" t="e">
            <v>#NAME?</v>
          </cell>
          <cell r="AO223" t="e">
            <v>#NAME?</v>
          </cell>
          <cell r="AP223" t="e">
            <v>#NAME?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</row>
        <row r="224">
          <cell r="A224" t="str">
            <v>132KV DC Dumraon-Buxar TL Line</v>
          </cell>
          <cell r="B224">
            <v>50</v>
          </cell>
          <cell r="C224" t="str">
            <v>30/3</v>
          </cell>
          <cell r="D224" t="str">
            <v>DP+0</v>
          </cell>
          <cell r="E224" t="str">
            <v>wet</v>
          </cell>
          <cell r="F224" t="str">
            <v>Roshan Kumar</v>
          </cell>
          <cell r="G224">
            <v>43477</v>
          </cell>
          <cell r="H224">
            <v>43505</v>
          </cell>
          <cell r="I224">
            <v>43552</v>
          </cell>
          <cell r="J224" t="str">
            <v>YES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 t="e">
            <v>#NAME?</v>
          </cell>
          <cell r="S224" t="e">
            <v>#NAME?</v>
          </cell>
          <cell r="T224">
            <v>0</v>
          </cell>
          <cell r="U224">
            <v>0</v>
          </cell>
          <cell r="V224" t="e">
            <v>#NAME?</v>
          </cell>
          <cell r="W224" t="e">
            <v>#NAME?</v>
          </cell>
          <cell r="X224" t="e">
            <v>#NAME?</v>
          </cell>
          <cell r="Y224" t="e">
            <v>#NAME?</v>
          </cell>
          <cell r="Z224" t="e">
            <v>#NAME?</v>
          </cell>
          <cell r="AA224" t="e">
            <v>#NAME?</v>
          </cell>
          <cell r="AB224" t="e">
            <v>#NAME?</v>
          </cell>
          <cell r="AC224" t="e">
            <v>#NAME?</v>
          </cell>
          <cell r="AD224" t="e">
            <v>#NAME?</v>
          </cell>
          <cell r="AE224" t="e">
            <v>#NAME?</v>
          </cell>
          <cell r="AF224">
            <v>122.56</v>
          </cell>
          <cell r="AG224">
            <v>17.68</v>
          </cell>
          <cell r="AH224">
            <v>6.51</v>
          </cell>
          <cell r="AI224">
            <v>146.75</v>
          </cell>
          <cell r="AJ224" t="e">
            <v>#NAME?</v>
          </cell>
          <cell r="AK224" t="e">
            <v>#NAME?</v>
          </cell>
          <cell r="AL224" t="e">
            <v>#NAME?</v>
          </cell>
          <cell r="AM224" t="e">
            <v>#NAME?</v>
          </cell>
          <cell r="AN224" t="e">
            <v>#NAME?</v>
          </cell>
          <cell r="AO224" t="e">
            <v>#NAME?</v>
          </cell>
          <cell r="AP224" t="e">
            <v>#NAME?</v>
          </cell>
          <cell r="AQ224">
            <v>0</v>
          </cell>
          <cell r="AR224">
            <v>0</v>
          </cell>
          <cell r="AS224">
            <v>0</v>
          </cell>
          <cell r="AT224">
            <v>0</v>
          </cell>
        </row>
        <row r="225">
          <cell r="A225" t="str">
            <v>132KV DC Gaya-Jehanabad TL Line</v>
          </cell>
          <cell r="B225">
            <v>74</v>
          </cell>
          <cell r="C225" t="str">
            <v>4/0</v>
          </cell>
          <cell r="D225" t="str">
            <v>DD+0</v>
          </cell>
          <cell r="E225" t="str">
            <v>WET</v>
          </cell>
          <cell r="F225" t="str">
            <v>Deepak Kumar</v>
          </cell>
          <cell r="G225">
            <v>43475</v>
          </cell>
          <cell r="H225">
            <v>43503</v>
          </cell>
          <cell r="I225">
            <v>43513</v>
          </cell>
          <cell r="J225" t="str">
            <v>YES</v>
          </cell>
          <cell r="K225" t="str">
            <v>YES</v>
          </cell>
          <cell r="L225">
            <v>3</v>
          </cell>
          <cell r="M225">
            <v>74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 t="e">
            <v>#NAME?</v>
          </cell>
          <cell r="S225" t="e">
            <v>#NAME?</v>
          </cell>
          <cell r="T225">
            <v>0</v>
          </cell>
          <cell r="U225">
            <v>0</v>
          </cell>
          <cell r="V225" t="e">
            <v>#NAME?</v>
          </cell>
          <cell r="W225" t="e">
            <v>#NAME?</v>
          </cell>
          <cell r="X225" t="e">
            <v>#NAME?</v>
          </cell>
          <cell r="Y225" t="e">
            <v>#NAME?</v>
          </cell>
          <cell r="Z225" t="e">
            <v>#NAME?</v>
          </cell>
          <cell r="AA225" t="e">
            <v>#NAME?</v>
          </cell>
          <cell r="AB225" t="e">
            <v>#NAME?</v>
          </cell>
          <cell r="AC225" t="e">
            <v>#NAME?</v>
          </cell>
          <cell r="AD225" t="e">
            <v>#NAME?</v>
          </cell>
          <cell r="AE225" t="e">
            <v>#NAME?</v>
          </cell>
          <cell r="AF225">
            <v>396.56</v>
          </cell>
          <cell r="AG225">
            <v>0</v>
          </cell>
          <cell r="AH225">
            <v>8.26</v>
          </cell>
          <cell r="AI225">
            <v>404.82</v>
          </cell>
          <cell r="AJ225" t="e">
            <v>#NAME?</v>
          </cell>
          <cell r="AK225" t="e">
            <v>#NAME?</v>
          </cell>
          <cell r="AL225" t="e">
            <v>#NAME?</v>
          </cell>
          <cell r="AM225" t="e">
            <v>#NAME?</v>
          </cell>
          <cell r="AN225" t="e">
            <v>#NAME?</v>
          </cell>
          <cell r="AO225" t="e">
            <v>#NAME?</v>
          </cell>
          <cell r="AP225" t="e">
            <v>#NAME?</v>
          </cell>
          <cell r="AQ225">
            <v>0</v>
          </cell>
          <cell r="AR225">
            <v>0</v>
          </cell>
          <cell r="AS225">
            <v>0</v>
          </cell>
          <cell r="AT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 t="str">
            <v>WET</v>
          </cell>
          <cell r="F226" t="str">
            <v>Lalan Mehta</v>
          </cell>
          <cell r="G226">
            <v>43475</v>
          </cell>
          <cell r="H226">
            <v>43503</v>
          </cell>
          <cell r="I226">
            <v>43513</v>
          </cell>
          <cell r="J226" t="str">
            <v>YES</v>
          </cell>
          <cell r="K226" t="str">
            <v>YES</v>
          </cell>
          <cell r="L226">
            <v>7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 t="e">
            <v>#NAME?</v>
          </cell>
          <cell r="S226" t="e">
            <v>#NAME?</v>
          </cell>
          <cell r="T226">
            <v>0</v>
          </cell>
          <cell r="U226">
            <v>0</v>
          </cell>
          <cell r="V226" t="e">
            <v>#NAME?</v>
          </cell>
          <cell r="W226" t="e">
            <v>#NAME?</v>
          </cell>
          <cell r="X226" t="e">
            <v>#NAME?</v>
          </cell>
          <cell r="Y226" t="e">
            <v>#NAME?</v>
          </cell>
          <cell r="Z226" t="e">
            <v>#NAME?</v>
          </cell>
          <cell r="AA226" t="e">
            <v>#NAME?</v>
          </cell>
          <cell r="AB226" t="e">
            <v>#NAME?</v>
          </cell>
          <cell r="AC226" t="e">
            <v>#NAME?</v>
          </cell>
          <cell r="AD226" t="e">
            <v>#NAME?</v>
          </cell>
          <cell r="AE226" t="e">
            <v>#NAME?</v>
          </cell>
          <cell r="AF226">
            <v>171.56</v>
          </cell>
          <cell r="AG226">
            <v>36.64</v>
          </cell>
          <cell r="AH226">
            <v>7.56</v>
          </cell>
          <cell r="AI226">
            <v>215.76</v>
          </cell>
          <cell r="AJ226" t="e">
            <v>#NAME?</v>
          </cell>
          <cell r="AK226" t="e">
            <v>#NAME?</v>
          </cell>
          <cell r="AL226" t="e">
            <v>#NAME?</v>
          </cell>
          <cell r="AM226" t="e">
            <v>#NAME?</v>
          </cell>
          <cell r="AN226" t="e">
            <v>#NAME?</v>
          </cell>
          <cell r="AO226" t="e">
            <v>#NAME?</v>
          </cell>
          <cell r="AP226" t="e">
            <v>#NAME?</v>
          </cell>
          <cell r="AQ226">
            <v>0</v>
          </cell>
          <cell r="AR226">
            <v>0</v>
          </cell>
          <cell r="AS226">
            <v>0</v>
          </cell>
          <cell r="AT226">
            <v>0</v>
          </cell>
        </row>
        <row r="227">
          <cell r="A227" t="str">
            <v>132KV DC Dumraon-Buxar TL Line</v>
          </cell>
          <cell r="B227">
            <v>48</v>
          </cell>
          <cell r="C227" t="str">
            <v>28/3</v>
          </cell>
          <cell r="D227" t="str">
            <v>DP+3</v>
          </cell>
          <cell r="E227" t="str">
            <v>WET</v>
          </cell>
          <cell r="F227" t="str">
            <v>Meera Engineering</v>
          </cell>
          <cell r="G227">
            <v>43476</v>
          </cell>
          <cell r="H227">
            <v>43504</v>
          </cell>
          <cell r="I227">
            <v>43540</v>
          </cell>
          <cell r="J227" t="str">
            <v>YES</v>
          </cell>
          <cell r="K227" t="str">
            <v>YES</v>
          </cell>
          <cell r="L227">
            <v>6</v>
          </cell>
          <cell r="M227">
            <v>48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 t="e">
            <v>#NAME?</v>
          </cell>
          <cell r="S227" t="e">
            <v>#NAME?</v>
          </cell>
          <cell r="T227">
            <v>0</v>
          </cell>
          <cell r="U227">
            <v>0</v>
          </cell>
          <cell r="V227" t="e">
            <v>#NAME?</v>
          </cell>
          <cell r="W227" t="e">
            <v>#NAME?</v>
          </cell>
          <cell r="X227" t="e">
            <v>#NAME?</v>
          </cell>
          <cell r="Y227" t="e">
            <v>#NAME?</v>
          </cell>
          <cell r="Z227" t="e">
            <v>#NAME?</v>
          </cell>
          <cell r="AA227" t="e">
            <v>#NAME?</v>
          </cell>
          <cell r="AB227" t="e">
            <v>#NAME?</v>
          </cell>
          <cell r="AC227" t="e">
            <v>#NAME?</v>
          </cell>
          <cell r="AD227" t="e">
            <v>#NAME?</v>
          </cell>
          <cell r="AE227" t="e">
            <v>#NAME?</v>
          </cell>
          <cell r="AF227">
            <v>122.56</v>
          </cell>
          <cell r="AG227">
            <v>17.68</v>
          </cell>
          <cell r="AH227">
            <v>6.51</v>
          </cell>
          <cell r="AI227">
            <v>146.75</v>
          </cell>
          <cell r="AJ227" t="e">
            <v>#NAME?</v>
          </cell>
          <cell r="AK227" t="e">
            <v>#NAME?</v>
          </cell>
          <cell r="AL227" t="e">
            <v>#NAME?</v>
          </cell>
          <cell r="AM227" t="e">
            <v>#NAME?</v>
          </cell>
          <cell r="AN227" t="e">
            <v>#NAME?</v>
          </cell>
          <cell r="AO227" t="e">
            <v>#NAME?</v>
          </cell>
          <cell r="AP227" t="e">
            <v>#NAME?</v>
          </cell>
          <cell r="AQ227">
            <v>0</v>
          </cell>
          <cell r="AR227">
            <v>0</v>
          </cell>
          <cell r="AS227">
            <v>0</v>
          </cell>
          <cell r="AT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 t="str">
            <v>WET</v>
          </cell>
          <cell r="F228" t="str">
            <v>Sumaiyya Enterprizes</v>
          </cell>
          <cell r="G228">
            <v>43474</v>
          </cell>
          <cell r="H228">
            <v>43502</v>
          </cell>
          <cell r="I228" t="str">
            <v>YES</v>
          </cell>
          <cell r="J228" t="str">
            <v>YES</v>
          </cell>
          <cell r="K228" t="str">
            <v>YES</v>
          </cell>
          <cell r="L228">
            <v>2</v>
          </cell>
          <cell r="M228">
            <v>72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 t="e">
            <v>#NAME?</v>
          </cell>
          <cell r="S228" t="e">
            <v>#NAME?</v>
          </cell>
          <cell r="T228">
            <v>0</v>
          </cell>
          <cell r="U228">
            <v>0</v>
          </cell>
          <cell r="V228" t="e">
            <v>#NAME?</v>
          </cell>
          <cell r="W228" t="e">
            <v>#NAME?</v>
          </cell>
          <cell r="X228" t="e">
            <v>#NAME?</v>
          </cell>
          <cell r="Y228" t="e">
            <v>#NAME?</v>
          </cell>
          <cell r="Z228" t="e">
            <v>#NAME?</v>
          </cell>
          <cell r="AA228" t="e">
            <v>#NAME?</v>
          </cell>
          <cell r="AB228" t="e">
            <v>#NAME?</v>
          </cell>
          <cell r="AC228" t="e">
            <v>#NAME?</v>
          </cell>
          <cell r="AD228" t="e">
            <v>#NAME?</v>
          </cell>
          <cell r="AE228" t="e">
            <v>#NAME?</v>
          </cell>
          <cell r="AF228">
            <v>171.56</v>
          </cell>
          <cell r="AG228">
            <v>36.64</v>
          </cell>
          <cell r="AH228">
            <v>7.56</v>
          </cell>
          <cell r="AI228">
            <v>215.76</v>
          </cell>
          <cell r="AJ228" t="e">
            <v>#NAME?</v>
          </cell>
          <cell r="AK228" t="e">
            <v>#NAME?</v>
          </cell>
          <cell r="AL228" t="e">
            <v>#NAME?</v>
          </cell>
          <cell r="AM228" t="e">
            <v>#NAME?</v>
          </cell>
          <cell r="AN228" t="e">
            <v>#NAME?</v>
          </cell>
          <cell r="AO228" t="e">
            <v>#NAME?</v>
          </cell>
          <cell r="AP228" t="e">
            <v>#NAME?</v>
          </cell>
          <cell r="AQ228">
            <v>0</v>
          </cell>
          <cell r="AR228">
            <v>0</v>
          </cell>
          <cell r="AS228">
            <v>0</v>
          </cell>
          <cell r="AT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 t="str">
            <v>WET</v>
          </cell>
          <cell r="F229" t="str">
            <v>M S Builder</v>
          </cell>
          <cell r="G229">
            <v>43474</v>
          </cell>
          <cell r="H229">
            <v>43502</v>
          </cell>
          <cell r="I229" t="str">
            <v>YES</v>
          </cell>
          <cell r="J229" t="str">
            <v>YES</v>
          </cell>
          <cell r="K229" t="str">
            <v>YES</v>
          </cell>
          <cell r="L229">
            <v>4</v>
          </cell>
          <cell r="M229">
            <v>77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 t="e">
            <v>#NAME?</v>
          </cell>
          <cell r="S229" t="e">
            <v>#NAME?</v>
          </cell>
          <cell r="T229">
            <v>0</v>
          </cell>
          <cell r="U229">
            <v>0</v>
          </cell>
          <cell r="V229" t="e">
            <v>#NAME?</v>
          </cell>
          <cell r="W229" t="e">
            <v>#NAME?</v>
          </cell>
          <cell r="X229" t="e">
            <v>#NAME?</v>
          </cell>
          <cell r="Y229" t="e">
            <v>#NAME?</v>
          </cell>
          <cell r="Z229" t="e">
            <v>#NAME?</v>
          </cell>
          <cell r="AA229" t="e">
            <v>#NAME?</v>
          </cell>
          <cell r="AB229" t="e">
            <v>#NAME?</v>
          </cell>
          <cell r="AC229" t="e">
            <v>#NAME?</v>
          </cell>
          <cell r="AD229" t="e">
            <v>#NAME?</v>
          </cell>
          <cell r="AE229" t="e">
            <v>#NAME?</v>
          </cell>
          <cell r="AF229">
            <v>396.56</v>
          </cell>
          <cell r="AG229">
            <v>0</v>
          </cell>
          <cell r="AH229">
            <v>8.26</v>
          </cell>
          <cell r="AI229">
            <v>404.82</v>
          </cell>
          <cell r="AJ229" t="e">
            <v>#NAME?</v>
          </cell>
          <cell r="AK229" t="e">
            <v>#NAME?</v>
          </cell>
          <cell r="AL229" t="e">
            <v>#NAME?</v>
          </cell>
          <cell r="AM229" t="e">
            <v>#NAME?</v>
          </cell>
          <cell r="AN229" t="e">
            <v>#NAME?</v>
          </cell>
          <cell r="AO229" t="e">
            <v>#NAME?</v>
          </cell>
          <cell r="AP229" t="e">
            <v>#NAME?</v>
          </cell>
          <cell r="AQ229">
            <v>0</v>
          </cell>
          <cell r="AR229">
            <v>0</v>
          </cell>
          <cell r="AS229">
            <v>0</v>
          </cell>
          <cell r="AT229">
            <v>0</v>
          </cell>
        </row>
        <row r="230">
          <cell r="A230" t="str">
            <v>132KV DC Dumraon-Buxar TL Line</v>
          </cell>
          <cell r="B230">
            <v>47</v>
          </cell>
          <cell r="C230" t="str">
            <v>30/5</v>
          </cell>
          <cell r="D230" t="str">
            <v>DP+0</v>
          </cell>
          <cell r="E230" t="str">
            <v>WET</v>
          </cell>
          <cell r="F230" t="str">
            <v>Roshan Kumar</v>
          </cell>
          <cell r="G230">
            <v>43475</v>
          </cell>
          <cell r="H230">
            <v>43503</v>
          </cell>
          <cell r="I230">
            <v>43552</v>
          </cell>
          <cell r="J230" t="str">
            <v>YES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 t="e">
            <v>#NAME?</v>
          </cell>
          <cell r="S230" t="e">
            <v>#NAME?</v>
          </cell>
          <cell r="T230">
            <v>0</v>
          </cell>
          <cell r="U230">
            <v>0</v>
          </cell>
          <cell r="V230" t="e">
            <v>#NAME?</v>
          </cell>
          <cell r="W230" t="e">
            <v>#NAME?</v>
          </cell>
          <cell r="X230" t="e">
            <v>#NAME?</v>
          </cell>
          <cell r="Y230" t="e">
            <v>#NAME?</v>
          </cell>
          <cell r="Z230" t="e">
            <v>#NAME?</v>
          </cell>
          <cell r="AA230" t="e">
            <v>#NAME?</v>
          </cell>
          <cell r="AB230" t="e">
            <v>#NAME?</v>
          </cell>
          <cell r="AC230" t="e">
            <v>#NAME?</v>
          </cell>
          <cell r="AD230" t="e">
            <v>#NAME?</v>
          </cell>
          <cell r="AE230" t="e">
            <v>#NAME?</v>
          </cell>
          <cell r="AF230">
            <v>122.56</v>
          </cell>
          <cell r="AG230">
            <v>17.68</v>
          </cell>
          <cell r="AH230">
            <v>6.51</v>
          </cell>
          <cell r="AI230">
            <v>146.75</v>
          </cell>
          <cell r="AJ230" t="e">
            <v>#NAME?</v>
          </cell>
          <cell r="AK230" t="e">
            <v>#NAME?</v>
          </cell>
          <cell r="AL230" t="e">
            <v>#NAME?</v>
          </cell>
          <cell r="AM230" t="e">
            <v>#NAME?</v>
          </cell>
          <cell r="AN230" t="e">
            <v>#NAME?</v>
          </cell>
          <cell r="AO230" t="e">
            <v>#NAME?</v>
          </cell>
          <cell r="AP230" t="e">
            <v>#NAME?</v>
          </cell>
          <cell r="AQ230">
            <v>0</v>
          </cell>
          <cell r="AR230">
            <v>0</v>
          </cell>
          <cell r="AS230">
            <v>0</v>
          </cell>
          <cell r="AT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>
            <v>0</v>
          </cell>
          <cell r="G231">
            <v>0</v>
          </cell>
          <cell r="H231">
            <v>28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 t="e">
            <v>#NAME?</v>
          </cell>
          <cell r="S231" t="e">
            <v>#NAME?</v>
          </cell>
          <cell r="T231">
            <v>0</v>
          </cell>
          <cell r="U231">
            <v>0</v>
          </cell>
          <cell r="V231" t="e">
            <v>#NAME?</v>
          </cell>
          <cell r="W231" t="e">
            <v>#NAME?</v>
          </cell>
          <cell r="X231" t="e">
            <v>#NAME?</v>
          </cell>
          <cell r="Y231" t="e">
            <v>#NAME?</v>
          </cell>
          <cell r="Z231" t="e">
            <v>#NAME?</v>
          </cell>
          <cell r="AA231" t="e">
            <v>#NAME?</v>
          </cell>
          <cell r="AB231" t="e">
            <v>#NAME?</v>
          </cell>
          <cell r="AC231" t="e">
            <v>#NAME?</v>
          </cell>
          <cell r="AD231" t="e">
            <v>#NAME?</v>
          </cell>
          <cell r="AE231" t="e">
            <v>#NAME?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J231" t="e">
            <v>#NAME?</v>
          </cell>
          <cell r="AK231" t="e">
            <v>#NAME?</v>
          </cell>
          <cell r="AL231" t="e">
            <v>#NAME?</v>
          </cell>
          <cell r="AM231" t="e">
            <v>#NAME?</v>
          </cell>
          <cell r="AN231" t="e">
            <v>#NAME?</v>
          </cell>
          <cell r="AO231" t="e">
            <v>#NAME?</v>
          </cell>
          <cell r="AP231" t="e">
            <v>#NAME?</v>
          </cell>
          <cell r="AQ231">
            <v>0</v>
          </cell>
          <cell r="AR231">
            <v>0</v>
          </cell>
          <cell r="AS231">
            <v>0</v>
          </cell>
          <cell r="AT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 t="str">
            <v>WET</v>
          </cell>
          <cell r="F232" t="str">
            <v>Lalan Mehta</v>
          </cell>
          <cell r="G232">
            <v>43473</v>
          </cell>
          <cell r="H232">
            <v>43501</v>
          </cell>
          <cell r="I232">
            <v>43513</v>
          </cell>
          <cell r="J232" t="str">
            <v>YES</v>
          </cell>
          <cell r="K232" t="str">
            <v>YES</v>
          </cell>
          <cell r="L232">
            <v>7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 t="e">
            <v>#NAME?</v>
          </cell>
          <cell r="S232" t="e">
            <v>#NAME?</v>
          </cell>
          <cell r="T232">
            <v>0</v>
          </cell>
          <cell r="U232">
            <v>0</v>
          </cell>
          <cell r="V232" t="e">
            <v>#NAME?</v>
          </cell>
          <cell r="W232" t="e">
            <v>#NAME?</v>
          </cell>
          <cell r="X232" t="e">
            <v>#NAME?</v>
          </cell>
          <cell r="Y232" t="e">
            <v>#NAME?</v>
          </cell>
          <cell r="Z232" t="e">
            <v>#NAME?</v>
          </cell>
          <cell r="AA232" t="e">
            <v>#NAME?</v>
          </cell>
          <cell r="AB232" t="e">
            <v>#NAME?</v>
          </cell>
          <cell r="AC232" t="e">
            <v>#NAME?</v>
          </cell>
          <cell r="AD232" t="e">
            <v>#NAME?</v>
          </cell>
          <cell r="AE232" t="e">
            <v>#NAME?</v>
          </cell>
          <cell r="AF232">
            <v>171.56</v>
          </cell>
          <cell r="AG232">
            <v>36.64</v>
          </cell>
          <cell r="AH232">
            <v>7.56</v>
          </cell>
          <cell r="AI232">
            <v>215.76</v>
          </cell>
          <cell r="AJ232" t="e">
            <v>#NAME?</v>
          </cell>
          <cell r="AK232" t="e">
            <v>#NAME?</v>
          </cell>
          <cell r="AL232" t="e">
            <v>#NAME?</v>
          </cell>
          <cell r="AM232" t="e">
            <v>#NAME?</v>
          </cell>
          <cell r="AN232" t="e">
            <v>#NAME?</v>
          </cell>
          <cell r="AO232" t="e">
            <v>#NAME?</v>
          </cell>
          <cell r="AP232" t="e">
            <v>#NAME?</v>
          </cell>
          <cell r="AQ232">
            <v>0</v>
          </cell>
          <cell r="AR232">
            <v>0</v>
          </cell>
          <cell r="AS232">
            <v>0</v>
          </cell>
          <cell r="AT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 t="str">
            <v>WET</v>
          </cell>
          <cell r="F233" t="str">
            <v>Mahesh Prasad Singh</v>
          </cell>
          <cell r="G233">
            <v>43473</v>
          </cell>
          <cell r="H233">
            <v>43501</v>
          </cell>
          <cell r="I233">
            <v>43513</v>
          </cell>
          <cell r="J233" t="str">
            <v>YES</v>
          </cell>
          <cell r="K233" t="str">
            <v>YES</v>
          </cell>
          <cell r="L233">
            <v>1</v>
          </cell>
          <cell r="M233">
            <v>19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 t="e">
            <v>#NAME?</v>
          </cell>
          <cell r="S233" t="e">
            <v>#NAME?</v>
          </cell>
          <cell r="T233">
            <v>0</v>
          </cell>
          <cell r="U233">
            <v>0</v>
          </cell>
          <cell r="V233" t="e">
            <v>#NAME?</v>
          </cell>
          <cell r="W233" t="e">
            <v>#NAME?</v>
          </cell>
          <cell r="X233" t="e">
            <v>#NAME?</v>
          </cell>
          <cell r="Y233" t="e">
            <v>#NAME?</v>
          </cell>
          <cell r="Z233" t="e">
            <v>#NAME?</v>
          </cell>
          <cell r="AA233" t="e">
            <v>#NAME?</v>
          </cell>
          <cell r="AB233" t="e">
            <v>#NAME?</v>
          </cell>
          <cell r="AC233" t="e">
            <v>#NAME?</v>
          </cell>
          <cell r="AD233" t="e">
            <v>#NAME?</v>
          </cell>
          <cell r="AE233" t="e">
            <v>#NAME?</v>
          </cell>
          <cell r="AF233">
            <v>171.56</v>
          </cell>
          <cell r="AG233">
            <v>36.64</v>
          </cell>
          <cell r="AH233">
            <v>7.56</v>
          </cell>
          <cell r="AI233">
            <v>215.76</v>
          </cell>
          <cell r="AJ233" t="e">
            <v>#NAME?</v>
          </cell>
          <cell r="AK233" t="e">
            <v>#NAME?</v>
          </cell>
          <cell r="AL233" t="e">
            <v>#NAME?</v>
          </cell>
          <cell r="AM233" t="e">
            <v>#NAME?</v>
          </cell>
          <cell r="AN233" t="e">
            <v>#NAME?</v>
          </cell>
          <cell r="AO233" t="e">
            <v>#NAME?</v>
          </cell>
          <cell r="AP233" t="e">
            <v>#NAME?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</row>
        <row r="234">
          <cell r="A234" t="str">
            <v>132KV DC Dumraon-Buxar TL Line</v>
          </cell>
          <cell r="B234">
            <v>46</v>
          </cell>
          <cell r="C234" t="str">
            <v>2/1</v>
          </cell>
          <cell r="D234" t="str">
            <v>DP+0</v>
          </cell>
          <cell r="E234" t="str">
            <v>WET</v>
          </cell>
          <cell r="F234" t="str">
            <v>Bhagwati Construction</v>
          </cell>
          <cell r="G234">
            <v>43474</v>
          </cell>
          <cell r="H234">
            <v>43502</v>
          </cell>
          <cell r="I234" t="str">
            <v>yes</v>
          </cell>
          <cell r="J234" t="str">
            <v>YES</v>
          </cell>
          <cell r="K234" t="str">
            <v>YES</v>
          </cell>
          <cell r="L234">
            <v>0</v>
          </cell>
          <cell r="M234">
            <v>46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 t="e">
            <v>#NAME?</v>
          </cell>
          <cell r="S234" t="e">
            <v>#NAME?</v>
          </cell>
          <cell r="T234">
            <v>0</v>
          </cell>
          <cell r="U234">
            <v>0</v>
          </cell>
          <cell r="V234" t="e">
            <v>#NAME?</v>
          </cell>
          <cell r="W234" t="e">
            <v>#NAME?</v>
          </cell>
          <cell r="X234" t="e">
            <v>#NAME?</v>
          </cell>
          <cell r="Y234" t="e">
            <v>#NAME?</v>
          </cell>
          <cell r="Z234" t="e">
            <v>#NAME?</v>
          </cell>
          <cell r="AA234" t="e">
            <v>#NAME?</v>
          </cell>
          <cell r="AB234" t="e">
            <v>#NAME?</v>
          </cell>
          <cell r="AC234" t="e">
            <v>#NAME?</v>
          </cell>
          <cell r="AD234" t="e">
            <v>#NAME?</v>
          </cell>
          <cell r="AE234" t="e">
            <v>#NAME?</v>
          </cell>
          <cell r="AF234">
            <v>122.56</v>
          </cell>
          <cell r="AG234">
            <v>17.68</v>
          </cell>
          <cell r="AH234">
            <v>6.51</v>
          </cell>
          <cell r="AI234">
            <v>146.75</v>
          </cell>
          <cell r="AJ234" t="e">
            <v>#NAME?</v>
          </cell>
          <cell r="AK234" t="e">
            <v>#NAME?</v>
          </cell>
          <cell r="AL234" t="e">
            <v>#NAME?</v>
          </cell>
          <cell r="AM234" t="e">
            <v>#NAME?</v>
          </cell>
          <cell r="AN234" t="e">
            <v>#NAME?</v>
          </cell>
          <cell r="AO234" t="e">
            <v>#NAME?</v>
          </cell>
          <cell r="AP234" t="e">
            <v>#NAME?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 t="str">
            <v>WET</v>
          </cell>
          <cell r="F235" t="str">
            <v>Lalan Mehta</v>
          </cell>
          <cell r="G235">
            <v>43472</v>
          </cell>
          <cell r="H235">
            <v>43500</v>
          </cell>
          <cell r="I235">
            <v>43517</v>
          </cell>
          <cell r="J235" t="str">
            <v>YES</v>
          </cell>
          <cell r="K235" t="str">
            <v>YES</v>
          </cell>
          <cell r="L235">
            <v>6</v>
          </cell>
          <cell r="M235">
            <v>47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 t="e">
            <v>#NAME?</v>
          </cell>
          <cell r="S235" t="e">
            <v>#NAME?</v>
          </cell>
          <cell r="T235">
            <v>0</v>
          </cell>
          <cell r="U235">
            <v>0</v>
          </cell>
          <cell r="V235" t="e">
            <v>#NAME?</v>
          </cell>
          <cell r="W235" t="e">
            <v>#NAME?</v>
          </cell>
          <cell r="X235" t="e">
            <v>#NAME?</v>
          </cell>
          <cell r="Y235" t="e">
            <v>#NAME?</v>
          </cell>
          <cell r="Z235" t="e">
            <v>#NAME?</v>
          </cell>
          <cell r="AA235" t="e">
            <v>#NAME?</v>
          </cell>
          <cell r="AB235" t="e">
            <v>#NAME?</v>
          </cell>
          <cell r="AC235" t="e">
            <v>#NAME?</v>
          </cell>
          <cell r="AD235" t="e">
            <v>#NAME?</v>
          </cell>
          <cell r="AE235" t="e">
            <v>#NAME?</v>
          </cell>
          <cell r="AF235">
            <v>396.56</v>
          </cell>
          <cell r="AG235">
            <v>0</v>
          </cell>
          <cell r="AH235">
            <v>8.26</v>
          </cell>
          <cell r="AI235">
            <v>404.82</v>
          </cell>
          <cell r="AJ235" t="e">
            <v>#NAME?</v>
          </cell>
          <cell r="AK235" t="e">
            <v>#NAME?</v>
          </cell>
          <cell r="AL235" t="e">
            <v>#NAME?</v>
          </cell>
          <cell r="AM235" t="e">
            <v>#NAME?</v>
          </cell>
          <cell r="AN235" t="e">
            <v>#NAME?</v>
          </cell>
          <cell r="AO235" t="e">
            <v>#NAME?</v>
          </cell>
          <cell r="AP235" t="e">
            <v>#NAME?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</row>
        <row r="236">
          <cell r="A236" t="str">
            <v>132KV DC Gaya-Jehanabad TL Line</v>
          </cell>
          <cell r="B236">
            <v>71</v>
          </cell>
          <cell r="C236" t="str">
            <v>18/2</v>
          </cell>
          <cell r="D236" t="str">
            <v>DA+6</v>
          </cell>
          <cell r="E236" t="str">
            <v>WET</v>
          </cell>
          <cell r="F236" t="str">
            <v>Sunil Kumar</v>
          </cell>
          <cell r="G236">
            <v>43472</v>
          </cell>
          <cell r="H236">
            <v>43500</v>
          </cell>
          <cell r="I236" t="str">
            <v>21/02</v>
          </cell>
          <cell r="J236" t="str">
            <v>YES</v>
          </cell>
          <cell r="K236" t="str">
            <v>YES</v>
          </cell>
          <cell r="L236">
            <v>2</v>
          </cell>
          <cell r="M236">
            <v>71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 t="e">
            <v>#NAME?</v>
          </cell>
          <cell r="S236" t="e">
            <v>#NAME?</v>
          </cell>
          <cell r="T236">
            <v>0</v>
          </cell>
          <cell r="U236">
            <v>0</v>
          </cell>
          <cell r="V236" t="e">
            <v>#NAME?</v>
          </cell>
          <cell r="W236" t="e">
            <v>#NAME?</v>
          </cell>
          <cell r="X236" t="e">
            <v>#NAME?</v>
          </cell>
          <cell r="Y236" t="e">
            <v>#NAME?</v>
          </cell>
          <cell r="Z236" t="e">
            <v>#NAME?</v>
          </cell>
          <cell r="AA236" t="e">
            <v>#NAME?</v>
          </cell>
          <cell r="AB236" t="e">
            <v>#NAME?</v>
          </cell>
          <cell r="AC236" t="e">
            <v>#NAME?</v>
          </cell>
          <cell r="AD236" t="e">
            <v>#NAME?</v>
          </cell>
          <cell r="AE236" t="e">
            <v>#NAME?</v>
          </cell>
          <cell r="AF236">
            <v>171.56</v>
          </cell>
          <cell r="AG236">
            <v>36.64</v>
          </cell>
          <cell r="AH236">
            <v>7.56</v>
          </cell>
          <cell r="AI236">
            <v>215.76</v>
          </cell>
          <cell r="AJ236" t="e">
            <v>#NAME?</v>
          </cell>
          <cell r="AK236" t="e">
            <v>#NAME?</v>
          </cell>
          <cell r="AL236" t="e">
            <v>#NAME?</v>
          </cell>
          <cell r="AM236" t="e">
            <v>#NAME?</v>
          </cell>
          <cell r="AN236" t="e">
            <v>#NAME?</v>
          </cell>
          <cell r="AO236" t="e">
            <v>#NAME?</v>
          </cell>
          <cell r="AP236" t="e">
            <v>#NAME?</v>
          </cell>
          <cell r="AQ236">
            <v>0</v>
          </cell>
          <cell r="AR236">
            <v>0</v>
          </cell>
          <cell r="AS236">
            <v>0</v>
          </cell>
          <cell r="AT236">
            <v>0</v>
          </cell>
        </row>
        <row r="237">
          <cell r="A237" t="str">
            <v>132KV DC Gaya-Jehanabad TL Line</v>
          </cell>
          <cell r="B237">
            <v>70</v>
          </cell>
          <cell r="C237" t="str">
            <v>10/0</v>
          </cell>
          <cell r="D237" t="str">
            <v>DD+3</v>
          </cell>
          <cell r="E237" t="str">
            <v>WET</v>
          </cell>
          <cell r="F237" t="str">
            <v>Rajiv Kumar</v>
          </cell>
          <cell r="G237">
            <v>43471</v>
          </cell>
          <cell r="H237">
            <v>43499</v>
          </cell>
          <cell r="I237" t="str">
            <v>YES</v>
          </cell>
          <cell r="J237" t="str">
            <v>YES</v>
          </cell>
          <cell r="K237" t="str">
            <v>YES</v>
          </cell>
          <cell r="L237">
            <v>3</v>
          </cell>
          <cell r="M237">
            <v>70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 t="e">
            <v>#NAME?</v>
          </cell>
          <cell r="S237" t="e">
            <v>#NAME?</v>
          </cell>
          <cell r="T237">
            <v>0</v>
          </cell>
          <cell r="U237">
            <v>0</v>
          </cell>
          <cell r="V237" t="e">
            <v>#NAME?</v>
          </cell>
          <cell r="W237" t="e">
            <v>#NAME?</v>
          </cell>
          <cell r="X237" t="e">
            <v>#NAME?</v>
          </cell>
          <cell r="Y237" t="e">
            <v>#NAME?</v>
          </cell>
          <cell r="Z237" t="e">
            <v>#NAME?</v>
          </cell>
          <cell r="AA237" t="e">
            <v>#NAME?</v>
          </cell>
          <cell r="AB237" t="e">
            <v>#NAME?</v>
          </cell>
          <cell r="AC237" t="e">
            <v>#NAME?</v>
          </cell>
          <cell r="AD237" t="e">
            <v>#NAME?</v>
          </cell>
          <cell r="AE237" t="e">
            <v>#NAME?</v>
          </cell>
          <cell r="AF237">
            <v>396.56</v>
          </cell>
          <cell r="AG237">
            <v>0</v>
          </cell>
          <cell r="AH237">
            <v>8.26</v>
          </cell>
          <cell r="AI237">
            <v>404.82</v>
          </cell>
          <cell r="AJ237" t="e">
            <v>#NAME?</v>
          </cell>
          <cell r="AK237" t="e">
            <v>#NAME?</v>
          </cell>
          <cell r="AL237" t="e">
            <v>#NAME?</v>
          </cell>
          <cell r="AM237" t="e">
            <v>#NAME?</v>
          </cell>
          <cell r="AN237" t="e">
            <v>#NAME?</v>
          </cell>
          <cell r="AO237" t="e">
            <v>#NAME?</v>
          </cell>
          <cell r="AP237" t="e">
            <v>#NAME?</v>
          </cell>
          <cell r="AQ237">
            <v>0</v>
          </cell>
          <cell r="AR237">
            <v>0</v>
          </cell>
          <cell r="AS237">
            <v>0</v>
          </cell>
          <cell r="AT237">
            <v>0</v>
          </cell>
        </row>
        <row r="238">
          <cell r="A238" t="str">
            <v>132KV DC Dumraon-Buxar TL Line</v>
          </cell>
          <cell r="B238">
            <v>45</v>
          </cell>
          <cell r="C238" t="str">
            <v>28/2</v>
          </cell>
          <cell r="D238" t="str">
            <v>DP+0</v>
          </cell>
          <cell r="E238" t="str">
            <v>WET</v>
          </cell>
          <cell r="F238" t="str">
            <v>Meera Engineering</v>
          </cell>
          <cell r="G238">
            <v>43473</v>
          </cell>
          <cell r="H238">
            <v>43501</v>
          </cell>
          <cell r="I238">
            <v>43540</v>
          </cell>
          <cell r="J238" t="str">
            <v>YES</v>
          </cell>
          <cell r="K238" t="str">
            <v>YES</v>
          </cell>
          <cell r="L238">
            <v>6</v>
          </cell>
          <cell r="M238">
            <v>45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 t="e">
            <v>#NAME?</v>
          </cell>
          <cell r="S238" t="e">
            <v>#NAME?</v>
          </cell>
          <cell r="T238">
            <v>0</v>
          </cell>
          <cell r="U238">
            <v>0</v>
          </cell>
          <cell r="V238" t="e">
            <v>#NAME?</v>
          </cell>
          <cell r="W238" t="e">
            <v>#NAME?</v>
          </cell>
          <cell r="X238" t="e">
            <v>#NAME?</v>
          </cell>
          <cell r="Y238" t="e">
            <v>#NAME?</v>
          </cell>
          <cell r="Z238" t="e">
            <v>#NAME?</v>
          </cell>
          <cell r="AA238" t="e">
            <v>#NAME?</v>
          </cell>
          <cell r="AB238" t="e">
            <v>#NAME?</v>
          </cell>
          <cell r="AC238" t="e">
            <v>#NAME?</v>
          </cell>
          <cell r="AD238" t="e">
            <v>#NAME?</v>
          </cell>
          <cell r="AE238" t="e">
            <v>#NAME?</v>
          </cell>
          <cell r="AF238">
            <v>122.56</v>
          </cell>
          <cell r="AG238">
            <v>17.68</v>
          </cell>
          <cell r="AH238">
            <v>6.51</v>
          </cell>
          <cell r="AI238">
            <v>146.75</v>
          </cell>
          <cell r="AJ238" t="e">
            <v>#NAME?</v>
          </cell>
          <cell r="AK238" t="e">
            <v>#NAME?</v>
          </cell>
          <cell r="AL238" t="e">
            <v>#NAME?</v>
          </cell>
          <cell r="AM238" t="e">
            <v>#NAME?</v>
          </cell>
          <cell r="AN238" t="e">
            <v>#NAME?</v>
          </cell>
          <cell r="AO238" t="e">
            <v>#NAME?</v>
          </cell>
          <cell r="AP238" t="e">
            <v>#NAME?</v>
          </cell>
          <cell r="AQ238">
            <v>0</v>
          </cell>
          <cell r="AR238">
            <v>0</v>
          </cell>
          <cell r="AS238">
            <v>0</v>
          </cell>
          <cell r="AT238">
            <v>0</v>
          </cell>
        </row>
        <row r="239">
          <cell r="A239" t="str">
            <v>132KV DC Gaya-Jehanabad TL Line</v>
          </cell>
          <cell r="B239">
            <v>69</v>
          </cell>
          <cell r="C239" t="str">
            <v>18/5</v>
          </cell>
          <cell r="D239" t="str">
            <v>DA+6</v>
          </cell>
          <cell r="E239" t="str">
            <v>PS</v>
          </cell>
          <cell r="F239" t="str">
            <v>Sumaiyya Enterprizes</v>
          </cell>
          <cell r="G239">
            <v>43470</v>
          </cell>
          <cell r="H239">
            <v>43498</v>
          </cell>
          <cell r="I239" t="str">
            <v>YES</v>
          </cell>
          <cell r="J239" t="str">
            <v>YES</v>
          </cell>
          <cell r="K239" t="str">
            <v>YES</v>
          </cell>
          <cell r="L239">
            <v>2</v>
          </cell>
          <cell r="M239">
            <v>69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 t="e">
            <v>#NAME?</v>
          </cell>
          <cell r="S239" t="e">
            <v>#NAME?</v>
          </cell>
          <cell r="T239">
            <v>0</v>
          </cell>
          <cell r="U239">
            <v>0</v>
          </cell>
          <cell r="V239" t="e">
            <v>#NAME?</v>
          </cell>
          <cell r="W239" t="e">
            <v>#NAME?</v>
          </cell>
          <cell r="X239" t="e">
            <v>#NAME?</v>
          </cell>
          <cell r="Y239" t="e">
            <v>#NAME?</v>
          </cell>
          <cell r="Z239" t="e">
            <v>#NAME?</v>
          </cell>
          <cell r="AA239" t="e">
            <v>#NAME?</v>
          </cell>
          <cell r="AB239" t="e">
            <v>#NAME?</v>
          </cell>
          <cell r="AC239" t="e">
            <v>#NAME?</v>
          </cell>
          <cell r="AD239" t="e">
            <v>#NAME?</v>
          </cell>
          <cell r="AE239" t="e">
            <v>#NAME?</v>
          </cell>
          <cell r="AF239">
            <v>171.56</v>
          </cell>
          <cell r="AG239">
            <v>36.64</v>
          </cell>
          <cell r="AH239">
            <v>7.56</v>
          </cell>
          <cell r="AI239">
            <v>215.76</v>
          </cell>
          <cell r="AJ239" t="e">
            <v>#NAME?</v>
          </cell>
          <cell r="AK239" t="e">
            <v>#NAME?</v>
          </cell>
          <cell r="AL239" t="e">
            <v>#NAME?</v>
          </cell>
          <cell r="AM239" t="e">
            <v>#NAME?</v>
          </cell>
          <cell r="AN239" t="e">
            <v>#NAME?</v>
          </cell>
          <cell r="AO239" t="e">
            <v>#NAME?</v>
          </cell>
          <cell r="AP239" t="e">
            <v>#NAME?</v>
          </cell>
          <cell r="AQ239">
            <v>0</v>
          </cell>
          <cell r="AR239">
            <v>0</v>
          </cell>
          <cell r="AS239">
            <v>0</v>
          </cell>
          <cell r="AT239">
            <v>0</v>
          </cell>
        </row>
        <row r="240">
          <cell r="A240" t="str">
            <v>132KV DC Dumraon-Buxar TL Line</v>
          </cell>
          <cell r="B240">
            <v>44</v>
          </cell>
          <cell r="C240" t="str">
            <v>11/1</v>
          </cell>
          <cell r="D240" t="str">
            <v>DP+3</v>
          </cell>
          <cell r="E240" t="str">
            <v>WET</v>
          </cell>
          <cell r="F240" t="str">
            <v>Rajesh Electric Works</v>
          </cell>
          <cell r="G240">
            <v>43471</v>
          </cell>
          <cell r="H240">
            <v>43499</v>
          </cell>
          <cell r="I240" t="str">
            <v>yes</v>
          </cell>
          <cell r="J240" t="str">
            <v>YES</v>
          </cell>
          <cell r="K240" t="str">
            <v>YES</v>
          </cell>
          <cell r="L240">
            <v>3</v>
          </cell>
          <cell r="M240">
            <v>44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 t="e">
            <v>#NAME?</v>
          </cell>
          <cell r="S240" t="e">
            <v>#NAME?</v>
          </cell>
          <cell r="T240">
            <v>0</v>
          </cell>
          <cell r="U240">
            <v>0</v>
          </cell>
          <cell r="V240" t="e">
            <v>#NAME?</v>
          </cell>
          <cell r="W240" t="e">
            <v>#NAME?</v>
          </cell>
          <cell r="X240" t="e">
            <v>#NAME?</v>
          </cell>
          <cell r="Y240" t="e">
            <v>#NAME?</v>
          </cell>
          <cell r="Z240" t="e">
            <v>#NAME?</v>
          </cell>
          <cell r="AA240" t="e">
            <v>#NAME?</v>
          </cell>
          <cell r="AB240" t="e">
            <v>#NAME?</v>
          </cell>
          <cell r="AC240" t="e">
            <v>#NAME?</v>
          </cell>
          <cell r="AD240" t="e">
            <v>#NAME?</v>
          </cell>
          <cell r="AE240" t="e">
            <v>#NAME?</v>
          </cell>
          <cell r="AF240">
            <v>122.56</v>
          </cell>
          <cell r="AG240">
            <v>17.68</v>
          </cell>
          <cell r="AH240">
            <v>6.51</v>
          </cell>
          <cell r="AI240">
            <v>146.75</v>
          </cell>
          <cell r="AJ240" t="e">
            <v>#NAME?</v>
          </cell>
          <cell r="AK240" t="e">
            <v>#NAME?</v>
          </cell>
          <cell r="AL240" t="e">
            <v>#NAME?</v>
          </cell>
          <cell r="AM240" t="e">
            <v>#NAME?</v>
          </cell>
          <cell r="AN240" t="e">
            <v>#NAME?</v>
          </cell>
          <cell r="AO240" t="e">
            <v>#NAME?</v>
          </cell>
          <cell r="AP240" t="e">
            <v>#NAME?</v>
          </cell>
          <cell r="AQ240">
            <v>0</v>
          </cell>
          <cell r="AR240">
            <v>0</v>
          </cell>
          <cell r="AS240">
            <v>0</v>
          </cell>
          <cell r="AT240">
            <v>0</v>
          </cell>
        </row>
        <row r="241">
          <cell r="A241" t="str">
            <v>132KV DC Dumraon-Buxar TL Line</v>
          </cell>
          <cell r="B241">
            <v>42</v>
          </cell>
          <cell r="C241" t="str">
            <v>6/2</v>
          </cell>
          <cell r="D241" t="str">
            <v>DP+6</v>
          </cell>
          <cell r="E241" t="str">
            <v>WET</v>
          </cell>
          <cell r="F241" t="str">
            <v>Roshan Kumar</v>
          </cell>
          <cell r="G241">
            <v>43470</v>
          </cell>
          <cell r="H241">
            <v>43498</v>
          </cell>
          <cell r="I241">
            <v>43552</v>
          </cell>
          <cell r="J241" t="str">
            <v>YES</v>
          </cell>
          <cell r="K241">
            <v>0</v>
          </cell>
          <cell r="L241">
            <v>0</v>
          </cell>
          <cell r="M241">
            <v>0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 t="e">
            <v>#NAME?</v>
          </cell>
          <cell r="S241" t="e">
            <v>#NAME?</v>
          </cell>
          <cell r="T241">
            <v>0</v>
          </cell>
          <cell r="U241">
            <v>0</v>
          </cell>
          <cell r="V241" t="e">
            <v>#NAME?</v>
          </cell>
          <cell r="W241" t="e">
            <v>#NAME?</v>
          </cell>
          <cell r="X241" t="e">
            <v>#NAME?</v>
          </cell>
          <cell r="Y241" t="e">
            <v>#NAME?</v>
          </cell>
          <cell r="Z241" t="e">
            <v>#NAME?</v>
          </cell>
          <cell r="AA241" t="e">
            <v>#NAME?</v>
          </cell>
          <cell r="AB241" t="e">
            <v>#NAME?</v>
          </cell>
          <cell r="AC241" t="e">
            <v>#NAME?</v>
          </cell>
          <cell r="AD241" t="e">
            <v>#NAME?</v>
          </cell>
          <cell r="AE241" t="e">
            <v>#NAME?</v>
          </cell>
          <cell r="AF241">
            <v>122.56</v>
          </cell>
          <cell r="AG241">
            <v>17.68</v>
          </cell>
          <cell r="AH241">
            <v>6.51</v>
          </cell>
          <cell r="AI241">
            <v>146.75</v>
          </cell>
          <cell r="AJ241" t="e">
            <v>#NAME?</v>
          </cell>
          <cell r="AK241" t="e">
            <v>#NAME?</v>
          </cell>
          <cell r="AL241" t="e">
            <v>#NAME?</v>
          </cell>
          <cell r="AM241" t="e">
            <v>#NAME?</v>
          </cell>
          <cell r="AN241" t="e">
            <v>#NAME?</v>
          </cell>
          <cell r="AO241" t="e">
            <v>#NAME?</v>
          </cell>
          <cell r="AP241" t="e">
            <v>#NAME?</v>
          </cell>
          <cell r="AQ241">
            <v>0</v>
          </cell>
          <cell r="AR241">
            <v>0</v>
          </cell>
          <cell r="AS241">
            <v>0</v>
          </cell>
          <cell r="AT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>
            <v>0</v>
          </cell>
          <cell r="G242">
            <v>0</v>
          </cell>
          <cell r="H242">
            <v>28</v>
          </cell>
          <cell r="I242">
            <v>0</v>
          </cell>
          <cell r="J242">
            <v>0</v>
          </cell>
          <cell r="K242">
            <v>0</v>
          </cell>
          <cell r="L242">
            <v>0</v>
          </cell>
          <cell r="M242">
            <v>0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 t="e">
            <v>#NAME?</v>
          </cell>
          <cell r="S242" t="e">
            <v>#NAME?</v>
          </cell>
          <cell r="T242">
            <v>0</v>
          </cell>
          <cell r="U242">
            <v>0</v>
          </cell>
          <cell r="V242" t="e">
            <v>#NAME?</v>
          </cell>
          <cell r="W242" t="e">
            <v>#NAME?</v>
          </cell>
          <cell r="X242" t="e">
            <v>#NAME?</v>
          </cell>
          <cell r="Y242" t="e">
            <v>#NAME?</v>
          </cell>
          <cell r="Z242" t="e">
            <v>#NAME?</v>
          </cell>
          <cell r="AA242" t="e">
            <v>#NAME?</v>
          </cell>
          <cell r="AB242" t="e">
            <v>#NAME?</v>
          </cell>
          <cell r="AC242" t="e">
            <v>#NAME?</v>
          </cell>
          <cell r="AD242" t="e">
            <v>#NAME?</v>
          </cell>
          <cell r="AE242" t="e">
            <v>#NAME?</v>
          </cell>
          <cell r="AF242">
            <v>0</v>
          </cell>
          <cell r="AG242">
            <v>0</v>
          </cell>
          <cell r="AH242">
            <v>0</v>
          </cell>
          <cell r="AI242">
            <v>0</v>
          </cell>
          <cell r="AJ242" t="e">
            <v>#NAME?</v>
          </cell>
          <cell r="AK242" t="e">
            <v>#NAME?</v>
          </cell>
          <cell r="AL242" t="e">
            <v>#NAME?</v>
          </cell>
          <cell r="AM242" t="e">
            <v>#NAME?</v>
          </cell>
          <cell r="AN242" t="e">
            <v>#NAME?</v>
          </cell>
          <cell r="AO242" t="e">
            <v>#NAME?</v>
          </cell>
          <cell r="AP242" t="e">
            <v>#NAME?</v>
          </cell>
          <cell r="AQ242">
            <v>0</v>
          </cell>
          <cell r="AR242">
            <v>0</v>
          </cell>
          <cell r="AS242">
            <v>0</v>
          </cell>
          <cell r="AT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 t="str">
            <v>PS</v>
          </cell>
          <cell r="F243" t="str">
            <v>Mahesh Prasad Singh</v>
          </cell>
          <cell r="G243">
            <v>43469</v>
          </cell>
          <cell r="H243">
            <v>43497</v>
          </cell>
          <cell r="I243">
            <v>43517</v>
          </cell>
          <cell r="J243" t="str">
            <v>YES</v>
          </cell>
          <cell r="K243" t="str">
            <v>YES</v>
          </cell>
          <cell r="L243">
            <v>1</v>
          </cell>
          <cell r="M243">
            <v>17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 t="e">
            <v>#NAME?</v>
          </cell>
          <cell r="S243" t="e">
            <v>#NAME?</v>
          </cell>
          <cell r="T243">
            <v>0</v>
          </cell>
          <cell r="U243">
            <v>0</v>
          </cell>
          <cell r="V243" t="e">
            <v>#NAME?</v>
          </cell>
          <cell r="W243" t="e">
            <v>#NAME?</v>
          </cell>
          <cell r="X243" t="e">
            <v>#NAME?</v>
          </cell>
          <cell r="Y243" t="e">
            <v>#NAME?</v>
          </cell>
          <cell r="Z243" t="e">
            <v>#NAME?</v>
          </cell>
          <cell r="AA243" t="e">
            <v>#NAME?</v>
          </cell>
          <cell r="AB243" t="e">
            <v>#NAME?</v>
          </cell>
          <cell r="AC243" t="e">
            <v>#NAME?</v>
          </cell>
          <cell r="AD243" t="e">
            <v>#NAME?</v>
          </cell>
          <cell r="AE243" t="e">
            <v>#NAME?</v>
          </cell>
          <cell r="AF243">
            <v>171.56</v>
          </cell>
          <cell r="AG243">
            <v>36.64</v>
          </cell>
          <cell r="AH243">
            <v>7.56</v>
          </cell>
          <cell r="AI243">
            <v>215.76</v>
          </cell>
          <cell r="AJ243" t="e">
            <v>#NAME?</v>
          </cell>
          <cell r="AK243" t="e">
            <v>#NAME?</v>
          </cell>
          <cell r="AL243" t="e">
            <v>#NAME?</v>
          </cell>
          <cell r="AM243" t="e">
            <v>#NAME?</v>
          </cell>
          <cell r="AN243" t="e">
            <v>#NAME?</v>
          </cell>
          <cell r="AO243" t="e">
            <v>#NAME?</v>
          </cell>
          <cell r="AP243" t="e">
            <v>#NAME?</v>
          </cell>
          <cell r="AQ243">
            <v>0</v>
          </cell>
          <cell r="AR243">
            <v>0</v>
          </cell>
          <cell r="AS243">
            <v>0</v>
          </cell>
          <cell r="AT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 t="str">
            <v>PS</v>
          </cell>
          <cell r="F244" t="str">
            <v>Sunil Kumar</v>
          </cell>
          <cell r="G244">
            <v>43469</v>
          </cell>
          <cell r="H244">
            <v>43497</v>
          </cell>
          <cell r="I244" t="str">
            <v>21/02</v>
          </cell>
          <cell r="J244" t="str">
            <v>YES</v>
          </cell>
          <cell r="K244" t="str">
            <v>YES</v>
          </cell>
          <cell r="L244">
            <v>2</v>
          </cell>
          <cell r="M244">
            <v>68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 t="e">
            <v>#NAME?</v>
          </cell>
          <cell r="S244" t="e">
            <v>#NAME?</v>
          </cell>
          <cell r="T244">
            <v>0</v>
          </cell>
          <cell r="U244">
            <v>0</v>
          </cell>
          <cell r="V244" t="e">
            <v>#NAME?</v>
          </cell>
          <cell r="W244" t="e">
            <v>#NAME?</v>
          </cell>
          <cell r="X244" t="e">
            <v>#NAME?</v>
          </cell>
          <cell r="Y244" t="e">
            <v>#NAME?</v>
          </cell>
          <cell r="Z244" t="e">
            <v>#NAME?</v>
          </cell>
          <cell r="AA244" t="e">
            <v>#NAME?</v>
          </cell>
          <cell r="AB244" t="e">
            <v>#NAME?</v>
          </cell>
          <cell r="AC244" t="e">
            <v>#NAME?</v>
          </cell>
          <cell r="AD244" t="e">
            <v>#NAME?</v>
          </cell>
          <cell r="AE244" t="e">
            <v>#NAME?</v>
          </cell>
          <cell r="AF244">
            <v>171.56</v>
          </cell>
          <cell r="AG244">
            <v>36.64</v>
          </cell>
          <cell r="AH244">
            <v>7.56</v>
          </cell>
          <cell r="AI244">
            <v>215.76</v>
          </cell>
          <cell r="AJ244" t="e">
            <v>#NAME?</v>
          </cell>
          <cell r="AK244" t="e">
            <v>#NAME?</v>
          </cell>
          <cell r="AL244" t="e">
            <v>#NAME?</v>
          </cell>
          <cell r="AM244" t="e">
            <v>#NAME?</v>
          </cell>
          <cell r="AN244" t="e">
            <v>#NAME?</v>
          </cell>
          <cell r="AO244" t="e">
            <v>#NAME?</v>
          </cell>
          <cell r="AP244" t="e">
            <v>#NAME?</v>
          </cell>
          <cell r="AQ244">
            <v>0</v>
          </cell>
          <cell r="AR244">
            <v>0</v>
          </cell>
          <cell r="AS244">
            <v>0</v>
          </cell>
          <cell r="AT244">
            <v>0</v>
          </cell>
        </row>
        <row r="245">
          <cell r="A245" t="str">
            <v>132KV DC Dumraon-Buxar TL Line</v>
          </cell>
          <cell r="B245">
            <v>43</v>
          </cell>
          <cell r="C245" t="str">
            <v>6/4</v>
          </cell>
          <cell r="D245" t="str">
            <v>DP+3</v>
          </cell>
          <cell r="E245" t="str">
            <v>WET</v>
          </cell>
          <cell r="F245" t="str">
            <v>Bhagwati Construction</v>
          </cell>
          <cell r="G245">
            <v>43470</v>
          </cell>
          <cell r="H245">
            <v>43498</v>
          </cell>
          <cell r="I245" t="str">
            <v>yes</v>
          </cell>
          <cell r="J245" t="str">
            <v>YES</v>
          </cell>
          <cell r="K245" t="str">
            <v>YES</v>
          </cell>
          <cell r="L245">
            <v>0</v>
          </cell>
          <cell r="M245">
            <v>43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 t="e">
            <v>#NAME?</v>
          </cell>
          <cell r="S245" t="e">
            <v>#NAME?</v>
          </cell>
          <cell r="T245">
            <v>0</v>
          </cell>
          <cell r="U245">
            <v>0</v>
          </cell>
          <cell r="V245" t="e">
            <v>#NAME?</v>
          </cell>
          <cell r="W245" t="e">
            <v>#NAME?</v>
          </cell>
          <cell r="X245" t="e">
            <v>#NAME?</v>
          </cell>
          <cell r="Y245" t="e">
            <v>#NAME?</v>
          </cell>
          <cell r="Z245" t="e">
            <v>#NAME?</v>
          </cell>
          <cell r="AA245" t="e">
            <v>#NAME?</v>
          </cell>
          <cell r="AB245" t="e">
            <v>#NAME?</v>
          </cell>
          <cell r="AC245" t="e">
            <v>#NAME?</v>
          </cell>
          <cell r="AD245" t="e">
            <v>#NAME?</v>
          </cell>
          <cell r="AE245" t="e">
            <v>#NAME?</v>
          </cell>
          <cell r="AF245">
            <v>122.56</v>
          </cell>
          <cell r="AG245">
            <v>17.68</v>
          </cell>
          <cell r="AH245">
            <v>6.51</v>
          </cell>
          <cell r="AI245">
            <v>146.75</v>
          </cell>
          <cell r="AJ245" t="e">
            <v>#NAME?</v>
          </cell>
          <cell r="AK245" t="e">
            <v>#NAME?</v>
          </cell>
          <cell r="AL245" t="e">
            <v>#NAME?</v>
          </cell>
          <cell r="AM245" t="e">
            <v>#NAME?</v>
          </cell>
          <cell r="AN245" t="e">
            <v>#NAME?</v>
          </cell>
          <cell r="AO245" t="e">
            <v>#NAME?</v>
          </cell>
          <cell r="AP245" t="e">
            <v>#NAME?</v>
          </cell>
          <cell r="AQ245">
            <v>0</v>
          </cell>
          <cell r="AR245">
            <v>0</v>
          </cell>
          <cell r="AS245">
            <v>0</v>
          </cell>
          <cell r="AT245">
            <v>0</v>
          </cell>
        </row>
        <row r="246">
          <cell r="A246" t="str">
            <v>132KV DC Gaya-Jehanabad TL Line</v>
          </cell>
          <cell r="B246">
            <v>67</v>
          </cell>
          <cell r="C246" t="str">
            <v>20/4</v>
          </cell>
          <cell r="D246" t="str">
            <v>DA+0</v>
          </cell>
          <cell r="E246" t="str">
            <v>WET</v>
          </cell>
          <cell r="F246" t="str">
            <v>M S Builder</v>
          </cell>
          <cell r="G246">
            <v>43468</v>
          </cell>
          <cell r="H246">
            <v>43496</v>
          </cell>
          <cell r="I246" t="str">
            <v>YES</v>
          </cell>
          <cell r="J246" t="str">
            <v>YES</v>
          </cell>
          <cell r="K246" t="str">
            <v>YES</v>
          </cell>
          <cell r="L246">
            <v>4</v>
          </cell>
          <cell r="M246">
            <v>67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 t="e">
            <v>#NAME?</v>
          </cell>
          <cell r="S246" t="e">
            <v>#NAME?</v>
          </cell>
          <cell r="T246">
            <v>0</v>
          </cell>
          <cell r="U246">
            <v>0</v>
          </cell>
          <cell r="V246" t="e">
            <v>#NAME?</v>
          </cell>
          <cell r="W246" t="e">
            <v>#NAME?</v>
          </cell>
          <cell r="X246" t="e">
            <v>#NAME?</v>
          </cell>
          <cell r="Y246" t="e">
            <v>#NAME?</v>
          </cell>
          <cell r="Z246" t="e">
            <v>#NAME?</v>
          </cell>
          <cell r="AA246" t="e">
            <v>#NAME?</v>
          </cell>
          <cell r="AB246" t="e">
            <v>#NAME?</v>
          </cell>
          <cell r="AC246" t="e">
            <v>#NAME?</v>
          </cell>
          <cell r="AD246" t="e">
            <v>#NAME?</v>
          </cell>
          <cell r="AE246" t="e">
            <v>#NAME?</v>
          </cell>
          <cell r="AF246">
            <v>171.56</v>
          </cell>
          <cell r="AG246">
            <v>36.64</v>
          </cell>
          <cell r="AH246">
            <v>7.56</v>
          </cell>
          <cell r="AI246">
            <v>215.76</v>
          </cell>
          <cell r="AJ246" t="e">
            <v>#NAME?</v>
          </cell>
          <cell r="AK246" t="e">
            <v>#NAME?</v>
          </cell>
          <cell r="AL246" t="e">
            <v>#NAME?</v>
          </cell>
          <cell r="AM246" t="e">
            <v>#NAME?</v>
          </cell>
          <cell r="AN246" t="e">
            <v>#NAME?</v>
          </cell>
          <cell r="AO246" t="e">
            <v>#NAME?</v>
          </cell>
          <cell r="AP246" t="e">
            <v>#NAME?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 t="str">
            <v>WET</v>
          </cell>
          <cell r="F247" t="str">
            <v>Lalan Mehta</v>
          </cell>
          <cell r="G247">
            <v>43468</v>
          </cell>
          <cell r="H247">
            <v>43496</v>
          </cell>
          <cell r="I247">
            <v>43517</v>
          </cell>
          <cell r="J247" t="str">
            <v>YES</v>
          </cell>
          <cell r="K247" t="str">
            <v>YES</v>
          </cell>
          <cell r="L247">
            <v>6</v>
          </cell>
          <cell r="M247">
            <v>68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 t="e">
            <v>#NAME?</v>
          </cell>
          <cell r="S247" t="e">
            <v>#NAME?</v>
          </cell>
          <cell r="T247">
            <v>0</v>
          </cell>
          <cell r="U247">
            <v>0</v>
          </cell>
          <cell r="V247" t="e">
            <v>#NAME?</v>
          </cell>
          <cell r="W247" t="e">
            <v>#NAME?</v>
          </cell>
          <cell r="X247" t="e">
            <v>#NAME?</v>
          </cell>
          <cell r="Y247" t="e">
            <v>#NAME?</v>
          </cell>
          <cell r="Z247" t="e">
            <v>#NAME?</v>
          </cell>
          <cell r="AA247" t="e">
            <v>#NAME?</v>
          </cell>
          <cell r="AB247" t="e">
            <v>#NAME?</v>
          </cell>
          <cell r="AC247" t="e">
            <v>#NAME?</v>
          </cell>
          <cell r="AD247" t="e">
            <v>#NAME?</v>
          </cell>
          <cell r="AE247" t="e">
            <v>#NAME?</v>
          </cell>
          <cell r="AF247">
            <v>396.56</v>
          </cell>
          <cell r="AG247">
            <v>0</v>
          </cell>
          <cell r="AH247">
            <v>8.26</v>
          </cell>
          <cell r="AI247">
            <v>404.82</v>
          </cell>
          <cell r="AJ247" t="e">
            <v>#NAME?</v>
          </cell>
          <cell r="AK247" t="e">
            <v>#NAME?</v>
          </cell>
          <cell r="AL247" t="e">
            <v>#NAME?</v>
          </cell>
          <cell r="AM247" t="e">
            <v>#NAME?</v>
          </cell>
          <cell r="AN247" t="e">
            <v>#NAME?</v>
          </cell>
          <cell r="AO247" t="e">
            <v>#NAME?</v>
          </cell>
          <cell r="AP247" t="e">
            <v>#NAME?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</row>
        <row r="248">
          <cell r="A248" t="str">
            <v>132KV DC Dumraon-Buxar TL Line</v>
          </cell>
          <cell r="B248">
            <v>41</v>
          </cell>
          <cell r="C248" t="str">
            <v>28/1</v>
          </cell>
          <cell r="D248" t="str">
            <v>DP+3</v>
          </cell>
          <cell r="E248" t="str">
            <v>WET</v>
          </cell>
          <cell r="F248" t="str">
            <v>Meera Engineering</v>
          </cell>
          <cell r="G248">
            <v>43469</v>
          </cell>
          <cell r="H248">
            <v>43497</v>
          </cell>
          <cell r="I248">
            <v>43540</v>
          </cell>
          <cell r="J248" t="str">
            <v>YES</v>
          </cell>
          <cell r="K248" t="str">
            <v>YES</v>
          </cell>
          <cell r="L248">
            <v>5</v>
          </cell>
          <cell r="M248">
            <v>41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 t="e">
            <v>#NAME?</v>
          </cell>
          <cell r="S248" t="e">
            <v>#NAME?</v>
          </cell>
          <cell r="T248">
            <v>0</v>
          </cell>
          <cell r="U248">
            <v>0</v>
          </cell>
          <cell r="V248" t="e">
            <v>#NAME?</v>
          </cell>
          <cell r="W248" t="e">
            <v>#NAME?</v>
          </cell>
          <cell r="X248" t="e">
            <v>#NAME?</v>
          </cell>
          <cell r="Y248" t="e">
            <v>#NAME?</v>
          </cell>
          <cell r="Z248" t="e">
            <v>#NAME?</v>
          </cell>
          <cell r="AA248" t="e">
            <v>#NAME?</v>
          </cell>
          <cell r="AB248" t="e">
            <v>#NAME?</v>
          </cell>
          <cell r="AC248" t="e">
            <v>#NAME?</v>
          </cell>
          <cell r="AD248" t="e">
            <v>#NAME?</v>
          </cell>
          <cell r="AE248" t="e">
            <v>#NAME?</v>
          </cell>
          <cell r="AF248">
            <v>122.56</v>
          </cell>
          <cell r="AG248">
            <v>17.68</v>
          </cell>
          <cell r="AH248">
            <v>6.51</v>
          </cell>
          <cell r="AI248">
            <v>146.75</v>
          </cell>
          <cell r="AJ248" t="e">
            <v>#NAME?</v>
          </cell>
          <cell r="AK248" t="e">
            <v>#NAME?</v>
          </cell>
          <cell r="AL248" t="e">
            <v>#NAME?</v>
          </cell>
          <cell r="AM248" t="e">
            <v>#NAME?</v>
          </cell>
          <cell r="AN248" t="e">
            <v>#NAME?</v>
          </cell>
          <cell r="AO248" t="e">
            <v>#NAME?</v>
          </cell>
          <cell r="AP248" t="e">
            <v>#NAME?</v>
          </cell>
          <cell r="AQ248">
            <v>0</v>
          </cell>
          <cell r="AR248">
            <v>0</v>
          </cell>
          <cell r="AS248">
            <v>0</v>
          </cell>
          <cell r="AT248">
            <v>0</v>
          </cell>
        </row>
        <row r="249">
          <cell r="A249" t="str">
            <v>220KV DC Naubatpur-BhusaulaTL Line</v>
          </cell>
          <cell r="B249">
            <v>46</v>
          </cell>
          <cell r="C249" t="str">
            <v>7/1</v>
          </cell>
          <cell r="D249" t="str">
            <v>Gantry</v>
          </cell>
          <cell r="E249" t="str">
            <v>WET</v>
          </cell>
          <cell r="F249" t="str">
            <v>Veena Construction</v>
          </cell>
          <cell r="G249">
            <v>43619</v>
          </cell>
          <cell r="H249">
            <v>43647</v>
          </cell>
          <cell r="I249">
            <v>0</v>
          </cell>
          <cell r="J249">
            <v>0</v>
          </cell>
          <cell r="K249">
            <v>0</v>
          </cell>
          <cell r="L249">
            <v>0</v>
          </cell>
          <cell r="M249">
            <v>0</v>
          </cell>
          <cell r="N249">
            <v>0</v>
          </cell>
          <cell r="O249">
            <v>0</v>
          </cell>
          <cell r="P249">
            <v>0</v>
          </cell>
          <cell r="Q249">
            <v>0</v>
          </cell>
          <cell r="R249" t="e">
            <v>#NAME?</v>
          </cell>
          <cell r="S249" t="e">
            <v>#NAME?</v>
          </cell>
          <cell r="T249">
            <v>0</v>
          </cell>
          <cell r="U249">
            <v>0</v>
          </cell>
          <cell r="V249" t="e">
            <v>#NAME?</v>
          </cell>
          <cell r="W249" t="e">
            <v>#NAME?</v>
          </cell>
          <cell r="X249" t="e">
            <v>#NAME?</v>
          </cell>
          <cell r="Y249" t="e">
            <v>#NAME?</v>
          </cell>
          <cell r="Z249" t="e">
            <v>#NAME?</v>
          </cell>
          <cell r="AA249" t="e">
            <v>#NAME?</v>
          </cell>
          <cell r="AB249" t="e">
            <v>#NAME?</v>
          </cell>
          <cell r="AC249" t="e">
            <v>#NAME?</v>
          </cell>
          <cell r="AD249" t="e">
            <v>#NAME?</v>
          </cell>
          <cell r="AE249" t="e">
            <v>#NAME?</v>
          </cell>
          <cell r="AF249">
            <v>527.76</v>
          </cell>
          <cell r="AG249">
            <v>165.26999999999998</v>
          </cell>
          <cell r="AH249">
            <v>21.450000000000003</v>
          </cell>
          <cell r="AI249">
            <v>714.48</v>
          </cell>
          <cell r="AJ249" t="e">
            <v>#NAME?</v>
          </cell>
          <cell r="AK249" t="e">
            <v>#NAME?</v>
          </cell>
          <cell r="AL249" t="e">
            <v>#NAME?</v>
          </cell>
          <cell r="AM249" t="e">
            <v>#NAME?</v>
          </cell>
          <cell r="AN249" t="e">
            <v>#NAME?</v>
          </cell>
          <cell r="AO249" t="e">
            <v>#NAME?</v>
          </cell>
          <cell r="AP249" t="e">
            <v>#NAME?</v>
          </cell>
          <cell r="AQ249">
            <v>0</v>
          </cell>
          <cell r="AR249">
            <v>0</v>
          </cell>
          <cell r="AS249">
            <v>0</v>
          </cell>
          <cell r="AT249">
            <v>0</v>
          </cell>
        </row>
        <row r="250">
          <cell r="A250" t="str">
            <v>132KV DC Gaya-Jehanabad TL Line</v>
          </cell>
          <cell r="B250">
            <v>64</v>
          </cell>
          <cell r="C250" t="str">
            <v>12/0</v>
          </cell>
          <cell r="D250" t="str">
            <v>DD+0</v>
          </cell>
          <cell r="E250" t="str">
            <v>PS</v>
          </cell>
          <cell r="F250" t="str">
            <v>Rajiv Kumar</v>
          </cell>
          <cell r="G250">
            <v>43465</v>
          </cell>
          <cell r="H250">
            <v>43493</v>
          </cell>
          <cell r="I250" t="str">
            <v>21/02</v>
          </cell>
          <cell r="J250" t="str">
            <v>YES</v>
          </cell>
          <cell r="K250" t="str">
            <v>YES</v>
          </cell>
          <cell r="L250">
            <v>3</v>
          </cell>
          <cell r="M250">
            <v>64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 t="e">
            <v>#NAME?</v>
          </cell>
          <cell r="S250" t="e">
            <v>#NAME?</v>
          </cell>
          <cell r="T250">
            <v>0</v>
          </cell>
          <cell r="U250">
            <v>0</v>
          </cell>
          <cell r="V250" t="e">
            <v>#NAME?</v>
          </cell>
          <cell r="W250" t="e">
            <v>#NAME?</v>
          </cell>
          <cell r="X250" t="e">
            <v>#NAME?</v>
          </cell>
          <cell r="Y250" t="e">
            <v>#NAME?</v>
          </cell>
          <cell r="Z250" t="e">
            <v>#NAME?</v>
          </cell>
          <cell r="AA250" t="e">
            <v>#NAME?</v>
          </cell>
          <cell r="AB250" t="e">
            <v>#NAME?</v>
          </cell>
          <cell r="AC250" t="e">
            <v>#NAME?</v>
          </cell>
          <cell r="AD250" t="e">
            <v>#NAME?</v>
          </cell>
          <cell r="AE250" t="e">
            <v>#NAME?</v>
          </cell>
          <cell r="AF250">
            <v>396.56</v>
          </cell>
          <cell r="AG250">
            <v>0</v>
          </cell>
          <cell r="AH250">
            <v>8.26</v>
          </cell>
          <cell r="AI250">
            <v>404.82</v>
          </cell>
          <cell r="AJ250" t="e">
            <v>#NAME?</v>
          </cell>
          <cell r="AK250" t="e">
            <v>#NAME?</v>
          </cell>
          <cell r="AL250" t="e">
            <v>#NAME?</v>
          </cell>
          <cell r="AM250" t="e">
            <v>#NAME?</v>
          </cell>
          <cell r="AN250" t="e">
            <v>#NAME?</v>
          </cell>
          <cell r="AO250" t="e">
            <v>#NAME?</v>
          </cell>
          <cell r="AP250" t="e">
            <v>#NAME?</v>
          </cell>
          <cell r="AQ250">
            <v>0</v>
          </cell>
          <cell r="AR250">
            <v>0</v>
          </cell>
          <cell r="AS250">
            <v>0</v>
          </cell>
          <cell r="AT250">
            <v>0</v>
          </cell>
        </row>
        <row r="251">
          <cell r="A251" t="str">
            <v>132KV DC Gaya-Jehanabad TL Line</v>
          </cell>
          <cell r="B251">
            <v>65</v>
          </cell>
          <cell r="C251" t="str">
            <v>18/3</v>
          </cell>
          <cell r="D251" t="str">
            <v>DA+0</v>
          </cell>
          <cell r="E251" t="str">
            <v>WET</v>
          </cell>
          <cell r="F251" t="str">
            <v>Sunil Kumar</v>
          </cell>
          <cell r="G251">
            <v>43465</v>
          </cell>
          <cell r="H251">
            <v>43493</v>
          </cell>
          <cell r="I251" t="str">
            <v>21/02</v>
          </cell>
          <cell r="J251" t="str">
            <v>YES</v>
          </cell>
          <cell r="K251" t="str">
            <v>YES</v>
          </cell>
          <cell r="L251">
            <v>2</v>
          </cell>
          <cell r="M251">
            <v>65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 t="e">
            <v>#NAME?</v>
          </cell>
          <cell r="S251" t="e">
            <v>#NAME?</v>
          </cell>
          <cell r="T251">
            <v>0</v>
          </cell>
          <cell r="U251">
            <v>0</v>
          </cell>
          <cell r="V251" t="e">
            <v>#NAME?</v>
          </cell>
          <cell r="W251" t="e">
            <v>#NAME?</v>
          </cell>
          <cell r="X251" t="e">
            <v>#NAME?</v>
          </cell>
          <cell r="Y251" t="e">
            <v>#NAME?</v>
          </cell>
          <cell r="Z251" t="e">
            <v>#NAME?</v>
          </cell>
          <cell r="AA251" t="e">
            <v>#NAME?</v>
          </cell>
          <cell r="AB251" t="e">
            <v>#NAME?</v>
          </cell>
          <cell r="AC251" t="e">
            <v>#NAME?</v>
          </cell>
          <cell r="AD251" t="e">
            <v>#NAME?</v>
          </cell>
          <cell r="AE251" t="e">
            <v>#NAME?</v>
          </cell>
          <cell r="AF251">
            <v>171.56</v>
          </cell>
          <cell r="AG251">
            <v>36.64</v>
          </cell>
          <cell r="AH251">
            <v>7.56</v>
          </cell>
          <cell r="AI251">
            <v>215.76</v>
          </cell>
          <cell r="AJ251" t="e">
            <v>#NAME?</v>
          </cell>
          <cell r="AK251" t="e">
            <v>#NAME?</v>
          </cell>
          <cell r="AL251" t="e">
            <v>#NAME?</v>
          </cell>
          <cell r="AM251" t="e">
            <v>#NAME?</v>
          </cell>
          <cell r="AN251" t="e">
            <v>#NAME?</v>
          </cell>
          <cell r="AO251" t="e">
            <v>#NAME?</v>
          </cell>
          <cell r="AP251" t="e">
            <v>#NAME?</v>
          </cell>
          <cell r="AQ251">
            <v>0</v>
          </cell>
          <cell r="AR251">
            <v>0</v>
          </cell>
          <cell r="AS251">
            <v>0</v>
          </cell>
          <cell r="AT251">
            <v>0</v>
          </cell>
        </row>
        <row r="252">
          <cell r="A252" t="str">
            <v>132KV DC Gaya-Jehanabad TL Line</v>
          </cell>
          <cell r="B252">
            <v>66</v>
          </cell>
          <cell r="C252" t="str">
            <v>20/3</v>
          </cell>
          <cell r="D252" t="str">
            <v>DA+3</v>
          </cell>
          <cell r="E252" t="str">
            <v>WET</v>
          </cell>
          <cell r="F252" t="str">
            <v>M S Builder</v>
          </cell>
          <cell r="G252">
            <v>43465</v>
          </cell>
          <cell r="H252">
            <v>43493</v>
          </cell>
          <cell r="I252" t="str">
            <v>YES</v>
          </cell>
          <cell r="J252" t="str">
            <v>YES</v>
          </cell>
          <cell r="K252" t="str">
            <v>YES</v>
          </cell>
          <cell r="L252">
            <v>4</v>
          </cell>
          <cell r="M252">
            <v>66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 t="e">
            <v>#NAME?</v>
          </cell>
          <cell r="S252" t="e">
            <v>#NAME?</v>
          </cell>
          <cell r="T252">
            <v>0</v>
          </cell>
          <cell r="U252">
            <v>0</v>
          </cell>
          <cell r="V252" t="e">
            <v>#NAME?</v>
          </cell>
          <cell r="W252" t="e">
            <v>#NAME?</v>
          </cell>
          <cell r="X252" t="e">
            <v>#NAME?</v>
          </cell>
          <cell r="Y252" t="e">
            <v>#NAME?</v>
          </cell>
          <cell r="Z252" t="e">
            <v>#NAME?</v>
          </cell>
          <cell r="AA252" t="e">
            <v>#NAME?</v>
          </cell>
          <cell r="AB252" t="e">
            <v>#NAME?</v>
          </cell>
          <cell r="AC252" t="e">
            <v>#NAME?</v>
          </cell>
          <cell r="AD252" t="e">
            <v>#NAME?</v>
          </cell>
          <cell r="AE252" t="e">
            <v>#NAME?</v>
          </cell>
          <cell r="AF252">
            <v>171.56</v>
          </cell>
          <cell r="AG252">
            <v>36.64</v>
          </cell>
          <cell r="AH252">
            <v>7.56</v>
          </cell>
          <cell r="AI252">
            <v>215.76</v>
          </cell>
          <cell r="AJ252" t="e">
            <v>#NAME?</v>
          </cell>
          <cell r="AK252" t="e">
            <v>#NAME?</v>
          </cell>
          <cell r="AL252" t="e">
            <v>#NAME?</v>
          </cell>
          <cell r="AM252" t="e">
            <v>#NAME?</v>
          </cell>
          <cell r="AN252" t="e">
            <v>#NAME?</v>
          </cell>
          <cell r="AO252" t="e">
            <v>#NAME?</v>
          </cell>
          <cell r="AP252" t="e">
            <v>#NAME?</v>
          </cell>
          <cell r="AQ252">
            <v>0</v>
          </cell>
          <cell r="AR252">
            <v>0</v>
          </cell>
          <cell r="AS252">
            <v>0</v>
          </cell>
          <cell r="AT252">
            <v>0</v>
          </cell>
        </row>
        <row r="253">
          <cell r="A253" t="str">
            <v>132KV DC Dumraon-Buxar TL Line</v>
          </cell>
          <cell r="B253">
            <v>40</v>
          </cell>
          <cell r="C253" t="str">
            <v>6/5</v>
          </cell>
          <cell r="D253" t="str">
            <v>DP+0</v>
          </cell>
          <cell r="E253" t="str">
            <v>WET</v>
          </cell>
          <cell r="F253" t="str">
            <v>Bhagwati Construction</v>
          </cell>
          <cell r="G253">
            <v>43467</v>
          </cell>
          <cell r="H253">
            <v>43495</v>
          </cell>
          <cell r="I253" t="str">
            <v>yes</v>
          </cell>
          <cell r="J253" t="str">
            <v>YES</v>
          </cell>
          <cell r="K253" t="str">
            <v>YES</v>
          </cell>
          <cell r="L253">
            <v>0</v>
          </cell>
          <cell r="M253">
            <v>40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 t="e">
            <v>#NAME?</v>
          </cell>
          <cell r="S253" t="e">
            <v>#NAME?</v>
          </cell>
          <cell r="T253">
            <v>0</v>
          </cell>
          <cell r="U253">
            <v>0</v>
          </cell>
          <cell r="V253" t="e">
            <v>#NAME?</v>
          </cell>
          <cell r="W253" t="e">
            <v>#NAME?</v>
          </cell>
          <cell r="X253" t="e">
            <v>#NAME?</v>
          </cell>
          <cell r="Y253" t="e">
            <v>#NAME?</v>
          </cell>
          <cell r="Z253" t="e">
            <v>#NAME?</v>
          </cell>
          <cell r="AA253" t="e">
            <v>#NAME?</v>
          </cell>
          <cell r="AB253" t="e">
            <v>#NAME?</v>
          </cell>
          <cell r="AC253" t="e">
            <v>#NAME?</v>
          </cell>
          <cell r="AD253" t="e">
            <v>#NAME?</v>
          </cell>
          <cell r="AE253" t="e">
            <v>#NAME?</v>
          </cell>
          <cell r="AF253">
            <v>122.56</v>
          </cell>
          <cell r="AG253">
            <v>17.68</v>
          </cell>
          <cell r="AH253">
            <v>6.51</v>
          </cell>
          <cell r="AI253">
            <v>146.75</v>
          </cell>
          <cell r="AJ253" t="e">
            <v>#NAME?</v>
          </cell>
          <cell r="AK253" t="e">
            <v>#NAME?</v>
          </cell>
          <cell r="AL253" t="e">
            <v>#NAME?</v>
          </cell>
          <cell r="AM253" t="e">
            <v>#NAME?</v>
          </cell>
          <cell r="AN253" t="e">
            <v>#NAME?</v>
          </cell>
          <cell r="AO253" t="e">
            <v>#NAME?</v>
          </cell>
          <cell r="AP253" t="e">
            <v>#NAME?</v>
          </cell>
          <cell r="AQ253">
            <v>0</v>
          </cell>
          <cell r="AR253">
            <v>0</v>
          </cell>
          <cell r="AS253">
            <v>0</v>
          </cell>
          <cell r="AT253">
            <v>0</v>
          </cell>
        </row>
        <row r="254">
          <cell r="A254" t="str">
            <v>132KV DC Dumraon-Buxar TL Line</v>
          </cell>
          <cell r="B254">
            <v>37</v>
          </cell>
          <cell r="C254" t="str">
            <v>27/4</v>
          </cell>
          <cell r="D254" t="str">
            <v>DP+0</v>
          </cell>
          <cell r="E254" t="str">
            <v>WET</v>
          </cell>
          <cell r="F254" t="str">
            <v>Meera Engineering</v>
          </cell>
          <cell r="G254">
            <v>43465</v>
          </cell>
          <cell r="H254">
            <v>43493</v>
          </cell>
          <cell r="I254" t="str">
            <v>yes</v>
          </cell>
          <cell r="J254" t="str">
            <v>YES</v>
          </cell>
          <cell r="K254" t="str">
            <v>YES</v>
          </cell>
          <cell r="L254">
            <v>5</v>
          </cell>
          <cell r="M254">
            <v>38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 t="e">
            <v>#NAME?</v>
          </cell>
          <cell r="S254" t="e">
            <v>#NAME?</v>
          </cell>
          <cell r="T254">
            <v>0</v>
          </cell>
          <cell r="U254">
            <v>0</v>
          </cell>
          <cell r="V254" t="e">
            <v>#NAME?</v>
          </cell>
          <cell r="W254" t="e">
            <v>#NAME?</v>
          </cell>
          <cell r="X254" t="e">
            <v>#NAME?</v>
          </cell>
          <cell r="Y254" t="e">
            <v>#NAME?</v>
          </cell>
          <cell r="Z254" t="e">
            <v>#NAME?</v>
          </cell>
          <cell r="AA254" t="e">
            <v>#NAME?</v>
          </cell>
          <cell r="AB254" t="e">
            <v>#NAME?</v>
          </cell>
          <cell r="AC254" t="e">
            <v>#NAME?</v>
          </cell>
          <cell r="AD254" t="e">
            <v>#NAME?</v>
          </cell>
          <cell r="AE254" t="e">
            <v>#NAME?</v>
          </cell>
          <cell r="AF254">
            <v>122.56</v>
          </cell>
          <cell r="AG254">
            <v>17.68</v>
          </cell>
          <cell r="AH254">
            <v>6.51</v>
          </cell>
          <cell r="AI254">
            <v>146.75</v>
          </cell>
          <cell r="AJ254" t="e">
            <v>#NAME?</v>
          </cell>
          <cell r="AK254" t="e">
            <v>#NAME?</v>
          </cell>
          <cell r="AL254" t="e">
            <v>#NAME?</v>
          </cell>
          <cell r="AM254" t="e">
            <v>#NAME?</v>
          </cell>
          <cell r="AN254" t="e">
            <v>#NAME?</v>
          </cell>
          <cell r="AO254" t="e">
            <v>#NAME?</v>
          </cell>
          <cell r="AP254" t="e">
            <v>#NAME?</v>
          </cell>
          <cell r="AQ254">
            <v>0</v>
          </cell>
          <cell r="AR254">
            <v>0</v>
          </cell>
          <cell r="AS254">
            <v>0</v>
          </cell>
          <cell r="AT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 t="str">
            <v>PS</v>
          </cell>
          <cell r="F255" t="str">
            <v>Lalan Mehta</v>
          </cell>
          <cell r="G255">
            <v>43465</v>
          </cell>
          <cell r="H255">
            <v>43493</v>
          </cell>
          <cell r="I255">
            <v>43517</v>
          </cell>
          <cell r="J255" t="str">
            <v>YES</v>
          </cell>
          <cell r="K255" t="str">
            <v>YES</v>
          </cell>
          <cell r="L255">
            <v>5</v>
          </cell>
          <cell r="M255">
            <v>39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 t="e">
            <v>#NAME?</v>
          </cell>
          <cell r="S255" t="e">
            <v>#NAME?</v>
          </cell>
          <cell r="T255">
            <v>0</v>
          </cell>
          <cell r="U255">
            <v>0</v>
          </cell>
          <cell r="V255" t="e">
            <v>#NAME?</v>
          </cell>
          <cell r="W255" t="e">
            <v>#NAME?</v>
          </cell>
          <cell r="X255" t="e">
            <v>#NAME?</v>
          </cell>
          <cell r="Y255" t="e">
            <v>#NAME?</v>
          </cell>
          <cell r="Z255" t="e">
            <v>#NAME?</v>
          </cell>
          <cell r="AA255" t="e">
            <v>#NAME?</v>
          </cell>
          <cell r="AB255" t="e">
            <v>#NAME?</v>
          </cell>
          <cell r="AC255" t="e">
            <v>#NAME?</v>
          </cell>
          <cell r="AD255" t="e">
            <v>#NAME?</v>
          </cell>
          <cell r="AE255" t="e">
            <v>#NAME?</v>
          </cell>
          <cell r="AF255">
            <v>396.56</v>
          </cell>
          <cell r="AG255">
            <v>0</v>
          </cell>
          <cell r="AH255">
            <v>8.26</v>
          </cell>
          <cell r="AI255">
            <v>404.82</v>
          </cell>
          <cell r="AJ255" t="e">
            <v>#NAME?</v>
          </cell>
          <cell r="AK255" t="e">
            <v>#NAME?</v>
          </cell>
          <cell r="AL255" t="e">
            <v>#NAME?</v>
          </cell>
          <cell r="AM255" t="e">
            <v>#NAME?</v>
          </cell>
          <cell r="AN255" t="e">
            <v>#NAME?</v>
          </cell>
          <cell r="AO255" t="e">
            <v>#NAME?</v>
          </cell>
          <cell r="AP255" t="e">
            <v>#NAME?</v>
          </cell>
          <cell r="AQ255">
            <v>0</v>
          </cell>
          <cell r="AR255">
            <v>0</v>
          </cell>
          <cell r="AS255">
            <v>0</v>
          </cell>
          <cell r="AT255">
            <v>0</v>
          </cell>
        </row>
        <row r="256">
          <cell r="A256" t="str">
            <v>132KV DC Dumraon-Buxar TL Line</v>
          </cell>
          <cell r="B256">
            <v>38</v>
          </cell>
          <cell r="C256" t="str">
            <v>6/1</v>
          </cell>
          <cell r="D256" t="str">
            <v>DP+6</v>
          </cell>
          <cell r="E256" t="str">
            <v>WET</v>
          </cell>
          <cell r="F256" t="str">
            <v>Roshan Kumar</v>
          </cell>
          <cell r="G256">
            <v>43465</v>
          </cell>
          <cell r="H256">
            <v>43493</v>
          </cell>
          <cell r="I256">
            <v>43552</v>
          </cell>
          <cell r="J256" t="str">
            <v>YES</v>
          </cell>
          <cell r="K256">
            <v>0</v>
          </cell>
          <cell r="L256">
            <v>0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 t="e">
            <v>#NAME?</v>
          </cell>
          <cell r="S256" t="e">
            <v>#NAME?</v>
          </cell>
          <cell r="T256">
            <v>0</v>
          </cell>
          <cell r="U256">
            <v>0</v>
          </cell>
          <cell r="V256" t="e">
            <v>#NAME?</v>
          </cell>
          <cell r="W256" t="e">
            <v>#NAME?</v>
          </cell>
          <cell r="X256" t="e">
            <v>#NAME?</v>
          </cell>
          <cell r="Y256" t="e">
            <v>#NAME?</v>
          </cell>
          <cell r="Z256" t="e">
            <v>#NAME?</v>
          </cell>
          <cell r="AA256" t="e">
            <v>#NAME?</v>
          </cell>
          <cell r="AB256" t="e">
            <v>#NAME?</v>
          </cell>
          <cell r="AC256" t="e">
            <v>#NAME?</v>
          </cell>
          <cell r="AD256" t="e">
            <v>#NAME?</v>
          </cell>
          <cell r="AE256" t="e">
            <v>#NAME?</v>
          </cell>
          <cell r="AF256">
            <v>122.56</v>
          </cell>
          <cell r="AG256">
            <v>17.68</v>
          </cell>
          <cell r="AH256">
            <v>6.51</v>
          </cell>
          <cell r="AI256">
            <v>146.75</v>
          </cell>
          <cell r="AJ256" t="e">
            <v>#NAME?</v>
          </cell>
          <cell r="AK256" t="e">
            <v>#NAME?</v>
          </cell>
          <cell r="AL256" t="e">
            <v>#NAME?</v>
          </cell>
          <cell r="AM256" t="e">
            <v>#NAME?</v>
          </cell>
          <cell r="AN256" t="e">
            <v>#NAME?</v>
          </cell>
          <cell r="AO256" t="e">
            <v>#NAME?</v>
          </cell>
          <cell r="AP256" t="e">
            <v>#NAME?</v>
          </cell>
          <cell r="AQ256">
            <v>0</v>
          </cell>
          <cell r="AR256">
            <v>0</v>
          </cell>
          <cell r="AS256">
            <v>0</v>
          </cell>
          <cell r="AT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>
            <v>0</v>
          </cell>
          <cell r="G257">
            <v>0</v>
          </cell>
          <cell r="H257">
            <v>28</v>
          </cell>
          <cell r="I257">
            <v>0</v>
          </cell>
          <cell r="J257">
            <v>0</v>
          </cell>
          <cell r="K257">
            <v>0</v>
          </cell>
          <cell r="L257">
            <v>0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 t="e">
            <v>#NAME?</v>
          </cell>
          <cell r="S257" t="e">
            <v>#NAME?</v>
          </cell>
          <cell r="T257">
            <v>0</v>
          </cell>
          <cell r="U257">
            <v>0</v>
          </cell>
          <cell r="V257" t="e">
            <v>#NAME?</v>
          </cell>
          <cell r="W257" t="e">
            <v>#NAME?</v>
          </cell>
          <cell r="X257" t="e">
            <v>#NAME?</v>
          </cell>
          <cell r="Y257" t="e">
            <v>#NAME?</v>
          </cell>
          <cell r="Z257" t="e">
            <v>#NAME?</v>
          </cell>
          <cell r="AA257" t="e">
            <v>#NAME?</v>
          </cell>
          <cell r="AB257" t="e">
            <v>#NAME?</v>
          </cell>
          <cell r="AC257" t="e">
            <v>#NAME?</v>
          </cell>
          <cell r="AD257" t="e">
            <v>#NAME?</v>
          </cell>
          <cell r="AE257" t="e">
            <v>#NAME?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J257" t="e">
            <v>#NAME?</v>
          </cell>
          <cell r="AK257" t="e">
            <v>#NAME?</v>
          </cell>
          <cell r="AL257" t="e">
            <v>#NAME?</v>
          </cell>
          <cell r="AM257" t="e">
            <v>#NAME?</v>
          </cell>
          <cell r="AN257" t="e">
            <v>#NAME?</v>
          </cell>
          <cell r="AO257" t="e">
            <v>#NAME?</v>
          </cell>
          <cell r="AP257" t="e">
            <v>#NAME?</v>
          </cell>
          <cell r="AQ257">
            <v>0</v>
          </cell>
          <cell r="AR257">
            <v>0</v>
          </cell>
          <cell r="AS257">
            <v>0</v>
          </cell>
          <cell r="AT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>
            <v>0</v>
          </cell>
          <cell r="G258">
            <v>0</v>
          </cell>
          <cell r="H258">
            <v>28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 t="e">
            <v>#NAME?</v>
          </cell>
          <cell r="S258" t="e">
            <v>#NAME?</v>
          </cell>
          <cell r="T258">
            <v>0</v>
          </cell>
          <cell r="U258">
            <v>0</v>
          </cell>
          <cell r="V258" t="e">
            <v>#NAME?</v>
          </cell>
          <cell r="W258" t="e">
            <v>#NAME?</v>
          </cell>
          <cell r="X258" t="e">
            <v>#NAME?</v>
          </cell>
          <cell r="Y258" t="e">
            <v>#NAME?</v>
          </cell>
          <cell r="Z258" t="e">
            <v>#NAME?</v>
          </cell>
          <cell r="AA258" t="e">
            <v>#NAME?</v>
          </cell>
          <cell r="AB258" t="e">
            <v>#NAME?</v>
          </cell>
          <cell r="AC258" t="e">
            <v>#NAME?</v>
          </cell>
          <cell r="AD258" t="e">
            <v>#NAME?</v>
          </cell>
          <cell r="AE258" t="e">
            <v>#NAME?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 t="e">
            <v>#NAME?</v>
          </cell>
          <cell r="AK258" t="e">
            <v>#NAME?</v>
          </cell>
          <cell r="AL258" t="e">
            <v>#NAME?</v>
          </cell>
          <cell r="AM258" t="e">
            <v>#NAME?</v>
          </cell>
          <cell r="AN258" t="e">
            <v>#NAME?</v>
          </cell>
          <cell r="AO258" t="e">
            <v>#NAME?</v>
          </cell>
          <cell r="AP258" t="e">
            <v>#NAME?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>
            <v>0</v>
          </cell>
          <cell r="G259">
            <v>0</v>
          </cell>
          <cell r="H259">
            <v>28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 t="e">
            <v>#NAME?</v>
          </cell>
          <cell r="S259" t="e">
            <v>#NAME?</v>
          </cell>
          <cell r="T259">
            <v>0</v>
          </cell>
          <cell r="U259">
            <v>0</v>
          </cell>
          <cell r="V259" t="e">
            <v>#NAME?</v>
          </cell>
          <cell r="W259" t="e">
            <v>#NAME?</v>
          </cell>
          <cell r="X259" t="e">
            <v>#NAME?</v>
          </cell>
          <cell r="Y259" t="e">
            <v>#NAME?</v>
          </cell>
          <cell r="Z259" t="e">
            <v>#NAME?</v>
          </cell>
          <cell r="AA259" t="e">
            <v>#NAME?</v>
          </cell>
          <cell r="AB259" t="e">
            <v>#NAME?</v>
          </cell>
          <cell r="AC259" t="e">
            <v>#NAME?</v>
          </cell>
          <cell r="AD259" t="e">
            <v>#NAME?</v>
          </cell>
          <cell r="AE259" t="e">
            <v>#NAME?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 t="e">
            <v>#NAME?</v>
          </cell>
          <cell r="AK259" t="e">
            <v>#NAME?</v>
          </cell>
          <cell r="AL259" t="e">
            <v>#NAME?</v>
          </cell>
          <cell r="AM259" t="e">
            <v>#NAME?</v>
          </cell>
          <cell r="AN259" t="e">
            <v>#NAME?</v>
          </cell>
          <cell r="AO259" t="e">
            <v>#NAME?</v>
          </cell>
          <cell r="AP259" t="e">
            <v>#NAME?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>
            <v>0</v>
          </cell>
          <cell r="G260">
            <v>0</v>
          </cell>
          <cell r="H260">
            <v>28</v>
          </cell>
          <cell r="I260">
            <v>0</v>
          </cell>
          <cell r="J260">
            <v>0</v>
          </cell>
          <cell r="K260">
            <v>0</v>
          </cell>
          <cell r="L260">
            <v>0</v>
          </cell>
          <cell r="M260">
            <v>0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 t="e">
            <v>#NAME?</v>
          </cell>
          <cell r="S260" t="e">
            <v>#NAME?</v>
          </cell>
          <cell r="T260">
            <v>0</v>
          </cell>
          <cell r="U260">
            <v>0</v>
          </cell>
          <cell r="V260" t="e">
            <v>#NAME?</v>
          </cell>
          <cell r="W260" t="e">
            <v>#NAME?</v>
          </cell>
          <cell r="X260" t="e">
            <v>#NAME?</v>
          </cell>
          <cell r="Y260" t="e">
            <v>#NAME?</v>
          </cell>
          <cell r="Z260" t="e">
            <v>#NAME?</v>
          </cell>
          <cell r="AA260" t="e">
            <v>#NAME?</v>
          </cell>
          <cell r="AB260" t="e">
            <v>#NAME?</v>
          </cell>
          <cell r="AC260" t="e">
            <v>#NAME?</v>
          </cell>
          <cell r="AD260" t="e">
            <v>#NAME?</v>
          </cell>
          <cell r="AE260" t="e">
            <v>#NAME?</v>
          </cell>
          <cell r="AF260">
            <v>0</v>
          </cell>
          <cell r="AG260">
            <v>0</v>
          </cell>
          <cell r="AH260">
            <v>0</v>
          </cell>
          <cell r="AI260">
            <v>0</v>
          </cell>
          <cell r="AJ260" t="e">
            <v>#NAME?</v>
          </cell>
          <cell r="AK260" t="e">
            <v>#NAME?</v>
          </cell>
          <cell r="AL260" t="e">
            <v>#NAME?</v>
          </cell>
          <cell r="AM260" t="e">
            <v>#NAME?</v>
          </cell>
          <cell r="AN260" t="e">
            <v>#NAME?</v>
          </cell>
          <cell r="AO260" t="e">
            <v>#NAME?</v>
          </cell>
          <cell r="AP260" t="e">
            <v>#NAME?</v>
          </cell>
          <cell r="AQ260">
            <v>0</v>
          </cell>
          <cell r="AR260">
            <v>0</v>
          </cell>
          <cell r="AS260">
            <v>0</v>
          </cell>
          <cell r="AT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>
            <v>0</v>
          </cell>
          <cell r="G261">
            <v>0</v>
          </cell>
          <cell r="H261">
            <v>28</v>
          </cell>
          <cell r="I261">
            <v>0</v>
          </cell>
          <cell r="J261">
            <v>0</v>
          </cell>
          <cell r="K261">
            <v>0</v>
          </cell>
          <cell r="L261">
            <v>0</v>
          </cell>
          <cell r="M261">
            <v>0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 t="e">
            <v>#NAME?</v>
          </cell>
          <cell r="S261" t="e">
            <v>#NAME?</v>
          </cell>
          <cell r="T261">
            <v>0</v>
          </cell>
          <cell r="U261">
            <v>0</v>
          </cell>
          <cell r="V261" t="e">
            <v>#NAME?</v>
          </cell>
          <cell r="W261" t="e">
            <v>#NAME?</v>
          </cell>
          <cell r="X261" t="e">
            <v>#NAME?</v>
          </cell>
          <cell r="Y261" t="e">
            <v>#NAME?</v>
          </cell>
          <cell r="Z261" t="e">
            <v>#NAME?</v>
          </cell>
          <cell r="AA261" t="e">
            <v>#NAME?</v>
          </cell>
          <cell r="AB261" t="e">
            <v>#NAME?</v>
          </cell>
          <cell r="AC261" t="e">
            <v>#NAME?</v>
          </cell>
          <cell r="AD261" t="e">
            <v>#NAME?</v>
          </cell>
          <cell r="AE261" t="e">
            <v>#NAME?</v>
          </cell>
          <cell r="AF261">
            <v>527.76</v>
          </cell>
          <cell r="AG261">
            <v>165.26999999999998</v>
          </cell>
          <cell r="AH261">
            <v>21.450000000000003</v>
          </cell>
          <cell r="AI261">
            <v>714.48</v>
          </cell>
          <cell r="AJ261" t="e">
            <v>#NAME?</v>
          </cell>
          <cell r="AK261" t="e">
            <v>#NAME?</v>
          </cell>
          <cell r="AL261" t="e">
            <v>#NAME?</v>
          </cell>
          <cell r="AM261" t="e">
            <v>#NAME?</v>
          </cell>
          <cell r="AN261" t="e">
            <v>#NAME?</v>
          </cell>
          <cell r="AO261" t="e">
            <v>#NAME?</v>
          </cell>
          <cell r="AP261" t="e">
            <v>#NAME?</v>
          </cell>
          <cell r="AQ261">
            <v>0</v>
          </cell>
          <cell r="AR261">
            <v>0</v>
          </cell>
          <cell r="AS261">
            <v>0</v>
          </cell>
          <cell r="AT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>
            <v>0</v>
          </cell>
          <cell r="G262">
            <v>0</v>
          </cell>
          <cell r="H262">
            <v>28</v>
          </cell>
          <cell r="I262">
            <v>0</v>
          </cell>
          <cell r="J262">
            <v>0</v>
          </cell>
          <cell r="K262">
            <v>0</v>
          </cell>
          <cell r="L262">
            <v>0</v>
          </cell>
          <cell r="M262">
            <v>0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 t="e">
            <v>#NAME?</v>
          </cell>
          <cell r="S262" t="e">
            <v>#NAME?</v>
          </cell>
          <cell r="T262">
            <v>0</v>
          </cell>
          <cell r="U262">
            <v>0</v>
          </cell>
          <cell r="V262" t="e">
            <v>#NAME?</v>
          </cell>
          <cell r="W262" t="e">
            <v>#NAME?</v>
          </cell>
          <cell r="X262" t="e">
            <v>#NAME?</v>
          </cell>
          <cell r="Y262" t="e">
            <v>#NAME?</v>
          </cell>
          <cell r="Z262" t="e">
            <v>#NAME?</v>
          </cell>
          <cell r="AA262" t="e">
            <v>#NAME?</v>
          </cell>
          <cell r="AB262" t="e">
            <v>#NAME?</v>
          </cell>
          <cell r="AC262" t="e">
            <v>#NAME?</v>
          </cell>
          <cell r="AD262" t="e">
            <v>#NAME?</v>
          </cell>
          <cell r="AE262" t="e">
            <v>#NAME?</v>
          </cell>
          <cell r="AF262">
            <v>527.76</v>
          </cell>
          <cell r="AG262">
            <v>165.26999999999998</v>
          </cell>
          <cell r="AH262">
            <v>21.450000000000003</v>
          </cell>
          <cell r="AI262">
            <v>714.48</v>
          </cell>
          <cell r="AJ262" t="e">
            <v>#NAME?</v>
          </cell>
          <cell r="AK262" t="e">
            <v>#NAME?</v>
          </cell>
          <cell r="AL262" t="e">
            <v>#NAME?</v>
          </cell>
          <cell r="AM262" t="e">
            <v>#NAME?</v>
          </cell>
          <cell r="AN262" t="e">
            <v>#NAME?</v>
          </cell>
          <cell r="AO262" t="e">
            <v>#NAME?</v>
          </cell>
          <cell r="AP262" t="e">
            <v>#NAME?</v>
          </cell>
          <cell r="AQ262">
            <v>0</v>
          </cell>
          <cell r="AR262">
            <v>0</v>
          </cell>
          <cell r="AS262">
            <v>0</v>
          </cell>
          <cell r="AT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>
            <v>0</v>
          </cell>
          <cell r="G263">
            <v>0</v>
          </cell>
          <cell r="H263">
            <v>28</v>
          </cell>
          <cell r="I263">
            <v>0</v>
          </cell>
          <cell r="J263">
            <v>0</v>
          </cell>
          <cell r="K263">
            <v>0</v>
          </cell>
          <cell r="L263">
            <v>0</v>
          </cell>
          <cell r="M263">
            <v>0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 t="e">
            <v>#NAME?</v>
          </cell>
          <cell r="S263" t="e">
            <v>#NAME?</v>
          </cell>
          <cell r="T263">
            <v>0</v>
          </cell>
          <cell r="U263">
            <v>0</v>
          </cell>
          <cell r="V263" t="e">
            <v>#NAME?</v>
          </cell>
          <cell r="W263" t="e">
            <v>#NAME?</v>
          </cell>
          <cell r="X263" t="e">
            <v>#NAME?</v>
          </cell>
          <cell r="Y263" t="e">
            <v>#NAME?</v>
          </cell>
          <cell r="Z263" t="e">
            <v>#NAME?</v>
          </cell>
          <cell r="AA263" t="e">
            <v>#NAME?</v>
          </cell>
          <cell r="AB263" t="e">
            <v>#NAME?</v>
          </cell>
          <cell r="AC263" t="e">
            <v>#NAME?</v>
          </cell>
          <cell r="AD263" t="e">
            <v>#NAME?</v>
          </cell>
          <cell r="AE263" t="e">
            <v>#NAME?</v>
          </cell>
          <cell r="AF263">
            <v>0</v>
          </cell>
          <cell r="AG263">
            <v>0</v>
          </cell>
          <cell r="AH263">
            <v>0</v>
          </cell>
          <cell r="AI263">
            <v>0</v>
          </cell>
          <cell r="AJ263" t="e">
            <v>#NAME?</v>
          </cell>
          <cell r="AK263" t="e">
            <v>#NAME?</v>
          </cell>
          <cell r="AL263" t="e">
            <v>#NAME?</v>
          </cell>
          <cell r="AM263" t="e">
            <v>#NAME?</v>
          </cell>
          <cell r="AN263" t="e">
            <v>#NAME?</v>
          </cell>
          <cell r="AO263" t="e">
            <v>#NAME?</v>
          </cell>
          <cell r="AP263" t="e">
            <v>#NAME?</v>
          </cell>
          <cell r="AQ263">
            <v>0</v>
          </cell>
          <cell r="AR263">
            <v>0</v>
          </cell>
          <cell r="AS263">
            <v>0</v>
          </cell>
          <cell r="AT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>
            <v>0</v>
          </cell>
          <cell r="G264">
            <v>0</v>
          </cell>
          <cell r="H264">
            <v>28</v>
          </cell>
          <cell r="I264">
            <v>0</v>
          </cell>
          <cell r="J264">
            <v>0</v>
          </cell>
          <cell r="K264">
            <v>0</v>
          </cell>
          <cell r="L264">
            <v>0</v>
          </cell>
          <cell r="M264">
            <v>0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 t="e">
            <v>#NAME?</v>
          </cell>
          <cell r="S264" t="e">
            <v>#NAME?</v>
          </cell>
          <cell r="T264">
            <v>0</v>
          </cell>
          <cell r="U264">
            <v>0</v>
          </cell>
          <cell r="V264" t="e">
            <v>#NAME?</v>
          </cell>
          <cell r="W264" t="e">
            <v>#NAME?</v>
          </cell>
          <cell r="X264" t="e">
            <v>#NAME?</v>
          </cell>
          <cell r="Y264" t="e">
            <v>#NAME?</v>
          </cell>
          <cell r="Z264" t="e">
            <v>#NAME?</v>
          </cell>
          <cell r="AA264" t="e">
            <v>#NAME?</v>
          </cell>
          <cell r="AB264" t="e">
            <v>#NAME?</v>
          </cell>
          <cell r="AC264" t="e">
            <v>#NAME?</v>
          </cell>
          <cell r="AD264" t="e">
            <v>#NAME?</v>
          </cell>
          <cell r="AE264" t="e">
            <v>#NAME?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J264" t="e">
            <v>#NAME?</v>
          </cell>
          <cell r="AK264" t="e">
            <v>#NAME?</v>
          </cell>
          <cell r="AL264" t="e">
            <v>#NAME?</v>
          </cell>
          <cell r="AM264" t="e">
            <v>#NAME?</v>
          </cell>
          <cell r="AN264" t="e">
            <v>#NAME?</v>
          </cell>
          <cell r="AO264" t="e">
            <v>#NAME?</v>
          </cell>
          <cell r="AP264" t="e">
            <v>#NAME?</v>
          </cell>
          <cell r="AQ264">
            <v>0</v>
          </cell>
          <cell r="AR264">
            <v>0</v>
          </cell>
          <cell r="AS264">
            <v>0</v>
          </cell>
          <cell r="AT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>
            <v>0</v>
          </cell>
          <cell r="G265">
            <v>0</v>
          </cell>
          <cell r="H265">
            <v>28</v>
          </cell>
          <cell r="I265">
            <v>0</v>
          </cell>
          <cell r="J265">
            <v>0</v>
          </cell>
          <cell r="K265">
            <v>0</v>
          </cell>
          <cell r="L265">
            <v>0</v>
          </cell>
          <cell r="M265">
            <v>0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 t="e">
            <v>#NAME?</v>
          </cell>
          <cell r="S265" t="e">
            <v>#NAME?</v>
          </cell>
          <cell r="T265">
            <v>0</v>
          </cell>
          <cell r="U265">
            <v>0</v>
          </cell>
          <cell r="V265" t="e">
            <v>#NAME?</v>
          </cell>
          <cell r="W265" t="e">
            <v>#NAME?</v>
          </cell>
          <cell r="X265" t="e">
            <v>#NAME?</v>
          </cell>
          <cell r="Y265" t="e">
            <v>#NAME?</v>
          </cell>
          <cell r="Z265" t="e">
            <v>#NAME?</v>
          </cell>
          <cell r="AA265" t="e">
            <v>#NAME?</v>
          </cell>
          <cell r="AB265" t="e">
            <v>#NAME?</v>
          </cell>
          <cell r="AC265" t="e">
            <v>#NAME?</v>
          </cell>
          <cell r="AD265" t="e">
            <v>#NAME?</v>
          </cell>
          <cell r="AE265" t="e">
            <v>#NAME?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J265" t="e">
            <v>#NAME?</v>
          </cell>
          <cell r="AK265" t="e">
            <v>#NAME?</v>
          </cell>
          <cell r="AL265" t="e">
            <v>#NAME?</v>
          </cell>
          <cell r="AM265" t="e">
            <v>#NAME?</v>
          </cell>
          <cell r="AN265" t="e">
            <v>#NAME?</v>
          </cell>
          <cell r="AO265" t="e">
            <v>#NAME?</v>
          </cell>
          <cell r="AP265" t="e">
            <v>#NAME?</v>
          </cell>
          <cell r="AQ265">
            <v>0</v>
          </cell>
          <cell r="AR265">
            <v>0</v>
          </cell>
          <cell r="AS265">
            <v>0</v>
          </cell>
          <cell r="AT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>
            <v>0</v>
          </cell>
          <cell r="G266">
            <v>0</v>
          </cell>
          <cell r="H266">
            <v>28</v>
          </cell>
          <cell r="I266">
            <v>0</v>
          </cell>
          <cell r="J266">
            <v>0</v>
          </cell>
          <cell r="K266">
            <v>0</v>
          </cell>
          <cell r="L266">
            <v>0</v>
          </cell>
          <cell r="M266">
            <v>0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 t="e">
            <v>#NAME?</v>
          </cell>
          <cell r="S266" t="e">
            <v>#NAME?</v>
          </cell>
          <cell r="T266">
            <v>0</v>
          </cell>
          <cell r="U266">
            <v>0</v>
          </cell>
          <cell r="V266" t="e">
            <v>#NAME?</v>
          </cell>
          <cell r="W266" t="e">
            <v>#NAME?</v>
          </cell>
          <cell r="X266" t="e">
            <v>#NAME?</v>
          </cell>
          <cell r="Y266" t="e">
            <v>#NAME?</v>
          </cell>
          <cell r="Z266" t="e">
            <v>#NAME?</v>
          </cell>
          <cell r="AA266" t="e">
            <v>#NAME?</v>
          </cell>
          <cell r="AB266" t="e">
            <v>#NAME?</v>
          </cell>
          <cell r="AC266" t="e">
            <v>#NAME?</v>
          </cell>
          <cell r="AD266" t="e">
            <v>#NAME?</v>
          </cell>
          <cell r="AE266" t="e">
            <v>#NAME?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J266" t="e">
            <v>#NAME?</v>
          </cell>
          <cell r="AK266" t="e">
            <v>#NAME?</v>
          </cell>
          <cell r="AL266" t="e">
            <v>#NAME?</v>
          </cell>
          <cell r="AM266" t="e">
            <v>#NAME?</v>
          </cell>
          <cell r="AN266" t="e">
            <v>#NAME?</v>
          </cell>
          <cell r="AO266" t="e">
            <v>#NAME?</v>
          </cell>
          <cell r="AP266" t="e">
            <v>#NAME?</v>
          </cell>
          <cell r="AQ266">
            <v>0</v>
          </cell>
          <cell r="AR266">
            <v>0</v>
          </cell>
          <cell r="AS266">
            <v>0</v>
          </cell>
          <cell r="AT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>
            <v>0</v>
          </cell>
          <cell r="G267">
            <v>0</v>
          </cell>
          <cell r="H267">
            <v>28</v>
          </cell>
          <cell r="I267">
            <v>0</v>
          </cell>
          <cell r="J267">
            <v>0</v>
          </cell>
          <cell r="K267">
            <v>0</v>
          </cell>
          <cell r="L267">
            <v>0</v>
          </cell>
          <cell r="M267">
            <v>0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 t="e">
            <v>#NAME?</v>
          </cell>
          <cell r="S267" t="e">
            <v>#NAME?</v>
          </cell>
          <cell r="T267">
            <v>0</v>
          </cell>
          <cell r="U267">
            <v>0</v>
          </cell>
          <cell r="V267" t="e">
            <v>#NAME?</v>
          </cell>
          <cell r="W267" t="e">
            <v>#NAME?</v>
          </cell>
          <cell r="X267" t="e">
            <v>#NAME?</v>
          </cell>
          <cell r="Y267" t="e">
            <v>#NAME?</v>
          </cell>
          <cell r="Z267" t="e">
            <v>#NAME?</v>
          </cell>
          <cell r="AA267" t="e">
            <v>#NAME?</v>
          </cell>
          <cell r="AB267" t="e">
            <v>#NAME?</v>
          </cell>
          <cell r="AC267" t="e">
            <v>#NAME?</v>
          </cell>
          <cell r="AD267" t="e">
            <v>#NAME?</v>
          </cell>
          <cell r="AE267" t="e">
            <v>#NAME?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J267" t="e">
            <v>#NAME?</v>
          </cell>
          <cell r="AK267" t="e">
            <v>#NAME?</v>
          </cell>
          <cell r="AL267" t="e">
            <v>#NAME?</v>
          </cell>
          <cell r="AM267" t="e">
            <v>#NAME?</v>
          </cell>
          <cell r="AN267" t="e">
            <v>#NAME?</v>
          </cell>
          <cell r="AO267" t="e">
            <v>#NAME?</v>
          </cell>
          <cell r="AP267" t="e">
            <v>#NAME?</v>
          </cell>
          <cell r="AQ267">
            <v>0</v>
          </cell>
          <cell r="AR267">
            <v>0</v>
          </cell>
          <cell r="AS267">
            <v>0</v>
          </cell>
          <cell r="AT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>
            <v>0</v>
          </cell>
          <cell r="G268">
            <v>0</v>
          </cell>
          <cell r="H268">
            <v>28</v>
          </cell>
          <cell r="I268">
            <v>0</v>
          </cell>
          <cell r="J268">
            <v>0</v>
          </cell>
          <cell r="K268">
            <v>0</v>
          </cell>
          <cell r="L268">
            <v>0</v>
          </cell>
          <cell r="M268">
            <v>0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 t="e">
            <v>#NAME?</v>
          </cell>
          <cell r="S268" t="e">
            <v>#NAME?</v>
          </cell>
          <cell r="T268">
            <v>0</v>
          </cell>
          <cell r="U268">
            <v>0</v>
          </cell>
          <cell r="V268" t="e">
            <v>#NAME?</v>
          </cell>
          <cell r="W268" t="e">
            <v>#NAME?</v>
          </cell>
          <cell r="X268" t="e">
            <v>#NAME?</v>
          </cell>
          <cell r="Y268" t="e">
            <v>#NAME?</v>
          </cell>
          <cell r="Z268" t="e">
            <v>#NAME?</v>
          </cell>
          <cell r="AA268" t="e">
            <v>#NAME?</v>
          </cell>
          <cell r="AB268" t="e">
            <v>#NAME?</v>
          </cell>
          <cell r="AC268" t="e">
            <v>#NAME?</v>
          </cell>
          <cell r="AD268" t="e">
            <v>#NAME?</v>
          </cell>
          <cell r="AE268" t="e">
            <v>#NAME?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J268" t="e">
            <v>#NAME?</v>
          </cell>
          <cell r="AK268" t="e">
            <v>#NAME?</v>
          </cell>
          <cell r="AL268" t="e">
            <v>#NAME?</v>
          </cell>
          <cell r="AM268" t="e">
            <v>#NAME?</v>
          </cell>
          <cell r="AN268" t="e">
            <v>#NAME?</v>
          </cell>
          <cell r="AO268" t="e">
            <v>#NAME?</v>
          </cell>
          <cell r="AP268" t="e">
            <v>#NAME?</v>
          </cell>
          <cell r="AQ268">
            <v>0</v>
          </cell>
          <cell r="AR268">
            <v>0</v>
          </cell>
          <cell r="AS268">
            <v>0</v>
          </cell>
          <cell r="AT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>
            <v>0</v>
          </cell>
          <cell r="G269">
            <v>0</v>
          </cell>
          <cell r="H269">
            <v>28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 t="e">
            <v>#NAME?</v>
          </cell>
          <cell r="S269" t="e">
            <v>#NAME?</v>
          </cell>
          <cell r="T269">
            <v>0</v>
          </cell>
          <cell r="U269">
            <v>0</v>
          </cell>
          <cell r="V269" t="e">
            <v>#NAME?</v>
          </cell>
          <cell r="W269" t="e">
            <v>#NAME?</v>
          </cell>
          <cell r="X269" t="e">
            <v>#NAME?</v>
          </cell>
          <cell r="Y269" t="e">
            <v>#NAME?</v>
          </cell>
          <cell r="Z269" t="e">
            <v>#NAME?</v>
          </cell>
          <cell r="AA269" t="e">
            <v>#NAME?</v>
          </cell>
          <cell r="AB269" t="e">
            <v>#NAME?</v>
          </cell>
          <cell r="AC269" t="e">
            <v>#NAME?</v>
          </cell>
          <cell r="AD269" t="e">
            <v>#NAME?</v>
          </cell>
          <cell r="AE269" t="e">
            <v>#NAME?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 t="e">
            <v>#NAME?</v>
          </cell>
          <cell r="AK269" t="e">
            <v>#NAME?</v>
          </cell>
          <cell r="AL269" t="e">
            <v>#NAME?</v>
          </cell>
          <cell r="AM269" t="e">
            <v>#NAME?</v>
          </cell>
          <cell r="AN269" t="e">
            <v>#NAME?</v>
          </cell>
          <cell r="AO269" t="e">
            <v>#NAME?</v>
          </cell>
          <cell r="AP269" t="e">
            <v>#NAME?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>
            <v>0</v>
          </cell>
          <cell r="G270">
            <v>0</v>
          </cell>
          <cell r="H270">
            <v>28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 t="e">
            <v>#NAME?</v>
          </cell>
          <cell r="S270" t="e">
            <v>#NAME?</v>
          </cell>
          <cell r="T270">
            <v>0</v>
          </cell>
          <cell r="U270">
            <v>0</v>
          </cell>
          <cell r="V270" t="e">
            <v>#NAME?</v>
          </cell>
          <cell r="W270" t="e">
            <v>#NAME?</v>
          </cell>
          <cell r="X270" t="e">
            <v>#NAME?</v>
          </cell>
          <cell r="Y270" t="e">
            <v>#NAME?</v>
          </cell>
          <cell r="Z270" t="e">
            <v>#NAME?</v>
          </cell>
          <cell r="AA270" t="e">
            <v>#NAME?</v>
          </cell>
          <cell r="AB270" t="e">
            <v>#NAME?</v>
          </cell>
          <cell r="AC270" t="e">
            <v>#NAME?</v>
          </cell>
          <cell r="AD270" t="e">
            <v>#NAME?</v>
          </cell>
          <cell r="AE270" t="e">
            <v>#NAME?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 t="e">
            <v>#NAME?</v>
          </cell>
          <cell r="AK270" t="e">
            <v>#NAME?</v>
          </cell>
          <cell r="AL270" t="e">
            <v>#NAME?</v>
          </cell>
          <cell r="AM270" t="e">
            <v>#NAME?</v>
          </cell>
          <cell r="AN270" t="e">
            <v>#NAME?</v>
          </cell>
          <cell r="AO270" t="e">
            <v>#NAME?</v>
          </cell>
          <cell r="AP270" t="e">
            <v>#NAME?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>
            <v>0</v>
          </cell>
          <cell r="G271">
            <v>0</v>
          </cell>
          <cell r="H271">
            <v>28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 t="e">
            <v>#NAME?</v>
          </cell>
          <cell r="S271" t="e">
            <v>#NAME?</v>
          </cell>
          <cell r="T271">
            <v>0</v>
          </cell>
          <cell r="U271">
            <v>0</v>
          </cell>
          <cell r="V271" t="e">
            <v>#NAME?</v>
          </cell>
          <cell r="W271" t="e">
            <v>#NAME?</v>
          </cell>
          <cell r="X271" t="e">
            <v>#NAME?</v>
          </cell>
          <cell r="Y271" t="e">
            <v>#NAME?</v>
          </cell>
          <cell r="Z271" t="e">
            <v>#NAME?</v>
          </cell>
          <cell r="AA271" t="e">
            <v>#NAME?</v>
          </cell>
          <cell r="AB271" t="e">
            <v>#NAME?</v>
          </cell>
          <cell r="AC271" t="e">
            <v>#NAME?</v>
          </cell>
          <cell r="AD271" t="e">
            <v>#NAME?</v>
          </cell>
          <cell r="AE271" t="e">
            <v>#NAME?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 t="e">
            <v>#NAME?</v>
          </cell>
          <cell r="AK271" t="e">
            <v>#NAME?</v>
          </cell>
          <cell r="AL271" t="e">
            <v>#NAME?</v>
          </cell>
          <cell r="AM271" t="e">
            <v>#NAME?</v>
          </cell>
          <cell r="AN271" t="e">
            <v>#NAME?</v>
          </cell>
          <cell r="AO271" t="e">
            <v>#NAME?</v>
          </cell>
          <cell r="AP271" t="e">
            <v>#NAME?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>
            <v>0</v>
          </cell>
          <cell r="G272">
            <v>0</v>
          </cell>
          <cell r="H272">
            <v>28</v>
          </cell>
          <cell r="I272">
            <v>0</v>
          </cell>
          <cell r="J272">
            <v>0</v>
          </cell>
          <cell r="K272">
            <v>0</v>
          </cell>
          <cell r="L272">
            <v>0</v>
          </cell>
          <cell r="M272">
            <v>0</v>
          </cell>
          <cell r="N272">
            <v>0</v>
          </cell>
          <cell r="O272">
            <v>0</v>
          </cell>
          <cell r="P272">
            <v>0</v>
          </cell>
          <cell r="Q272">
            <v>0</v>
          </cell>
          <cell r="R272" t="e">
            <v>#NAME?</v>
          </cell>
          <cell r="S272" t="e">
            <v>#NAME?</v>
          </cell>
          <cell r="T272">
            <v>0</v>
          </cell>
          <cell r="U272">
            <v>0</v>
          </cell>
          <cell r="V272" t="e">
            <v>#NAME?</v>
          </cell>
          <cell r="W272" t="e">
            <v>#NAME?</v>
          </cell>
          <cell r="X272" t="e">
            <v>#NAME?</v>
          </cell>
          <cell r="Y272" t="e">
            <v>#NAME?</v>
          </cell>
          <cell r="Z272" t="e">
            <v>#NAME?</v>
          </cell>
          <cell r="AA272" t="e">
            <v>#NAME?</v>
          </cell>
          <cell r="AB272" t="e">
            <v>#NAME?</v>
          </cell>
          <cell r="AC272" t="e">
            <v>#NAME?</v>
          </cell>
          <cell r="AD272" t="e">
            <v>#NAME?</v>
          </cell>
          <cell r="AE272" t="e">
            <v>#NAME?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J272" t="e">
            <v>#NAME?</v>
          </cell>
          <cell r="AK272" t="e">
            <v>#NAME?</v>
          </cell>
          <cell r="AL272" t="e">
            <v>#NAME?</v>
          </cell>
          <cell r="AM272" t="e">
            <v>#NAME?</v>
          </cell>
          <cell r="AN272" t="e">
            <v>#NAME?</v>
          </cell>
          <cell r="AO272" t="e">
            <v>#NAME?</v>
          </cell>
          <cell r="AP272" t="e">
            <v>#NAME?</v>
          </cell>
          <cell r="AQ272">
            <v>0</v>
          </cell>
          <cell r="AR272">
            <v>0</v>
          </cell>
          <cell r="AS272">
            <v>0</v>
          </cell>
          <cell r="AT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>
            <v>0</v>
          </cell>
          <cell r="G273">
            <v>0</v>
          </cell>
          <cell r="H273">
            <v>28</v>
          </cell>
          <cell r="I273">
            <v>0</v>
          </cell>
          <cell r="J273">
            <v>0</v>
          </cell>
          <cell r="K273">
            <v>0</v>
          </cell>
          <cell r="L273">
            <v>0</v>
          </cell>
          <cell r="M273">
            <v>0</v>
          </cell>
          <cell r="N273">
            <v>0</v>
          </cell>
          <cell r="O273">
            <v>0</v>
          </cell>
          <cell r="P273">
            <v>0</v>
          </cell>
          <cell r="Q273">
            <v>0</v>
          </cell>
          <cell r="R273" t="e">
            <v>#NAME?</v>
          </cell>
          <cell r="S273" t="e">
            <v>#NAME?</v>
          </cell>
          <cell r="T273">
            <v>0</v>
          </cell>
          <cell r="U273">
            <v>0</v>
          </cell>
          <cell r="V273" t="e">
            <v>#NAME?</v>
          </cell>
          <cell r="W273" t="e">
            <v>#NAME?</v>
          </cell>
          <cell r="X273" t="e">
            <v>#NAME?</v>
          </cell>
          <cell r="Y273" t="e">
            <v>#NAME?</v>
          </cell>
          <cell r="Z273" t="e">
            <v>#NAME?</v>
          </cell>
          <cell r="AA273" t="e">
            <v>#NAME?</v>
          </cell>
          <cell r="AB273" t="e">
            <v>#NAME?</v>
          </cell>
          <cell r="AC273" t="e">
            <v>#NAME?</v>
          </cell>
          <cell r="AD273" t="e">
            <v>#NAME?</v>
          </cell>
          <cell r="AE273" t="e">
            <v>#NAME?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J273" t="e">
            <v>#NAME?</v>
          </cell>
          <cell r="AK273" t="e">
            <v>#NAME?</v>
          </cell>
          <cell r="AL273" t="e">
            <v>#NAME?</v>
          </cell>
          <cell r="AM273" t="e">
            <v>#NAME?</v>
          </cell>
          <cell r="AN273" t="e">
            <v>#NAME?</v>
          </cell>
          <cell r="AO273" t="e">
            <v>#NAME?</v>
          </cell>
          <cell r="AP273" t="e">
            <v>#NAME?</v>
          </cell>
          <cell r="AQ273">
            <v>0</v>
          </cell>
          <cell r="AR273">
            <v>0</v>
          </cell>
          <cell r="AS273">
            <v>0</v>
          </cell>
          <cell r="AT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>
            <v>0</v>
          </cell>
          <cell r="G274">
            <v>0</v>
          </cell>
          <cell r="H274">
            <v>28</v>
          </cell>
          <cell r="I274">
            <v>0</v>
          </cell>
          <cell r="J274">
            <v>0</v>
          </cell>
          <cell r="K274">
            <v>0</v>
          </cell>
          <cell r="L274">
            <v>0</v>
          </cell>
          <cell r="M274">
            <v>0</v>
          </cell>
          <cell r="N274">
            <v>0</v>
          </cell>
          <cell r="O274">
            <v>0</v>
          </cell>
          <cell r="P274">
            <v>0</v>
          </cell>
          <cell r="Q274">
            <v>0</v>
          </cell>
          <cell r="R274" t="e">
            <v>#NAME?</v>
          </cell>
          <cell r="S274" t="e">
            <v>#NAME?</v>
          </cell>
          <cell r="T274">
            <v>0</v>
          </cell>
          <cell r="U274">
            <v>0</v>
          </cell>
          <cell r="V274" t="e">
            <v>#NAME?</v>
          </cell>
          <cell r="W274" t="e">
            <v>#NAME?</v>
          </cell>
          <cell r="X274" t="e">
            <v>#NAME?</v>
          </cell>
          <cell r="Y274" t="e">
            <v>#NAME?</v>
          </cell>
          <cell r="Z274" t="e">
            <v>#NAME?</v>
          </cell>
          <cell r="AA274" t="e">
            <v>#NAME?</v>
          </cell>
          <cell r="AB274" t="e">
            <v>#NAME?</v>
          </cell>
          <cell r="AC274" t="e">
            <v>#NAME?</v>
          </cell>
          <cell r="AD274" t="e">
            <v>#NAME?</v>
          </cell>
          <cell r="AE274" t="e">
            <v>#NAME?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J274" t="e">
            <v>#NAME?</v>
          </cell>
          <cell r="AK274" t="e">
            <v>#NAME?</v>
          </cell>
          <cell r="AL274" t="e">
            <v>#NAME?</v>
          </cell>
          <cell r="AM274" t="e">
            <v>#NAME?</v>
          </cell>
          <cell r="AN274" t="e">
            <v>#NAME?</v>
          </cell>
          <cell r="AO274" t="e">
            <v>#NAME?</v>
          </cell>
          <cell r="AP274" t="e">
            <v>#NAME?</v>
          </cell>
          <cell r="AQ274">
            <v>0</v>
          </cell>
          <cell r="AR274">
            <v>0</v>
          </cell>
          <cell r="AS274">
            <v>0</v>
          </cell>
          <cell r="AT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>
            <v>0</v>
          </cell>
          <cell r="G275">
            <v>0</v>
          </cell>
          <cell r="H275">
            <v>28</v>
          </cell>
          <cell r="I275">
            <v>0</v>
          </cell>
          <cell r="J275">
            <v>0</v>
          </cell>
          <cell r="K275">
            <v>0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 t="e">
            <v>#NAME?</v>
          </cell>
          <cell r="S275" t="e">
            <v>#NAME?</v>
          </cell>
          <cell r="T275">
            <v>0</v>
          </cell>
          <cell r="U275">
            <v>0</v>
          </cell>
          <cell r="V275" t="e">
            <v>#NAME?</v>
          </cell>
          <cell r="W275" t="e">
            <v>#NAME?</v>
          </cell>
          <cell r="X275" t="e">
            <v>#NAME?</v>
          </cell>
          <cell r="Y275" t="e">
            <v>#NAME?</v>
          </cell>
          <cell r="Z275" t="e">
            <v>#NAME?</v>
          </cell>
          <cell r="AA275" t="e">
            <v>#NAME?</v>
          </cell>
          <cell r="AB275" t="e">
            <v>#NAME?</v>
          </cell>
          <cell r="AC275" t="e">
            <v>#NAME?</v>
          </cell>
          <cell r="AD275" t="e">
            <v>#NAME?</v>
          </cell>
          <cell r="AE275" t="e">
            <v>#NAME?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J275" t="e">
            <v>#NAME?</v>
          </cell>
          <cell r="AK275" t="e">
            <v>#NAME?</v>
          </cell>
          <cell r="AL275" t="e">
            <v>#NAME?</v>
          </cell>
          <cell r="AM275" t="e">
            <v>#NAME?</v>
          </cell>
          <cell r="AN275" t="e">
            <v>#NAME?</v>
          </cell>
          <cell r="AO275" t="e">
            <v>#NAME?</v>
          </cell>
          <cell r="AP275" t="e">
            <v>#NAME?</v>
          </cell>
          <cell r="AQ275">
            <v>0</v>
          </cell>
          <cell r="AR275">
            <v>0</v>
          </cell>
          <cell r="AS275">
            <v>0</v>
          </cell>
          <cell r="AT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>
            <v>0</v>
          </cell>
          <cell r="G276">
            <v>0</v>
          </cell>
          <cell r="H276">
            <v>28</v>
          </cell>
          <cell r="I276">
            <v>0</v>
          </cell>
          <cell r="J276">
            <v>0</v>
          </cell>
          <cell r="K276">
            <v>0</v>
          </cell>
          <cell r="L276">
            <v>0</v>
          </cell>
          <cell r="M276">
            <v>0</v>
          </cell>
          <cell r="N276">
            <v>0</v>
          </cell>
          <cell r="O276">
            <v>0</v>
          </cell>
          <cell r="P276">
            <v>0</v>
          </cell>
          <cell r="Q276">
            <v>0</v>
          </cell>
          <cell r="R276" t="e">
            <v>#NAME?</v>
          </cell>
          <cell r="S276" t="e">
            <v>#NAME?</v>
          </cell>
          <cell r="T276">
            <v>0</v>
          </cell>
          <cell r="U276">
            <v>0</v>
          </cell>
          <cell r="V276" t="e">
            <v>#NAME?</v>
          </cell>
          <cell r="W276" t="e">
            <v>#NAME?</v>
          </cell>
          <cell r="X276" t="e">
            <v>#NAME?</v>
          </cell>
          <cell r="Y276" t="e">
            <v>#NAME?</v>
          </cell>
          <cell r="Z276" t="e">
            <v>#NAME?</v>
          </cell>
          <cell r="AA276" t="e">
            <v>#NAME?</v>
          </cell>
          <cell r="AB276" t="e">
            <v>#NAME?</v>
          </cell>
          <cell r="AC276" t="e">
            <v>#NAME?</v>
          </cell>
          <cell r="AD276" t="e">
            <v>#NAME?</v>
          </cell>
          <cell r="AE276" t="e">
            <v>#NAME?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J276" t="e">
            <v>#NAME?</v>
          </cell>
          <cell r="AK276" t="e">
            <v>#NAME?</v>
          </cell>
          <cell r="AL276" t="e">
            <v>#NAME?</v>
          </cell>
          <cell r="AM276" t="e">
            <v>#NAME?</v>
          </cell>
          <cell r="AN276" t="e">
            <v>#NAME?</v>
          </cell>
          <cell r="AO276" t="e">
            <v>#NAME?</v>
          </cell>
          <cell r="AP276" t="e">
            <v>#NAME?</v>
          </cell>
          <cell r="AQ276">
            <v>0</v>
          </cell>
          <cell r="AR276">
            <v>0</v>
          </cell>
          <cell r="AS276">
            <v>0</v>
          </cell>
          <cell r="AT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>
            <v>0</v>
          </cell>
          <cell r="G277">
            <v>0</v>
          </cell>
          <cell r="H277">
            <v>28</v>
          </cell>
          <cell r="I277">
            <v>0</v>
          </cell>
          <cell r="J277">
            <v>0</v>
          </cell>
          <cell r="K277">
            <v>0</v>
          </cell>
          <cell r="L277">
            <v>0</v>
          </cell>
          <cell r="M277">
            <v>0</v>
          </cell>
          <cell r="N277">
            <v>0</v>
          </cell>
          <cell r="O277">
            <v>0</v>
          </cell>
          <cell r="P277">
            <v>0</v>
          </cell>
          <cell r="Q277">
            <v>0</v>
          </cell>
          <cell r="R277" t="e">
            <v>#NAME?</v>
          </cell>
          <cell r="S277" t="e">
            <v>#NAME?</v>
          </cell>
          <cell r="T277">
            <v>0</v>
          </cell>
          <cell r="U277">
            <v>0</v>
          </cell>
          <cell r="V277" t="e">
            <v>#NAME?</v>
          </cell>
          <cell r="W277" t="e">
            <v>#NAME?</v>
          </cell>
          <cell r="X277" t="e">
            <v>#NAME?</v>
          </cell>
          <cell r="Y277" t="e">
            <v>#NAME?</v>
          </cell>
          <cell r="Z277" t="e">
            <v>#NAME?</v>
          </cell>
          <cell r="AA277" t="e">
            <v>#NAME?</v>
          </cell>
          <cell r="AB277" t="e">
            <v>#NAME?</v>
          </cell>
          <cell r="AC277" t="e">
            <v>#NAME?</v>
          </cell>
          <cell r="AD277" t="e">
            <v>#NAME?</v>
          </cell>
          <cell r="AE277" t="e">
            <v>#NAME?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J277" t="e">
            <v>#NAME?</v>
          </cell>
          <cell r="AK277" t="e">
            <v>#NAME?</v>
          </cell>
          <cell r="AL277" t="e">
            <v>#NAME?</v>
          </cell>
          <cell r="AM277" t="e">
            <v>#NAME?</v>
          </cell>
          <cell r="AN277" t="e">
            <v>#NAME?</v>
          </cell>
          <cell r="AO277" t="e">
            <v>#NAME?</v>
          </cell>
          <cell r="AP277" t="e">
            <v>#NAME?</v>
          </cell>
          <cell r="AQ277">
            <v>0</v>
          </cell>
          <cell r="AR277">
            <v>0</v>
          </cell>
          <cell r="AS277">
            <v>0</v>
          </cell>
          <cell r="AT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>
            <v>0</v>
          </cell>
          <cell r="G278">
            <v>0</v>
          </cell>
          <cell r="H278">
            <v>28</v>
          </cell>
          <cell r="I278">
            <v>0</v>
          </cell>
          <cell r="J278">
            <v>0</v>
          </cell>
          <cell r="K278">
            <v>0</v>
          </cell>
          <cell r="L278">
            <v>0</v>
          </cell>
          <cell r="M278">
            <v>0</v>
          </cell>
          <cell r="N278">
            <v>0</v>
          </cell>
          <cell r="O278">
            <v>0</v>
          </cell>
          <cell r="P278">
            <v>0</v>
          </cell>
          <cell r="Q278">
            <v>0</v>
          </cell>
          <cell r="R278" t="e">
            <v>#NAME?</v>
          </cell>
          <cell r="S278" t="e">
            <v>#NAME?</v>
          </cell>
          <cell r="T278">
            <v>0</v>
          </cell>
          <cell r="U278">
            <v>0</v>
          </cell>
          <cell r="V278" t="e">
            <v>#NAME?</v>
          </cell>
          <cell r="W278" t="e">
            <v>#NAME?</v>
          </cell>
          <cell r="X278" t="e">
            <v>#NAME?</v>
          </cell>
          <cell r="Y278" t="e">
            <v>#NAME?</v>
          </cell>
          <cell r="Z278" t="e">
            <v>#NAME?</v>
          </cell>
          <cell r="AA278" t="e">
            <v>#NAME?</v>
          </cell>
          <cell r="AB278" t="e">
            <v>#NAME?</v>
          </cell>
          <cell r="AC278" t="e">
            <v>#NAME?</v>
          </cell>
          <cell r="AD278" t="e">
            <v>#NAME?</v>
          </cell>
          <cell r="AE278" t="e">
            <v>#NAME?</v>
          </cell>
          <cell r="AF278">
            <v>0</v>
          </cell>
          <cell r="AG278">
            <v>0</v>
          </cell>
          <cell r="AH278">
            <v>0</v>
          </cell>
          <cell r="AI278">
            <v>0</v>
          </cell>
          <cell r="AJ278" t="e">
            <v>#NAME?</v>
          </cell>
          <cell r="AK278" t="e">
            <v>#NAME?</v>
          </cell>
          <cell r="AL278" t="e">
            <v>#NAME?</v>
          </cell>
          <cell r="AM278" t="e">
            <v>#NAME?</v>
          </cell>
          <cell r="AN278" t="e">
            <v>#NAME?</v>
          </cell>
          <cell r="AO278" t="e">
            <v>#NAME?</v>
          </cell>
          <cell r="AP278" t="e">
            <v>#NAME?</v>
          </cell>
          <cell r="AQ278">
            <v>0</v>
          </cell>
          <cell r="AR278">
            <v>0</v>
          </cell>
          <cell r="AS278">
            <v>0</v>
          </cell>
          <cell r="AT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>
            <v>0</v>
          </cell>
          <cell r="G279">
            <v>0</v>
          </cell>
          <cell r="H279">
            <v>28</v>
          </cell>
          <cell r="I279">
            <v>0</v>
          </cell>
          <cell r="J279">
            <v>0</v>
          </cell>
          <cell r="K279">
            <v>0</v>
          </cell>
          <cell r="L279">
            <v>0</v>
          </cell>
          <cell r="M279">
            <v>0</v>
          </cell>
          <cell r="N279">
            <v>0</v>
          </cell>
          <cell r="O279">
            <v>0</v>
          </cell>
          <cell r="P279">
            <v>0</v>
          </cell>
          <cell r="Q279">
            <v>0</v>
          </cell>
          <cell r="R279" t="e">
            <v>#NAME?</v>
          </cell>
          <cell r="S279" t="e">
            <v>#NAME?</v>
          </cell>
          <cell r="T279">
            <v>0</v>
          </cell>
          <cell r="U279">
            <v>0</v>
          </cell>
          <cell r="V279" t="e">
            <v>#NAME?</v>
          </cell>
          <cell r="W279" t="e">
            <v>#NAME?</v>
          </cell>
          <cell r="X279" t="e">
            <v>#NAME?</v>
          </cell>
          <cell r="Y279" t="e">
            <v>#NAME?</v>
          </cell>
          <cell r="Z279" t="e">
            <v>#NAME?</v>
          </cell>
          <cell r="AA279" t="e">
            <v>#NAME?</v>
          </cell>
          <cell r="AB279" t="e">
            <v>#NAME?</v>
          </cell>
          <cell r="AC279" t="e">
            <v>#NAME?</v>
          </cell>
          <cell r="AD279" t="e">
            <v>#NAME?</v>
          </cell>
          <cell r="AE279" t="e">
            <v>#NAME?</v>
          </cell>
          <cell r="AF279">
            <v>0</v>
          </cell>
          <cell r="AG279">
            <v>0</v>
          </cell>
          <cell r="AH279">
            <v>0</v>
          </cell>
          <cell r="AI279">
            <v>0</v>
          </cell>
          <cell r="AJ279" t="e">
            <v>#NAME?</v>
          </cell>
          <cell r="AK279" t="e">
            <v>#NAME?</v>
          </cell>
          <cell r="AL279" t="e">
            <v>#NAME?</v>
          </cell>
          <cell r="AM279" t="e">
            <v>#NAME?</v>
          </cell>
          <cell r="AN279" t="e">
            <v>#NAME?</v>
          </cell>
          <cell r="AO279" t="e">
            <v>#NAME?</v>
          </cell>
          <cell r="AP279" t="e">
            <v>#NAME?</v>
          </cell>
          <cell r="AQ279">
            <v>0</v>
          </cell>
          <cell r="AR279">
            <v>0</v>
          </cell>
          <cell r="AS279">
            <v>0</v>
          </cell>
          <cell r="AT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>
            <v>0</v>
          </cell>
          <cell r="G280">
            <v>0</v>
          </cell>
          <cell r="H280">
            <v>28</v>
          </cell>
          <cell r="I280">
            <v>0</v>
          </cell>
          <cell r="J280">
            <v>0</v>
          </cell>
          <cell r="K280">
            <v>0</v>
          </cell>
          <cell r="L280">
            <v>0</v>
          </cell>
          <cell r="M280">
            <v>0</v>
          </cell>
          <cell r="N280">
            <v>0</v>
          </cell>
          <cell r="O280">
            <v>0</v>
          </cell>
          <cell r="P280">
            <v>0</v>
          </cell>
          <cell r="Q280">
            <v>0</v>
          </cell>
          <cell r="R280" t="e">
            <v>#NAME?</v>
          </cell>
          <cell r="S280" t="e">
            <v>#NAME?</v>
          </cell>
          <cell r="T280">
            <v>0</v>
          </cell>
          <cell r="U280">
            <v>0</v>
          </cell>
          <cell r="V280" t="e">
            <v>#NAME?</v>
          </cell>
          <cell r="W280" t="e">
            <v>#NAME?</v>
          </cell>
          <cell r="X280" t="e">
            <v>#NAME?</v>
          </cell>
          <cell r="Y280" t="e">
            <v>#NAME?</v>
          </cell>
          <cell r="Z280" t="e">
            <v>#NAME?</v>
          </cell>
          <cell r="AA280" t="e">
            <v>#NAME?</v>
          </cell>
          <cell r="AB280" t="e">
            <v>#NAME?</v>
          </cell>
          <cell r="AC280" t="e">
            <v>#NAME?</v>
          </cell>
          <cell r="AD280" t="e">
            <v>#NAME?</v>
          </cell>
          <cell r="AE280" t="e">
            <v>#NAME?</v>
          </cell>
          <cell r="AF280">
            <v>0</v>
          </cell>
          <cell r="AG280">
            <v>0</v>
          </cell>
          <cell r="AH280">
            <v>0</v>
          </cell>
          <cell r="AI280">
            <v>0</v>
          </cell>
          <cell r="AJ280" t="e">
            <v>#NAME?</v>
          </cell>
          <cell r="AK280" t="e">
            <v>#NAME?</v>
          </cell>
          <cell r="AL280" t="e">
            <v>#NAME?</v>
          </cell>
          <cell r="AM280" t="e">
            <v>#NAME?</v>
          </cell>
          <cell r="AN280" t="e">
            <v>#NAME?</v>
          </cell>
          <cell r="AO280" t="e">
            <v>#NAME?</v>
          </cell>
          <cell r="AP280" t="e">
            <v>#NAME?</v>
          </cell>
          <cell r="AQ280">
            <v>0</v>
          </cell>
          <cell r="AR280">
            <v>0</v>
          </cell>
          <cell r="AS280">
            <v>0</v>
          </cell>
          <cell r="AT280">
            <v>0</v>
          </cell>
        </row>
        <row r="281">
          <cell r="A281" t="str">
            <v>220KV DC Naubatpur-BhusaulaTL Line</v>
          </cell>
          <cell r="B281">
            <v>47</v>
          </cell>
          <cell r="C281" t="str">
            <v>7/2</v>
          </cell>
          <cell r="D281" t="str">
            <v>Gantry</v>
          </cell>
          <cell r="E281" t="str">
            <v>WET</v>
          </cell>
          <cell r="F281" t="str">
            <v>Veena Construction</v>
          </cell>
          <cell r="G281">
            <v>43620</v>
          </cell>
          <cell r="H281">
            <v>43648</v>
          </cell>
          <cell r="I281">
            <v>0</v>
          </cell>
          <cell r="J281">
            <v>0</v>
          </cell>
          <cell r="K281">
            <v>0</v>
          </cell>
          <cell r="L281">
            <v>0</v>
          </cell>
          <cell r="M281">
            <v>0</v>
          </cell>
          <cell r="N281">
            <v>0</v>
          </cell>
          <cell r="O281">
            <v>0</v>
          </cell>
          <cell r="P281">
            <v>0</v>
          </cell>
          <cell r="Q281">
            <v>0</v>
          </cell>
          <cell r="R281" t="e">
            <v>#NAME?</v>
          </cell>
          <cell r="S281" t="e">
            <v>#NAME?</v>
          </cell>
          <cell r="T281">
            <v>0</v>
          </cell>
          <cell r="U281">
            <v>0</v>
          </cell>
          <cell r="V281" t="e">
            <v>#NAME?</v>
          </cell>
          <cell r="W281" t="e">
            <v>#NAME?</v>
          </cell>
          <cell r="X281" t="e">
            <v>#NAME?</v>
          </cell>
          <cell r="Y281" t="e">
            <v>#NAME?</v>
          </cell>
          <cell r="Z281" t="e">
            <v>#NAME?</v>
          </cell>
          <cell r="AA281" t="e">
            <v>#NAME?</v>
          </cell>
          <cell r="AB281" t="e">
            <v>#NAME?</v>
          </cell>
          <cell r="AC281" t="e">
            <v>#NAME?</v>
          </cell>
          <cell r="AD281" t="e">
            <v>#NAME?</v>
          </cell>
          <cell r="AE281" t="e">
            <v>#NAME?</v>
          </cell>
          <cell r="AF281">
            <v>527.76</v>
          </cell>
          <cell r="AG281">
            <v>165.26999999999998</v>
          </cell>
          <cell r="AH281">
            <v>21.450000000000003</v>
          </cell>
          <cell r="AI281">
            <v>714.48</v>
          </cell>
          <cell r="AJ281" t="e">
            <v>#NAME?</v>
          </cell>
          <cell r="AK281" t="e">
            <v>#NAME?</v>
          </cell>
          <cell r="AL281" t="e">
            <v>#NAME?</v>
          </cell>
          <cell r="AM281" t="e">
            <v>#NAME?</v>
          </cell>
          <cell r="AN281" t="e">
            <v>#NAME?</v>
          </cell>
          <cell r="AO281" t="e">
            <v>#NAME?</v>
          </cell>
          <cell r="AP281" t="e">
            <v>#NAME?</v>
          </cell>
          <cell r="AQ281">
            <v>0</v>
          </cell>
          <cell r="AR281">
            <v>0</v>
          </cell>
          <cell r="AS281">
            <v>0</v>
          </cell>
          <cell r="AT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 t="str">
            <v>PS</v>
          </cell>
          <cell r="F282" t="str">
            <v>Mahesh Prasad Singh</v>
          </cell>
          <cell r="G282">
            <v>43464</v>
          </cell>
          <cell r="H282">
            <v>43492</v>
          </cell>
          <cell r="I282">
            <v>43513</v>
          </cell>
          <cell r="J282" t="str">
            <v>YES</v>
          </cell>
          <cell r="K282" t="str">
            <v>YES</v>
          </cell>
          <cell r="L282">
            <v>1</v>
          </cell>
          <cell r="M282">
            <v>16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 t="e">
            <v>#NAME?</v>
          </cell>
          <cell r="S282" t="e">
            <v>#NAME?</v>
          </cell>
          <cell r="T282">
            <v>0</v>
          </cell>
          <cell r="U282">
            <v>0</v>
          </cell>
          <cell r="V282" t="e">
            <v>#NAME?</v>
          </cell>
          <cell r="W282" t="e">
            <v>#NAME?</v>
          </cell>
          <cell r="X282" t="e">
            <v>#NAME?</v>
          </cell>
          <cell r="Y282" t="e">
            <v>#NAME?</v>
          </cell>
          <cell r="Z282" t="e">
            <v>#NAME?</v>
          </cell>
          <cell r="AA282" t="e">
            <v>#NAME?</v>
          </cell>
          <cell r="AB282" t="e">
            <v>#NAME?</v>
          </cell>
          <cell r="AC282" t="e">
            <v>#NAME?</v>
          </cell>
          <cell r="AD282" t="e">
            <v>#NAME?</v>
          </cell>
          <cell r="AE282" t="e">
            <v>#NAME?</v>
          </cell>
          <cell r="AF282">
            <v>171.56</v>
          </cell>
          <cell r="AG282">
            <v>36.64</v>
          </cell>
          <cell r="AH282">
            <v>7.56</v>
          </cell>
          <cell r="AI282">
            <v>215.76</v>
          </cell>
          <cell r="AJ282" t="e">
            <v>#NAME?</v>
          </cell>
          <cell r="AK282" t="e">
            <v>#NAME?</v>
          </cell>
          <cell r="AL282" t="e">
            <v>#NAME?</v>
          </cell>
          <cell r="AM282" t="e">
            <v>#NAME?</v>
          </cell>
          <cell r="AN282" t="e">
            <v>#NAME?</v>
          </cell>
          <cell r="AO282" t="e">
            <v>#NAME?</v>
          </cell>
          <cell r="AP282" t="e">
            <v>#NAME?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</row>
        <row r="283">
          <cell r="A283" t="str">
            <v>132KV DC Gaya-Jehanabad TL Line</v>
          </cell>
          <cell r="B283">
            <v>62</v>
          </cell>
          <cell r="C283" t="str">
            <v>8/2</v>
          </cell>
          <cell r="D283" t="str">
            <v>DA+3</v>
          </cell>
          <cell r="E283" t="str">
            <v>WET</v>
          </cell>
          <cell r="F283" t="str">
            <v>Deepak Kumar</v>
          </cell>
          <cell r="G283">
            <v>43464</v>
          </cell>
          <cell r="H283">
            <v>43492</v>
          </cell>
          <cell r="I283" t="str">
            <v>YES</v>
          </cell>
          <cell r="J283" t="str">
            <v>YES</v>
          </cell>
          <cell r="K283" t="str">
            <v>YES</v>
          </cell>
          <cell r="L283">
            <v>3</v>
          </cell>
          <cell r="M283">
            <v>62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 t="e">
            <v>#NAME?</v>
          </cell>
          <cell r="S283" t="e">
            <v>#NAME?</v>
          </cell>
          <cell r="T283">
            <v>0</v>
          </cell>
          <cell r="U283">
            <v>0</v>
          </cell>
          <cell r="V283" t="e">
            <v>#NAME?</v>
          </cell>
          <cell r="W283" t="e">
            <v>#NAME?</v>
          </cell>
          <cell r="X283" t="e">
            <v>#NAME?</v>
          </cell>
          <cell r="Y283" t="e">
            <v>#NAME?</v>
          </cell>
          <cell r="Z283" t="e">
            <v>#NAME?</v>
          </cell>
          <cell r="AA283" t="e">
            <v>#NAME?</v>
          </cell>
          <cell r="AB283" t="e">
            <v>#NAME?</v>
          </cell>
          <cell r="AC283" t="e">
            <v>#NAME?</v>
          </cell>
          <cell r="AD283" t="e">
            <v>#NAME?</v>
          </cell>
          <cell r="AE283" t="e">
            <v>#NAME?</v>
          </cell>
          <cell r="AF283">
            <v>171.56</v>
          </cell>
          <cell r="AG283">
            <v>36.64</v>
          </cell>
          <cell r="AH283">
            <v>7.56</v>
          </cell>
          <cell r="AI283">
            <v>215.76</v>
          </cell>
          <cell r="AJ283" t="e">
            <v>#NAME?</v>
          </cell>
          <cell r="AK283" t="e">
            <v>#NAME?</v>
          </cell>
          <cell r="AL283" t="e">
            <v>#NAME?</v>
          </cell>
          <cell r="AM283" t="e">
            <v>#NAME?</v>
          </cell>
          <cell r="AN283" t="e">
            <v>#NAME?</v>
          </cell>
          <cell r="AO283" t="e">
            <v>#NAME?</v>
          </cell>
          <cell r="AP283" t="e">
            <v>#NAME?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</row>
        <row r="284">
          <cell r="A284" t="str">
            <v>132KV DC Gaya-Jehanabad TL Line</v>
          </cell>
          <cell r="B284">
            <v>63</v>
          </cell>
          <cell r="C284" t="str">
            <v>19/0</v>
          </cell>
          <cell r="D284" t="str">
            <v>DC+0</v>
          </cell>
          <cell r="E284" t="str">
            <v>WET</v>
          </cell>
          <cell r="F284" t="str">
            <v>Sumaiyya Enterprizes</v>
          </cell>
          <cell r="G284">
            <v>43464</v>
          </cell>
          <cell r="H284">
            <v>43492</v>
          </cell>
          <cell r="I284" t="str">
            <v>YES</v>
          </cell>
          <cell r="J284" t="str">
            <v>YES</v>
          </cell>
          <cell r="K284" t="str">
            <v>YES</v>
          </cell>
          <cell r="L284">
            <v>2</v>
          </cell>
          <cell r="M284">
            <v>63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 t="e">
            <v>#NAME?</v>
          </cell>
          <cell r="S284" t="e">
            <v>#NAME?</v>
          </cell>
          <cell r="T284">
            <v>0</v>
          </cell>
          <cell r="U284">
            <v>0</v>
          </cell>
          <cell r="V284" t="e">
            <v>#NAME?</v>
          </cell>
          <cell r="W284" t="e">
            <v>#NAME?</v>
          </cell>
          <cell r="X284" t="e">
            <v>#NAME?</v>
          </cell>
          <cell r="Y284" t="e">
            <v>#NAME?</v>
          </cell>
          <cell r="Z284" t="e">
            <v>#NAME?</v>
          </cell>
          <cell r="AA284" t="e">
            <v>#NAME?</v>
          </cell>
          <cell r="AB284" t="e">
            <v>#NAME?</v>
          </cell>
          <cell r="AC284" t="e">
            <v>#NAME?</v>
          </cell>
          <cell r="AD284" t="e">
            <v>#NAME?</v>
          </cell>
          <cell r="AE284" t="e">
            <v>#NAME?</v>
          </cell>
          <cell r="AF284">
            <v>259.52</v>
          </cell>
          <cell r="AG284">
            <v>54.08</v>
          </cell>
          <cell r="AH284">
            <v>8.26</v>
          </cell>
          <cell r="AI284">
            <v>321.85999999999996</v>
          </cell>
          <cell r="AJ284" t="e">
            <v>#NAME?</v>
          </cell>
          <cell r="AK284" t="e">
            <v>#NAME?</v>
          </cell>
          <cell r="AL284" t="e">
            <v>#NAME?</v>
          </cell>
          <cell r="AM284" t="e">
            <v>#NAME?</v>
          </cell>
          <cell r="AN284" t="e">
            <v>#NAME?</v>
          </cell>
          <cell r="AO284" t="e">
            <v>#NAME?</v>
          </cell>
          <cell r="AP284" t="e">
            <v>#NAME?</v>
          </cell>
          <cell r="AQ284">
            <v>0</v>
          </cell>
          <cell r="AR284">
            <v>0</v>
          </cell>
          <cell r="AS284">
            <v>0</v>
          </cell>
          <cell r="AT284">
            <v>0</v>
          </cell>
        </row>
        <row r="285">
          <cell r="A285" t="str">
            <v>132KV DC Dumraon-Buxar TL Line</v>
          </cell>
          <cell r="B285">
            <v>39</v>
          </cell>
          <cell r="C285" t="str">
            <v>11/0</v>
          </cell>
          <cell r="D285" t="str">
            <v>DR+6</v>
          </cell>
          <cell r="E285" t="str">
            <v>WET</v>
          </cell>
          <cell r="F285" t="str">
            <v>Rajesh Electric Works</v>
          </cell>
          <cell r="G285">
            <v>43465</v>
          </cell>
          <cell r="H285">
            <v>43493</v>
          </cell>
          <cell r="I285" t="str">
            <v>yes</v>
          </cell>
          <cell r="J285" t="str">
            <v>YES</v>
          </cell>
          <cell r="K285" t="str">
            <v>YES</v>
          </cell>
          <cell r="L285">
            <v>3</v>
          </cell>
          <cell r="M285">
            <v>39</v>
          </cell>
          <cell r="N285">
            <v>0</v>
          </cell>
          <cell r="O285">
            <v>0</v>
          </cell>
          <cell r="P285">
            <v>0</v>
          </cell>
          <cell r="Q285">
            <v>0</v>
          </cell>
          <cell r="R285" t="e">
            <v>#NAME?</v>
          </cell>
          <cell r="S285" t="e">
            <v>#NAME?</v>
          </cell>
          <cell r="T285">
            <v>0</v>
          </cell>
          <cell r="U285">
            <v>0</v>
          </cell>
          <cell r="V285" t="e">
            <v>#NAME?</v>
          </cell>
          <cell r="W285" t="e">
            <v>#NAME?</v>
          </cell>
          <cell r="X285" t="e">
            <v>#NAME?</v>
          </cell>
          <cell r="Y285" t="e">
            <v>#NAME?</v>
          </cell>
          <cell r="Z285" t="e">
            <v>#NAME?</v>
          </cell>
          <cell r="AA285" t="e">
            <v>#NAME?</v>
          </cell>
          <cell r="AB285" t="e">
            <v>#NAME?</v>
          </cell>
          <cell r="AC285" t="e">
            <v>#NAME?</v>
          </cell>
          <cell r="AD285" t="e">
            <v>#NAME?</v>
          </cell>
          <cell r="AE285" t="e">
            <v>#NAME?</v>
          </cell>
          <cell r="AF285">
            <v>249.32</v>
          </cell>
          <cell r="AG285">
            <v>32.799999999999997</v>
          </cell>
          <cell r="AH285">
            <v>8</v>
          </cell>
          <cell r="AI285">
            <v>290.12</v>
          </cell>
          <cell r="AJ285" t="e">
            <v>#NAME?</v>
          </cell>
          <cell r="AK285" t="e">
            <v>#NAME?</v>
          </cell>
          <cell r="AL285" t="e">
            <v>#NAME?</v>
          </cell>
          <cell r="AM285" t="e">
            <v>#NAME?</v>
          </cell>
          <cell r="AN285" t="e">
            <v>#NAME?</v>
          </cell>
          <cell r="AO285" t="e">
            <v>#NAME?</v>
          </cell>
          <cell r="AP285" t="e">
            <v>#NAME?</v>
          </cell>
          <cell r="AQ285">
            <v>0</v>
          </cell>
          <cell r="AR285">
            <v>0</v>
          </cell>
          <cell r="AS285">
            <v>0</v>
          </cell>
          <cell r="AT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 t="str">
            <v>WET</v>
          </cell>
          <cell r="F286" t="str">
            <v>Upendra Kumar</v>
          </cell>
          <cell r="G286">
            <v>43580</v>
          </cell>
          <cell r="H286">
            <v>43608</v>
          </cell>
          <cell r="I286">
            <v>0</v>
          </cell>
          <cell r="J286" t="str">
            <v>VENDOR</v>
          </cell>
          <cell r="K286">
            <v>0</v>
          </cell>
          <cell r="L286">
            <v>0</v>
          </cell>
          <cell r="M286">
            <v>0</v>
          </cell>
          <cell r="N286">
            <v>0</v>
          </cell>
          <cell r="O286">
            <v>0</v>
          </cell>
          <cell r="P286">
            <v>0</v>
          </cell>
          <cell r="Q286">
            <v>0</v>
          </cell>
          <cell r="R286" t="e">
            <v>#NAME?</v>
          </cell>
          <cell r="S286" t="e">
            <v>#NAME?</v>
          </cell>
          <cell r="T286">
            <v>0</v>
          </cell>
          <cell r="U286">
            <v>0</v>
          </cell>
          <cell r="V286" t="e">
            <v>#NAME?</v>
          </cell>
          <cell r="W286" t="e">
            <v>#NAME?</v>
          </cell>
          <cell r="X286" t="e">
            <v>#NAME?</v>
          </cell>
          <cell r="Y286" t="e">
            <v>#NAME?</v>
          </cell>
          <cell r="Z286" t="e">
            <v>#NAME?</v>
          </cell>
          <cell r="AA286" t="e">
            <v>#NAME?</v>
          </cell>
          <cell r="AB286" t="e">
            <v>#NAME?</v>
          </cell>
          <cell r="AC286" t="e">
            <v>#NAME?</v>
          </cell>
          <cell r="AD286" t="e">
            <v>#NAME?</v>
          </cell>
          <cell r="AE286" t="e">
            <v>#NAME?</v>
          </cell>
          <cell r="AF286">
            <v>462.57</v>
          </cell>
          <cell r="AG286">
            <v>0</v>
          </cell>
          <cell r="AH286">
            <v>8.52</v>
          </cell>
          <cell r="AI286">
            <v>471.09</v>
          </cell>
          <cell r="AJ286" t="e">
            <v>#NAME?</v>
          </cell>
          <cell r="AK286" t="e">
            <v>#NAME?</v>
          </cell>
          <cell r="AL286" t="e">
            <v>#NAME?</v>
          </cell>
          <cell r="AM286" t="e">
            <v>#NAME?</v>
          </cell>
          <cell r="AN286" t="e">
            <v>#NAME?</v>
          </cell>
          <cell r="AO286" t="e">
            <v>#NAME?</v>
          </cell>
          <cell r="AP286" t="e">
            <v>#NAME?</v>
          </cell>
          <cell r="AQ286">
            <v>0</v>
          </cell>
          <cell r="AR286">
            <v>0</v>
          </cell>
          <cell r="AS286">
            <v>0</v>
          </cell>
          <cell r="AT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 t="str">
            <v>WET</v>
          </cell>
          <cell r="F287" t="str">
            <v>Upendra Kumar</v>
          </cell>
          <cell r="G287">
            <v>43570</v>
          </cell>
          <cell r="H287">
            <v>43598</v>
          </cell>
          <cell r="I287" t="str">
            <v>Fdnnot close</v>
          </cell>
          <cell r="J287" t="str">
            <v>VENDOR</v>
          </cell>
          <cell r="K287">
            <v>0</v>
          </cell>
          <cell r="L287">
            <v>0</v>
          </cell>
          <cell r="M287">
            <v>0</v>
          </cell>
          <cell r="N287">
            <v>0</v>
          </cell>
          <cell r="O287">
            <v>0</v>
          </cell>
          <cell r="P287">
            <v>0</v>
          </cell>
          <cell r="Q287">
            <v>0</v>
          </cell>
          <cell r="R287" t="e">
            <v>#NAME?</v>
          </cell>
          <cell r="S287" t="e">
            <v>#NAME?</v>
          </cell>
          <cell r="T287">
            <v>0</v>
          </cell>
          <cell r="U287">
            <v>0</v>
          </cell>
          <cell r="V287" t="e">
            <v>#NAME?</v>
          </cell>
          <cell r="W287" t="e">
            <v>#NAME?</v>
          </cell>
          <cell r="X287" t="e">
            <v>#NAME?</v>
          </cell>
          <cell r="Y287" t="e">
            <v>#NAME?</v>
          </cell>
          <cell r="Z287" t="e">
            <v>#NAME?</v>
          </cell>
          <cell r="AA287" t="e">
            <v>#NAME?</v>
          </cell>
          <cell r="AB287" t="e">
            <v>#NAME?</v>
          </cell>
          <cell r="AC287" t="e">
            <v>#NAME?</v>
          </cell>
          <cell r="AD287" t="e">
            <v>#NAME?</v>
          </cell>
          <cell r="AE287" t="e">
            <v>#NAME?</v>
          </cell>
          <cell r="AF287">
            <v>462.57</v>
          </cell>
          <cell r="AG287">
            <v>0</v>
          </cell>
          <cell r="AH287">
            <v>8.52</v>
          </cell>
          <cell r="AI287">
            <v>471.09</v>
          </cell>
          <cell r="AJ287" t="e">
            <v>#NAME?</v>
          </cell>
          <cell r="AK287" t="e">
            <v>#NAME?</v>
          </cell>
          <cell r="AL287" t="e">
            <v>#NAME?</v>
          </cell>
          <cell r="AM287" t="e">
            <v>#NAME?</v>
          </cell>
          <cell r="AN287" t="e">
            <v>#NAME?</v>
          </cell>
          <cell r="AO287" t="e">
            <v>#NAME?</v>
          </cell>
          <cell r="AP287" t="e">
            <v>#NAME?</v>
          </cell>
          <cell r="AQ287">
            <v>0</v>
          </cell>
          <cell r="AR287">
            <v>0</v>
          </cell>
          <cell r="AS287">
            <v>0</v>
          </cell>
          <cell r="AT287">
            <v>0</v>
          </cell>
        </row>
        <row r="288">
          <cell r="A288" t="str">
            <v>132KV DC Gaya-Jehanabad TL Line</v>
          </cell>
          <cell r="B288">
            <v>61</v>
          </cell>
          <cell r="C288" t="str">
            <v>18/0</v>
          </cell>
          <cell r="D288" t="str">
            <v>DC+6</v>
          </cell>
          <cell r="E288" t="str">
            <v>WET</v>
          </cell>
          <cell r="F288" t="str">
            <v>Sunil Kumar</v>
          </cell>
          <cell r="G288">
            <v>43463</v>
          </cell>
          <cell r="H288">
            <v>43491</v>
          </cell>
          <cell r="I288" t="str">
            <v>21/02</v>
          </cell>
          <cell r="J288" t="str">
            <v>YES</v>
          </cell>
          <cell r="K288" t="str">
            <v>YES</v>
          </cell>
          <cell r="L288">
            <v>2</v>
          </cell>
          <cell r="M288">
            <v>61</v>
          </cell>
          <cell r="N288">
            <v>0</v>
          </cell>
          <cell r="O288">
            <v>0</v>
          </cell>
          <cell r="P288">
            <v>0</v>
          </cell>
          <cell r="Q288">
            <v>0</v>
          </cell>
          <cell r="R288" t="e">
            <v>#NAME?</v>
          </cell>
          <cell r="S288" t="e">
            <v>#NAME?</v>
          </cell>
          <cell r="T288">
            <v>0</v>
          </cell>
          <cell r="U288">
            <v>0</v>
          </cell>
          <cell r="V288" t="e">
            <v>#NAME?</v>
          </cell>
          <cell r="W288" t="e">
            <v>#NAME?</v>
          </cell>
          <cell r="X288" t="e">
            <v>#NAME?</v>
          </cell>
          <cell r="Y288" t="e">
            <v>#NAME?</v>
          </cell>
          <cell r="Z288" t="e">
            <v>#NAME?</v>
          </cell>
          <cell r="AA288" t="e">
            <v>#NAME?</v>
          </cell>
          <cell r="AB288" t="e">
            <v>#NAME?</v>
          </cell>
          <cell r="AC288" t="e">
            <v>#NAME?</v>
          </cell>
          <cell r="AD288" t="e">
            <v>#NAME?</v>
          </cell>
          <cell r="AE288" t="e">
            <v>#NAME?</v>
          </cell>
          <cell r="AF288">
            <v>259.52</v>
          </cell>
          <cell r="AG288">
            <v>54.08</v>
          </cell>
          <cell r="AH288">
            <v>8.26</v>
          </cell>
          <cell r="AI288">
            <v>321.85999999999996</v>
          </cell>
          <cell r="AJ288" t="e">
            <v>#NAME?</v>
          </cell>
          <cell r="AK288" t="e">
            <v>#NAME?</v>
          </cell>
          <cell r="AL288" t="e">
            <v>#NAME?</v>
          </cell>
          <cell r="AM288" t="e">
            <v>#NAME?</v>
          </cell>
          <cell r="AN288" t="e">
            <v>#NAME?</v>
          </cell>
          <cell r="AO288" t="e">
            <v>#NAME?</v>
          </cell>
          <cell r="AP288" t="e">
            <v>#NAME?</v>
          </cell>
          <cell r="AQ288">
            <v>0</v>
          </cell>
          <cell r="AR288">
            <v>0</v>
          </cell>
          <cell r="AS288">
            <v>0</v>
          </cell>
          <cell r="AT288">
            <v>0</v>
          </cell>
        </row>
        <row r="289">
          <cell r="A289" t="str">
            <v>132KV DC Dumraon-Buxar TL Line</v>
          </cell>
          <cell r="B289">
            <v>36</v>
          </cell>
          <cell r="C289" t="str">
            <v>6/6</v>
          </cell>
          <cell r="D289" t="str">
            <v>DP+0</v>
          </cell>
          <cell r="E289" t="str">
            <v>WET</v>
          </cell>
          <cell r="F289" t="str">
            <v>Bhagwati Construction</v>
          </cell>
          <cell r="G289">
            <v>43464</v>
          </cell>
          <cell r="H289">
            <v>43492</v>
          </cell>
          <cell r="I289" t="str">
            <v>yes</v>
          </cell>
          <cell r="J289" t="str">
            <v>YES</v>
          </cell>
          <cell r="K289" t="str">
            <v>YES</v>
          </cell>
          <cell r="L289">
            <v>0</v>
          </cell>
          <cell r="M289">
            <v>36</v>
          </cell>
          <cell r="N289">
            <v>0</v>
          </cell>
          <cell r="O289">
            <v>0</v>
          </cell>
          <cell r="P289">
            <v>0</v>
          </cell>
          <cell r="Q289">
            <v>0</v>
          </cell>
          <cell r="R289" t="e">
            <v>#NAME?</v>
          </cell>
          <cell r="S289" t="e">
            <v>#NAME?</v>
          </cell>
          <cell r="T289">
            <v>0</v>
          </cell>
          <cell r="U289">
            <v>0</v>
          </cell>
          <cell r="V289" t="e">
            <v>#NAME?</v>
          </cell>
          <cell r="W289" t="e">
            <v>#NAME?</v>
          </cell>
          <cell r="X289" t="e">
            <v>#NAME?</v>
          </cell>
          <cell r="Y289" t="e">
            <v>#NAME?</v>
          </cell>
          <cell r="Z289" t="e">
            <v>#NAME?</v>
          </cell>
          <cell r="AA289" t="e">
            <v>#NAME?</v>
          </cell>
          <cell r="AB289" t="e">
            <v>#NAME?</v>
          </cell>
          <cell r="AC289" t="e">
            <v>#NAME?</v>
          </cell>
          <cell r="AD289" t="e">
            <v>#NAME?</v>
          </cell>
          <cell r="AE289" t="e">
            <v>#NAME?</v>
          </cell>
          <cell r="AF289">
            <v>122.56</v>
          </cell>
          <cell r="AG289">
            <v>17.68</v>
          </cell>
          <cell r="AH289">
            <v>6.51</v>
          </cell>
          <cell r="AI289">
            <v>146.75</v>
          </cell>
          <cell r="AJ289" t="e">
            <v>#NAME?</v>
          </cell>
          <cell r="AK289" t="e">
            <v>#NAME?</v>
          </cell>
          <cell r="AL289" t="e">
            <v>#NAME?</v>
          </cell>
          <cell r="AM289" t="e">
            <v>#NAME?</v>
          </cell>
          <cell r="AN289" t="e">
            <v>#NAME?</v>
          </cell>
          <cell r="AO289" t="e">
            <v>#NAME?</v>
          </cell>
          <cell r="AP289" t="e">
            <v>#NAME?</v>
          </cell>
          <cell r="AQ289">
            <v>0</v>
          </cell>
          <cell r="AR289">
            <v>0</v>
          </cell>
          <cell r="AS289">
            <v>0</v>
          </cell>
          <cell r="AT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 t="str">
            <v>WET</v>
          </cell>
          <cell r="F290" t="str">
            <v>Upendra Kumar</v>
          </cell>
          <cell r="G290">
            <v>43585</v>
          </cell>
          <cell r="H290">
            <v>43613</v>
          </cell>
          <cell r="I290">
            <v>0</v>
          </cell>
          <cell r="J290" t="str">
            <v>yes</v>
          </cell>
          <cell r="K290">
            <v>0</v>
          </cell>
          <cell r="L290">
            <v>0</v>
          </cell>
          <cell r="M290">
            <v>0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 t="e">
            <v>#NAME?</v>
          </cell>
          <cell r="S290" t="e">
            <v>#NAME?</v>
          </cell>
          <cell r="T290">
            <v>0</v>
          </cell>
          <cell r="U290">
            <v>0</v>
          </cell>
          <cell r="V290" t="e">
            <v>#NAME?</v>
          </cell>
          <cell r="W290" t="e">
            <v>#NAME?</v>
          </cell>
          <cell r="X290" t="e">
            <v>#NAME?</v>
          </cell>
          <cell r="Y290" t="e">
            <v>#NAME?</v>
          </cell>
          <cell r="Z290" t="e">
            <v>#NAME?</v>
          </cell>
          <cell r="AA290" t="e">
            <v>#NAME?</v>
          </cell>
          <cell r="AB290" t="e">
            <v>#NAME?</v>
          </cell>
          <cell r="AC290" t="e">
            <v>#NAME?</v>
          </cell>
          <cell r="AD290" t="e">
            <v>#NAME?</v>
          </cell>
          <cell r="AE290" t="e">
            <v>#NAME?</v>
          </cell>
          <cell r="AF290">
            <v>259.52</v>
          </cell>
          <cell r="AG290">
            <v>54.08</v>
          </cell>
          <cell r="AH290">
            <v>8.26</v>
          </cell>
          <cell r="AI290">
            <v>321.85999999999996</v>
          </cell>
          <cell r="AJ290" t="e">
            <v>#NAME?</v>
          </cell>
          <cell r="AK290" t="e">
            <v>#NAME?</v>
          </cell>
          <cell r="AL290" t="e">
            <v>#NAME?</v>
          </cell>
          <cell r="AM290" t="e">
            <v>#NAME?</v>
          </cell>
          <cell r="AN290" t="e">
            <v>#NAME?</v>
          </cell>
          <cell r="AO290" t="e">
            <v>#NAME?</v>
          </cell>
          <cell r="AP290" t="e">
            <v>#NAME?</v>
          </cell>
          <cell r="AQ290">
            <v>0</v>
          </cell>
          <cell r="AR290">
            <v>0</v>
          </cell>
          <cell r="AS290">
            <v>0</v>
          </cell>
          <cell r="AT290">
            <v>0</v>
          </cell>
        </row>
        <row r="291">
          <cell r="A291" t="str">
            <v>220KV DC Naubatpur-BhusaulaTL Line</v>
          </cell>
          <cell r="B291">
            <v>43</v>
          </cell>
          <cell r="C291" t="str">
            <v>9/1</v>
          </cell>
          <cell r="D291" t="str">
            <v>Gantry</v>
          </cell>
          <cell r="E291" t="str">
            <v>WET</v>
          </cell>
          <cell r="F291" t="str">
            <v>Veena Construction</v>
          </cell>
          <cell r="G291">
            <v>43595</v>
          </cell>
          <cell r="H291">
            <v>43623</v>
          </cell>
          <cell r="I291">
            <v>0</v>
          </cell>
          <cell r="J291" t="str">
            <v>YES</v>
          </cell>
          <cell r="K291">
            <v>0</v>
          </cell>
          <cell r="L291">
            <v>0</v>
          </cell>
          <cell r="M291">
            <v>0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 t="e">
            <v>#NAME?</v>
          </cell>
          <cell r="S291" t="e">
            <v>#NAME?</v>
          </cell>
          <cell r="T291">
            <v>0</v>
          </cell>
          <cell r="U291">
            <v>0</v>
          </cell>
          <cell r="V291" t="e">
            <v>#NAME?</v>
          </cell>
          <cell r="W291" t="e">
            <v>#NAME?</v>
          </cell>
          <cell r="X291" t="e">
            <v>#NAME?</v>
          </cell>
          <cell r="Y291" t="e">
            <v>#NAME?</v>
          </cell>
          <cell r="Z291" t="e">
            <v>#NAME?</v>
          </cell>
          <cell r="AA291" t="e">
            <v>#NAME?</v>
          </cell>
          <cell r="AB291" t="e">
            <v>#NAME?</v>
          </cell>
          <cell r="AC291" t="e">
            <v>#NAME?</v>
          </cell>
          <cell r="AD291" t="e">
            <v>#NAME?</v>
          </cell>
          <cell r="AE291" t="e">
            <v>#NAME?</v>
          </cell>
          <cell r="AF291">
            <v>527.76</v>
          </cell>
          <cell r="AG291">
            <v>165.26999999999998</v>
          </cell>
          <cell r="AH291">
            <v>21.450000000000003</v>
          </cell>
          <cell r="AI291">
            <v>714.48</v>
          </cell>
          <cell r="AJ291" t="e">
            <v>#NAME?</v>
          </cell>
          <cell r="AK291" t="e">
            <v>#NAME?</v>
          </cell>
          <cell r="AL291" t="e">
            <v>#NAME?</v>
          </cell>
          <cell r="AM291" t="e">
            <v>#NAME?</v>
          </cell>
          <cell r="AN291" t="e">
            <v>#NAME?</v>
          </cell>
          <cell r="AO291" t="e">
            <v>#NAME?</v>
          </cell>
          <cell r="AP291" t="e">
            <v>#NAME?</v>
          </cell>
          <cell r="AQ291">
            <v>0</v>
          </cell>
          <cell r="AR291">
            <v>0</v>
          </cell>
          <cell r="AS291">
            <v>0</v>
          </cell>
          <cell r="AT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>
            <v>0</v>
          </cell>
          <cell r="G292">
            <v>0</v>
          </cell>
          <cell r="H292">
            <v>28</v>
          </cell>
          <cell r="I292">
            <v>0</v>
          </cell>
          <cell r="J292">
            <v>0</v>
          </cell>
          <cell r="K292">
            <v>0</v>
          </cell>
          <cell r="L292">
            <v>0</v>
          </cell>
          <cell r="M292">
            <v>0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 t="e">
            <v>#NAME?</v>
          </cell>
          <cell r="S292" t="e">
            <v>#NAME?</v>
          </cell>
          <cell r="T292">
            <v>0</v>
          </cell>
          <cell r="U292">
            <v>0</v>
          </cell>
          <cell r="V292" t="e">
            <v>#NAME?</v>
          </cell>
          <cell r="W292" t="e">
            <v>#NAME?</v>
          </cell>
          <cell r="X292" t="e">
            <v>#NAME?</v>
          </cell>
          <cell r="Y292" t="e">
            <v>#NAME?</v>
          </cell>
          <cell r="Z292" t="e">
            <v>#NAME?</v>
          </cell>
          <cell r="AA292" t="e">
            <v>#NAME?</v>
          </cell>
          <cell r="AB292" t="e">
            <v>#NAME?</v>
          </cell>
          <cell r="AC292" t="e">
            <v>#NAME?</v>
          </cell>
          <cell r="AD292" t="e">
            <v>#NAME?</v>
          </cell>
          <cell r="AE292" t="e">
            <v>#NAME?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J292" t="e">
            <v>#NAME?</v>
          </cell>
          <cell r="AK292" t="e">
            <v>#NAME?</v>
          </cell>
          <cell r="AL292" t="e">
            <v>#NAME?</v>
          </cell>
          <cell r="AM292" t="e">
            <v>#NAME?</v>
          </cell>
          <cell r="AN292" t="e">
            <v>#NAME?</v>
          </cell>
          <cell r="AO292" t="e">
            <v>#NAME?</v>
          </cell>
          <cell r="AP292" t="e">
            <v>#NAME?</v>
          </cell>
          <cell r="AQ292">
            <v>0</v>
          </cell>
          <cell r="AR292">
            <v>0</v>
          </cell>
          <cell r="AS292">
            <v>0</v>
          </cell>
          <cell r="AT292">
            <v>0</v>
          </cell>
        </row>
        <row r="293">
          <cell r="A293" t="str">
            <v>132KV DC Gaya-Jehanabad TL Line</v>
          </cell>
          <cell r="B293">
            <v>60</v>
          </cell>
          <cell r="C293" t="str">
            <v>20/2</v>
          </cell>
          <cell r="D293" t="str">
            <v>DA+0</v>
          </cell>
          <cell r="E293" t="str">
            <v>WET</v>
          </cell>
          <cell r="F293" t="str">
            <v>M S Builder</v>
          </cell>
          <cell r="G293">
            <v>43462</v>
          </cell>
          <cell r="H293">
            <v>43490</v>
          </cell>
          <cell r="I293" t="str">
            <v>YES</v>
          </cell>
          <cell r="J293" t="str">
            <v>YES</v>
          </cell>
          <cell r="K293" t="str">
            <v>YES</v>
          </cell>
          <cell r="L293">
            <v>4</v>
          </cell>
          <cell r="M293">
            <v>60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 t="e">
            <v>#NAME?</v>
          </cell>
          <cell r="S293" t="e">
            <v>#NAME?</v>
          </cell>
          <cell r="T293">
            <v>0</v>
          </cell>
          <cell r="U293">
            <v>0</v>
          </cell>
          <cell r="V293" t="e">
            <v>#NAME?</v>
          </cell>
          <cell r="W293" t="e">
            <v>#NAME?</v>
          </cell>
          <cell r="X293" t="e">
            <v>#NAME?</v>
          </cell>
          <cell r="Y293" t="e">
            <v>#NAME?</v>
          </cell>
          <cell r="Z293" t="e">
            <v>#NAME?</v>
          </cell>
          <cell r="AA293" t="e">
            <v>#NAME?</v>
          </cell>
          <cell r="AB293" t="e">
            <v>#NAME?</v>
          </cell>
          <cell r="AC293" t="e">
            <v>#NAME?</v>
          </cell>
          <cell r="AD293" t="e">
            <v>#NAME?</v>
          </cell>
          <cell r="AE293" t="e">
            <v>#NAME?</v>
          </cell>
          <cell r="AF293">
            <v>171.56</v>
          </cell>
          <cell r="AG293">
            <v>36.64</v>
          </cell>
          <cell r="AH293">
            <v>7.56</v>
          </cell>
          <cell r="AI293">
            <v>215.76</v>
          </cell>
          <cell r="AJ293" t="e">
            <v>#NAME?</v>
          </cell>
          <cell r="AK293" t="e">
            <v>#NAME?</v>
          </cell>
          <cell r="AL293" t="e">
            <v>#NAME?</v>
          </cell>
          <cell r="AM293" t="e">
            <v>#NAME?</v>
          </cell>
          <cell r="AN293" t="e">
            <v>#NAME?</v>
          </cell>
          <cell r="AO293" t="e">
            <v>#NAME?</v>
          </cell>
          <cell r="AP293" t="e">
            <v>#NAME?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</row>
        <row r="294">
          <cell r="A294" t="str">
            <v>Lilo of 220kv DC Ara-Pusauli at Dumraon TL Line-2</v>
          </cell>
          <cell r="B294">
            <v>5</v>
          </cell>
          <cell r="C294" t="str">
            <v>6/1</v>
          </cell>
          <cell r="D294" t="str">
            <v>DA+3</v>
          </cell>
          <cell r="E294" t="str">
            <v>WET</v>
          </cell>
          <cell r="F294" t="str">
            <v>Iftekhar</v>
          </cell>
          <cell r="G294">
            <v>43551</v>
          </cell>
          <cell r="H294">
            <v>43579</v>
          </cell>
          <cell r="I294">
            <v>0</v>
          </cell>
          <cell r="J294">
            <v>43560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 t="e">
            <v>#NAME?</v>
          </cell>
          <cell r="S294" t="e">
            <v>#NAME?</v>
          </cell>
          <cell r="T294">
            <v>0</v>
          </cell>
          <cell r="U294">
            <v>0</v>
          </cell>
          <cell r="V294" t="e">
            <v>#NAME?</v>
          </cell>
          <cell r="W294" t="e">
            <v>#NAME?</v>
          </cell>
          <cell r="X294" t="e">
            <v>#NAME?</v>
          </cell>
          <cell r="Y294" t="e">
            <v>#NAME?</v>
          </cell>
          <cell r="Z294" t="e">
            <v>#NAME?</v>
          </cell>
          <cell r="AA294" t="e">
            <v>#NAME?</v>
          </cell>
          <cell r="AB294" t="e">
            <v>#NAME?</v>
          </cell>
          <cell r="AC294" t="e">
            <v>#NAME?</v>
          </cell>
          <cell r="AD294" t="e">
            <v>#NAME?</v>
          </cell>
          <cell r="AE294" t="e">
            <v>#NAME?</v>
          </cell>
          <cell r="AF294">
            <v>171.56</v>
          </cell>
          <cell r="AG294">
            <v>36.64</v>
          </cell>
          <cell r="AH294">
            <v>7.56</v>
          </cell>
          <cell r="AI294">
            <v>215.76</v>
          </cell>
          <cell r="AJ294" t="e">
            <v>#NAME?</v>
          </cell>
          <cell r="AK294" t="e">
            <v>#NAME?</v>
          </cell>
          <cell r="AL294" t="e">
            <v>#NAME?</v>
          </cell>
          <cell r="AM294" t="e">
            <v>#NAME?</v>
          </cell>
          <cell r="AN294" t="e">
            <v>#NAME?</v>
          </cell>
          <cell r="AO294" t="e">
            <v>#NAME?</v>
          </cell>
          <cell r="AP294" t="e">
            <v>#NAME?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</row>
        <row r="295">
          <cell r="A295" t="str">
            <v>Lilo of 220kv DC Ara-Pusauli at Dumraon TL Line-2</v>
          </cell>
          <cell r="B295">
            <v>6</v>
          </cell>
          <cell r="C295" t="str">
            <v>6/4</v>
          </cell>
          <cell r="D295" t="str">
            <v>DA+0</v>
          </cell>
          <cell r="E295" t="str">
            <v>WET</v>
          </cell>
          <cell r="F295" t="str">
            <v>Upendra Singh</v>
          </cell>
          <cell r="G295">
            <v>43552</v>
          </cell>
          <cell r="H295">
            <v>43580</v>
          </cell>
          <cell r="I295">
            <v>0</v>
          </cell>
          <cell r="J295">
            <v>43560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 t="e">
            <v>#NAME?</v>
          </cell>
          <cell r="S295" t="e">
            <v>#NAME?</v>
          </cell>
          <cell r="T295">
            <v>0</v>
          </cell>
          <cell r="U295">
            <v>0</v>
          </cell>
          <cell r="V295" t="e">
            <v>#NAME?</v>
          </cell>
          <cell r="W295" t="e">
            <v>#NAME?</v>
          </cell>
          <cell r="X295" t="e">
            <v>#NAME?</v>
          </cell>
          <cell r="Y295" t="e">
            <v>#NAME?</v>
          </cell>
          <cell r="Z295" t="e">
            <v>#NAME?</v>
          </cell>
          <cell r="AA295" t="e">
            <v>#NAME?</v>
          </cell>
          <cell r="AB295" t="e">
            <v>#NAME?</v>
          </cell>
          <cell r="AC295" t="e">
            <v>#NAME?</v>
          </cell>
          <cell r="AD295" t="e">
            <v>#NAME?</v>
          </cell>
          <cell r="AE295" t="e">
            <v>#NAME?</v>
          </cell>
          <cell r="AF295">
            <v>171.56</v>
          </cell>
          <cell r="AG295">
            <v>36.64</v>
          </cell>
          <cell r="AH295">
            <v>7.56</v>
          </cell>
          <cell r="AI295">
            <v>215.76</v>
          </cell>
          <cell r="AJ295" t="e">
            <v>#NAME?</v>
          </cell>
          <cell r="AK295" t="e">
            <v>#NAME?</v>
          </cell>
          <cell r="AL295" t="e">
            <v>#NAME?</v>
          </cell>
          <cell r="AM295" t="e">
            <v>#NAME?</v>
          </cell>
          <cell r="AN295" t="e">
            <v>#NAME?</v>
          </cell>
          <cell r="AO295" t="e">
            <v>#NAME?</v>
          </cell>
          <cell r="AP295" t="e">
            <v>#NAME?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</row>
        <row r="296">
          <cell r="A296" t="str">
            <v>Lilo of 220kv DC Ara-Pusauli at Dumraon TL Line-2</v>
          </cell>
          <cell r="B296">
            <v>7</v>
          </cell>
          <cell r="C296" t="str">
            <v>3/2</v>
          </cell>
          <cell r="D296" t="str">
            <v>DA+0</v>
          </cell>
          <cell r="E296" t="str">
            <v>WET</v>
          </cell>
          <cell r="F296" t="str">
            <v>Ayush Enterprizes</v>
          </cell>
          <cell r="G296">
            <v>43553</v>
          </cell>
          <cell r="H296">
            <v>43581</v>
          </cell>
          <cell r="I296">
            <v>0</v>
          </cell>
          <cell r="J296">
            <v>43560</v>
          </cell>
          <cell r="K296">
            <v>0</v>
          </cell>
          <cell r="L296">
            <v>0</v>
          </cell>
          <cell r="M296">
            <v>0</v>
          </cell>
          <cell r="N296">
            <v>0</v>
          </cell>
          <cell r="O296">
            <v>0</v>
          </cell>
          <cell r="P296">
            <v>0</v>
          </cell>
          <cell r="Q296">
            <v>0</v>
          </cell>
          <cell r="R296" t="e">
            <v>#NAME?</v>
          </cell>
          <cell r="S296" t="e">
            <v>#NAME?</v>
          </cell>
          <cell r="T296">
            <v>0</v>
          </cell>
          <cell r="U296">
            <v>0</v>
          </cell>
          <cell r="V296" t="e">
            <v>#NAME?</v>
          </cell>
          <cell r="W296" t="e">
            <v>#NAME?</v>
          </cell>
          <cell r="X296" t="e">
            <v>#NAME?</v>
          </cell>
          <cell r="Y296" t="e">
            <v>#NAME?</v>
          </cell>
          <cell r="Z296" t="e">
            <v>#NAME?</v>
          </cell>
          <cell r="AA296" t="e">
            <v>#NAME?</v>
          </cell>
          <cell r="AB296" t="e">
            <v>#NAME?</v>
          </cell>
          <cell r="AC296" t="e">
            <v>#NAME?</v>
          </cell>
          <cell r="AD296" t="e">
            <v>#NAME?</v>
          </cell>
          <cell r="AE296" t="e">
            <v>#NAME?</v>
          </cell>
          <cell r="AF296">
            <v>171.56</v>
          </cell>
          <cell r="AG296">
            <v>36.64</v>
          </cell>
          <cell r="AH296">
            <v>7.56</v>
          </cell>
          <cell r="AI296">
            <v>215.76</v>
          </cell>
          <cell r="AJ296" t="e">
            <v>#NAME?</v>
          </cell>
          <cell r="AK296" t="e">
            <v>#NAME?</v>
          </cell>
          <cell r="AL296" t="e">
            <v>#NAME?</v>
          </cell>
          <cell r="AM296" t="e">
            <v>#NAME?</v>
          </cell>
          <cell r="AN296" t="e">
            <v>#NAME?</v>
          </cell>
          <cell r="AO296" t="e">
            <v>#NAME?</v>
          </cell>
          <cell r="AP296" t="e">
            <v>#NAME?</v>
          </cell>
          <cell r="AQ296">
            <v>0</v>
          </cell>
          <cell r="AR296">
            <v>0</v>
          </cell>
          <cell r="AS296">
            <v>0</v>
          </cell>
          <cell r="AT296">
            <v>0</v>
          </cell>
        </row>
        <row r="297">
          <cell r="A297" t="str">
            <v>Lilo of 220kv DC Ara-Pusauli at Dumraon TL Line-2</v>
          </cell>
          <cell r="B297">
            <v>8</v>
          </cell>
          <cell r="C297" t="str">
            <v>6/0</v>
          </cell>
          <cell r="D297" t="str">
            <v>DD+0</v>
          </cell>
          <cell r="E297" t="str">
            <v>WET</v>
          </cell>
          <cell r="F297" t="str">
            <v>Iftekhar</v>
          </cell>
          <cell r="G297">
            <v>43555</v>
          </cell>
          <cell r="H297">
            <v>43583</v>
          </cell>
          <cell r="I297">
            <v>0</v>
          </cell>
          <cell r="J297">
            <v>43560</v>
          </cell>
          <cell r="K297">
            <v>0</v>
          </cell>
          <cell r="L297">
            <v>0</v>
          </cell>
          <cell r="M297">
            <v>0</v>
          </cell>
          <cell r="N297">
            <v>0</v>
          </cell>
          <cell r="O297">
            <v>0</v>
          </cell>
          <cell r="P297">
            <v>0</v>
          </cell>
          <cell r="Q297">
            <v>0</v>
          </cell>
          <cell r="R297" t="e">
            <v>#NAME?</v>
          </cell>
          <cell r="S297" t="e">
            <v>#NAME?</v>
          </cell>
          <cell r="T297">
            <v>0</v>
          </cell>
          <cell r="U297">
            <v>0</v>
          </cell>
          <cell r="V297" t="e">
            <v>#NAME?</v>
          </cell>
          <cell r="W297" t="e">
            <v>#NAME?</v>
          </cell>
          <cell r="X297" t="e">
            <v>#NAME?</v>
          </cell>
          <cell r="Y297" t="e">
            <v>#NAME?</v>
          </cell>
          <cell r="Z297" t="e">
            <v>#NAME?</v>
          </cell>
          <cell r="AA297" t="e">
            <v>#NAME?</v>
          </cell>
          <cell r="AB297" t="e">
            <v>#NAME?</v>
          </cell>
          <cell r="AC297" t="e">
            <v>#NAME?</v>
          </cell>
          <cell r="AD297" t="e">
            <v>#NAME?</v>
          </cell>
          <cell r="AE297" t="e">
            <v>#NAME?</v>
          </cell>
          <cell r="AF297">
            <v>396.56</v>
          </cell>
          <cell r="AG297">
            <v>0</v>
          </cell>
          <cell r="AH297">
            <v>8.26</v>
          </cell>
          <cell r="AI297">
            <v>404.82</v>
          </cell>
          <cell r="AJ297" t="e">
            <v>#NAME?</v>
          </cell>
          <cell r="AK297" t="e">
            <v>#NAME?</v>
          </cell>
          <cell r="AL297" t="e">
            <v>#NAME?</v>
          </cell>
          <cell r="AM297" t="e">
            <v>#NAME?</v>
          </cell>
          <cell r="AN297" t="e">
            <v>#NAME?</v>
          </cell>
          <cell r="AO297" t="e">
            <v>#NAME?</v>
          </cell>
          <cell r="AP297" t="e">
            <v>#NAME?</v>
          </cell>
          <cell r="AQ297">
            <v>0</v>
          </cell>
          <cell r="AR297">
            <v>0</v>
          </cell>
          <cell r="AS297">
            <v>0</v>
          </cell>
          <cell r="AT297">
            <v>0</v>
          </cell>
        </row>
        <row r="298">
          <cell r="A298" t="str">
            <v>Lilo of 220kv DC Ara-Pusauli at Dumraon TL Line-2</v>
          </cell>
          <cell r="B298">
            <v>9</v>
          </cell>
          <cell r="C298" t="str">
            <v>6/5</v>
          </cell>
          <cell r="D298" t="str">
            <v>DA+3</v>
          </cell>
          <cell r="E298" t="str">
            <v>WET</v>
          </cell>
          <cell r="F298" t="str">
            <v>Upendra Singh</v>
          </cell>
          <cell r="G298">
            <v>43555</v>
          </cell>
          <cell r="H298">
            <v>43583</v>
          </cell>
          <cell r="I298">
            <v>0</v>
          </cell>
          <cell r="J298">
            <v>43560</v>
          </cell>
          <cell r="K298">
            <v>0</v>
          </cell>
          <cell r="L298">
            <v>0</v>
          </cell>
          <cell r="M298">
            <v>0</v>
          </cell>
          <cell r="N298">
            <v>0</v>
          </cell>
          <cell r="O298">
            <v>0</v>
          </cell>
          <cell r="P298">
            <v>0</v>
          </cell>
          <cell r="Q298">
            <v>0</v>
          </cell>
          <cell r="R298" t="e">
            <v>#NAME?</v>
          </cell>
          <cell r="S298" t="e">
            <v>#NAME?</v>
          </cell>
          <cell r="T298">
            <v>0</v>
          </cell>
          <cell r="U298">
            <v>0</v>
          </cell>
          <cell r="V298" t="e">
            <v>#NAME?</v>
          </cell>
          <cell r="W298" t="e">
            <v>#NAME?</v>
          </cell>
          <cell r="X298" t="e">
            <v>#NAME?</v>
          </cell>
          <cell r="Y298" t="e">
            <v>#NAME?</v>
          </cell>
          <cell r="Z298" t="e">
            <v>#NAME?</v>
          </cell>
          <cell r="AA298" t="e">
            <v>#NAME?</v>
          </cell>
          <cell r="AB298" t="e">
            <v>#NAME?</v>
          </cell>
          <cell r="AC298" t="e">
            <v>#NAME?</v>
          </cell>
          <cell r="AD298" t="e">
            <v>#NAME?</v>
          </cell>
          <cell r="AE298" t="e">
            <v>#NAME?</v>
          </cell>
          <cell r="AF298">
            <v>171.56</v>
          </cell>
          <cell r="AG298">
            <v>36.64</v>
          </cell>
          <cell r="AH298">
            <v>7.56</v>
          </cell>
          <cell r="AI298">
            <v>215.76</v>
          </cell>
          <cell r="AJ298" t="e">
            <v>#NAME?</v>
          </cell>
          <cell r="AK298" t="e">
            <v>#NAME?</v>
          </cell>
          <cell r="AL298" t="e">
            <v>#NAME?</v>
          </cell>
          <cell r="AM298" t="e">
            <v>#NAME?</v>
          </cell>
          <cell r="AN298" t="e">
            <v>#NAME?</v>
          </cell>
          <cell r="AO298" t="e">
            <v>#NAME?</v>
          </cell>
          <cell r="AP298" t="e">
            <v>#NAME?</v>
          </cell>
          <cell r="AQ298">
            <v>0</v>
          </cell>
          <cell r="AR298">
            <v>0</v>
          </cell>
          <cell r="AS298">
            <v>0</v>
          </cell>
          <cell r="AT298">
            <v>0</v>
          </cell>
        </row>
        <row r="299">
          <cell r="A299" t="str">
            <v>Lilo of 220kv DC Ara-Pusauli at Dumraon TL Line-2</v>
          </cell>
          <cell r="B299">
            <v>10</v>
          </cell>
          <cell r="C299" t="str">
            <v>6/9</v>
          </cell>
          <cell r="D299" t="str">
            <v>DA+3</v>
          </cell>
          <cell r="E299" t="str">
            <v>WET</v>
          </cell>
          <cell r="F299" t="str">
            <v>Lallan Kumar</v>
          </cell>
          <cell r="G299">
            <v>43558</v>
          </cell>
          <cell r="H299">
            <v>43586</v>
          </cell>
          <cell r="I299">
            <v>0</v>
          </cell>
          <cell r="J299">
            <v>43609</v>
          </cell>
          <cell r="K299">
            <v>0</v>
          </cell>
          <cell r="L299">
            <v>0</v>
          </cell>
          <cell r="M299">
            <v>0</v>
          </cell>
          <cell r="N299">
            <v>0</v>
          </cell>
          <cell r="O299">
            <v>0</v>
          </cell>
          <cell r="P299">
            <v>0</v>
          </cell>
          <cell r="Q299">
            <v>0</v>
          </cell>
          <cell r="R299" t="e">
            <v>#NAME?</v>
          </cell>
          <cell r="S299" t="e">
            <v>#NAME?</v>
          </cell>
          <cell r="T299">
            <v>0</v>
          </cell>
          <cell r="U299">
            <v>0</v>
          </cell>
          <cell r="V299" t="e">
            <v>#NAME?</v>
          </cell>
          <cell r="W299" t="e">
            <v>#NAME?</v>
          </cell>
          <cell r="X299" t="e">
            <v>#NAME?</v>
          </cell>
          <cell r="Y299" t="e">
            <v>#NAME?</v>
          </cell>
          <cell r="Z299" t="e">
            <v>#NAME?</v>
          </cell>
          <cell r="AA299" t="e">
            <v>#NAME?</v>
          </cell>
          <cell r="AB299" t="e">
            <v>#NAME?</v>
          </cell>
          <cell r="AC299" t="e">
            <v>#NAME?</v>
          </cell>
          <cell r="AD299" t="e">
            <v>#NAME?</v>
          </cell>
          <cell r="AE299" t="e">
            <v>#NAME?</v>
          </cell>
          <cell r="AF299">
            <v>171.56</v>
          </cell>
          <cell r="AG299">
            <v>36.64</v>
          </cell>
          <cell r="AH299">
            <v>7.56</v>
          </cell>
          <cell r="AI299">
            <v>215.76</v>
          </cell>
          <cell r="AJ299" t="e">
            <v>#NAME?</v>
          </cell>
          <cell r="AK299" t="e">
            <v>#NAME?</v>
          </cell>
          <cell r="AL299" t="e">
            <v>#NAME?</v>
          </cell>
          <cell r="AM299" t="e">
            <v>#NAME?</v>
          </cell>
          <cell r="AN299" t="e">
            <v>#NAME?</v>
          </cell>
          <cell r="AO299" t="e">
            <v>#NAME?</v>
          </cell>
          <cell r="AP299" t="e">
            <v>#NAME?</v>
          </cell>
          <cell r="AQ299">
            <v>0</v>
          </cell>
          <cell r="AR299">
            <v>0</v>
          </cell>
          <cell r="AS299">
            <v>0</v>
          </cell>
          <cell r="AT299">
            <v>0</v>
          </cell>
        </row>
        <row r="300">
          <cell r="A300" t="str">
            <v>Lilo of 220kv DC Ara-Pusauli at Dumraon TL Line-2</v>
          </cell>
          <cell r="B300">
            <v>11</v>
          </cell>
          <cell r="C300" t="str">
            <v>8/2</v>
          </cell>
          <cell r="D300" t="str">
            <v>DA+0</v>
          </cell>
          <cell r="E300" t="str">
            <v>WET</v>
          </cell>
          <cell r="F300" t="str">
            <v>M S Builder</v>
          </cell>
          <cell r="G300">
            <v>43560</v>
          </cell>
          <cell r="H300">
            <v>43588</v>
          </cell>
          <cell r="I300">
            <v>0</v>
          </cell>
          <cell r="J300">
            <v>43574</v>
          </cell>
          <cell r="K300">
            <v>0</v>
          </cell>
          <cell r="L300">
            <v>0</v>
          </cell>
          <cell r="M300">
            <v>0</v>
          </cell>
          <cell r="N300">
            <v>0</v>
          </cell>
          <cell r="O300">
            <v>0</v>
          </cell>
          <cell r="P300">
            <v>0</v>
          </cell>
          <cell r="Q300">
            <v>0</v>
          </cell>
          <cell r="R300" t="e">
            <v>#NAME?</v>
          </cell>
          <cell r="S300" t="e">
            <v>#NAME?</v>
          </cell>
          <cell r="T300">
            <v>0</v>
          </cell>
          <cell r="U300">
            <v>0</v>
          </cell>
          <cell r="V300" t="e">
            <v>#NAME?</v>
          </cell>
          <cell r="W300" t="e">
            <v>#NAME?</v>
          </cell>
          <cell r="X300" t="e">
            <v>#NAME?</v>
          </cell>
          <cell r="Y300" t="e">
            <v>#NAME?</v>
          </cell>
          <cell r="Z300" t="e">
            <v>#NAME?</v>
          </cell>
          <cell r="AA300" t="e">
            <v>#NAME?</v>
          </cell>
          <cell r="AB300" t="e">
            <v>#NAME?</v>
          </cell>
          <cell r="AC300" t="e">
            <v>#NAME?</v>
          </cell>
          <cell r="AD300" t="e">
            <v>#NAME?</v>
          </cell>
          <cell r="AE300" t="e">
            <v>#NAME?</v>
          </cell>
          <cell r="AF300">
            <v>171.56</v>
          </cell>
          <cell r="AG300">
            <v>36.64</v>
          </cell>
          <cell r="AH300">
            <v>7.56</v>
          </cell>
          <cell r="AI300">
            <v>215.76</v>
          </cell>
          <cell r="AJ300" t="e">
            <v>#NAME?</v>
          </cell>
          <cell r="AK300" t="e">
            <v>#NAME?</v>
          </cell>
          <cell r="AL300" t="e">
            <v>#NAME?</v>
          </cell>
          <cell r="AM300" t="e">
            <v>#NAME?</v>
          </cell>
          <cell r="AN300" t="e">
            <v>#NAME?</v>
          </cell>
          <cell r="AO300" t="e">
            <v>#NAME?</v>
          </cell>
          <cell r="AP300" t="e">
            <v>#NAME?</v>
          </cell>
          <cell r="AQ300">
            <v>0</v>
          </cell>
          <cell r="AR300">
            <v>0</v>
          </cell>
          <cell r="AS300">
            <v>0</v>
          </cell>
          <cell r="AT300">
            <v>0</v>
          </cell>
        </row>
        <row r="301">
          <cell r="A301" t="str">
            <v>Lilo of 220kv DC Ara-Pusauli at Dumraon TL Line-2</v>
          </cell>
          <cell r="B301">
            <v>12</v>
          </cell>
          <cell r="C301" t="str">
            <v>2/0</v>
          </cell>
          <cell r="D301" t="str">
            <v>DC+0</v>
          </cell>
          <cell r="E301" t="str">
            <v>WET</v>
          </cell>
          <cell r="F301" t="str">
            <v>Iftekhar</v>
          </cell>
          <cell r="G301">
            <v>43562</v>
          </cell>
          <cell r="H301">
            <v>43590</v>
          </cell>
          <cell r="I301">
            <v>0</v>
          </cell>
          <cell r="J301">
            <v>43565</v>
          </cell>
          <cell r="K301">
            <v>0</v>
          </cell>
          <cell r="L301">
            <v>0</v>
          </cell>
          <cell r="M301">
            <v>0</v>
          </cell>
          <cell r="N301">
            <v>0</v>
          </cell>
          <cell r="O301">
            <v>0</v>
          </cell>
          <cell r="P301">
            <v>0</v>
          </cell>
          <cell r="Q301">
            <v>0</v>
          </cell>
          <cell r="R301" t="e">
            <v>#NAME?</v>
          </cell>
          <cell r="S301" t="e">
            <v>#NAME?</v>
          </cell>
          <cell r="T301">
            <v>0</v>
          </cell>
          <cell r="U301">
            <v>0</v>
          </cell>
          <cell r="V301" t="e">
            <v>#NAME?</v>
          </cell>
          <cell r="W301" t="e">
            <v>#NAME?</v>
          </cell>
          <cell r="X301" t="e">
            <v>#NAME?</v>
          </cell>
          <cell r="Y301" t="e">
            <v>#NAME?</v>
          </cell>
          <cell r="Z301" t="e">
            <v>#NAME?</v>
          </cell>
          <cell r="AA301" t="e">
            <v>#NAME?</v>
          </cell>
          <cell r="AB301" t="e">
            <v>#NAME?</v>
          </cell>
          <cell r="AC301" t="e">
            <v>#NAME?</v>
          </cell>
          <cell r="AD301" t="e">
            <v>#NAME?</v>
          </cell>
          <cell r="AE301" t="e">
            <v>#NAME?</v>
          </cell>
          <cell r="AF301">
            <v>259.52</v>
          </cell>
          <cell r="AG301">
            <v>54.08</v>
          </cell>
          <cell r="AH301">
            <v>8.26</v>
          </cell>
          <cell r="AI301">
            <v>321.85999999999996</v>
          </cell>
          <cell r="AJ301" t="e">
            <v>#NAME?</v>
          </cell>
          <cell r="AK301" t="e">
            <v>#NAME?</v>
          </cell>
          <cell r="AL301" t="e">
            <v>#NAME?</v>
          </cell>
          <cell r="AM301" t="e">
            <v>#NAME?</v>
          </cell>
          <cell r="AN301" t="e">
            <v>#NAME?</v>
          </cell>
          <cell r="AO301" t="e">
            <v>#NAME?</v>
          </cell>
          <cell r="AP301" t="e">
            <v>#NAME?</v>
          </cell>
          <cell r="AQ301">
            <v>0</v>
          </cell>
          <cell r="AR301">
            <v>0</v>
          </cell>
          <cell r="AS301">
            <v>0</v>
          </cell>
          <cell r="AT301">
            <v>0</v>
          </cell>
        </row>
        <row r="302">
          <cell r="A302" t="str">
            <v>Lilo of 220kv DC Ara-Pusauli at Dumraon TL Line-2</v>
          </cell>
          <cell r="B302">
            <v>13</v>
          </cell>
          <cell r="C302" t="str">
            <v>8/13</v>
          </cell>
          <cell r="D302" t="str">
            <v>DA+0</v>
          </cell>
          <cell r="E302" t="str">
            <v>WET</v>
          </cell>
          <cell r="F302" t="str">
            <v>Akhilesh Kumar</v>
          </cell>
          <cell r="G302">
            <v>43562</v>
          </cell>
          <cell r="H302">
            <v>43590</v>
          </cell>
          <cell r="I302">
            <v>0</v>
          </cell>
          <cell r="J302" t="str">
            <v>`</v>
          </cell>
          <cell r="K302">
            <v>0</v>
          </cell>
          <cell r="L302">
            <v>0</v>
          </cell>
          <cell r="M302">
            <v>0</v>
          </cell>
          <cell r="N302">
            <v>0</v>
          </cell>
          <cell r="O302">
            <v>0</v>
          </cell>
          <cell r="P302">
            <v>0</v>
          </cell>
          <cell r="Q302">
            <v>0</v>
          </cell>
          <cell r="R302" t="e">
            <v>#NAME?</v>
          </cell>
          <cell r="S302" t="e">
            <v>#NAME?</v>
          </cell>
          <cell r="T302">
            <v>0</v>
          </cell>
          <cell r="U302">
            <v>0</v>
          </cell>
          <cell r="V302" t="e">
            <v>#NAME?</v>
          </cell>
          <cell r="W302" t="e">
            <v>#NAME?</v>
          </cell>
          <cell r="X302" t="e">
            <v>#NAME?</v>
          </cell>
          <cell r="Y302" t="e">
            <v>#NAME?</v>
          </cell>
          <cell r="Z302" t="e">
            <v>#NAME?</v>
          </cell>
          <cell r="AA302" t="e">
            <v>#NAME?</v>
          </cell>
          <cell r="AB302" t="e">
            <v>#NAME?</v>
          </cell>
          <cell r="AC302" t="e">
            <v>#NAME?</v>
          </cell>
          <cell r="AD302" t="e">
            <v>#NAME?</v>
          </cell>
          <cell r="AE302" t="e">
            <v>#NAME?</v>
          </cell>
          <cell r="AF302">
            <v>171.56</v>
          </cell>
          <cell r="AG302">
            <v>36.64</v>
          </cell>
          <cell r="AH302">
            <v>7.56</v>
          </cell>
          <cell r="AI302">
            <v>215.76</v>
          </cell>
          <cell r="AJ302" t="e">
            <v>#NAME?</v>
          </cell>
          <cell r="AK302" t="e">
            <v>#NAME?</v>
          </cell>
          <cell r="AL302" t="e">
            <v>#NAME?</v>
          </cell>
          <cell r="AM302" t="e">
            <v>#NAME?</v>
          </cell>
          <cell r="AN302" t="e">
            <v>#NAME?</v>
          </cell>
          <cell r="AO302" t="e">
            <v>#NAME?</v>
          </cell>
          <cell r="AP302" t="e">
            <v>#NAME?</v>
          </cell>
          <cell r="AQ302">
            <v>0</v>
          </cell>
          <cell r="AR302">
            <v>0</v>
          </cell>
          <cell r="AS302">
            <v>0</v>
          </cell>
          <cell r="AT302">
            <v>0</v>
          </cell>
        </row>
        <row r="303">
          <cell r="A303" t="str">
            <v>132KV DC Dumraon-Buxar TL Line</v>
          </cell>
          <cell r="B303">
            <v>35</v>
          </cell>
          <cell r="C303" t="str">
            <v>27/3</v>
          </cell>
          <cell r="D303" t="str">
            <v>DP+0</v>
          </cell>
          <cell r="E303" t="str">
            <v>WET</v>
          </cell>
          <cell r="F303" t="str">
            <v>Meera Engineering</v>
          </cell>
          <cell r="G303">
            <v>43463</v>
          </cell>
          <cell r="H303">
            <v>43491</v>
          </cell>
          <cell r="I303" t="str">
            <v>yes</v>
          </cell>
          <cell r="J303" t="str">
            <v>YES</v>
          </cell>
          <cell r="K303" t="str">
            <v>YES</v>
          </cell>
          <cell r="L303">
            <v>5</v>
          </cell>
          <cell r="M303">
            <v>35</v>
          </cell>
          <cell r="N303">
            <v>0</v>
          </cell>
          <cell r="O303">
            <v>0</v>
          </cell>
          <cell r="P303">
            <v>0</v>
          </cell>
          <cell r="Q303">
            <v>0</v>
          </cell>
          <cell r="R303" t="e">
            <v>#NAME?</v>
          </cell>
          <cell r="S303" t="e">
            <v>#NAME?</v>
          </cell>
          <cell r="T303">
            <v>0</v>
          </cell>
          <cell r="U303">
            <v>0</v>
          </cell>
          <cell r="V303" t="e">
            <v>#NAME?</v>
          </cell>
          <cell r="W303" t="e">
            <v>#NAME?</v>
          </cell>
          <cell r="X303" t="e">
            <v>#NAME?</v>
          </cell>
          <cell r="Y303" t="e">
            <v>#NAME?</v>
          </cell>
          <cell r="Z303" t="e">
            <v>#NAME?</v>
          </cell>
          <cell r="AA303" t="e">
            <v>#NAME?</v>
          </cell>
          <cell r="AB303" t="e">
            <v>#NAME?</v>
          </cell>
          <cell r="AC303" t="e">
            <v>#NAME?</v>
          </cell>
          <cell r="AD303" t="e">
            <v>#NAME?</v>
          </cell>
          <cell r="AE303" t="e">
            <v>#NAME?</v>
          </cell>
          <cell r="AF303">
            <v>122.56</v>
          </cell>
          <cell r="AG303">
            <v>17.68</v>
          </cell>
          <cell r="AH303">
            <v>6.51</v>
          </cell>
          <cell r="AI303">
            <v>146.75</v>
          </cell>
          <cell r="AJ303" t="e">
            <v>#NAME?</v>
          </cell>
          <cell r="AK303" t="e">
            <v>#NAME?</v>
          </cell>
          <cell r="AL303" t="e">
            <v>#NAME?</v>
          </cell>
          <cell r="AM303" t="e">
            <v>#NAME?</v>
          </cell>
          <cell r="AN303" t="e">
            <v>#NAME?</v>
          </cell>
          <cell r="AO303" t="e">
            <v>#NAME?</v>
          </cell>
          <cell r="AP303" t="e">
            <v>#NAME?</v>
          </cell>
          <cell r="AQ303">
            <v>0</v>
          </cell>
          <cell r="AR303">
            <v>0</v>
          </cell>
          <cell r="AS303">
            <v>0</v>
          </cell>
          <cell r="AT303">
            <v>0</v>
          </cell>
        </row>
        <row r="304">
          <cell r="A304" t="str">
            <v>Lilo of 220kv DC Ara-Pusauli at Dumraon TL Line-2</v>
          </cell>
          <cell r="B304">
            <v>14</v>
          </cell>
          <cell r="C304" t="str">
            <v>6/6</v>
          </cell>
          <cell r="D304" t="str">
            <v>DA+0</v>
          </cell>
          <cell r="E304" t="str">
            <v>WET</v>
          </cell>
          <cell r="F304" t="str">
            <v>Ayush</v>
          </cell>
          <cell r="G304">
            <v>43563</v>
          </cell>
          <cell r="H304">
            <v>43591</v>
          </cell>
          <cell r="I304">
            <v>0</v>
          </cell>
          <cell r="J304">
            <v>43565</v>
          </cell>
          <cell r="K304">
            <v>0</v>
          </cell>
          <cell r="L304">
            <v>0</v>
          </cell>
          <cell r="M304">
            <v>0</v>
          </cell>
          <cell r="N304">
            <v>0</v>
          </cell>
          <cell r="O304">
            <v>0</v>
          </cell>
          <cell r="P304">
            <v>0</v>
          </cell>
          <cell r="Q304">
            <v>0</v>
          </cell>
          <cell r="R304" t="e">
            <v>#NAME?</v>
          </cell>
          <cell r="S304" t="e">
            <v>#NAME?</v>
          </cell>
          <cell r="T304">
            <v>0</v>
          </cell>
          <cell r="U304">
            <v>0</v>
          </cell>
          <cell r="V304" t="e">
            <v>#NAME?</v>
          </cell>
          <cell r="W304" t="e">
            <v>#NAME?</v>
          </cell>
          <cell r="X304" t="e">
            <v>#NAME?</v>
          </cell>
          <cell r="Y304" t="e">
            <v>#NAME?</v>
          </cell>
          <cell r="Z304" t="e">
            <v>#NAME?</v>
          </cell>
          <cell r="AA304" t="e">
            <v>#NAME?</v>
          </cell>
          <cell r="AB304" t="e">
            <v>#NAME?</v>
          </cell>
          <cell r="AC304" t="e">
            <v>#NAME?</v>
          </cell>
          <cell r="AD304" t="e">
            <v>#NAME?</v>
          </cell>
          <cell r="AE304" t="e">
            <v>#NAME?</v>
          </cell>
          <cell r="AF304">
            <v>171.56</v>
          </cell>
          <cell r="AG304">
            <v>36.64</v>
          </cell>
          <cell r="AH304">
            <v>7.56</v>
          </cell>
          <cell r="AI304">
            <v>215.76</v>
          </cell>
          <cell r="AJ304" t="e">
            <v>#NAME?</v>
          </cell>
          <cell r="AK304" t="e">
            <v>#NAME?</v>
          </cell>
          <cell r="AL304" t="e">
            <v>#NAME?</v>
          </cell>
          <cell r="AM304" t="e">
            <v>#NAME?</v>
          </cell>
          <cell r="AN304" t="e">
            <v>#NAME?</v>
          </cell>
          <cell r="AO304" t="e">
            <v>#NAME?</v>
          </cell>
          <cell r="AP304" t="e">
            <v>#NAME?</v>
          </cell>
          <cell r="AQ304">
            <v>0</v>
          </cell>
          <cell r="AR304">
            <v>0</v>
          </cell>
          <cell r="AS304">
            <v>0</v>
          </cell>
          <cell r="AT304">
            <v>0</v>
          </cell>
        </row>
        <row r="305">
          <cell r="A305" t="str">
            <v>132KV DC Gaya-Jehanabad TL Line</v>
          </cell>
          <cell r="B305">
            <v>59</v>
          </cell>
          <cell r="C305" t="str">
            <v>18/1</v>
          </cell>
          <cell r="D305" t="str">
            <v>DA+6</v>
          </cell>
          <cell r="E305" t="str">
            <v>WET</v>
          </cell>
          <cell r="F305" t="str">
            <v>Sunil Kumar</v>
          </cell>
          <cell r="G305">
            <v>43461</v>
          </cell>
          <cell r="H305">
            <v>43489</v>
          </cell>
          <cell r="I305" t="str">
            <v>21/02</v>
          </cell>
          <cell r="J305" t="str">
            <v>YES</v>
          </cell>
          <cell r="K305" t="str">
            <v>YES</v>
          </cell>
          <cell r="L305">
            <v>2</v>
          </cell>
          <cell r="M305">
            <v>59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 t="e">
            <v>#NAME?</v>
          </cell>
          <cell r="S305" t="e">
            <v>#NAME?</v>
          </cell>
          <cell r="T305">
            <v>0</v>
          </cell>
          <cell r="U305">
            <v>0</v>
          </cell>
          <cell r="V305" t="e">
            <v>#NAME?</v>
          </cell>
          <cell r="W305" t="e">
            <v>#NAME?</v>
          </cell>
          <cell r="X305" t="e">
            <v>#NAME?</v>
          </cell>
          <cell r="Y305" t="e">
            <v>#NAME?</v>
          </cell>
          <cell r="Z305" t="e">
            <v>#NAME?</v>
          </cell>
          <cell r="AA305" t="e">
            <v>#NAME?</v>
          </cell>
          <cell r="AB305" t="e">
            <v>#NAME?</v>
          </cell>
          <cell r="AC305" t="e">
            <v>#NAME?</v>
          </cell>
          <cell r="AD305" t="e">
            <v>#NAME?</v>
          </cell>
          <cell r="AE305" t="e">
            <v>#NAME?</v>
          </cell>
          <cell r="AF305">
            <v>171.56</v>
          </cell>
          <cell r="AG305">
            <v>36.64</v>
          </cell>
          <cell r="AH305">
            <v>7.56</v>
          </cell>
          <cell r="AI305">
            <v>215.76</v>
          </cell>
          <cell r="AJ305" t="e">
            <v>#NAME?</v>
          </cell>
          <cell r="AK305" t="e">
            <v>#NAME?</v>
          </cell>
          <cell r="AL305" t="e">
            <v>#NAME?</v>
          </cell>
          <cell r="AM305" t="e">
            <v>#NAME?</v>
          </cell>
          <cell r="AN305" t="e">
            <v>#NAME?</v>
          </cell>
          <cell r="AO305" t="e">
            <v>#NAME?</v>
          </cell>
          <cell r="AP305" t="e">
            <v>#NAME?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 t="str">
            <v>WET</v>
          </cell>
          <cell r="F306" t="str">
            <v>Lalan Mehta</v>
          </cell>
          <cell r="G306">
            <v>43461</v>
          </cell>
          <cell r="H306">
            <v>43489</v>
          </cell>
          <cell r="I306">
            <v>43517</v>
          </cell>
          <cell r="J306" t="str">
            <v>YES</v>
          </cell>
          <cell r="K306" t="str">
            <v>YES</v>
          </cell>
          <cell r="L306">
            <v>6</v>
          </cell>
          <cell r="M306">
            <v>60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 t="e">
            <v>#NAME?</v>
          </cell>
          <cell r="S306" t="e">
            <v>#NAME?</v>
          </cell>
          <cell r="T306">
            <v>0</v>
          </cell>
          <cell r="U306">
            <v>0</v>
          </cell>
          <cell r="V306" t="e">
            <v>#NAME?</v>
          </cell>
          <cell r="W306" t="e">
            <v>#NAME?</v>
          </cell>
          <cell r="X306" t="e">
            <v>#NAME?</v>
          </cell>
          <cell r="Y306" t="e">
            <v>#NAME?</v>
          </cell>
          <cell r="Z306" t="e">
            <v>#NAME?</v>
          </cell>
          <cell r="AA306" t="e">
            <v>#NAME?</v>
          </cell>
          <cell r="AB306" t="e">
            <v>#NAME?</v>
          </cell>
          <cell r="AC306" t="e">
            <v>#NAME?</v>
          </cell>
          <cell r="AD306" t="e">
            <v>#NAME?</v>
          </cell>
          <cell r="AE306" t="e">
            <v>#NAME?</v>
          </cell>
          <cell r="AF306">
            <v>396.56</v>
          </cell>
          <cell r="AG306">
            <v>0</v>
          </cell>
          <cell r="AH306">
            <v>8.26</v>
          </cell>
          <cell r="AI306">
            <v>404.82</v>
          </cell>
          <cell r="AJ306" t="e">
            <v>#NAME?</v>
          </cell>
          <cell r="AK306" t="e">
            <v>#NAME?</v>
          </cell>
          <cell r="AL306" t="e">
            <v>#NAME?</v>
          </cell>
          <cell r="AM306" t="e">
            <v>#NAME?</v>
          </cell>
          <cell r="AN306" t="e">
            <v>#NAME?</v>
          </cell>
          <cell r="AO306" t="e">
            <v>#NAME?</v>
          </cell>
          <cell r="AP306" t="e">
            <v>#NAME?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</row>
        <row r="307">
          <cell r="A307" t="str">
            <v>Lilo of 220kv DC Ara-Pusauli at Dumraon TL Line-2</v>
          </cell>
          <cell r="B307">
            <v>15</v>
          </cell>
          <cell r="C307" t="str">
            <v>6/8</v>
          </cell>
          <cell r="D307" t="str">
            <v>DA+0</v>
          </cell>
          <cell r="E307" t="str">
            <v>WET</v>
          </cell>
          <cell r="F307" t="str">
            <v>Lallan Kumar</v>
          </cell>
          <cell r="G307">
            <v>43563</v>
          </cell>
          <cell r="H307">
            <v>43591</v>
          </cell>
          <cell r="I307">
            <v>0</v>
          </cell>
          <cell r="J307">
            <v>43609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 t="e">
            <v>#NAME?</v>
          </cell>
          <cell r="S307" t="e">
            <v>#NAME?</v>
          </cell>
          <cell r="T307">
            <v>0</v>
          </cell>
          <cell r="U307">
            <v>0</v>
          </cell>
          <cell r="V307" t="e">
            <v>#NAME?</v>
          </cell>
          <cell r="W307" t="e">
            <v>#NAME?</v>
          </cell>
          <cell r="X307" t="e">
            <v>#NAME?</v>
          </cell>
          <cell r="Y307" t="e">
            <v>#NAME?</v>
          </cell>
          <cell r="Z307" t="e">
            <v>#NAME?</v>
          </cell>
          <cell r="AA307" t="e">
            <v>#NAME?</v>
          </cell>
          <cell r="AB307" t="e">
            <v>#NAME?</v>
          </cell>
          <cell r="AC307" t="e">
            <v>#NAME?</v>
          </cell>
          <cell r="AD307" t="e">
            <v>#NAME?</v>
          </cell>
          <cell r="AE307" t="e">
            <v>#NAME?</v>
          </cell>
          <cell r="AF307">
            <v>171.56</v>
          </cell>
          <cell r="AG307">
            <v>36.64</v>
          </cell>
          <cell r="AH307">
            <v>7.56</v>
          </cell>
          <cell r="AI307">
            <v>215.76</v>
          </cell>
          <cell r="AJ307" t="e">
            <v>#NAME?</v>
          </cell>
          <cell r="AK307" t="e">
            <v>#NAME?</v>
          </cell>
          <cell r="AL307" t="e">
            <v>#NAME?</v>
          </cell>
          <cell r="AM307" t="e">
            <v>#NAME?</v>
          </cell>
          <cell r="AN307" t="e">
            <v>#NAME?</v>
          </cell>
          <cell r="AO307" t="e">
            <v>#NAME?</v>
          </cell>
          <cell r="AP307" t="e">
            <v>#NAME?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</row>
        <row r="308">
          <cell r="A308" t="str">
            <v>Lilo of 220kv DC Ara-Pusauli at Dumraon TL Line-2</v>
          </cell>
          <cell r="B308">
            <v>16</v>
          </cell>
          <cell r="C308" t="str">
            <v>8/3</v>
          </cell>
          <cell r="D308" t="str">
            <v>DA+3</v>
          </cell>
          <cell r="E308" t="str">
            <v>WET</v>
          </cell>
          <cell r="F308" t="str">
            <v>M S Builder</v>
          </cell>
          <cell r="G308">
            <v>43563</v>
          </cell>
          <cell r="H308">
            <v>43591</v>
          </cell>
          <cell r="I308">
            <v>0</v>
          </cell>
          <cell r="J308">
            <v>43574</v>
          </cell>
          <cell r="K308">
            <v>0</v>
          </cell>
          <cell r="L308">
            <v>0</v>
          </cell>
          <cell r="M308">
            <v>0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 t="e">
            <v>#NAME?</v>
          </cell>
          <cell r="S308" t="e">
            <v>#NAME?</v>
          </cell>
          <cell r="T308">
            <v>0</v>
          </cell>
          <cell r="U308">
            <v>0</v>
          </cell>
          <cell r="V308" t="e">
            <v>#NAME?</v>
          </cell>
          <cell r="W308" t="e">
            <v>#NAME?</v>
          </cell>
          <cell r="X308" t="e">
            <v>#NAME?</v>
          </cell>
          <cell r="Y308" t="e">
            <v>#NAME?</v>
          </cell>
          <cell r="Z308" t="e">
            <v>#NAME?</v>
          </cell>
          <cell r="AA308" t="e">
            <v>#NAME?</v>
          </cell>
          <cell r="AB308" t="e">
            <v>#NAME?</v>
          </cell>
          <cell r="AC308" t="e">
            <v>#NAME?</v>
          </cell>
          <cell r="AD308" t="e">
            <v>#NAME?</v>
          </cell>
          <cell r="AE308" t="e">
            <v>#NAME?</v>
          </cell>
          <cell r="AF308">
            <v>171.56</v>
          </cell>
          <cell r="AG308">
            <v>36.64</v>
          </cell>
          <cell r="AH308">
            <v>7.56</v>
          </cell>
          <cell r="AI308">
            <v>215.76</v>
          </cell>
          <cell r="AJ308" t="e">
            <v>#NAME?</v>
          </cell>
          <cell r="AK308" t="e">
            <v>#NAME?</v>
          </cell>
          <cell r="AL308" t="e">
            <v>#NAME?</v>
          </cell>
          <cell r="AM308" t="e">
            <v>#NAME?</v>
          </cell>
          <cell r="AN308" t="e">
            <v>#NAME?</v>
          </cell>
          <cell r="AO308" t="e">
            <v>#NAME?</v>
          </cell>
          <cell r="AP308" t="e">
            <v>#NAME?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</row>
        <row r="309">
          <cell r="A309" t="str">
            <v>Lilo of 220kv DC Ara-Pusauli at Dumraon TL Line-2</v>
          </cell>
          <cell r="B309">
            <v>17</v>
          </cell>
          <cell r="C309" t="str">
            <v>8/11</v>
          </cell>
          <cell r="D309" t="str">
            <v>DA+0</v>
          </cell>
          <cell r="E309" t="str">
            <v>WET</v>
          </cell>
          <cell r="F309" t="str">
            <v>Krishnanandan</v>
          </cell>
          <cell r="G309">
            <v>43564</v>
          </cell>
          <cell r="H309">
            <v>43592</v>
          </cell>
          <cell r="I309">
            <v>0</v>
          </cell>
          <cell r="J309">
            <v>43609</v>
          </cell>
          <cell r="K309">
            <v>0</v>
          </cell>
          <cell r="L309">
            <v>0</v>
          </cell>
          <cell r="M309">
            <v>0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 t="e">
            <v>#NAME?</v>
          </cell>
          <cell r="S309" t="e">
            <v>#NAME?</v>
          </cell>
          <cell r="T309">
            <v>0</v>
          </cell>
          <cell r="U309">
            <v>0</v>
          </cell>
          <cell r="V309" t="e">
            <v>#NAME?</v>
          </cell>
          <cell r="W309" t="e">
            <v>#NAME?</v>
          </cell>
          <cell r="X309" t="e">
            <v>#NAME?</v>
          </cell>
          <cell r="Y309" t="e">
            <v>#NAME?</v>
          </cell>
          <cell r="Z309" t="e">
            <v>#NAME?</v>
          </cell>
          <cell r="AA309" t="e">
            <v>#NAME?</v>
          </cell>
          <cell r="AB309" t="e">
            <v>#NAME?</v>
          </cell>
          <cell r="AC309" t="e">
            <v>#NAME?</v>
          </cell>
          <cell r="AD309" t="e">
            <v>#NAME?</v>
          </cell>
          <cell r="AE309" t="e">
            <v>#NAME?</v>
          </cell>
          <cell r="AF309">
            <v>171.56</v>
          </cell>
          <cell r="AG309">
            <v>36.64</v>
          </cell>
          <cell r="AH309">
            <v>7.56</v>
          </cell>
          <cell r="AI309">
            <v>215.76</v>
          </cell>
          <cell r="AJ309" t="e">
            <v>#NAME?</v>
          </cell>
          <cell r="AK309" t="e">
            <v>#NAME?</v>
          </cell>
          <cell r="AL309" t="e">
            <v>#NAME?</v>
          </cell>
          <cell r="AM309" t="e">
            <v>#NAME?</v>
          </cell>
          <cell r="AN309" t="e">
            <v>#NAME?</v>
          </cell>
          <cell r="AO309" t="e">
            <v>#NAME?</v>
          </cell>
          <cell r="AP309" t="e">
            <v>#NAME?</v>
          </cell>
          <cell r="AQ309">
            <v>0</v>
          </cell>
          <cell r="AR309">
            <v>0</v>
          </cell>
          <cell r="AS309">
            <v>0</v>
          </cell>
          <cell r="AT309">
            <v>0</v>
          </cell>
        </row>
        <row r="310">
          <cell r="A310" t="str">
            <v>Lilo of 220kv DC Ara-Pusauli at Dumraon TL Line-2</v>
          </cell>
          <cell r="B310">
            <v>18</v>
          </cell>
          <cell r="C310" t="str">
            <v>9/0</v>
          </cell>
          <cell r="D310" t="str">
            <v>DD+0</v>
          </cell>
          <cell r="E310" t="str">
            <v>WET</v>
          </cell>
          <cell r="F310" t="str">
            <v>Akhilesh Kumar</v>
          </cell>
          <cell r="G310">
            <v>43565</v>
          </cell>
          <cell r="H310">
            <v>43593</v>
          </cell>
          <cell r="I310">
            <v>0</v>
          </cell>
          <cell r="J310">
            <v>43574</v>
          </cell>
          <cell r="K310">
            <v>0</v>
          </cell>
          <cell r="L310">
            <v>0</v>
          </cell>
          <cell r="M310">
            <v>0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 t="e">
            <v>#NAME?</v>
          </cell>
          <cell r="S310" t="e">
            <v>#NAME?</v>
          </cell>
          <cell r="T310">
            <v>0</v>
          </cell>
          <cell r="U310">
            <v>0</v>
          </cell>
          <cell r="V310" t="e">
            <v>#NAME?</v>
          </cell>
          <cell r="W310" t="e">
            <v>#NAME?</v>
          </cell>
          <cell r="X310" t="e">
            <v>#NAME?</v>
          </cell>
          <cell r="Y310" t="e">
            <v>#NAME?</v>
          </cell>
          <cell r="Z310" t="e">
            <v>#NAME?</v>
          </cell>
          <cell r="AA310" t="e">
            <v>#NAME?</v>
          </cell>
          <cell r="AB310" t="e">
            <v>#NAME?</v>
          </cell>
          <cell r="AC310" t="e">
            <v>#NAME?</v>
          </cell>
          <cell r="AD310" t="e">
            <v>#NAME?</v>
          </cell>
          <cell r="AE310" t="e">
            <v>#NAME?</v>
          </cell>
          <cell r="AF310">
            <v>396.56</v>
          </cell>
          <cell r="AG310">
            <v>0</v>
          </cell>
          <cell r="AH310">
            <v>8.26</v>
          </cell>
          <cell r="AI310">
            <v>404.82</v>
          </cell>
          <cell r="AJ310" t="e">
            <v>#NAME?</v>
          </cell>
          <cell r="AK310" t="e">
            <v>#NAME?</v>
          </cell>
          <cell r="AL310" t="e">
            <v>#NAME?</v>
          </cell>
          <cell r="AM310" t="e">
            <v>#NAME?</v>
          </cell>
          <cell r="AN310" t="e">
            <v>#NAME?</v>
          </cell>
          <cell r="AO310" t="e">
            <v>#NAME?</v>
          </cell>
          <cell r="AP310" t="e">
            <v>#NAME?</v>
          </cell>
          <cell r="AQ310">
            <v>0</v>
          </cell>
          <cell r="AR310">
            <v>0</v>
          </cell>
          <cell r="AS310">
            <v>0</v>
          </cell>
          <cell r="AT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 t="str">
            <v>PS</v>
          </cell>
          <cell r="F311" t="str">
            <v>Mahesh Prasad Singh</v>
          </cell>
          <cell r="G311">
            <v>43460</v>
          </cell>
          <cell r="H311">
            <v>43488</v>
          </cell>
          <cell r="I311">
            <v>43513</v>
          </cell>
          <cell r="J311" t="str">
            <v>YES</v>
          </cell>
          <cell r="K311" t="str">
            <v>YES</v>
          </cell>
          <cell r="L311">
            <v>1</v>
          </cell>
          <cell r="M311">
            <v>15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 t="e">
            <v>#NAME?</v>
          </cell>
          <cell r="S311" t="e">
            <v>#NAME?</v>
          </cell>
          <cell r="T311">
            <v>0</v>
          </cell>
          <cell r="U311">
            <v>0</v>
          </cell>
          <cell r="V311" t="e">
            <v>#NAME?</v>
          </cell>
          <cell r="W311" t="e">
            <v>#NAME?</v>
          </cell>
          <cell r="X311" t="e">
            <v>#NAME?</v>
          </cell>
          <cell r="Y311" t="e">
            <v>#NAME?</v>
          </cell>
          <cell r="Z311" t="e">
            <v>#NAME?</v>
          </cell>
          <cell r="AA311" t="e">
            <v>#NAME?</v>
          </cell>
          <cell r="AB311" t="e">
            <v>#NAME?</v>
          </cell>
          <cell r="AC311" t="e">
            <v>#NAME?</v>
          </cell>
          <cell r="AD311" t="e">
            <v>#NAME?</v>
          </cell>
          <cell r="AE311" t="e">
            <v>#NAME?</v>
          </cell>
          <cell r="AF311">
            <v>171.56</v>
          </cell>
          <cell r="AG311">
            <v>36.64</v>
          </cell>
          <cell r="AH311">
            <v>7.56</v>
          </cell>
          <cell r="AI311">
            <v>215.76</v>
          </cell>
          <cell r="AJ311" t="e">
            <v>#NAME?</v>
          </cell>
          <cell r="AK311" t="e">
            <v>#NAME?</v>
          </cell>
          <cell r="AL311" t="e">
            <v>#NAME?</v>
          </cell>
          <cell r="AM311" t="e">
            <v>#NAME?</v>
          </cell>
          <cell r="AN311" t="e">
            <v>#NAME?</v>
          </cell>
          <cell r="AO311" t="e">
            <v>#NAME?</v>
          </cell>
          <cell r="AP311" t="e">
            <v>#NAME?</v>
          </cell>
          <cell r="AQ311">
            <v>0</v>
          </cell>
          <cell r="AR311">
            <v>0</v>
          </cell>
          <cell r="AS311">
            <v>0</v>
          </cell>
          <cell r="AT311">
            <v>0</v>
          </cell>
        </row>
        <row r="312">
          <cell r="A312" t="str">
            <v>132KV DC Gaya-Jehanabad TL Line</v>
          </cell>
          <cell r="B312">
            <v>58</v>
          </cell>
          <cell r="C312" t="str">
            <v>20/1</v>
          </cell>
          <cell r="D312" t="str">
            <v>DA+3</v>
          </cell>
          <cell r="E312" t="str">
            <v>WET</v>
          </cell>
          <cell r="F312" t="str">
            <v>M S Builder</v>
          </cell>
          <cell r="G312">
            <v>43460</v>
          </cell>
          <cell r="H312">
            <v>43488</v>
          </cell>
          <cell r="I312" t="str">
            <v>yes</v>
          </cell>
          <cell r="J312" t="str">
            <v>YES</v>
          </cell>
          <cell r="K312" t="str">
            <v>YES</v>
          </cell>
          <cell r="L312">
            <v>3</v>
          </cell>
          <cell r="M312">
            <v>58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 t="e">
            <v>#NAME?</v>
          </cell>
          <cell r="S312" t="e">
            <v>#NAME?</v>
          </cell>
          <cell r="T312">
            <v>0</v>
          </cell>
          <cell r="U312">
            <v>0</v>
          </cell>
          <cell r="V312" t="e">
            <v>#NAME?</v>
          </cell>
          <cell r="W312" t="e">
            <v>#NAME?</v>
          </cell>
          <cell r="X312" t="e">
            <v>#NAME?</v>
          </cell>
          <cell r="Y312" t="e">
            <v>#NAME?</v>
          </cell>
          <cell r="Z312" t="e">
            <v>#NAME?</v>
          </cell>
          <cell r="AA312" t="e">
            <v>#NAME?</v>
          </cell>
          <cell r="AB312" t="e">
            <v>#NAME?</v>
          </cell>
          <cell r="AC312" t="e">
            <v>#NAME?</v>
          </cell>
          <cell r="AD312" t="e">
            <v>#NAME?</v>
          </cell>
          <cell r="AE312" t="e">
            <v>#NAME?</v>
          </cell>
          <cell r="AF312">
            <v>171.56</v>
          </cell>
          <cell r="AG312">
            <v>36.64</v>
          </cell>
          <cell r="AH312">
            <v>7.56</v>
          </cell>
          <cell r="AI312">
            <v>215.76</v>
          </cell>
          <cell r="AJ312" t="e">
            <v>#NAME?</v>
          </cell>
          <cell r="AK312" t="e">
            <v>#NAME?</v>
          </cell>
          <cell r="AL312" t="e">
            <v>#NAME?</v>
          </cell>
          <cell r="AM312" t="e">
            <v>#NAME?</v>
          </cell>
          <cell r="AN312" t="e">
            <v>#NAME?</v>
          </cell>
          <cell r="AO312" t="e">
            <v>#NAME?</v>
          </cell>
          <cell r="AP312" t="e">
            <v>#NAME?</v>
          </cell>
          <cell r="AQ312">
            <v>0</v>
          </cell>
          <cell r="AR312">
            <v>0</v>
          </cell>
          <cell r="AS312">
            <v>0</v>
          </cell>
          <cell r="AT312">
            <v>0</v>
          </cell>
        </row>
        <row r="313">
          <cell r="A313" t="str">
            <v>Lilo of 220kv DC Ara-Pusauli at Dumraon TL Line-2</v>
          </cell>
          <cell r="B313">
            <v>19</v>
          </cell>
          <cell r="C313" t="str">
            <v>8/5</v>
          </cell>
          <cell r="D313" t="str">
            <v>DA+0</v>
          </cell>
          <cell r="E313" t="str">
            <v>WET</v>
          </cell>
          <cell r="F313" t="str">
            <v>M S Builder</v>
          </cell>
          <cell r="G313">
            <v>43566</v>
          </cell>
          <cell r="H313">
            <v>43594</v>
          </cell>
          <cell r="I313">
            <v>0</v>
          </cell>
          <cell r="J313">
            <v>43574</v>
          </cell>
          <cell r="K313">
            <v>0</v>
          </cell>
          <cell r="L313">
            <v>0</v>
          </cell>
          <cell r="M313">
            <v>0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 t="e">
            <v>#NAME?</v>
          </cell>
          <cell r="S313" t="e">
            <v>#NAME?</v>
          </cell>
          <cell r="T313">
            <v>0</v>
          </cell>
          <cell r="U313">
            <v>0</v>
          </cell>
          <cell r="V313" t="e">
            <v>#NAME?</v>
          </cell>
          <cell r="W313" t="e">
            <v>#NAME?</v>
          </cell>
          <cell r="X313" t="e">
            <v>#NAME?</v>
          </cell>
          <cell r="Y313" t="e">
            <v>#NAME?</v>
          </cell>
          <cell r="Z313" t="e">
            <v>#NAME?</v>
          </cell>
          <cell r="AA313" t="e">
            <v>#NAME?</v>
          </cell>
          <cell r="AB313" t="e">
            <v>#NAME?</v>
          </cell>
          <cell r="AC313" t="e">
            <v>#NAME?</v>
          </cell>
          <cell r="AD313" t="e">
            <v>#NAME?</v>
          </cell>
          <cell r="AE313" t="e">
            <v>#NAME?</v>
          </cell>
          <cell r="AF313">
            <v>171.56</v>
          </cell>
          <cell r="AG313">
            <v>36.64</v>
          </cell>
          <cell r="AH313">
            <v>7.56</v>
          </cell>
          <cell r="AI313">
            <v>215.76</v>
          </cell>
          <cell r="AJ313" t="e">
            <v>#NAME?</v>
          </cell>
          <cell r="AK313" t="e">
            <v>#NAME?</v>
          </cell>
          <cell r="AL313" t="e">
            <v>#NAME?</v>
          </cell>
          <cell r="AM313" t="e">
            <v>#NAME?</v>
          </cell>
          <cell r="AN313" t="e">
            <v>#NAME?</v>
          </cell>
          <cell r="AO313" t="e">
            <v>#NAME?</v>
          </cell>
          <cell r="AP313" t="e">
            <v>#NAME?</v>
          </cell>
          <cell r="AQ313">
            <v>0</v>
          </cell>
          <cell r="AR313">
            <v>0</v>
          </cell>
          <cell r="AS313">
            <v>0</v>
          </cell>
          <cell r="AT313">
            <v>0</v>
          </cell>
        </row>
        <row r="314">
          <cell r="A314" t="str">
            <v>Lilo of 220kv DC Ara-Pusauli at Dumraon TL Line-2</v>
          </cell>
          <cell r="B314">
            <v>20</v>
          </cell>
          <cell r="C314" t="str">
            <v>8/7</v>
          </cell>
          <cell r="D314" t="str">
            <v>DA+0</v>
          </cell>
          <cell r="E314" t="str">
            <v>WET</v>
          </cell>
          <cell r="F314" t="str">
            <v xml:space="preserve">Bhavesh </v>
          </cell>
          <cell r="G314">
            <v>43566</v>
          </cell>
          <cell r="H314">
            <v>43594</v>
          </cell>
          <cell r="I314">
            <v>0</v>
          </cell>
          <cell r="J314">
            <v>43574</v>
          </cell>
          <cell r="K314">
            <v>0</v>
          </cell>
          <cell r="L314">
            <v>0</v>
          </cell>
          <cell r="M314">
            <v>0</v>
          </cell>
          <cell r="N314">
            <v>0</v>
          </cell>
          <cell r="O314">
            <v>0</v>
          </cell>
          <cell r="P314">
            <v>0</v>
          </cell>
          <cell r="Q314">
            <v>0</v>
          </cell>
          <cell r="R314" t="e">
            <v>#NAME?</v>
          </cell>
          <cell r="S314" t="e">
            <v>#NAME?</v>
          </cell>
          <cell r="T314">
            <v>0</v>
          </cell>
          <cell r="U314">
            <v>0</v>
          </cell>
          <cell r="V314" t="e">
            <v>#NAME?</v>
          </cell>
          <cell r="W314" t="e">
            <v>#NAME?</v>
          </cell>
          <cell r="X314" t="e">
            <v>#NAME?</v>
          </cell>
          <cell r="Y314" t="e">
            <v>#NAME?</v>
          </cell>
          <cell r="Z314" t="e">
            <v>#NAME?</v>
          </cell>
          <cell r="AA314" t="e">
            <v>#NAME?</v>
          </cell>
          <cell r="AB314" t="e">
            <v>#NAME?</v>
          </cell>
          <cell r="AC314" t="e">
            <v>#NAME?</v>
          </cell>
          <cell r="AD314" t="e">
            <v>#NAME?</v>
          </cell>
          <cell r="AE314" t="e">
            <v>#NAME?</v>
          </cell>
          <cell r="AF314">
            <v>171.56</v>
          </cell>
          <cell r="AG314">
            <v>36.64</v>
          </cell>
          <cell r="AH314">
            <v>7.56</v>
          </cell>
          <cell r="AI314">
            <v>215.76</v>
          </cell>
          <cell r="AJ314" t="e">
            <v>#NAME?</v>
          </cell>
          <cell r="AK314" t="e">
            <v>#NAME?</v>
          </cell>
          <cell r="AL314" t="e">
            <v>#NAME?</v>
          </cell>
          <cell r="AM314" t="e">
            <v>#NAME?</v>
          </cell>
          <cell r="AN314" t="e">
            <v>#NAME?</v>
          </cell>
          <cell r="AO314" t="e">
            <v>#NAME?</v>
          </cell>
          <cell r="AP314" t="e">
            <v>#NAME?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</row>
        <row r="315">
          <cell r="A315" t="str">
            <v>Lilo of 220kv DC Ara-Pusauli at Dumraon TL Line-2</v>
          </cell>
          <cell r="B315">
            <v>21</v>
          </cell>
          <cell r="C315" t="str">
            <v>3/0</v>
          </cell>
          <cell r="D315" t="str">
            <v>DC+0</v>
          </cell>
          <cell r="E315" t="str">
            <v>WET</v>
          </cell>
          <cell r="F315" t="str">
            <v>Iftekhar</v>
          </cell>
          <cell r="G315">
            <v>43567</v>
          </cell>
          <cell r="H315">
            <v>43595</v>
          </cell>
          <cell r="I315">
            <v>0</v>
          </cell>
          <cell r="J315">
            <v>43573</v>
          </cell>
          <cell r="K315">
            <v>0</v>
          </cell>
          <cell r="L315">
            <v>0</v>
          </cell>
          <cell r="M315">
            <v>0</v>
          </cell>
          <cell r="N315">
            <v>0</v>
          </cell>
          <cell r="O315">
            <v>0</v>
          </cell>
          <cell r="P315">
            <v>0</v>
          </cell>
          <cell r="Q315">
            <v>0</v>
          </cell>
          <cell r="R315" t="e">
            <v>#NAME?</v>
          </cell>
          <cell r="S315" t="e">
            <v>#NAME?</v>
          </cell>
          <cell r="T315">
            <v>0</v>
          </cell>
          <cell r="U315">
            <v>0</v>
          </cell>
          <cell r="V315" t="e">
            <v>#NAME?</v>
          </cell>
          <cell r="W315" t="e">
            <v>#NAME?</v>
          </cell>
          <cell r="X315" t="e">
            <v>#NAME?</v>
          </cell>
          <cell r="Y315" t="e">
            <v>#NAME?</v>
          </cell>
          <cell r="Z315" t="e">
            <v>#NAME?</v>
          </cell>
          <cell r="AA315" t="e">
            <v>#NAME?</v>
          </cell>
          <cell r="AB315" t="e">
            <v>#NAME?</v>
          </cell>
          <cell r="AC315" t="e">
            <v>#NAME?</v>
          </cell>
          <cell r="AD315" t="e">
            <v>#NAME?</v>
          </cell>
          <cell r="AE315" t="e">
            <v>#NAME?</v>
          </cell>
          <cell r="AF315">
            <v>259.52</v>
          </cell>
          <cell r="AG315">
            <v>54.08</v>
          </cell>
          <cell r="AH315">
            <v>8.26</v>
          </cell>
          <cell r="AI315">
            <v>321.85999999999996</v>
          </cell>
          <cell r="AJ315" t="e">
            <v>#NAME?</v>
          </cell>
          <cell r="AK315" t="e">
            <v>#NAME?</v>
          </cell>
          <cell r="AL315" t="e">
            <v>#NAME?</v>
          </cell>
          <cell r="AM315" t="e">
            <v>#NAME?</v>
          </cell>
          <cell r="AN315" t="e">
            <v>#NAME?</v>
          </cell>
          <cell r="AO315" t="e">
            <v>#NAME?</v>
          </cell>
          <cell r="AP315" t="e">
            <v>#NAME?</v>
          </cell>
          <cell r="AQ315">
            <v>0</v>
          </cell>
          <cell r="AR315">
            <v>0</v>
          </cell>
          <cell r="AS315">
            <v>0</v>
          </cell>
          <cell r="AT315">
            <v>0</v>
          </cell>
        </row>
        <row r="316">
          <cell r="A316" t="str">
            <v>Lilo of 220kv DC Ara-Pusauli at Dumraon TL Line-2</v>
          </cell>
          <cell r="B316">
            <v>22</v>
          </cell>
          <cell r="C316" t="str">
            <v>10/3</v>
          </cell>
          <cell r="D316" t="str">
            <v>DA+0</v>
          </cell>
          <cell r="E316" t="str">
            <v>WET</v>
          </cell>
          <cell r="F316" t="str">
            <v>Akhilesh Kumar</v>
          </cell>
          <cell r="G316">
            <v>43568</v>
          </cell>
          <cell r="H316">
            <v>43596</v>
          </cell>
          <cell r="I316">
            <v>0</v>
          </cell>
          <cell r="J316">
            <v>43573</v>
          </cell>
          <cell r="K316">
            <v>0</v>
          </cell>
          <cell r="L316">
            <v>0</v>
          </cell>
          <cell r="M316">
            <v>0</v>
          </cell>
          <cell r="N316">
            <v>0</v>
          </cell>
          <cell r="O316">
            <v>0</v>
          </cell>
          <cell r="P316">
            <v>0</v>
          </cell>
          <cell r="Q316">
            <v>0</v>
          </cell>
          <cell r="R316" t="e">
            <v>#NAME?</v>
          </cell>
          <cell r="S316" t="e">
            <v>#NAME?</v>
          </cell>
          <cell r="T316">
            <v>0</v>
          </cell>
          <cell r="U316">
            <v>0</v>
          </cell>
          <cell r="V316" t="e">
            <v>#NAME?</v>
          </cell>
          <cell r="W316" t="e">
            <v>#NAME?</v>
          </cell>
          <cell r="X316" t="e">
            <v>#NAME?</v>
          </cell>
          <cell r="Y316" t="e">
            <v>#NAME?</v>
          </cell>
          <cell r="Z316" t="e">
            <v>#NAME?</v>
          </cell>
          <cell r="AA316" t="e">
            <v>#NAME?</v>
          </cell>
          <cell r="AB316" t="e">
            <v>#NAME?</v>
          </cell>
          <cell r="AC316" t="e">
            <v>#NAME?</v>
          </cell>
          <cell r="AD316" t="e">
            <v>#NAME?</v>
          </cell>
          <cell r="AE316" t="e">
            <v>#NAME?</v>
          </cell>
          <cell r="AF316">
            <v>171.56</v>
          </cell>
          <cell r="AG316">
            <v>36.64</v>
          </cell>
          <cell r="AH316">
            <v>7.56</v>
          </cell>
          <cell r="AI316">
            <v>215.76</v>
          </cell>
          <cell r="AJ316" t="e">
            <v>#NAME?</v>
          </cell>
          <cell r="AK316" t="e">
            <v>#NAME?</v>
          </cell>
          <cell r="AL316" t="e">
            <v>#NAME?</v>
          </cell>
          <cell r="AM316" t="e">
            <v>#NAME?</v>
          </cell>
          <cell r="AN316" t="e">
            <v>#NAME?</v>
          </cell>
          <cell r="AO316" t="e">
            <v>#NAME?</v>
          </cell>
          <cell r="AP316" t="e">
            <v>#NAME?</v>
          </cell>
          <cell r="AQ316">
            <v>0</v>
          </cell>
          <cell r="AR316">
            <v>0</v>
          </cell>
          <cell r="AS316">
            <v>0</v>
          </cell>
          <cell r="AT316">
            <v>0</v>
          </cell>
        </row>
        <row r="317">
          <cell r="A317" t="str">
            <v>Lilo of 220kv DC Ara-Pusauli at Dumraon TL Line-2</v>
          </cell>
          <cell r="B317">
            <v>23</v>
          </cell>
          <cell r="C317" t="str">
            <v>6/7</v>
          </cell>
          <cell r="D317" t="str">
            <v>DA+3</v>
          </cell>
          <cell r="E317" t="str">
            <v>WET</v>
          </cell>
          <cell r="F317" t="str">
            <v>Lallan Kumar</v>
          </cell>
          <cell r="G317">
            <v>43568</v>
          </cell>
          <cell r="H317">
            <v>43596</v>
          </cell>
          <cell r="I317">
            <v>0</v>
          </cell>
          <cell r="J317">
            <v>43609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 t="e">
            <v>#NAME?</v>
          </cell>
          <cell r="S317" t="e">
            <v>#NAME?</v>
          </cell>
          <cell r="T317">
            <v>0</v>
          </cell>
          <cell r="U317">
            <v>0</v>
          </cell>
          <cell r="V317" t="e">
            <v>#NAME?</v>
          </cell>
          <cell r="W317" t="e">
            <v>#NAME?</v>
          </cell>
          <cell r="X317" t="e">
            <v>#NAME?</v>
          </cell>
          <cell r="Y317" t="e">
            <v>#NAME?</v>
          </cell>
          <cell r="Z317" t="e">
            <v>#NAME?</v>
          </cell>
          <cell r="AA317" t="e">
            <v>#NAME?</v>
          </cell>
          <cell r="AB317" t="e">
            <v>#NAME?</v>
          </cell>
          <cell r="AC317" t="e">
            <v>#NAME?</v>
          </cell>
          <cell r="AD317" t="e">
            <v>#NAME?</v>
          </cell>
          <cell r="AE317" t="e">
            <v>#NAME?</v>
          </cell>
          <cell r="AF317">
            <v>171.56</v>
          </cell>
          <cell r="AG317">
            <v>36.64</v>
          </cell>
          <cell r="AH317">
            <v>7.56</v>
          </cell>
          <cell r="AI317">
            <v>215.76</v>
          </cell>
          <cell r="AJ317" t="e">
            <v>#NAME?</v>
          </cell>
          <cell r="AK317" t="e">
            <v>#NAME?</v>
          </cell>
          <cell r="AL317" t="e">
            <v>#NAME?</v>
          </cell>
          <cell r="AM317" t="e">
            <v>#NAME?</v>
          </cell>
          <cell r="AN317" t="e">
            <v>#NAME?</v>
          </cell>
          <cell r="AO317" t="e">
            <v>#NAME?</v>
          </cell>
          <cell r="AP317" t="e">
            <v>#NAME?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</row>
        <row r="318">
          <cell r="A318" t="str">
            <v>Lilo of 220kv DC Ara-Pusauli at Dumraon TL Line-2</v>
          </cell>
          <cell r="B318">
            <v>24</v>
          </cell>
          <cell r="C318" t="str">
            <v>8/10</v>
          </cell>
          <cell r="D318" t="str">
            <v>DA+0</v>
          </cell>
          <cell r="E318" t="str">
            <v>WET</v>
          </cell>
          <cell r="F318" t="str">
            <v>bhavesh</v>
          </cell>
          <cell r="G318">
            <v>43568</v>
          </cell>
          <cell r="H318">
            <v>43596</v>
          </cell>
          <cell r="I318">
            <v>0</v>
          </cell>
          <cell r="J318">
            <v>43573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 t="e">
            <v>#NAME?</v>
          </cell>
          <cell r="S318" t="e">
            <v>#NAME?</v>
          </cell>
          <cell r="T318">
            <v>0</v>
          </cell>
          <cell r="U318">
            <v>0</v>
          </cell>
          <cell r="V318" t="e">
            <v>#NAME?</v>
          </cell>
          <cell r="W318" t="e">
            <v>#NAME?</v>
          </cell>
          <cell r="X318" t="e">
            <v>#NAME?</v>
          </cell>
          <cell r="Y318" t="e">
            <v>#NAME?</v>
          </cell>
          <cell r="Z318" t="e">
            <v>#NAME?</v>
          </cell>
          <cell r="AA318" t="e">
            <v>#NAME?</v>
          </cell>
          <cell r="AB318" t="e">
            <v>#NAME?</v>
          </cell>
          <cell r="AC318" t="e">
            <v>#NAME?</v>
          </cell>
          <cell r="AD318" t="e">
            <v>#NAME?</v>
          </cell>
          <cell r="AE318" t="e">
            <v>#NAME?</v>
          </cell>
          <cell r="AF318">
            <v>171.56</v>
          </cell>
          <cell r="AG318">
            <v>36.64</v>
          </cell>
          <cell r="AH318">
            <v>7.56</v>
          </cell>
          <cell r="AI318">
            <v>215.76</v>
          </cell>
          <cell r="AJ318" t="e">
            <v>#NAME?</v>
          </cell>
          <cell r="AK318" t="e">
            <v>#NAME?</v>
          </cell>
          <cell r="AL318" t="e">
            <v>#NAME?</v>
          </cell>
          <cell r="AM318" t="e">
            <v>#NAME?</v>
          </cell>
          <cell r="AN318" t="e">
            <v>#NAME?</v>
          </cell>
          <cell r="AO318" t="e">
            <v>#NAME?</v>
          </cell>
          <cell r="AP318" t="e">
            <v>#NAME?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</row>
        <row r="319">
          <cell r="A319" t="str">
            <v>Lilo of 220kv DC Ara-Pusauli at Dumraon TL Line-2</v>
          </cell>
          <cell r="B319">
            <v>25</v>
          </cell>
          <cell r="C319" t="str">
            <v>8/12</v>
          </cell>
          <cell r="D319" t="str">
            <v>DA+0</v>
          </cell>
          <cell r="E319" t="str">
            <v>WET</v>
          </cell>
          <cell r="F319" t="str">
            <v>Krishnanandan</v>
          </cell>
          <cell r="G319">
            <v>43568</v>
          </cell>
          <cell r="H319">
            <v>43596</v>
          </cell>
          <cell r="I319">
            <v>0</v>
          </cell>
          <cell r="J319">
            <v>43609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 t="e">
            <v>#NAME?</v>
          </cell>
          <cell r="S319" t="e">
            <v>#NAME?</v>
          </cell>
          <cell r="T319">
            <v>0</v>
          </cell>
          <cell r="U319">
            <v>0</v>
          </cell>
          <cell r="V319" t="e">
            <v>#NAME?</v>
          </cell>
          <cell r="W319" t="e">
            <v>#NAME?</v>
          </cell>
          <cell r="X319" t="e">
            <v>#NAME?</v>
          </cell>
          <cell r="Y319" t="e">
            <v>#NAME?</v>
          </cell>
          <cell r="Z319" t="e">
            <v>#NAME?</v>
          </cell>
          <cell r="AA319" t="e">
            <v>#NAME?</v>
          </cell>
          <cell r="AB319" t="e">
            <v>#NAME?</v>
          </cell>
          <cell r="AC319" t="e">
            <v>#NAME?</v>
          </cell>
          <cell r="AD319" t="e">
            <v>#NAME?</v>
          </cell>
          <cell r="AE319" t="e">
            <v>#NAME?</v>
          </cell>
          <cell r="AF319">
            <v>171.56</v>
          </cell>
          <cell r="AG319">
            <v>36.64</v>
          </cell>
          <cell r="AH319">
            <v>7.56</v>
          </cell>
          <cell r="AI319">
            <v>215.76</v>
          </cell>
          <cell r="AJ319" t="e">
            <v>#NAME?</v>
          </cell>
          <cell r="AK319" t="e">
            <v>#NAME?</v>
          </cell>
          <cell r="AL319" t="e">
            <v>#NAME?</v>
          </cell>
          <cell r="AM319" t="e">
            <v>#NAME?</v>
          </cell>
          <cell r="AN319" t="e">
            <v>#NAME?</v>
          </cell>
          <cell r="AO319" t="e">
            <v>#NAME?</v>
          </cell>
          <cell r="AP319" t="e">
            <v>#NAME?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</row>
        <row r="320">
          <cell r="A320" t="str">
            <v>Lilo of 220kv DC Ara-Pusauli at Dumraon TL Line-2</v>
          </cell>
          <cell r="B320">
            <v>26</v>
          </cell>
          <cell r="C320" t="str">
            <v>8/6</v>
          </cell>
          <cell r="D320" t="str">
            <v>DA+0</v>
          </cell>
          <cell r="E320" t="str">
            <v>WET</v>
          </cell>
          <cell r="F320" t="str">
            <v>M S Builder</v>
          </cell>
          <cell r="G320">
            <v>43569</v>
          </cell>
          <cell r="H320">
            <v>43597</v>
          </cell>
          <cell r="I320">
            <v>0</v>
          </cell>
          <cell r="J320">
            <v>43573</v>
          </cell>
          <cell r="K320">
            <v>0</v>
          </cell>
          <cell r="L320">
            <v>0</v>
          </cell>
          <cell r="M320">
            <v>0</v>
          </cell>
          <cell r="N320">
            <v>0</v>
          </cell>
          <cell r="O320">
            <v>0</v>
          </cell>
          <cell r="P320">
            <v>0</v>
          </cell>
          <cell r="Q320">
            <v>0</v>
          </cell>
          <cell r="R320" t="e">
            <v>#NAME?</v>
          </cell>
          <cell r="S320" t="e">
            <v>#NAME?</v>
          </cell>
          <cell r="T320">
            <v>0</v>
          </cell>
          <cell r="U320">
            <v>0</v>
          </cell>
          <cell r="V320" t="e">
            <v>#NAME?</v>
          </cell>
          <cell r="W320" t="e">
            <v>#NAME?</v>
          </cell>
          <cell r="X320" t="e">
            <v>#NAME?</v>
          </cell>
          <cell r="Y320" t="e">
            <v>#NAME?</v>
          </cell>
          <cell r="Z320" t="e">
            <v>#NAME?</v>
          </cell>
          <cell r="AA320" t="e">
            <v>#NAME?</v>
          </cell>
          <cell r="AB320" t="e">
            <v>#NAME?</v>
          </cell>
          <cell r="AC320" t="e">
            <v>#NAME?</v>
          </cell>
          <cell r="AD320" t="e">
            <v>#NAME?</v>
          </cell>
          <cell r="AE320" t="e">
            <v>#NAME?</v>
          </cell>
          <cell r="AF320">
            <v>171.56</v>
          </cell>
          <cell r="AG320">
            <v>36.64</v>
          </cell>
          <cell r="AH320">
            <v>7.56</v>
          </cell>
          <cell r="AI320">
            <v>215.76</v>
          </cell>
          <cell r="AJ320" t="e">
            <v>#NAME?</v>
          </cell>
          <cell r="AK320" t="e">
            <v>#NAME?</v>
          </cell>
          <cell r="AL320" t="e">
            <v>#NAME?</v>
          </cell>
          <cell r="AM320" t="e">
            <v>#NAME?</v>
          </cell>
          <cell r="AN320" t="e">
            <v>#NAME?</v>
          </cell>
          <cell r="AO320" t="e">
            <v>#NAME?</v>
          </cell>
          <cell r="AP320" t="e">
            <v>#NAME?</v>
          </cell>
          <cell r="AQ320">
            <v>0</v>
          </cell>
          <cell r="AR320">
            <v>0</v>
          </cell>
          <cell r="AS320">
            <v>0</v>
          </cell>
          <cell r="AT320">
            <v>0</v>
          </cell>
        </row>
        <row r="321">
          <cell r="A321" t="str">
            <v>Lilo of 220kv DC Ara-Pusauli at Dumraon TL Line-2</v>
          </cell>
          <cell r="B321">
            <v>27</v>
          </cell>
          <cell r="C321" t="str">
            <v>8/4</v>
          </cell>
          <cell r="D321" t="str">
            <v>DA+0</v>
          </cell>
          <cell r="E321" t="str">
            <v>WET</v>
          </cell>
          <cell r="F321" t="str">
            <v>M S Builder</v>
          </cell>
          <cell r="G321">
            <v>43571</v>
          </cell>
          <cell r="H321">
            <v>43599</v>
          </cell>
          <cell r="I321">
            <v>0</v>
          </cell>
          <cell r="J321">
            <v>43573</v>
          </cell>
          <cell r="K321">
            <v>0</v>
          </cell>
          <cell r="L321">
            <v>0</v>
          </cell>
          <cell r="M321">
            <v>0</v>
          </cell>
          <cell r="N321">
            <v>0</v>
          </cell>
          <cell r="O321">
            <v>0</v>
          </cell>
          <cell r="P321">
            <v>0</v>
          </cell>
          <cell r="Q321">
            <v>0</v>
          </cell>
          <cell r="R321" t="e">
            <v>#NAME?</v>
          </cell>
          <cell r="S321" t="e">
            <v>#NAME?</v>
          </cell>
          <cell r="T321">
            <v>0</v>
          </cell>
          <cell r="U321">
            <v>0</v>
          </cell>
          <cell r="V321" t="e">
            <v>#NAME?</v>
          </cell>
          <cell r="W321" t="e">
            <v>#NAME?</v>
          </cell>
          <cell r="X321" t="e">
            <v>#NAME?</v>
          </cell>
          <cell r="Y321" t="e">
            <v>#NAME?</v>
          </cell>
          <cell r="Z321" t="e">
            <v>#NAME?</v>
          </cell>
          <cell r="AA321" t="e">
            <v>#NAME?</v>
          </cell>
          <cell r="AB321" t="e">
            <v>#NAME?</v>
          </cell>
          <cell r="AC321" t="e">
            <v>#NAME?</v>
          </cell>
          <cell r="AD321" t="e">
            <v>#NAME?</v>
          </cell>
          <cell r="AE321" t="e">
            <v>#NAME?</v>
          </cell>
          <cell r="AF321">
            <v>171.56</v>
          </cell>
          <cell r="AG321">
            <v>36.64</v>
          </cell>
          <cell r="AH321">
            <v>7.56</v>
          </cell>
          <cell r="AI321">
            <v>215.76</v>
          </cell>
          <cell r="AJ321" t="e">
            <v>#NAME?</v>
          </cell>
          <cell r="AK321" t="e">
            <v>#NAME?</v>
          </cell>
          <cell r="AL321" t="e">
            <v>#NAME?</v>
          </cell>
          <cell r="AM321" t="e">
            <v>#NAME?</v>
          </cell>
          <cell r="AN321" t="e">
            <v>#NAME?</v>
          </cell>
          <cell r="AO321" t="e">
            <v>#NAME?</v>
          </cell>
          <cell r="AP321" t="e">
            <v>#NAME?</v>
          </cell>
          <cell r="AQ321">
            <v>0</v>
          </cell>
          <cell r="AR321">
            <v>0</v>
          </cell>
          <cell r="AS321">
            <v>0</v>
          </cell>
          <cell r="AT321">
            <v>0</v>
          </cell>
        </row>
        <row r="322">
          <cell r="A322" t="str">
            <v>Lilo of 220kv DC Ara-Pusauli at Dumraon TL Line-2</v>
          </cell>
          <cell r="B322">
            <v>28</v>
          </cell>
          <cell r="C322" t="str">
            <v>7/1</v>
          </cell>
          <cell r="D322" t="str">
            <v>DA+0</v>
          </cell>
          <cell r="E322" t="str">
            <v>WET</v>
          </cell>
          <cell r="F322" t="str">
            <v>Lallan Kumar</v>
          </cell>
          <cell r="G322">
            <v>43573</v>
          </cell>
          <cell r="H322">
            <v>43601</v>
          </cell>
          <cell r="I322">
            <v>0</v>
          </cell>
          <cell r="J322">
            <v>43609</v>
          </cell>
          <cell r="K322">
            <v>0</v>
          </cell>
          <cell r="L322">
            <v>0</v>
          </cell>
          <cell r="M322">
            <v>0</v>
          </cell>
          <cell r="N322">
            <v>0</v>
          </cell>
          <cell r="O322">
            <v>0</v>
          </cell>
          <cell r="P322">
            <v>0</v>
          </cell>
          <cell r="Q322">
            <v>0</v>
          </cell>
          <cell r="R322" t="e">
            <v>#NAME?</v>
          </cell>
          <cell r="S322" t="e">
            <v>#NAME?</v>
          </cell>
          <cell r="T322">
            <v>0</v>
          </cell>
          <cell r="U322">
            <v>0</v>
          </cell>
          <cell r="V322" t="e">
            <v>#NAME?</v>
          </cell>
          <cell r="W322" t="e">
            <v>#NAME?</v>
          </cell>
          <cell r="X322" t="e">
            <v>#NAME?</v>
          </cell>
          <cell r="Y322" t="e">
            <v>#NAME?</v>
          </cell>
          <cell r="Z322" t="e">
            <v>#NAME?</v>
          </cell>
          <cell r="AA322" t="e">
            <v>#NAME?</v>
          </cell>
          <cell r="AB322" t="e">
            <v>#NAME?</v>
          </cell>
          <cell r="AC322" t="e">
            <v>#NAME?</v>
          </cell>
          <cell r="AD322" t="e">
            <v>#NAME?</v>
          </cell>
          <cell r="AE322" t="e">
            <v>#NAME?</v>
          </cell>
          <cell r="AF322">
            <v>171.56</v>
          </cell>
          <cell r="AG322">
            <v>36.64</v>
          </cell>
          <cell r="AH322">
            <v>7.56</v>
          </cell>
          <cell r="AI322">
            <v>215.76</v>
          </cell>
          <cell r="AJ322" t="e">
            <v>#NAME?</v>
          </cell>
          <cell r="AK322" t="e">
            <v>#NAME?</v>
          </cell>
          <cell r="AL322" t="e">
            <v>#NAME?</v>
          </cell>
          <cell r="AM322" t="e">
            <v>#NAME?</v>
          </cell>
          <cell r="AN322" t="e">
            <v>#NAME?</v>
          </cell>
          <cell r="AO322" t="e">
            <v>#NAME?</v>
          </cell>
          <cell r="AP322" t="e">
            <v>#NAME?</v>
          </cell>
          <cell r="AQ322">
            <v>0</v>
          </cell>
          <cell r="AR322">
            <v>0</v>
          </cell>
          <cell r="AS322">
            <v>0</v>
          </cell>
          <cell r="AT322">
            <v>0</v>
          </cell>
        </row>
        <row r="323">
          <cell r="A323" t="str">
            <v>Lilo of 220kv DC Ara-Pusauli at Dumraon TL Line-2</v>
          </cell>
          <cell r="B323">
            <v>29</v>
          </cell>
          <cell r="C323" t="str">
            <v>8/1</v>
          </cell>
          <cell r="D323" t="str">
            <v>DA+0</v>
          </cell>
          <cell r="E323" t="str">
            <v>WET</v>
          </cell>
          <cell r="F323" t="str">
            <v>Ms Builder</v>
          </cell>
          <cell r="G323">
            <v>43573</v>
          </cell>
          <cell r="H323">
            <v>43601</v>
          </cell>
          <cell r="I323">
            <v>0</v>
          </cell>
          <cell r="J323">
            <v>43576</v>
          </cell>
          <cell r="K323">
            <v>0</v>
          </cell>
          <cell r="L323">
            <v>0</v>
          </cell>
          <cell r="M323">
            <v>0</v>
          </cell>
          <cell r="N323">
            <v>0</v>
          </cell>
          <cell r="O323">
            <v>0</v>
          </cell>
          <cell r="P323">
            <v>0</v>
          </cell>
          <cell r="Q323">
            <v>0</v>
          </cell>
          <cell r="R323" t="e">
            <v>#NAME?</v>
          </cell>
          <cell r="S323" t="e">
            <v>#NAME?</v>
          </cell>
          <cell r="T323">
            <v>0</v>
          </cell>
          <cell r="U323">
            <v>0</v>
          </cell>
          <cell r="V323" t="e">
            <v>#NAME?</v>
          </cell>
          <cell r="W323" t="e">
            <v>#NAME?</v>
          </cell>
          <cell r="X323" t="e">
            <v>#NAME?</v>
          </cell>
          <cell r="Y323" t="e">
            <v>#NAME?</v>
          </cell>
          <cell r="Z323" t="e">
            <v>#NAME?</v>
          </cell>
          <cell r="AA323" t="e">
            <v>#NAME?</v>
          </cell>
          <cell r="AB323" t="e">
            <v>#NAME?</v>
          </cell>
          <cell r="AC323" t="e">
            <v>#NAME?</v>
          </cell>
          <cell r="AD323" t="e">
            <v>#NAME?</v>
          </cell>
          <cell r="AE323" t="e">
            <v>#NAME?</v>
          </cell>
          <cell r="AF323">
            <v>171.56</v>
          </cell>
          <cell r="AG323">
            <v>36.64</v>
          </cell>
          <cell r="AH323">
            <v>7.56</v>
          </cell>
          <cell r="AI323">
            <v>215.76</v>
          </cell>
          <cell r="AJ323" t="e">
            <v>#NAME?</v>
          </cell>
          <cell r="AK323" t="e">
            <v>#NAME?</v>
          </cell>
          <cell r="AL323" t="e">
            <v>#NAME?</v>
          </cell>
          <cell r="AM323" t="e">
            <v>#NAME?</v>
          </cell>
          <cell r="AN323" t="e">
            <v>#NAME?</v>
          </cell>
          <cell r="AO323" t="e">
            <v>#NAME?</v>
          </cell>
          <cell r="AP323" t="e">
            <v>#NAME?</v>
          </cell>
          <cell r="AQ323">
            <v>0</v>
          </cell>
          <cell r="AR323">
            <v>0</v>
          </cell>
          <cell r="AS323">
            <v>0</v>
          </cell>
          <cell r="AT323">
            <v>0</v>
          </cell>
        </row>
        <row r="324">
          <cell r="A324" t="str">
            <v>Lilo of 220kv DC Ara-Pusauli at Dumraon TL Line-2</v>
          </cell>
          <cell r="B324">
            <v>30</v>
          </cell>
          <cell r="C324" t="str">
            <v>10/4</v>
          </cell>
          <cell r="D324" t="str">
            <v>DA+3</v>
          </cell>
          <cell r="E324" t="str">
            <v>WET</v>
          </cell>
          <cell r="F324" t="str">
            <v>Akhilesh Kumar</v>
          </cell>
          <cell r="G324">
            <v>43573</v>
          </cell>
          <cell r="H324">
            <v>43601</v>
          </cell>
          <cell r="I324">
            <v>0</v>
          </cell>
          <cell r="J324">
            <v>43576</v>
          </cell>
          <cell r="K324">
            <v>0</v>
          </cell>
          <cell r="L324">
            <v>0</v>
          </cell>
          <cell r="M324">
            <v>0</v>
          </cell>
          <cell r="N324">
            <v>0</v>
          </cell>
          <cell r="O324">
            <v>0</v>
          </cell>
          <cell r="P324">
            <v>0</v>
          </cell>
          <cell r="Q324">
            <v>0</v>
          </cell>
          <cell r="R324" t="e">
            <v>#NAME?</v>
          </cell>
          <cell r="S324" t="e">
            <v>#NAME?</v>
          </cell>
          <cell r="T324">
            <v>0</v>
          </cell>
          <cell r="U324">
            <v>0</v>
          </cell>
          <cell r="V324" t="e">
            <v>#NAME?</v>
          </cell>
          <cell r="W324" t="e">
            <v>#NAME?</v>
          </cell>
          <cell r="X324" t="e">
            <v>#NAME?</v>
          </cell>
          <cell r="Y324" t="e">
            <v>#NAME?</v>
          </cell>
          <cell r="Z324" t="e">
            <v>#NAME?</v>
          </cell>
          <cell r="AA324" t="e">
            <v>#NAME?</v>
          </cell>
          <cell r="AB324" t="e">
            <v>#NAME?</v>
          </cell>
          <cell r="AC324" t="e">
            <v>#NAME?</v>
          </cell>
          <cell r="AD324" t="e">
            <v>#NAME?</v>
          </cell>
          <cell r="AE324" t="e">
            <v>#NAME?</v>
          </cell>
          <cell r="AF324">
            <v>171.56</v>
          </cell>
          <cell r="AG324">
            <v>36.64</v>
          </cell>
          <cell r="AH324">
            <v>7.56</v>
          </cell>
          <cell r="AI324">
            <v>215.76</v>
          </cell>
          <cell r="AJ324" t="e">
            <v>#NAME?</v>
          </cell>
          <cell r="AK324" t="e">
            <v>#NAME?</v>
          </cell>
          <cell r="AL324" t="e">
            <v>#NAME?</v>
          </cell>
          <cell r="AM324" t="e">
            <v>#NAME?</v>
          </cell>
          <cell r="AN324" t="e">
            <v>#NAME?</v>
          </cell>
          <cell r="AO324" t="e">
            <v>#NAME?</v>
          </cell>
          <cell r="AP324" t="e">
            <v>#NAME?</v>
          </cell>
          <cell r="AQ324">
            <v>0</v>
          </cell>
          <cell r="AR324">
            <v>0</v>
          </cell>
          <cell r="AS324">
            <v>0</v>
          </cell>
          <cell r="AT324">
            <v>0</v>
          </cell>
        </row>
        <row r="325">
          <cell r="A325" t="str">
            <v>Lilo of 220kv DC Ara-Pusauli at Dumraon TL Line-2</v>
          </cell>
          <cell r="B325">
            <v>32</v>
          </cell>
          <cell r="C325" t="str">
            <v>8/0</v>
          </cell>
          <cell r="D325" t="str">
            <v>DB+0</v>
          </cell>
          <cell r="E325" t="str">
            <v>WET</v>
          </cell>
          <cell r="F325" t="str">
            <v>Ms Builder</v>
          </cell>
          <cell r="G325">
            <v>43575</v>
          </cell>
          <cell r="H325">
            <v>43603</v>
          </cell>
          <cell r="I325">
            <v>0</v>
          </cell>
          <cell r="J325">
            <v>43576</v>
          </cell>
          <cell r="K325">
            <v>0</v>
          </cell>
          <cell r="L325">
            <v>0</v>
          </cell>
          <cell r="M325">
            <v>0</v>
          </cell>
          <cell r="N325">
            <v>0</v>
          </cell>
          <cell r="O325">
            <v>0</v>
          </cell>
          <cell r="P325">
            <v>0</v>
          </cell>
          <cell r="Q325">
            <v>0</v>
          </cell>
          <cell r="R325" t="e">
            <v>#NAME?</v>
          </cell>
          <cell r="S325" t="e">
            <v>#NAME?</v>
          </cell>
          <cell r="T325">
            <v>0</v>
          </cell>
          <cell r="U325">
            <v>0</v>
          </cell>
          <cell r="V325" t="e">
            <v>#NAME?</v>
          </cell>
          <cell r="W325" t="e">
            <v>#NAME?</v>
          </cell>
          <cell r="X325" t="e">
            <v>#NAME?</v>
          </cell>
          <cell r="Y325" t="e">
            <v>#NAME?</v>
          </cell>
          <cell r="Z325" t="e">
            <v>#NAME?</v>
          </cell>
          <cell r="AA325" t="e">
            <v>#NAME?</v>
          </cell>
          <cell r="AB325" t="e">
            <v>#NAME?</v>
          </cell>
          <cell r="AC325" t="e">
            <v>#NAME?</v>
          </cell>
          <cell r="AD325" t="e">
            <v>#NAME?</v>
          </cell>
          <cell r="AE325" t="e">
            <v>#NAME?</v>
          </cell>
          <cell r="AF325">
            <v>211.8</v>
          </cell>
          <cell r="AG325">
            <v>43.43</v>
          </cell>
          <cell r="AH325">
            <v>6.86</v>
          </cell>
          <cell r="AI325">
            <v>262.09000000000003</v>
          </cell>
          <cell r="AJ325" t="e">
            <v>#NAME?</v>
          </cell>
          <cell r="AK325" t="e">
            <v>#NAME?</v>
          </cell>
          <cell r="AL325" t="e">
            <v>#NAME?</v>
          </cell>
          <cell r="AM325" t="e">
            <v>#NAME?</v>
          </cell>
          <cell r="AN325" t="e">
            <v>#NAME?</v>
          </cell>
          <cell r="AO325" t="e">
            <v>#NAME?</v>
          </cell>
          <cell r="AP325" t="e">
            <v>#NAME?</v>
          </cell>
          <cell r="AQ325">
            <v>0</v>
          </cell>
          <cell r="AR325">
            <v>0</v>
          </cell>
          <cell r="AS325">
            <v>0</v>
          </cell>
          <cell r="AT325">
            <v>0</v>
          </cell>
        </row>
        <row r="326">
          <cell r="A326" t="str">
            <v>Lilo of 220kv DC Ara-Pusauli at Dumraon TL Line-2</v>
          </cell>
          <cell r="B326">
            <v>33</v>
          </cell>
          <cell r="C326" t="str">
            <v>10/1</v>
          </cell>
          <cell r="D326" t="str">
            <v>DA+0</v>
          </cell>
          <cell r="E326" t="str">
            <v>WET</v>
          </cell>
          <cell r="F326" t="str">
            <v>Akhilesh Kumar</v>
          </cell>
          <cell r="G326">
            <v>43575</v>
          </cell>
          <cell r="H326">
            <v>43603</v>
          </cell>
          <cell r="I326">
            <v>0</v>
          </cell>
          <cell r="J326">
            <v>43576</v>
          </cell>
          <cell r="K326">
            <v>0</v>
          </cell>
          <cell r="L326">
            <v>0</v>
          </cell>
          <cell r="M326">
            <v>0</v>
          </cell>
          <cell r="N326">
            <v>0</v>
          </cell>
          <cell r="O326">
            <v>0</v>
          </cell>
          <cell r="P326">
            <v>0</v>
          </cell>
          <cell r="Q326">
            <v>0</v>
          </cell>
          <cell r="R326" t="e">
            <v>#NAME?</v>
          </cell>
          <cell r="S326" t="e">
            <v>#NAME?</v>
          </cell>
          <cell r="T326">
            <v>0</v>
          </cell>
          <cell r="U326">
            <v>0</v>
          </cell>
          <cell r="V326" t="e">
            <v>#NAME?</v>
          </cell>
          <cell r="W326" t="e">
            <v>#NAME?</v>
          </cell>
          <cell r="X326" t="e">
            <v>#NAME?</v>
          </cell>
          <cell r="Y326" t="e">
            <v>#NAME?</v>
          </cell>
          <cell r="Z326" t="e">
            <v>#NAME?</v>
          </cell>
          <cell r="AA326" t="e">
            <v>#NAME?</v>
          </cell>
          <cell r="AB326" t="e">
            <v>#NAME?</v>
          </cell>
          <cell r="AC326" t="e">
            <v>#NAME?</v>
          </cell>
          <cell r="AD326" t="e">
            <v>#NAME?</v>
          </cell>
          <cell r="AE326" t="e">
            <v>#NAME?</v>
          </cell>
          <cell r="AF326">
            <v>171.56</v>
          </cell>
          <cell r="AG326">
            <v>36.64</v>
          </cell>
          <cell r="AH326">
            <v>7.56</v>
          </cell>
          <cell r="AI326">
            <v>215.76</v>
          </cell>
          <cell r="AJ326" t="e">
            <v>#NAME?</v>
          </cell>
          <cell r="AK326" t="e">
            <v>#NAME?</v>
          </cell>
          <cell r="AL326" t="e">
            <v>#NAME?</v>
          </cell>
          <cell r="AM326" t="e">
            <v>#NAME?</v>
          </cell>
          <cell r="AN326" t="e">
            <v>#NAME?</v>
          </cell>
          <cell r="AO326" t="e">
            <v>#NAME?</v>
          </cell>
          <cell r="AP326" t="e">
            <v>#NAME?</v>
          </cell>
          <cell r="AQ326">
            <v>0</v>
          </cell>
          <cell r="AR326">
            <v>0</v>
          </cell>
          <cell r="AS326">
            <v>0</v>
          </cell>
          <cell r="AT326">
            <v>0</v>
          </cell>
        </row>
        <row r="327">
          <cell r="A327" t="str">
            <v>Lilo of 220kv DC Ara-Pusauli at Dumraon TL Line-2</v>
          </cell>
          <cell r="B327">
            <v>58</v>
          </cell>
          <cell r="C327" t="str">
            <v>15/3</v>
          </cell>
          <cell r="D327" t="str">
            <v>DA+3</v>
          </cell>
          <cell r="E327" t="str">
            <v>WET</v>
          </cell>
          <cell r="F327" t="str">
            <v>Ms Builder</v>
          </cell>
          <cell r="G327">
            <v>43594</v>
          </cell>
          <cell r="H327">
            <v>43622</v>
          </cell>
          <cell r="I327">
            <v>0</v>
          </cell>
          <cell r="J327" t="str">
            <v>YES</v>
          </cell>
          <cell r="K327">
            <v>0</v>
          </cell>
          <cell r="L327">
            <v>0</v>
          </cell>
          <cell r="M327">
            <v>0</v>
          </cell>
          <cell r="N327">
            <v>0</v>
          </cell>
          <cell r="O327">
            <v>0</v>
          </cell>
          <cell r="P327">
            <v>0</v>
          </cell>
          <cell r="Q327">
            <v>0</v>
          </cell>
          <cell r="R327" t="e">
            <v>#NAME?</v>
          </cell>
          <cell r="S327" t="e">
            <v>#NAME?</v>
          </cell>
          <cell r="T327">
            <v>0</v>
          </cell>
          <cell r="U327">
            <v>0</v>
          </cell>
          <cell r="V327" t="e">
            <v>#NAME?</v>
          </cell>
          <cell r="W327" t="e">
            <v>#NAME?</v>
          </cell>
          <cell r="X327" t="e">
            <v>#NAME?</v>
          </cell>
          <cell r="Y327" t="e">
            <v>#NAME?</v>
          </cell>
          <cell r="Z327" t="e">
            <v>#NAME?</v>
          </cell>
          <cell r="AA327" t="e">
            <v>#NAME?</v>
          </cell>
          <cell r="AB327" t="e">
            <v>#NAME?</v>
          </cell>
          <cell r="AC327" t="e">
            <v>#NAME?</v>
          </cell>
          <cell r="AD327" t="e">
            <v>#NAME?</v>
          </cell>
          <cell r="AE327" t="e">
            <v>#NAME?</v>
          </cell>
          <cell r="AF327">
            <v>171.56</v>
          </cell>
          <cell r="AG327">
            <v>36.64</v>
          </cell>
          <cell r="AH327">
            <v>7.56</v>
          </cell>
          <cell r="AI327">
            <v>215.76</v>
          </cell>
          <cell r="AJ327" t="e">
            <v>#NAME?</v>
          </cell>
          <cell r="AK327" t="e">
            <v>#NAME?</v>
          </cell>
          <cell r="AL327" t="e">
            <v>#NAME?</v>
          </cell>
          <cell r="AM327" t="e">
            <v>#NAME?</v>
          </cell>
          <cell r="AN327" t="e">
            <v>#NAME?</v>
          </cell>
          <cell r="AO327" t="e">
            <v>#NAME?</v>
          </cell>
          <cell r="AP327" t="e">
            <v>#NAME?</v>
          </cell>
          <cell r="AQ327">
            <v>0</v>
          </cell>
          <cell r="AR327">
            <v>0</v>
          </cell>
          <cell r="AS327">
            <v>0</v>
          </cell>
          <cell r="AT327">
            <v>0</v>
          </cell>
        </row>
        <row r="328">
          <cell r="A328" t="str">
            <v>Lilo of 220kv DC Ara-Pusauli at Dumraon TL Line-2</v>
          </cell>
          <cell r="B328">
            <v>42</v>
          </cell>
          <cell r="C328" t="str">
            <v>16/0</v>
          </cell>
          <cell r="D328" t="str">
            <v>DD+3</v>
          </cell>
          <cell r="E328" t="str">
            <v>WET</v>
          </cell>
          <cell r="F328" t="str">
            <v>Ms Builder</v>
          </cell>
          <cell r="G328">
            <v>43582</v>
          </cell>
          <cell r="H328">
            <v>43610</v>
          </cell>
          <cell r="I328">
            <v>0</v>
          </cell>
          <cell r="J328" t="str">
            <v>YES</v>
          </cell>
          <cell r="K328">
            <v>0</v>
          </cell>
          <cell r="L328">
            <v>0</v>
          </cell>
          <cell r="M328">
            <v>0</v>
          </cell>
          <cell r="N328">
            <v>0</v>
          </cell>
          <cell r="O328">
            <v>0</v>
          </cell>
          <cell r="P328">
            <v>0</v>
          </cell>
          <cell r="Q328">
            <v>0</v>
          </cell>
          <cell r="R328" t="e">
            <v>#NAME?</v>
          </cell>
          <cell r="S328" t="e">
            <v>#NAME?</v>
          </cell>
          <cell r="T328">
            <v>0</v>
          </cell>
          <cell r="U328">
            <v>0</v>
          </cell>
          <cell r="V328" t="e">
            <v>#NAME?</v>
          </cell>
          <cell r="W328" t="e">
            <v>#NAME?</v>
          </cell>
          <cell r="X328" t="e">
            <v>#NAME?</v>
          </cell>
          <cell r="Y328" t="e">
            <v>#NAME?</v>
          </cell>
          <cell r="Z328" t="e">
            <v>#NAME?</v>
          </cell>
          <cell r="AA328" t="e">
            <v>#NAME?</v>
          </cell>
          <cell r="AB328" t="e">
            <v>#NAME?</v>
          </cell>
          <cell r="AC328" t="e">
            <v>#NAME?</v>
          </cell>
          <cell r="AD328" t="e">
            <v>#NAME?</v>
          </cell>
          <cell r="AE328" t="e">
            <v>#NAME?</v>
          </cell>
          <cell r="AF328">
            <v>396.56</v>
          </cell>
          <cell r="AG328">
            <v>0</v>
          </cell>
          <cell r="AH328">
            <v>8.26</v>
          </cell>
          <cell r="AI328">
            <v>404.82</v>
          </cell>
          <cell r="AJ328" t="e">
            <v>#NAME?</v>
          </cell>
          <cell r="AK328" t="e">
            <v>#NAME?</v>
          </cell>
          <cell r="AL328" t="e">
            <v>#NAME?</v>
          </cell>
          <cell r="AM328" t="e">
            <v>#NAME?</v>
          </cell>
          <cell r="AN328" t="e">
            <v>#NAME?</v>
          </cell>
          <cell r="AO328" t="e">
            <v>#NAME?</v>
          </cell>
          <cell r="AP328" t="e">
            <v>#NAME?</v>
          </cell>
          <cell r="AQ328">
            <v>0</v>
          </cell>
          <cell r="AR328">
            <v>0</v>
          </cell>
          <cell r="AS328">
            <v>0</v>
          </cell>
          <cell r="AT328">
            <v>0</v>
          </cell>
        </row>
        <row r="329">
          <cell r="A329" t="str">
            <v>Lilo of 220kv DC Ara-Pusauli at Dumraon TL Line-2</v>
          </cell>
          <cell r="B329">
            <v>56</v>
          </cell>
          <cell r="C329" t="str">
            <v>17/0</v>
          </cell>
          <cell r="D329" t="str">
            <v>DD+0</v>
          </cell>
          <cell r="E329" t="str">
            <v>WET</v>
          </cell>
          <cell r="F329" t="str">
            <v>Ms Builder</v>
          </cell>
          <cell r="G329">
            <v>43593</v>
          </cell>
          <cell r="H329">
            <v>43621</v>
          </cell>
          <cell r="I329">
            <v>0</v>
          </cell>
          <cell r="J329">
            <v>43609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 t="e">
            <v>#NAME?</v>
          </cell>
          <cell r="S329" t="e">
            <v>#NAME?</v>
          </cell>
          <cell r="T329">
            <v>0</v>
          </cell>
          <cell r="U329">
            <v>0</v>
          </cell>
          <cell r="V329" t="e">
            <v>#NAME?</v>
          </cell>
          <cell r="W329" t="e">
            <v>#NAME?</v>
          </cell>
          <cell r="X329" t="e">
            <v>#NAME?</v>
          </cell>
          <cell r="Y329" t="e">
            <v>#NAME?</v>
          </cell>
          <cell r="Z329" t="e">
            <v>#NAME?</v>
          </cell>
          <cell r="AA329" t="e">
            <v>#NAME?</v>
          </cell>
          <cell r="AB329" t="e">
            <v>#NAME?</v>
          </cell>
          <cell r="AC329" t="e">
            <v>#NAME?</v>
          </cell>
          <cell r="AD329" t="e">
            <v>#NAME?</v>
          </cell>
          <cell r="AE329" t="e">
            <v>#NAME?</v>
          </cell>
          <cell r="AF329">
            <v>396.56</v>
          </cell>
          <cell r="AG329">
            <v>0</v>
          </cell>
          <cell r="AH329">
            <v>8.26</v>
          </cell>
          <cell r="AI329">
            <v>404.82</v>
          </cell>
          <cell r="AJ329" t="e">
            <v>#NAME?</v>
          </cell>
          <cell r="AK329" t="e">
            <v>#NAME?</v>
          </cell>
          <cell r="AL329" t="e">
            <v>#NAME?</v>
          </cell>
          <cell r="AM329" t="e">
            <v>#NAME?</v>
          </cell>
          <cell r="AN329" t="e">
            <v>#NAME?</v>
          </cell>
          <cell r="AO329" t="e">
            <v>#NAME?</v>
          </cell>
          <cell r="AP329" t="e">
            <v>#NAME?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</row>
        <row r="330">
          <cell r="A330" t="str">
            <v>Lilo of 220kv DC Ara-Pusauli at Dumraon TL Line-2</v>
          </cell>
          <cell r="B330">
            <v>43</v>
          </cell>
          <cell r="C330" t="str">
            <v>17/1</v>
          </cell>
          <cell r="D330" t="str">
            <v>DA+0</v>
          </cell>
          <cell r="E330" t="str">
            <v>WET</v>
          </cell>
          <cell r="F330" t="str">
            <v>Bhavesh Mehta</v>
          </cell>
          <cell r="G330">
            <v>43582</v>
          </cell>
          <cell r="H330">
            <v>43610</v>
          </cell>
          <cell r="I330">
            <v>0</v>
          </cell>
          <cell r="J330">
            <v>43582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 t="e">
            <v>#NAME?</v>
          </cell>
          <cell r="S330" t="e">
            <v>#NAME?</v>
          </cell>
          <cell r="T330">
            <v>0</v>
          </cell>
          <cell r="U330">
            <v>0</v>
          </cell>
          <cell r="V330" t="e">
            <v>#NAME?</v>
          </cell>
          <cell r="W330" t="e">
            <v>#NAME?</v>
          </cell>
          <cell r="X330" t="e">
            <v>#NAME?</v>
          </cell>
          <cell r="Y330" t="e">
            <v>#NAME?</v>
          </cell>
          <cell r="Z330" t="e">
            <v>#NAME?</v>
          </cell>
          <cell r="AA330" t="e">
            <v>#NAME?</v>
          </cell>
          <cell r="AB330" t="e">
            <v>#NAME?</v>
          </cell>
          <cell r="AC330" t="e">
            <v>#NAME?</v>
          </cell>
          <cell r="AD330" t="e">
            <v>#NAME?</v>
          </cell>
          <cell r="AE330" t="e">
            <v>#NAME?</v>
          </cell>
          <cell r="AF330">
            <v>171.56</v>
          </cell>
          <cell r="AG330">
            <v>36.64</v>
          </cell>
          <cell r="AH330">
            <v>7.56</v>
          </cell>
          <cell r="AI330">
            <v>215.76</v>
          </cell>
          <cell r="AJ330" t="e">
            <v>#NAME?</v>
          </cell>
          <cell r="AK330" t="e">
            <v>#NAME?</v>
          </cell>
          <cell r="AL330" t="e">
            <v>#NAME?</v>
          </cell>
          <cell r="AM330" t="e">
            <v>#NAME?</v>
          </cell>
          <cell r="AN330" t="e">
            <v>#NAME?</v>
          </cell>
          <cell r="AO330" t="e">
            <v>#NAME?</v>
          </cell>
          <cell r="AP330" t="e">
            <v>#NAME?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</row>
        <row r="331">
          <cell r="A331" t="str">
            <v>Lilo of 220kv DC Ara-Pusauli at Dumraon TL Line-2</v>
          </cell>
          <cell r="B331">
            <v>44</v>
          </cell>
          <cell r="C331" t="str">
            <v>17/2</v>
          </cell>
          <cell r="D331" t="str">
            <v>DA+0</v>
          </cell>
          <cell r="E331" t="str">
            <v>WET</v>
          </cell>
          <cell r="F331" t="str">
            <v>Bhavesh Mehta</v>
          </cell>
          <cell r="G331">
            <v>43583</v>
          </cell>
          <cell r="H331">
            <v>43611</v>
          </cell>
          <cell r="I331">
            <v>0</v>
          </cell>
          <cell r="J331" t="str">
            <v>YES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 t="e">
            <v>#NAME?</v>
          </cell>
          <cell r="S331" t="e">
            <v>#NAME?</v>
          </cell>
          <cell r="T331">
            <v>0</v>
          </cell>
          <cell r="U331">
            <v>0</v>
          </cell>
          <cell r="V331" t="e">
            <v>#NAME?</v>
          </cell>
          <cell r="W331" t="e">
            <v>#NAME?</v>
          </cell>
          <cell r="X331" t="e">
            <v>#NAME?</v>
          </cell>
          <cell r="Y331" t="e">
            <v>#NAME?</v>
          </cell>
          <cell r="Z331" t="e">
            <v>#NAME?</v>
          </cell>
          <cell r="AA331" t="e">
            <v>#NAME?</v>
          </cell>
          <cell r="AB331" t="e">
            <v>#NAME?</v>
          </cell>
          <cell r="AC331" t="e">
            <v>#NAME?</v>
          </cell>
          <cell r="AD331" t="e">
            <v>#NAME?</v>
          </cell>
          <cell r="AE331" t="e">
            <v>#NAME?</v>
          </cell>
          <cell r="AF331">
            <v>171.56</v>
          </cell>
          <cell r="AG331">
            <v>36.64</v>
          </cell>
          <cell r="AH331">
            <v>7.56</v>
          </cell>
          <cell r="AI331">
            <v>215.76</v>
          </cell>
          <cell r="AJ331" t="e">
            <v>#NAME?</v>
          </cell>
          <cell r="AK331" t="e">
            <v>#NAME?</v>
          </cell>
          <cell r="AL331" t="e">
            <v>#NAME?</v>
          </cell>
          <cell r="AM331" t="e">
            <v>#NAME?</v>
          </cell>
          <cell r="AN331" t="e">
            <v>#NAME?</v>
          </cell>
          <cell r="AO331" t="e">
            <v>#NAME?</v>
          </cell>
          <cell r="AP331" t="e">
            <v>#NAME?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</row>
        <row r="332">
          <cell r="A332" t="str">
            <v>Lilo of 220kv DC Ara-Pusauli at Dumraon TL Line-2</v>
          </cell>
          <cell r="B332">
            <v>46</v>
          </cell>
          <cell r="C332" t="str">
            <v>18/0</v>
          </cell>
          <cell r="D332" t="str">
            <v>DC+0</v>
          </cell>
          <cell r="E332" t="str">
            <v>WET</v>
          </cell>
          <cell r="F332" t="str">
            <v>Bhavesh Mehta</v>
          </cell>
          <cell r="G332">
            <v>43585</v>
          </cell>
          <cell r="H332">
            <v>43613</v>
          </cell>
          <cell r="I332">
            <v>0</v>
          </cell>
          <cell r="J332" t="str">
            <v>YES</v>
          </cell>
          <cell r="K332">
            <v>0</v>
          </cell>
          <cell r="L332">
            <v>0</v>
          </cell>
          <cell r="M332">
            <v>0</v>
          </cell>
          <cell r="N332">
            <v>0</v>
          </cell>
          <cell r="O332">
            <v>0</v>
          </cell>
          <cell r="P332">
            <v>0</v>
          </cell>
          <cell r="Q332">
            <v>0</v>
          </cell>
          <cell r="R332" t="e">
            <v>#NAME?</v>
          </cell>
          <cell r="S332" t="e">
            <v>#NAME?</v>
          </cell>
          <cell r="T332">
            <v>0</v>
          </cell>
          <cell r="U332">
            <v>0</v>
          </cell>
          <cell r="V332" t="e">
            <v>#NAME?</v>
          </cell>
          <cell r="W332" t="e">
            <v>#NAME?</v>
          </cell>
          <cell r="X332" t="e">
            <v>#NAME?</v>
          </cell>
          <cell r="Y332" t="e">
            <v>#NAME?</v>
          </cell>
          <cell r="Z332" t="e">
            <v>#NAME?</v>
          </cell>
          <cell r="AA332" t="e">
            <v>#NAME?</v>
          </cell>
          <cell r="AB332" t="e">
            <v>#NAME?</v>
          </cell>
          <cell r="AC332" t="e">
            <v>#NAME?</v>
          </cell>
          <cell r="AD332" t="e">
            <v>#NAME?</v>
          </cell>
          <cell r="AE332" t="e">
            <v>#NAME?</v>
          </cell>
          <cell r="AF332">
            <v>259.52</v>
          </cell>
          <cell r="AG332">
            <v>54.08</v>
          </cell>
          <cell r="AH332">
            <v>8.26</v>
          </cell>
          <cell r="AI332">
            <v>321.85999999999996</v>
          </cell>
          <cell r="AJ332" t="e">
            <v>#NAME?</v>
          </cell>
          <cell r="AK332" t="e">
            <v>#NAME?</v>
          </cell>
          <cell r="AL332" t="e">
            <v>#NAME?</v>
          </cell>
          <cell r="AM332" t="e">
            <v>#NAME?</v>
          </cell>
          <cell r="AN332" t="e">
            <v>#NAME?</v>
          </cell>
          <cell r="AO332" t="e">
            <v>#NAME?</v>
          </cell>
          <cell r="AP332" t="e">
            <v>#NAME?</v>
          </cell>
          <cell r="AQ332">
            <v>0</v>
          </cell>
          <cell r="AR332">
            <v>0</v>
          </cell>
          <cell r="AS332">
            <v>0</v>
          </cell>
          <cell r="AT332">
            <v>0</v>
          </cell>
        </row>
        <row r="333">
          <cell r="A333" t="str">
            <v>Lilo of 220kv DC Ara-Pusauli at Dumraon TL Line-2</v>
          </cell>
          <cell r="B333">
            <v>55</v>
          </cell>
          <cell r="C333" t="str">
            <v>19/0</v>
          </cell>
          <cell r="D333" t="str">
            <v>DD+0</v>
          </cell>
          <cell r="E333" t="str">
            <v>WET</v>
          </cell>
          <cell r="F333" t="str">
            <v>bhavesh Mehta</v>
          </cell>
          <cell r="G333">
            <v>43591</v>
          </cell>
          <cell r="H333">
            <v>43619</v>
          </cell>
          <cell r="I333">
            <v>0</v>
          </cell>
          <cell r="J333" t="str">
            <v>YES</v>
          </cell>
          <cell r="K333">
            <v>0</v>
          </cell>
          <cell r="L333">
            <v>0</v>
          </cell>
          <cell r="M333">
            <v>0</v>
          </cell>
          <cell r="N333">
            <v>0</v>
          </cell>
          <cell r="O333">
            <v>0</v>
          </cell>
          <cell r="P333">
            <v>0</v>
          </cell>
          <cell r="Q333">
            <v>0</v>
          </cell>
          <cell r="R333" t="e">
            <v>#NAME?</v>
          </cell>
          <cell r="S333" t="e">
            <v>#NAME?</v>
          </cell>
          <cell r="T333">
            <v>0</v>
          </cell>
          <cell r="U333">
            <v>0</v>
          </cell>
          <cell r="V333" t="e">
            <v>#NAME?</v>
          </cell>
          <cell r="W333" t="e">
            <v>#NAME?</v>
          </cell>
          <cell r="X333" t="e">
            <v>#NAME?</v>
          </cell>
          <cell r="Y333" t="e">
            <v>#NAME?</v>
          </cell>
          <cell r="Z333" t="e">
            <v>#NAME?</v>
          </cell>
          <cell r="AA333" t="e">
            <v>#NAME?</v>
          </cell>
          <cell r="AB333" t="e">
            <v>#NAME?</v>
          </cell>
          <cell r="AC333" t="e">
            <v>#NAME?</v>
          </cell>
          <cell r="AD333" t="e">
            <v>#NAME?</v>
          </cell>
          <cell r="AE333" t="e">
            <v>#NAME?</v>
          </cell>
          <cell r="AF333">
            <v>396.56</v>
          </cell>
          <cell r="AG333">
            <v>0</v>
          </cell>
          <cell r="AH333">
            <v>8.26</v>
          </cell>
          <cell r="AI333">
            <v>404.82</v>
          </cell>
          <cell r="AJ333" t="e">
            <v>#NAME?</v>
          </cell>
          <cell r="AK333" t="e">
            <v>#NAME?</v>
          </cell>
          <cell r="AL333" t="e">
            <v>#NAME?</v>
          </cell>
          <cell r="AM333" t="e">
            <v>#NAME?</v>
          </cell>
          <cell r="AN333" t="e">
            <v>#NAME?</v>
          </cell>
          <cell r="AO333" t="e">
            <v>#NAME?</v>
          </cell>
          <cell r="AP333" t="e">
            <v>#NAME?</v>
          </cell>
          <cell r="AQ333">
            <v>0</v>
          </cell>
          <cell r="AR333">
            <v>0</v>
          </cell>
          <cell r="AS333">
            <v>0</v>
          </cell>
          <cell r="AT333">
            <v>0</v>
          </cell>
        </row>
        <row r="334">
          <cell r="A334" t="str">
            <v>Lilo of 220kv DC Ara-Pusauli at Dumraon TL Line-2</v>
          </cell>
          <cell r="B334">
            <v>34</v>
          </cell>
          <cell r="C334" t="str">
            <v>1/0</v>
          </cell>
          <cell r="D334" t="str">
            <v>DD+0</v>
          </cell>
          <cell r="E334" t="str">
            <v>WET</v>
          </cell>
          <cell r="F334" t="str">
            <v>Iftekhar</v>
          </cell>
          <cell r="G334">
            <v>43577</v>
          </cell>
          <cell r="H334">
            <v>43605</v>
          </cell>
          <cell r="I334">
            <v>0</v>
          </cell>
          <cell r="J334">
            <v>43582</v>
          </cell>
          <cell r="K334">
            <v>0</v>
          </cell>
          <cell r="L334">
            <v>0</v>
          </cell>
          <cell r="M334">
            <v>0</v>
          </cell>
          <cell r="N334">
            <v>0</v>
          </cell>
          <cell r="O334">
            <v>0</v>
          </cell>
          <cell r="P334">
            <v>0</v>
          </cell>
          <cell r="Q334">
            <v>0</v>
          </cell>
          <cell r="R334" t="e">
            <v>#NAME?</v>
          </cell>
          <cell r="S334" t="e">
            <v>#NAME?</v>
          </cell>
          <cell r="T334">
            <v>0</v>
          </cell>
          <cell r="U334">
            <v>0</v>
          </cell>
          <cell r="V334" t="e">
            <v>#NAME?</v>
          </cell>
          <cell r="W334" t="e">
            <v>#NAME?</v>
          </cell>
          <cell r="X334" t="e">
            <v>#NAME?</v>
          </cell>
          <cell r="Y334" t="e">
            <v>#NAME?</v>
          </cell>
          <cell r="Z334" t="e">
            <v>#NAME?</v>
          </cell>
          <cell r="AA334" t="e">
            <v>#NAME?</v>
          </cell>
          <cell r="AB334" t="e">
            <v>#NAME?</v>
          </cell>
          <cell r="AC334" t="e">
            <v>#NAME?</v>
          </cell>
          <cell r="AD334" t="e">
            <v>#NAME?</v>
          </cell>
          <cell r="AE334" t="e">
            <v>#NAME?</v>
          </cell>
          <cell r="AF334">
            <v>396.56</v>
          </cell>
          <cell r="AG334">
            <v>0</v>
          </cell>
          <cell r="AH334">
            <v>8.26</v>
          </cell>
          <cell r="AI334">
            <v>404.82</v>
          </cell>
          <cell r="AJ334" t="e">
            <v>#NAME?</v>
          </cell>
          <cell r="AK334" t="e">
            <v>#NAME?</v>
          </cell>
          <cell r="AL334" t="e">
            <v>#NAME?</v>
          </cell>
          <cell r="AM334" t="e">
            <v>#NAME?</v>
          </cell>
          <cell r="AN334" t="e">
            <v>#NAME?</v>
          </cell>
          <cell r="AO334" t="e">
            <v>#NAME?</v>
          </cell>
          <cell r="AP334" t="e">
            <v>#NAME?</v>
          </cell>
          <cell r="AQ334">
            <v>0</v>
          </cell>
          <cell r="AR334">
            <v>0</v>
          </cell>
          <cell r="AS334">
            <v>0</v>
          </cell>
          <cell r="AT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>
            <v>0</v>
          </cell>
          <cell r="G335">
            <v>0</v>
          </cell>
          <cell r="H335">
            <v>28</v>
          </cell>
          <cell r="I335">
            <v>0</v>
          </cell>
          <cell r="J335">
            <v>0</v>
          </cell>
          <cell r="K335">
            <v>0</v>
          </cell>
          <cell r="L335">
            <v>0</v>
          </cell>
          <cell r="M335">
            <v>0</v>
          </cell>
          <cell r="N335">
            <v>0</v>
          </cell>
          <cell r="O335">
            <v>0</v>
          </cell>
          <cell r="P335">
            <v>0</v>
          </cell>
          <cell r="Q335">
            <v>0</v>
          </cell>
          <cell r="R335" t="e">
            <v>#NAME?</v>
          </cell>
          <cell r="S335" t="e">
            <v>#NAME?</v>
          </cell>
          <cell r="T335">
            <v>0</v>
          </cell>
          <cell r="U335">
            <v>0</v>
          </cell>
          <cell r="V335" t="e">
            <v>#NAME?</v>
          </cell>
          <cell r="W335" t="e">
            <v>#NAME?</v>
          </cell>
          <cell r="X335" t="e">
            <v>#NAME?</v>
          </cell>
          <cell r="Y335" t="e">
            <v>#NAME?</v>
          </cell>
          <cell r="Z335" t="e">
            <v>#NAME?</v>
          </cell>
          <cell r="AA335" t="e">
            <v>#NAME?</v>
          </cell>
          <cell r="AB335" t="e">
            <v>#NAME?</v>
          </cell>
          <cell r="AC335" t="e">
            <v>#NAME?</v>
          </cell>
          <cell r="AD335" t="e">
            <v>#NAME?</v>
          </cell>
          <cell r="AE335" t="e">
            <v>#NAME?</v>
          </cell>
          <cell r="AF335">
            <v>0</v>
          </cell>
          <cell r="AG335">
            <v>0</v>
          </cell>
          <cell r="AH335">
            <v>0</v>
          </cell>
          <cell r="AI335">
            <v>0</v>
          </cell>
          <cell r="AJ335" t="e">
            <v>#NAME?</v>
          </cell>
          <cell r="AK335" t="e">
            <v>#NAME?</v>
          </cell>
          <cell r="AL335" t="e">
            <v>#NAME?</v>
          </cell>
          <cell r="AM335" t="e">
            <v>#NAME?</v>
          </cell>
          <cell r="AN335" t="e">
            <v>#NAME?</v>
          </cell>
          <cell r="AO335" t="e">
            <v>#NAME?</v>
          </cell>
          <cell r="AP335" t="e">
            <v>#NAME?</v>
          </cell>
          <cell r="AQ335">
            <v>0</v>
          </cell>
          <cell r="AR335">
            <v>0</v>
          </cell>
          <cell r="AS335">
            <v>0</v>
          </cell>
          <cell r="AT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>
            <v>0</v>
          </cell>
          <cell r="G336">
            <v>0</v>
          </cell>
          <cell r="H336">
            <v>28</v>
          </cell>
          <cell r="I336">
            <v>0</v>
          </cell>
          <cell r="J336">
            <v>0</v>
          </cell>
          <cell r="K336">
            <v>0</v>
          </cell>
          <cell r="L336">
            <v>0</v>
          </cell>
          <cell r="M336">
            <v>0</v>
          </cell>
          <cell r="N336">
            <v>0</v>
          </cell>
          <cell r="O336">
            <v>0</v>
          </cell>
          <cell r="P336">
            <v>0</v>
          </cell>
          <cell r="Q336">
            <v>0</v>
          </cell>
          <cell r="R336" t="e">
            <v>#NAME?</v>
          </cell>
          <cell r="S336" t="e">
            <v>#NAME?</v>
          </cell>
          <cell r="T336">
            <v>0</v>
          </cell>
          <cell r="U336">
            <v>0</v>
          </cell>
          <cell r="V336" t="e">
            <v>#NAME?</v>
          </cell>
          <cell r="W336" t="e">
            <v>#NAME?</v>
          </cell>
          <cell r="X336" t="e">
            <v>#NAME?</v>
          </cell>
          <cell r="Y336" t="e">
            <v>#NAME?</v>
          </cell>
          <cell r="Z336" t="e">
            <v>#NAME?</v>
          </cell>
          <cell r="AA336" t="e">
            <v>#NAME?</v>
          </cell>
          <cell r="AB336" t="e">
            <v>#NAME?</v>
          </cell>
          <cell r="AC336" t="e">
            <v>#NAME?</v>
          </cell>
          <cell r="AD336" t="e">
            <v>#NAME?</v>
          </cell>
          <cell r="AE336" t="e">
            <v>#NAME?</v>
          </cell>
          <cell r="AF336">
            <v>0</v>
          </cell>
          <cell r="AG336">
            <v>0</v>
          </cell>
          <cell r="AH336">
            <v>0</v>
          </cell>
          <cell r="AI336">
            <v>0</v>
          </cell>
          <cell r="AJ336" t="e">
            <v>#NAME?</v>
          </cell>
          <cell r="AK336" t="e">
            <v>#NAME?</v>
          </cell>
          <cell r="AL336" t="e">
            <v>#NAME?</v>
          </cell>
          <cell r="AM336" t="e">
            <v>#NAME?</v>
          </cell>
          <cell r="AN336" t="e">
            <v>#NAME?</v>
          </cell>
          <cell r="AO336" t="e">
            <v>#NAME?</v>
          </cell>
          <cell r="AP336" t="e">
            <v>#NAME?</v>
          </cell>
          <cell r="AQ336">
            <v>0</v>
          </cell>
          <cell r="AR336">
            <v>0</v>
          </cell>
          <cell r="AS336">
            <v>0</v>
          </cell>
          <cell r="AT336">
            <v>0</v>
          </cell>
        </row>
        <row r="337">
          <cell r="A337" t="str">
            <v>Lilo of 220kv DC Ara-Pusauli at Dumraon TL Line-2</v>
          </cell>
          <cell r="B337">
            <v>47</v>
          </cell>
          <cell r="C337" t="str">
            <v>7/0</v>
          </cell>
          <cell r="D337" t="str">
            <v>DC+0</v>
          </cell>
          <cell r="E337" t="str">
            <v>WET</v>
          </cell>
          <cell r="F337" t="str">
            <v>Lallan Kumar</v>
          </cell>
          <cell r="G337">
            <v>43585</v>
          </cell>
          <cell r="H337">
            <v>43613</v>
          </cell>
          <cell r="I337">
            <v>0</v>
          </cell>
          <cell r="J337" t="str">
            <v>YES</v>
          </cell>
          <cell r="K337">
            <v>0</v>
          </cell>
          <cell r="L337">
            <v>0</v>
          </cell>
          <cell r="M337">
            <v>0</v>
          </cell>
          <cell r="N337">
            <v>0</v>
          </cell>
          <cell r="O337">
            <v>0</v>
          </cell>
          <cell r="P337">
            <v>0</v>
          </cell>
          <cell r="Q337">
            <v>0</v>
          </cell>
          <cell r="R337" t="e">
            <v>#NAME?</v>
          </cell>
          <cell r="S337" t="e">
            <v>#NAME?</v>
          </cell>
          <cell r="T337">
            <v>0</v>
          </cell>
          <cell r="U337">
            <v>0</v>
          </cell>
          <cell r="V337" t="e">
            <v>#NAME?</v>
          </cell>
          <cell r="W337" t="e">
            <v>#NAME?</v>
          </cell>
          <cell r="X337" t="e">
            <v>#NAME?</v>
          </cell>
          <cell r="Y337" t="e">
            <v>#NAME?</v>
          </cell>
          <cell r="Z337" t="e">
            <v>#NAME?</v>
          </cell>
          <cell r="AA337" t="e">
            <v>#NAME?</v>
          </cell>
          <cell r="AB337" t="e">
            <v>#NAME?</v>
          </cell>
          <cell r="AC337" t="e">
            <v>#NAME?</v>
          </cell>
          <cell r="AD337" t="e">
            <v>#NAME?</v>
          </cell>
          <cell r="AE337" t="e">
            <v>#NAME?</v>
          </cell>
          <cell r="AF337">
            <v>259.52</v>
          </cell>
          <cell r="AG337">
            <v>54.08</v>
          </cell>
          <cell r="AH337">
            <v>8.26</v>
          </cell>
          <cell r="AI337">
            <v>321.85999999999996</v>
          </cell>
          <cell r="AJ337" t="e">
            <v>#NAME?</v>
          </cell>
          <cell r="AK337" t="e">
            <v>#NAME?</v>
          </cell>
          <cell r="AL337" t="e">
            <v>#NAME?</v>
          </cell>
          <cell r="AM337" t="e">
            <v>#NAME?</v>
          </cell>
          <cell r="AN337" t="e">
            <v>#NAME?</v>
          </cell>
          <cell r="AO337" t="e">
            <v>#NAME?</v>
          </cell>
          <cell r="AP337" t="e">
            <v>#NAME?</v>
          </cell>
          <cell r="AQ337">
            <v>0</v>
          </cell>
          <cell r="AR337">
            <v>0</v>
          </cell>
          <cell r="AS337">
            <v>0</v>
          </cell>
          <cell r="AT337">
            <v>0</v>
          </cell>
        </row>
        <row r="338">
          <cell r="A338" t="str">
            <v>Lilo of 220kv DC Ara-Pusauli at Dumraon TL Line-2</v>
          </cell>
          <cell r="B338">
            <v>31</v>
          </cell>
          <cell r="C338" t="str">
            <v>8/8</v>
          </cell>
          <cell r="D338" t="str">
            <v>DA+0</v>
          </cell>
          <cell r="E338" t="str">
            <v>WET</v>
          </cell>
          <cell r="F338" t="str">
            <v>bhavesh</v>
          </cell>
          <cell r="G338">
            <v>43574</v>
          </cell>
          <cell r="H338">
            <v>43602</v>
          </cell>
          <cell r="I338">
            <v>0</v>
          </cell>
          <cell r="J338">
            <v>43576</v>
          </cell>
          <cell r="K338">
            <v>0</v>
          </cell>
          <cell r="L338">
            <v>0</v>
          </cell>
          <cell r="M338">
            <v>0</v>
          </cell>
          <cell r="N338">
            <v>0</v>
          </cell>
          <cell r="O338">
            <v>0</v>
          </cell>
          <cell r="P338">
            <v>0</v>
          </cell>
          <cell r="Q338">
            <v>0</v>
          </cell>
          <cell r="R338" t="e">
            <v>#NAME?</v>
          </cell>
          <cell r="S338" t="e">
            <v>#NAME?</v>
          </cell>
          <cell r="T338">
            <v>0</v>
          </cell>
          <cell r="U338">
            <v>0</v>
          </cell>
          <cell r="V338" t="e">
            <v>#NAME?</v>
          </cell>
          <cell r="W338" t="e">
            <v>#NAME?</v>
          </cell>
          <cell r="X338" t="e">
            <v>#NAME?</v>
          </cell>
          <cell r="Y338" t="e">
            <v>#NAME?</v>
          </cell>
          <cell r="Z338" t="e">
            <v>#NAME?</v>
          </cell>
          <cell r="AA338" t="e">
            <v>#NAME?</v>
          </cell>
          <cell r="AB338" t="e">
            <v>#NAME?</v>
          </cell>
          <cell r="AC338" t="e">
            <v>#NAME?</v>
          </cell>
          <cell r="AD338" t="e">
            <v>#NAME?</v>
          </cell>
          <cell r="AE338" t="e">
            <v>#NAME?</v>
          </cell>
          <cell r="AF338">
            <v>171.56</v>
          </cell>
          <cell r="AG338">
            <v>36.64</v>
          </cell>
          <cell r="AH338">
            <v>7.56</v>
          </cell>
          <cell r="AI338">
            <v>215.76</v>
          </cell>
          <cell r="AJ338" t="e">
            <v>#NAME?</v>
          </cell>
          <cell r="AK338" t="e">
            <v>#NAME?</v>
          </cell>
          <cell r="AL338" t="e">
            <v>#NAME?</v>
          </cell>
          <cell r="AM338" t="e">
            <v>#NAME?</v>
          </cell>
          <cell r="AN338" t="e">
            <v>#NAME?</v>
          </cell>
          <cell r="AO338" t="e">
            <v>#NAME?</v>
          </cell>
          <cell r="AP338" t="e">
            <v>#NAME?</v>
          </cell>
          <cell r="AQ338">
            <v>0</v>
          </cell>
          <cell r="AR338">
            <v>0</v>
          </cell>
          <cell r="AS338">
            <v>0</v>
          </cell>
          <cell r="AT338">
            <v>0</v>
          </cell>
        </row>
        <row r="339">
          <cell r="A339" t="str">
            <v>Lilo of 220kv DC Ara-Pusauli at Dumraon TL Line-2</v>
          </cell>
          <cell r="B339">
            <v>39</v>
          </cell>
          <cell r="C339" t="str">
            <v>8/9</v>
          </cell>
          <cell r="D339" t="str">
            <v>DA+0</v>
          </cell>
          <cell r="E339" t="str">
            <v>WET</v>
          </cell>
          <cell r="F339" t="str">
            <v>Bhavesh Mehta</v>
          </cell>
          <cell r="G339">
            <v>43579</v>
          </cell>
          <cell r="H339">
            <v>43607</v>
          </cell>
          <cell r="I339">
            <v>0</v>
          </cell>
          <cell r="J339">
            <v>43582</v>
          </cell>
          <cell r="K339">
            <v>0</v>
          </cell>
          <cell r="L339">
            <v>0</v>
          </cell>
          <cell r="M339">
            <v>0</v>
          </cell>
          <cell r="N339">
            <v>0</v>
          </cell>
          <cell r="O339">
            <v>0</v>
          </cell>
          <cell r="P339">
            <v>0</v>
          </cell>
          <cell r="Q339">
            <v>0</v>
          </cell>
          <cell r="R339" t="e">
            <v>#NAME?</v>
          </cell>
          <cell r="S339" t="e">
            <v>#NAME?</v>
          </cell>
          <cell r="T339">
            <v>0</v>
          </cell>
          <cell r="U339">
            <v>0</v>
          </cell>
          <cell r="V339" t="e">
            <v>#NAME?</v>
          </cell>
          <cell r="W339" t="e">
            <v>#NAME?</v>
          </cell>
          <cell r="X339" t="e">
            <v>#NAME?</v>
          </cell>
          <cell r="Y339" t="e">
            <v>#NAME?</v>
          </cell>
          <cell r="Z339" t="e">
            <v>#NAME?</v>
          </cell>
          <cell r="AA339" t="e">
            <v>#NAME?</v>
          </cell>
          <cell r="AB339" t="e">
            <v>#NAME?</v>
          </cell>
          <cell r="AC339" t="e">
            <v>#NAME?</v>
          </cell>
          <cell r="AD339" t="e">
            <v>#NAME?</v>
          </cell>
          <cell r="AE339" t="e">
            <v>#NAME?</v>
          </cell>
          <cell r="AF339">
            <v>171.56</v>
          </cell>
          <cell r="AG339">
            <v>36.64</v>
          </cell>
          <cell r="AH339">
            <v>7.56</v>
          </cell>
          <cell r="AI339">
            <v>215.76</v>
          </cell>
          <cell r="AJ339" t="e">
            <v>#NAME?</v>
          </cell>
          <cell r="AK339" t="e">
            <v>#NAME?</v>
          </cell>
          <cell r="AL339" t="e">
            <v>#NAME?</v>
          </cell>
          <cell r="AM339" t="e">
            <v>#NAME?</v>
          </cell>
          <cell r="AN339" t="e">
            <v>#NAME?</v>
          </cell>
          <cell r="AO339" t="e">
            <v>#NAME?</v>
          </cell>
          <cell r="AP339" t="e">
            <v>#NAME?</v>
          </cell>
          <cell r="AQ339">
            <v>0</v>
          </cell>
          <cell r="AR339">
            <v>0</v>
          </cell>
          <cell r="AS339">
            <v>0</v>
          </cell>
          <cell r="AT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GANTRY</v>
          </cell>
          <cell r="D340" t="str">
            <v>GANTRY</v>
          </cell>
          <cell r="E340">
            <v>0</v>
          </cell>
          <cell r="F340">
            <v>0</v>
          </cell>
          <cell r="G340">
            <v>0</v>
          </cell>
          <cell r="H340">
            <v>28</v>
          </cell>
          <cell r="I340">
            <v>0</v>
          </cell>
          <cell r="J340">
            <v>0</v>
          </cell>
          <cell r="K340">
            <v>0</v>
          </cell>
          <cell r="L340">
            <v>0</v>
          </cell>
          <cell r="M340">
            <v>0</v>
          </cell>
          <cell r="N340">
            <v>0</v>
          </cell>
          <cell r="O340">
            <v>0</v>
          </cell>
          <cell r="P340">
            <v>0</v>
          </cell>
          <cell r="Q340">
            <v>0</v>
          </cell>
          <cell r="R340" t="e">
            <v>#NAME?</v>
          </cell>
          <cell r="S340" t="e">
            <v>#NAME?</v>
          </cell>
          <cell r="T340">
            <v>0</v>
          </cell>
          <cell r="U340">
            <v>0</v>
          </cell>
          <cell r="V340" t="e">
            <v>#NAME?</v>
          </cell>
          <cell r="W340" t="e">
            <v>#NAME?</v>
          </cell>
          <cell r="X340" t="e">
            <v>#NAME?</v>
          </cell>
          <cell r="Y340" t="e">
            <v>#NAME?</v>
          </cell>
          <cell r="Z340" t="e">
            <v>#NAME?</v>
          </cell>
          <cell r="AA340" t="e">
            <v>#NAME?</v>
          </cell>
          <cell r="AB340" t="e">
            <v>#NAME?</v>
          </cell>
          <cell r="AC340" t="e">
            <v>#NAME?</v>
          </cell>
          <cell r="AD340" t="e">
            <v>#NAME?</v>
          </cell>
          <cell r="AE340" t="e">
            <v>#NAME?</v>
          </cell>
          <cell r="AF340">
            <v>527.76</v>
          </cell>
          <cell r="AG340">
            <v>165.26999999999998</v>
          </cell>
          <cell r="AH340">
            <v>21.450000000000003</v>
          </cell>
          <cell r="AI340">
            <v>714.48</v>
          </cell>
          <cell r="AJ340" t="e">
            <v>#NAME?</v>
          </cell>
          <cell r="AK340" t="e">
            <v>#NAME?</v>
          </cell>
          <cell r="AL340" t="e">
            <v>#NAME?</v>
          </cell>
          <cell r="AM340" t="e">
            <v>#NAME?</v>
          </cell>
          <cell r="AN340" t="e">
            <v>#NAME?</v>
          </cell>
          <cell r="AO340" t="e">
            <v>#NAME?</v>
          </cell>
          <cell r="AP340" t="e">
            <v>#NAME?</v>
          </cell>
          <cell r="AQ340">
            <v>0</v>
          </cell>
          <cell r="AR340">
            <v>0</v>
          </cell>
          <cell r="AS340">
            <v>0</v>
          </cell>
          <cell r="AT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GANTRY</v>
          </cell>
          <cell r="D341" t="str">
            <v>GANTRY</v>
          </cell>
          <cell r="E341">
            <v>0</v>
          </cell>
          <cell r="F341">
            <v>0</v>
          </cell>
          <cell r="G341">
            <v>0</v>
          </cell>
          <cell r="H341">
            <v>28</v>
          </cell>
          <cell r="I341">
            <v>0</v>
          </cell>
          <cell r="J341">
            <v>0</v>
          </cell>
          <cell r="K341">
            <v>0</v>
          </cell>
          <cell r="L341">
            <v>0</v>
          </cell>
          <cell r="M341">
            <v>0</v>
          </cell>
          <cell r="N341">
            <v>0</v>
          </cell>
          <cell r="O341">
            <v>0</v>
          </cell>
          <cell r="P341">
            <v>0</v>
          </cell>
          <cell r="Q341">
            <v>0</v>
          </cell>
          <cell r="R341" t="e">
            <v>#NAME?</v>
          </cell>
          <cell r="S341" t="e">
            <v>#NAME?</v>
          </cell>
          <cell r="T341">
            <v>0</v>
          </cell>
          <cell r="U341">
            <v>0</v>
          </cell>
          <cell r="V341" t="e">
            <v>#NAME?</v>
          </cell>
          <cell r="W341" t="e">
            <v>#NAME?</v>
          </cell>
          <cell r="X341" t="e">
            <v>#NAME?</v>
          </cell>
          <cell r="Y341" t="e">
            <v>#NAME?</v>
          </cell>
          <cell r="Z341" t="e">
            <v>#NAME?</v>
          </cell>
          <cell r="AA341" t="e">
            <v>#NAME?</v>
          </cell>
          <cell r="AB341" t="e">
            <v>#NAME?</v>
          </cell>
          <cell r="AC341" t="e">
            <v>#NAME?</v>
          </cell>
          <cell r="AD341" t="e">
            <v>#NAME?</v>
          </cell>
          <cell r="AE341" t="e">
            <v>#NAME?</v>
          </cell>
          <cell r="AF341">
            <v>527.76</v>
          </cell>
          <cell r="AG341">
            <v>165.26999999999998</v>
          </cell>
          <cell r="AH341">
            <v>21.450000000000003</v>
          </cell>
          <cell r="AI341">
            <v>714.48</v>
          </cell>
          <cell r="AJ341" t="e">
            <v>#NAME?</v>
          </cell>
          <cell r="AK341" t="e">
            <v>#NAME?</v>
          </cell>
          <cell r="AL341" t="e">
            <v>#NAME?</v>
          </cell>
          <cell r="AM341" t="e">
            <v>#NAME?</v>
          </cell>
          <cell r="AN341" t="e">
            <v>#NAME?</v>
          </cell>
          <cell r="AO341" t="e">
            <v>#NAME?</v>
          </cell>
          <cell r="AP341" t="e">
            <v>#NAME?</v>
          </cell>
          <cell r="AQ341">
            <v>0</v>
          </cell>
          <cell r="AR341">
            <v>0</v>
          </cell>
          <cell r="AS341">
            <v>0</v>
          </cell>
          <cell r="AT341">
            <v>0</v>
          </cell>
        </row>
        <row r="342">
          <cell r="A342" t="str">
            <v>Lilo of 220kv DC Ara-Pusauli at Dumraon TL Line-2</v>
          </cell>
          <cell r="B342">
            <v>35</v>
          </cell>
          <cell r="C342" t="str">
            <v>10/0</v>
          </cell>
          <cell r="D342" t="str">
            <v>DD+0</v>
          </cell>
          <cell r="E342" t="str">
            <v>WET</v>
          </cell>
          <cell r="F342" t="str">
            <v>Bhavesh Mehta</v>
          </cell>
          <cell r="G342">
            <v>43577</v>
          </cell>
          <cell r="H342">
            <v>43605</v>
          </cell>
          <cell r="I342">
            <v>0</v>
          </cell>
          <cell r="J342">
            <v>43582</v>
          </cell>
          <cell r="K342">
            <v>0</v>
          </cell>
          <cell r="L342">
            <v>0</v>
          </cell>
          <cell r="M342">
            <v>0</v>
          </cell>
          <cell r="N342">
            <v>0</v>
          </cell>
          <cell r="O342">
            <v>0</v>
          </cell>
          <cell r="P342">
            <v>0</v>
          </cell>
          <cell r="Q342">
            <v>0</v>
          </cell>
          <cell r="R342" t="e">
            <v>#NAME?</v>
          </cell>
          <cell r="S342" t="e">
            <v>#NAME?</v>
          </cell>
          <cell r="T342">
            <v>0</v>
          </cell>
          <cell r="U342">
            <v>0</v>
          </cell>
          <cell r="V342" t="e">
            <v>#NAME?</v>
          </cell>
          <cell r="W342" t="e">
            <v>#NAME?</v>
          </cell>
          <cell r="X342" t="e">
            <v>#NAME?</v>
          </cell>
          <cell r="Y342" t="e">
            <v>#NAME?</v>
          </cell>
          <cell r="Z342" t="e">
            <v>#NAME?</v>
          </cell>
          <cell r="AA342" t="e">
            <v>#NAME?</v>
          </cell>
          <cell r="AB342" t="e">
            <v>#NAME?</v>
          </cell>
          <cell r="AC342" t="e">
            <v>#NAME?</v>
          </cell>
          <cell r="AD342" t="e">
            <v>#NAME?</v>
          </cell>
          <cell r="AE342" t="e">
            <v>#NAME?</v>
          </cell>
          <cell r="AF342">
            <v>396.56</v>
          </cell>
          <cell r="AG342">
            <v>0</v>
          </cell>
          <cell r="AH342">
            <v>8.26</v>
          </cell>
          <cell r="AI342">
            <v>404.82</v>
          </cell>
          <cell r="AJ342" t="e">
            <v>#NAME?</v>
          </cell>
          <cell r="AK342" t="e">
            <v>#NAME?</v>
          </cell>
          <cell r="AL342" t="e">
            <v>#NAME?</v>
          </cell>
          <cell r="AM342" t="e">
            <v>#NAME?</v>
          </cell>
          <cell r="AN342" t="e">
            <v>#NAME?</v>
          </cell>
          <cell r="AO342" t="e">
            <v>#NAME?</v>
          </cell>
          <cell r="AP342" t="e">
            <v>#NAME?</v>
          </cell>
          <cell r="AQ342">
            <v>0</v>
          </cell>
          <cell r="AR342">
            <v>0</v>
          </cell>
          <cell r="AS342">
            <v>0</v>
          </cell>
          <cell r="AT342">
            <v>0</v>
          </cell>
        </row>
        <row r="343">
          <cell r="A343" t="str">
            <v>Lilo of 220kv DC Ara-Pusauli at Dumraon TL Line-2</v>
          </cell>
          <cell r="B343">
            <v>36</v>
          </cell>
          <cell r="C343" t="str">
            <v>10/2</v>
          </cell>
          <cell r="D343" t="str">
            <v>DA+0</v>
          </cell>
          <cell r="E343" t="str">
            <v>WET</v>
          </cell>
          <cell r="F343" t="str">
            <v>Akhilesh Kumar</v>
          </cell>
          <cell r="G343">
            <v>43577</v>
          </cell>
          <cell r="H343">
            <v>43605</v>
          </cell>
          <cell r="I343">
            <v>0</v>
          </cell>
          <cell r="J343">
            <v>43582</v>
          </cell>
          <cell r="K343">
            <v>0</v>
          </cell>
          <cell r="L343">
            <v>0</v>
          </cell>
          <cell r="M343">
            <v>0</v>
          </cell>
          <cell r="N343">
            <v>0</v>
          </cell>
          <cell r="O343">
            <v>0</v>
          </cell>
          <cell r="P343">
            <v>0</v>
          </cell>
          <cell r="Q343">
            <v>0</v>
          </cell>
          <cell r="R343" t="e">
            <v>#NAME?</v>
          </cell>
          <cell r="S343" t="e">
            <v>#NAME?</v>
          </cell>
          <cell r="T343">
            <v>0</v>
          </cell>
          <cell r="U343">
            <v>0</v>
          </cell>
          <cell r="V343" t="e">
            <v>#NAME?</v>
          </cell>
          <cell r="W343" t="e">
            <v>#NAME?</v>
          </cell>
          <cell r="X343" t="e">
            <v>#NAME?</v>
          </cell>
          <cell r="Y343" t="e">
            <v>#NAME?</v>
          </cell>
          <cell r="Z343" t="e">
            <v>#NAME?</v>
          </cell>
          <cell r="AA343" t="e">
            <v>#NAME?</v>
          </cell>
          <cell r="AB343" t="e">
            <v>#NAME?</v>
          </cell>
          <cell r="AC343" t="e">
            <v>#NAME?</v>
          </cell>
          <cell r="AD343" t="e">
            <v>#NAME?</v>
          </cell>
          <cell r="AE343" t="e">
            <v>#NAME?</v>
          </cell>
          <cell r="AF343">
            <v>171.56</v>
          </cell>
          <cell r="AG343">
            <v>36.64</v>
          </cell>
          <cell r="AH343">
            <v>7.56</v>
          </cell>
          <cell r="AI343">
            <v>215.76</v>
          </cell>
          <cell r="AJ343" t="e">
            <v>#NAME?</v>
          </cell>
          <cell r="AK343" t="e">
            <v>#NAME?</v>
          </cell>
          <cell r="AL343" t="e">
            <v>#NAME?</v>
          </cell>
          <cell r="AM343" t="e">
            <v>#NAME?</v>
          </cell>
          <cell r="AN343" t="e">
            <v>#NAME?</v>
          </cell>
          <cell r="AO343" t="e">
            <v>#NAME?</v>
          </cell>
          <cell r="AP343" t="e">
            <v>#NAME?</v>
          </cell>
          <cell r="AQ343">
            <v>0</v>
          </cell>
          <cell r="AR343">
            <v>0</v>
          </cell>
          <cell r="AS343">
            <v>0</v>
          </cell>
          <cell r="AT343">
            <v>0</v>
          </cell>
        </row>
        <row r="344">
          <cell r="A344" t="str">
            <v>Lilo of 220kv DC Ara-Pusauli at Dumraon TL Line-2</v>
          </cell>
          <cell r="B344">
            <v>38</v>
          </cell>
          <cell r="C344" t="str">
            <v>10/5</v>
          </cell>
          <cell r="D344" t="str">
            <v>DA+0</v>
          </cell>
          <cell r="E344" t="str">
            <v>WET</v>
          </cell>
          <cell r="F344" t="str">
            <v>Upendra Singh</v>
          </cell>
          <cell r="G344">
            <v>43578</v>
          </cell>
          <cell r="H344">
            <v>43606</v>
          </cell>
          <cell r="I344">
            <v>0</v>
          </cell>
          <cell r="J344">
            <v>43582</v>
          </cell>
          <cell r="K344">
            <v>0</v>
          </cell>
          <cell r="L344">
            <v>0</v>
          </cell>
          <cell r="M344">
            <v>0</v>
          </cell>
          <cell r="N344">
            <v>0</v>
          </cell>
          <cell r="O344">
            <v>0</v>
          </cell>
          <cell r="P344">
            <v>0</v>
          </cell>
          <cell r="Q344">
            <v>0</v>
          </cell>
          <cell r="R344" t="e">
            <v>#NAME?</v>
          </cell>
          <cell r="S344" t="e">
            <v>#NAME?</v>
          </cell>
          <cell r="T344">
            <v>0</v>
          </cell>
          <cell r="U344">
            <v>0</v>
          </cell>
          <cell r="V344" t="e">
            <v>#NAME?</v>
          </cell>
          <cell r="W344" t="e">
            <v>#NAME?</v>
          </cell>
          <cell r="X344" t="e">
            <v>#NAME?</v>
          </cell>
          <cell r="Y344" t="e">
            <v>#NAME?</v>
          </cell>
          <cell r="Z344" t="e">
            <v>#NAME?</v>
          </cell>
          <cell r="AA344" t="e">
            <v>#NAME?</v>
          </cell>
          <cell r="AB344" t="e">
            <v>#NAME?</v>
          </cell>
          <cell r="AC344" t="e">
            <v>#NAME?</v>
          </cell>
          <cell r="AD344" t="e">
            <v>#NAME?</v>
          </cell>
          <cell r="AE344" t="e">
            <v>#NAME?</v>
          </cell>
          <cell r="AF344">
            <v>171.56</v>
          </cell>
          <cell r="AG344">
            <v>36.64</v>
          </cell>
          <cell r="AH344">
            <v>7.56</v>
          </cell>
          <cell r="AI344">
            <v>215.76</v>
          </cell>
          <cell r="AJ344" t="e">
            <v>#NAME?</v>
          </cell>
          <cell r="AK344" t="e">
            <v>#NAME?</v>
          </cell>
          <cell r="AL344" t="e">
            <v>#NAME?</v>
          </cell>
          <cell r="AM344" t="e">
            <v>#NAME?</v>
          </cell>
          <cell r="AN344" t="e">
            <v>#NAME?</v>
          </cell>
          <cell r="AO344" t="e">
            <v>#NAME?</v>
          </cell>
          <cell r="AP344" t="e">
            <v>#NAME?</v>
          </cell>
          <cell r="AQ344">
            <v>0</v>
          </cell>
          <cell r="AR344">
            <v>0</v>
          </cell>
          <cell r="AS344">
            <v>0</v>
          </cell>
          <cell r="AT344">
            <v>0</v>
          </cell>
        </row>
        <row r="345">
          <cell r="A345" t="str">
            <v>Lilo of 220kv DC Ara-Pusauli at Dumraon TL Line-2</v>
          </cell>
          <cell r="B345">
            <v>45</v>
          </cell>
          <cell r="C345" t="str">
            <v>10/6</v>
          </cell>
          <cell r="D345" t="str">
            <v>DA+6</v>
          </cell>
          <cell r="E345" t="str">
            <v>WET</v>
          </cell>
          <cell r="F345" t="str">
            <v>Upendra Singh</v>
          </cell>
          <cell r="G345">
            <v>43584</v>
          </cell>
          <cell r="H345">
            <v>43612</v>
          </cell>
          <cell r="I345">
            <v>0</v>
          </cell>
          <cell r="J345">
            <v>43609</v>
          </cell>
          <cell r="K345">
            <v>0</v>
          </cell>
          <cell r="L345">
            <v>0</v>
          </cell>
          <cell r="M345">
            <v>0</v>
          </cell>
          <cell r="N345">
            <v>0</v>
          </cell>
          <cell r="O345">
            <v>0</v>
          </cell>
          <cell r="P345">
            <v>0</v>
          </cell>
          <cell r="Q345">
            <v>0</v>
          </cell>
          <cell r="R345" t="e">
            <v>#NAME?</v>
          </cell>
          <cell r="S345" t="e">
            <v>#NAME?</v>
          </cell>
          <cell r="T345">
            <v>0</v>
          </cell>
          <cell r="U345">
            <v>0</v>
          </cell>
          <cell r="V345" t="e">
            <v>#NAME?</v>
          </cell>
          <cell r="W345" t="e">
            <v>#NAME?</v>
          </cell>
          <cell r="X345" t="e">
            <v>#NAME?</v>
          </cell>
          <cell r="Y345" t="e">
            <v>#NAME?</v>
          </cell>
          <cell r="Z345" t="e">
            <v>#NAME?</v>
          </cell>
          <cell r="AA345" t="e">
            <v>#NAME?</v>
          </cell>
          <cell r="AB345" t="e">
            <v>#NAME?</v>
          </cell>
          <cell r="AC345" t="e">
            <v>#NAME?</v>
          </cell>
          <cell r="AD345" t="e">
            <v>#NAME?</v>
          </cell>
          <cell r="AE345" t="e">
            <v>#NAME?</v>
          </cell>
          <cell r="AF345">
            <v>171.56</v>
          </cell>
          <cell r="AG345">
            <v>36.64</v>
          </cell>
          <cell r="AH345">
            <v>7.56</v>
          </cell>
          <cell r="AI345">
            <v>215.76</v>
          </cell>
          <cell r="AJ345" t="e">
            <v>#NAME?</v>
          </cell>
          <cell r="AK345" t="e">
            <v>#NAME?</v>
          </cell>
          <cell r="AL345" t="e">
            <v>#NAME?</v>
          </cell>
          <cell r="AM345" t="e">
            <v>#NAME?</v>
          </cell>
          <cell r="AN345" t="e">
            <v>#NAME?</v>
          </cell>
          <cell r="AO345" t="e">
            <v>#NAME?</v>
          </cell>
          <cell r="AP345" t="e">
            <v>#NAME?</v>
          </cell>
          <cell r="AQ345">
            <v>0</v>
          </cell>
          <cell r="AR345">
            <v>0</v>
          </cell>
          <cell r="AS345">
            <v>0</v>
          </cell>
          <cell r="AT345">
            <v>0</v>
          </cell>
        </row>
        <row r="346">
          <cell r="A346" t="str">
            <v>Lilo of 220kv DC Ara-Pusauli at Dumraon TL Line-2</v>
          </cell>
          <cell r="B346">
            <v>51</v>
          </cell>
          <cell r="C346" t="str">
            <v>10/7</v>
          </cell>
          <cell r="D346" t="str">
            <v>DA+0</v>
          </cell>
          <cell r="E346" t="str">
            <v>WET</v>
          </cell>
          <cell r="F346" t="str">
            <v>Upendra Singh</v>
          </cell>
          <cell r="G346">
            <v>43587</v>
          </cell>
          <cell r="H346">
            <v>43615</v>
          </cell>
          <cell r="I346">
            <v>0</v>
          </cell>
          <cell r="J346">
            <v>43609</v>
          </cell>
          <cell r="K346">
            <v>0</v>
          </cell>
          <cell r="L346">
            <v>0</v>
          </cell>
          <cell r="M346">
            <v>0</v>
          </cell>
          <cell r="N346">
            <v>0</v>
          </cell>
          <cell r="O346">
            <v>0</v>
          </cell>
          <cell r="P346">
            <v>0</v>
          </cell>
          <cell r="Q346">
            <v>0</v>
          </cell>
          <cell r="R346" t="e">
            <v>#NAME?</v>
          </cell>
          <cell r="S346" t="e">
            <v>#NAME?</v>
          </cell>
          <cell r="T346">
            <v>0</v>
          </cell>
          <cell r="U346">
            <v>0</v>
          </cell>
          <cell r="V346" t="e">
            <v>#NAME?</v>
          </cell>
          <cell r="W346" t="e">
            <v>#NAME?</v>
          </cell>
          <cell r="X346" t="e">
            <v>#NAME?</v>
          </cell>
          <cell r="Y346" t="e">
            <v>#NAME?</v>
          </cell>
          <cell r="Z346" t="e">
            <v>#NAME?</v>
          </cell>
          <cell r="AA346" t="e">
            <v>#NAME?</v>
          </cell>
          <cell r="AB346" t="e">
            <v>#NAME?</v>
          </cell>
          <cell r="AC346" t="e">
            <v>#NAME?</v>
          </cell>
          <cell r="AD346" t="e">
            <v>#NAME?</v>
          </cell>
          <cell r="AE346" t="e">
            <v>#NAME?</v>
          </cell>
          <cell r="AF346">
            <v>171.56</v>
          </cell>
          <cell r="AG346">
            <v>36.64</v>
          </cell>
          <cell r="AH346">
            <v>7.56</v>
          </cell>
          <cell r="AI346">
            <v>215.76</v>
          </cell>
          <cell r="AJ346" t="e">
            <v>#NAME?</v>
          </cell>
          <cell r="AK346" t="e">
            <v>#NAME?</v>
          </cell>
          <cell r="AL346" t="e">
            <v>#NAME?</v>
          </cell>
          <cell r="AM346" t="e">
            <v>#NAME?</v>
          </cell>
          <cell r="AN346" t="e">
            <v>#NAME?</v>
          </cell>
          <cell r="AO346" t="e">
            <v>#NAME?</v>
          </cell>
          <cell r="AP346" t="e">
            <v>#NAME?</v>
          </cell>
          <cell r="AQ346">
            <v>0</v>
          </cell>
          <cell r="AR346">
            <v>0</v>
          </cell>
          <cell r="AS346">
            <v>0</v>
          </cell>
          <cell r="AT346">
            <v>0</v>
          </cell>
        </row>
        <row r="347">
          <cell r="A347" t="str">
            <v>Lilo of 220kv DC Ara-Pusauli at Dumraon TL Line-2</v>
          </cell>
          <cell r="B347">
            <v>53</v>
          </cell>
          <cell r="C347" t="str">
            <v>10/8</v>
          </cell>
          <cell r="D347" t="str">
            <v>DA+0</v>
          </cell>
          <cell r="E347" t="str">
            <v>WET</v>
          </cell>
          <cell r="F347" t="str">
            <v>Upendra Singh</v>
          </cell>
          <cell r="G347">
            <v>43590</v>
          </cell>
          <cell r="H347">
            <v>43618</v>
          </cell>
          <cell r="I347">
            <v>0</v>
          </cell>
          <cell r="J347">
            <v>43609</v>
          </cell>
          <cell r="K347">
            <v>0</v>
          </cell>
          <cell r="L347">
            <v>0</v>
          </cell>
          <cell r="M347">
            <v>0</v>
          </cell>
          <cell r="N347">
            <v>0</v>
          </cell>
          <cell r="O347">
            <v>0</v>
          </cell>
          <cell r="P347">
            <v>0</v>
          </cell>
          <cell r="Q347">
            <v>0</v>
          </cell>
          <cell r="R347" t="e">
            <v>#NAME?</v>
          </cell>
          <cell r="S347" t="e">
            <v>#NAME?</v>
          </cell>
          <cell r="T347">
            <v>0</v>
          </cell>
          <cell r="U347">
            <v>0</v>
          </cell>
          <cell r="V347" t="e">
            <v>#NAME?</v>
          </cell>
          <cell r="W347" t="e">
            <v>#NAME?</v>
          </cell>
          <cell r="X347" t="e">
            <v>#NAME?</v>
          </cell>
          <cell r="Y347" t="e">
            <v>#NAME?</v>
          </cell>
          <cell r="Z347" t="e">
            <v>#NAME?</v>
          </cell>
          <cell r="AA347" t="e">
            <v>#NAME?</v>
          </cell>
          <cell r="AB347" t="e">
            <v>#NAME?</v>
          </cell>
          <cell r="AC347" t="e">
            <v>#NAME?</v>
          </cell>
          <cell r="AD347" t="e">
            <v>#NAME?</v>
          </cell>
          <cell r="AE347" t="e">
            <v>#NAME?</v>
          </cell>
          <cell r="AF347">
            <v>171.56</v>
          </cell>
          <cell r="AG347">
            <v>36.64</v>
          </cell>
          <cell r="AH347">
            <v>7.56</v>
          </cell>
          <cell r="AI347">
            <v>215.76</v>
          </cell>
          <cell r="AJ347" t="e">
            <v>#NAME?</v>
          </cell>
          <cell r="AK347" t="e">
            <v>#NAME?</v>
          </cell>
          <cell r="AL347" t="e">
            <v>#NAME?</v>
          </cell>
          <cell r="AM347" t="e">
            <v>#NAME?</v>
          </cell>
          <cell r="AN347" t="e">
            <v>#NAME?</v>
          </cell>
          <cell r="AO347" t="e">
            <v>#NAME?</v>
          </cell>
          <cell r="AP347" t="e">
            <v>#NAME?</v>
          </cell>
          <cell r="AQ347">
            <v>0</v>
          </cell>
          <cell r="AR347">
            <v>0</v>
          </cell>
          <cell r="AS347">
            <v>0</v>
          </cell>
          <cell r="AT347">
            <v>0</v>
          </cell>
        </row>
        <row r="348">
          <cell r="A348" t="str">
            <v>Lilo of 220kv DC Ara-Pusauli at Dumraon TL Line-2</v>
          </cell>
          <cell r="B348">
            <v>52</v>
          </cell>
          <cell r="C348" t="str">
            <v>10/9</v>
          </cell>
          <cell r="D348" t="str">
            <v>DA+3</v>
          </cell>
          <cell r="E348" t="str">
            <v>WET</v>
          </cell>
          <cell r="F348" t="str">
            <v>Akhilesh Kumar</v>
          </cell>
          <cell r="G348">
            <v>43587</v>
          </cell>
          <cell r="H348">
            <v>43615</v>
          </cell>
          <cell r="I348">
            <v>0</v>
          </cell>
          <cell r="J348" t="str">
            <v>YES</v>
          </cell>
          <cell r="K348">
            <v>0</v>
          </cell>
          <cell r="L348">
            <v>0</v>
          </cell>
          <cell r="M348">
            <v>0</v>
          </cell>
          <cell r="N348">
            <v>0</v>
          </cell>
          <cell r="O348">
            <v>0</v>
          </cell>
          <cell r="P348">
            <v>0</v>
          </cell>
          <cell r="Q348">
            <v>0</v>
          </cell>
          <cell r="R348" t="e">
            <v>#NAME?</v>
          </cell>
          <cell r="S348" t="e">
            <v>#NAME?</v>
          </cell>
          <cell r="T348">
            <v>0</v>
          </cell>
          <cell r="U348">
            <v>0</v>
          </cell>
          <cell r="V348" t="e">
            <v>#NAME?</v>
          </cell>
          <cell r="W348" t="e">
            <v>#NAME?</v>
          </cell>
          <cell r="X348" t="e">
            <v>#NAME?</v>
          </cell>
          <cell r="Y348" t="e">
            <v>#NAME?</v>
          </cell>
          <cell r="Z348" t="e">
            <v>#NAME?</v>
          </cell>
          <cell r="AA348" t="e">
            <v>#NAME?</v>
          </cell>
          <cell r="AB348" t="e">
            <v>#NAME?</v>
          </cell>
          <cell r="AC348" t="e">
            <v>#NAME?</v>
          </cell>
          <cell r="AD348" t="e">
            <v>#NAME?</v>
          </cell>
          <cell r="AE348" t="e">
            <v>#NAME?</v>
          </cell>
          <cell r="AF348">
            <v>171.56</v>
          </cell>
          <cell r="AG348">
            <v>36.64</v>
          </cell>
          <cell r="AH348">
            <v>7.56</v>
          </cell>
          <cell r="AI348">
            <v>215.76</v>
          </cell>
          <cell r="AJ348" t="e">
            <v>#NAME?</v>
          </cell>
          <cell r="AK348" t="e">
            <v>#NAME?</v>
          </cell>
          <cell r="AL348" t="e">
            <v>#NAME?</v>
          </cell>
          <cell r="AM348" t="e">
            <v>#NAME?</v>
          </cell>
          <cell r="AN348" t="e">
            <v>#NAME?</v>
          </cell>
          <cell r="AO348" t="e">
            <v>#NAME?</v>
          </cell>
          <cell r="AP348" t="e">
            <v>#NAME?</v>
          </cell>
          <cell r="AQ348">
            <v>0</v>
          </cell>
          <cell r="AR348">
            <v>0</v>
          </cell>
          <cell r="AS348">
            <v>0</v>
          </cell>
          <cell r="AT348">
            <v>0</v>
          </cell>
        </row>
        <row r="349">
          <cell r="A349" t="str">
            <v>Lilo of 220kv DC Ara-Pusauli at Dumraon TL Line-2</v>
          </cell>
          <cell r="B349">
            <v>48</v>
          </cell>
          <cell r="C349" t="str">
            <v>10/10</v>
          </cell>
          <cell r="D349" t="str">
            <v>DA+0</v>
          </cell>
          <cell r="E349" t="str">
            <v>WET</v>
          </cell>
          <cell r="F349" t="str">
            <v>Akhilesh Kumar</v>
          </cell>
          <cell r="G349">
            <v>43585</v>
          </cell>
          <cell r="H349">
            <v>43613</v>
          </cell>
          <cell r="I349">
            <v>0</v>
          </cell>
          <cell r="J349" t="str">
            <v>YES</v>
          </cell>
          <cell r="K349">
            <v>0</v>
          </cell>
          <cell r="L349">
            <v>0</v>
          </cell>
          <cell r="M349">
            <v>0</v>
          </cell>
          <cell r="N349">
            <v>0</v>
          </cell>
          <cell r="O349">
            <v>0</v>
          </cell>
          <cell r="P349">
            <v>0</v>
          </cell>
          <cell r="Q349">
            <v>0</v>
          </cell>
          <cell r="R349" t="e">
            <v>#NAME?</v>
          </cell>
          <cell r="S349" t="e">
            <v>#NAME?</v>
          </cell>
          <cell r="T349">
            <v>0</v>
          </cell>
          <cell r="U349">
            <v>0</v>
          </cell>
          <cell r="V349" t="e">
            <v>#NAME?</v>
          </cell>
          <cell r="W349" t="e">
            <v>#NAME?</v>
          </cell>
          <cell r="X349" t="e">
            <v>#NAME?</v>
          </cell>
          <cell r="Y349" t="e">
            <v>#NAME?</v>
          </cell>
          <cell r="Z349" t="e">
            <v>#NAME?</v>
          </cell>
          <cell r="AA349" t="e">
            <v>#NAME?</v>
          </cell>
          <cell r="AB349" t="e">
            <v>#NAME?</v>
          </cell>
          <cell r="AC349" t="e">
            <v>#NAME?</v>
          </cell>
          <cell r="AD349" t="e">
            <v>#NAME?</v>
          </cell>
          <cell r="AE349" t="e">
            <v>#NAME?</v>
          </cell>
          <cell r="AF349">
            <v>171.56</v>
          </cell>
          <cell r="AG349">
            <v>36.64</v>
          </cell>
          <cell r="AH349">
            <v>7.56</v>
          </cell>
          <cell r="AI349">
            <v>215.76</v>
          </cell>
          <cell r="AJ349" t="e">
            <v>#NAME?</v>
          </cell>
          <cell r="AK349" t="e">
            <v>#NAME?</v>
          </cell>
          <cell r="AL349" t="e">
            <v>#NAME?</v>
          </cell>
          <cell r="AM349" t="e">
            <v>#NAME?</v>
          </cell>
          <cell r="AN349" t="e">
            <v>#NAME?</v>
          </cell>
          <cell r="AO349" t="e">
            <v>#NAME?</v>
          </cell>
          <cell r="AP349" t="e">
            <v>#NAME?</v>
          </cell>
          <cell r="AQ349">
            <v>0</v>
          </cell>
          <cell r="AR349">
            <v>0</v>
          </cell>
          <cell r="AS349">
            <v>0</v>
          </cell>
          <cell r="AT349">
            <v>0</v>
          </cell>
        </row>
        <row r="350">
          <cell r="A350" t="str">
            <v>Lilo of 220kv DC Ara-Pusauli at Dumraon TL Line-2</v>
          </cell>
          <cell r="B350">
            <v>40</v>
          </cell>
          <cell r="C350" t="str">
            <v>10/11</v>
          </cell>
          <cell r="D350" t="str">
            <v>DA+3</v>
          </cell>
          <cell r="E350" t="str">
            <v>WET</v>
          </cell>
          <cell r="F350" t="str">
            <v>Akhilesh Kumar</v>
          </cell>
          <cell r="G350">
            <v>43581</v>
          </cell>
          <cell r="H350">
            <v>43609</v>
          </cell>
          <cell r="I350">
            <v>0</v>
          </cell>
          <cell r="J350" t="str">
            <v>TT Changed</v>
          </cell>
          <cell r="K350">
            <v>0</v>
          </cell>
          <cell r="L350">
            <v>0</v>
          </cell>
          <cell r="M350">
            <v>0</v>
          </cell>
          <cell r="N350">
            <v>0</v>
          </cell>
          <cell r="O350">
            <v>0</v>
          </cell>
          <cell r="P350">
            <v>0</v>
          </cell>
          <cell r="Q350">
            <v>0</v>
          </cell>
          <cell r="R350" t="e">
            <v>#NAME?</v>
          </cell>
          <cell r="S350" t="e">
            <v>#NAME?</v>
          </cell>
          <cell r="T350">
            <v>0</v>
          </cell>
          <cell r="U350">
            <v>0</v>
          </cell>
          <cell r="V350" t="e">
            <v>#NAME?</v>
          </cell>
          <cell r="W350" t="e">
            <v>#NAME?</v>
          </cell>
          <cell r="X350" t="e">
            <v>#NAME?</v>
          </cell>
          <cell r="Y350" t="e">
            <v>#NAME?</v>
          </cell>
          <cell r="Z350" t="e">
            <v>#NAME?</v>
          </cell>
          <cell r="AA350" t="e">
            <v>#NAME?</v>
          </cell>
          <cell r="AB350" t="e">
            <v>#NAME?</v>
          </cell>
          <cell r="AC350" t="e">
            <v>#NAME?</v>
          </cell>
          <cell r="AD350" t="e">
            <v>#NAME?</v>
          </cell>
          <cell r="AE350" t="e">
            <v>#NAME?</v>
          </cell>
          <cell r="AF350">
            <v>171.56</v>
          </cell>
          <cell r="AG350">
            <v>36.64</v>
          </cell>
          <cell r="AH350">
            <v>7.56</v>
          </cell>
          <cell r="AI350">
            <v>215.76</v>
          </cell>
          <cell r="AJ350" t="e">
            <v>#NAME?</v>
          </cell>
          <cell r="AK350" t="e">
            <v>#NAME?</v>
          </cell>
          <cell r="AL350" t="e">
            <v>#NAME?</v>
          </cell>
          <cell r="AM350" t="e">
            <v>#NAME?</v>
          </cell>
          <cell r="AN350" t="e">
            <v>#NAME?</v>
          </cell>
          <cell r="AO350" t="e">
            <v>#NAME?</v>
          </cell>
          <cell r="AP350" t="e">
            <v>#NAME?</v>
          </cell>
          <cell r="AQ350">
            <v>0</v>
          </cell>
          <cell r="AR350">
            <v>0</v>
          </cell>
          <cell r="AS350">
            <v>0</v>
          </cell>
          <cell r="AT350">
            <v>0</v>
          </cell>
        </row>
        <row r="351">
          <cell r="A351" t="str">
            <v>Lilo of 220kv DC Ara-Pusauli at Dumraon TL Line-2</v>
          </cell>
          <cell r="B351">
            <v>54</v>
          </cell>
          <cell r="C351" t="str">
            <v>11/0</v>
          </cell>
          <cell r="D351" t="str">
            <v>DD+6</v>
          </cell>
          <cell r="E351" t="str">
            <v>WET</v>
          </cell>
          <cell r="F351" t="str">
            <v>Akhilesh Kumar</v>
          </cell>
          <cell r="G351">
            <v>43590</v>
          </cell>
          <cell r="H351">
            <v>43618</v>
          </cell>
          <cell r="I351">
            <v>0</v>
          </cell>
          <cell r="J351" t="str">
            <v>YES</v>
          </cell>
          <cell r="K351">
            <v>0</v>
          </cell>
          <cell r="L351">
            <v>0</v>
          </cell>
          <cell r="M351">
            <v>0</v>
          </cell>
          <cell r="N351">
            <v>0</v>
          </cell>
          <cell r="O351">
            <v>0</v>
          </cell>
          <cell r="P351">
            <v>0</v>
          </cell>
          <cell r="Q351">
            <v>0</v>
          </cell>
          <cell r="R351" t="e">
            <v>#NAME?</v>
          </cell>
          <cell r="S351" t="e">
            <v>#NAME?</v>
          </cell>
          <cell r="T351">
            <v>0</v>
          </cell>
          <cell r="U351">
            <v>0</v>
          </cell>
          <cell r="V351" t="e">
            <v>#NAME?</v>
          </cell>
          <cell r="W351" t="e">
            <v>#NAME?</v>
          </cell>
          <cell r="X351" t="e">
            <v>#NAME?</v>
          </cell>
          <cell r="Y351" t="e">
            <v>#NAME?</v>
          </cell>
          <cell r="Z351" t="e">
            <v>#NAME?</v>
          </cell>
          <cell r="AA351" t="e">
            <v>#NAME?</v>
          </cell>
          <cell r="AB351" t="e">
            <v>#NAME?</v>
          </cell>
          <cell r="AC351" t="e">
            <v>#NAME?</v>
          </cell>
          <cell r="AD351" t="e">
            <v>#NAME?</v>
          </cell>
          <cell r="AE351" t="e">
            <v>#NAME?</v>
          </cell>
          <cell r="AF351">
            <v>396.56</v>
          </cell>
          <cell r="AG351">
            <v>0</v>
          </cell>
          <cell r="AH351">
            <v>8.26</v>
          </cell>
          <cell r="AI351">
            <v>404.82</v>
          </cell>
          <cell r="AJ351" t="e">
            <v>#NAME?</v>
          </cell>
          <cell r="AK351" t="e">
            <v>#NAME?</v>
          </cell>
          <cell r="AL351" t="e">
            <v>#NAME?</v>
          </cell>
          <cell r="AM351" t="e">
            <v>#NAME?</v>
          </cell>
          <cell r="AN351" t="e">
            <v>#NAME?</v>
          </cell>
          <cell r="AO351" t="e">
            <v>#NAME?</v>
          </cell>
          <cell r="AP351" t="e">
            <v>#NAME?</v>
          </cell>
          <cell r="AQ351">
            <v>0</v>
          </cell>
          <cell r="AR351">
            <v>0</v>
          </cell>
          <cell r="AS351">
            <v>0</v>
          </cell>
          <cell r="AT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 t="str">
            <v>PS</v>
          </cell>
          <cell r="F352" t="str">
            <v>Ms Builder</v>
          </cell>
          <cell r="G352">
            <v>43624</v>
          </cell>
          <cell r="H352">
            <v>43652</v>
          </cell>
          <cell r="I352">
            <v>0</v>
          </cell>
          <cell r="J352">
            <v>0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0</v>
          </cell>
          <cell r="P352">
            <v>0</v>
          </cell>
          <cell r="Q352">
            <v>0</v>
          </cell>
          <cell r="R352" t="e">
            <v>#NAME?</v>
          </cell>
          <cell r="S352" t="e">
            <v>#NAME?</v>
          </cell>
          <cell r="T352">
            <v>0</v>
          </cell>
          <cell r="U352">
            <v>0</v>
          </cell>
          <cell r="V352" t="e">
            <v>#NAME?</v>
          </cell>
          <cell r="W352" t="e">
            <v>#NAME?</v>
          </cell>
          <cell r="X352" t="e">
            <v>#NAME?</v>
          </cell>
          <cell r="Y352" t="e">
            <v>#NAME?</v>
          </cell>
          <cell r="Z352" t="e">
            <v>#NAME?</v>
          </cell>
          <cell r="AA352" t="e">
            <v>#NAME?</v>
          </cell>
          <cell r="AB352" t="e">
            <v>#NAME?</v>
          </cell>
          <cell r="AC352" t="e">
            <v>#NAME?</v>
          </cell>
          <cell r="AD352" t="e">
            <v>#NAME?</v>
          </cell>
          <cell r="AE352" t="e">
            <v>#NAME?</v>
          </cell>
          <cell r="AF352">
            <v>462.57</v>
          </cell>
          <cell r="AG352">
            <v>0</v>
          </cell>
          <cell r="AH352">
            <v>8.52</v>
          </cell>
          <cell r="AI352">
            <v>471.09</v>
          </cell>
          <cell r="AJ352" t="e">
            <v>#NAME?</v>
          </cell>
          <cell r="AK352" t="e">
            <v>#NAME?</v>
          </cell>
          <cell r="AL352" t="e">
            <v>#NAME?</v>
          </cell>
          <cell r="AM352" t="e">
            <v>#NAME?</v>
          </cell>
          <cell r="AN352" t="e">
            <v>#NAME?</v>
          </cell>
          <cell r="AO352" t="e">
            <v>#NAME?</v>
          </cell>
          <cell r="AP352" t="e">
            <v>#NAME?</v>
          </cell>
          <cell r="AQ352">
            <v>0</v>
          </cell>
          <cell r="AR352">
            <v>0</v>
          </cell>
          <cell r="AS352">
            <v>0</v>
          </cell>
          <cell r="AT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 t="str">
            <v>WET</v>
          </cell>
          <cell r="F353" t="str">
            <v>Ms Builder</v>
          </cell>
          <cell r="G353">
            <v>43630</v>
          </cell>
          <cell r="H353">
            <v>43658</v>
          </cell>
          <cell r="I353">
            <v>0</v>
          </cell>
          <cell r="J353">
            <v>0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0</v>
          </cell>
          <cell r="P353">
            <v>0</v>
          </cell>
          <cell r="Q353">
            <v>0</v>
          </cell>
          <cell r="R353" t="e">
            <v>#NAME?</v>
          </cell>
          <cell r="S353" t="e">
            <v>#NAME?</v>
          </cell>
          <cell r="T353">
            <v>0</v>
          </cell>
          <cell r="U353">
            <v>0</v>
          </cell>
          <cell r="V353" t="e">
            <v>#NAME?</v>
          </cell>
          <cell r="W353" t="e">
            <v>#NAME?</v>
          </cell>
          <cell r="X353" t="e">
            <v>#NAME?</v>
          </cell>
          <cell r="Y353" t="e">
            <v>#NAME?</v>
          </cell>
          <cell r="Z353" t="e">
            <v>#NAME?</v>
          </cell>
          <cell r="AA353" t="e">
            <v>#NAME?</v>
          </cell>
          <cell r="AB353" t="e">
            <v>#NAME?</v>
          </cell>
          <cell r="AC353" t="e">
            <v>#NAME?</v>
          </cell>
          <cell r="AD353" t="e">
            <v>#NAME?</v>
          </cell>
          <cell r="AE353" t="e">
            <v>#NAME?</v>
          </cell>
          <cell r="AF353">
            <v>462.57</v>
          </cell>
          <cell r="AG353">
            <v>0</v>
          </cell>
          <cell r="AH353">
            <v>8.52</v>
          </cell>
          <cell r="AI353">
            <v>471.09</v>
          </cell>
          <cell r="AJ353" t="e">
            <v>#NAME?</v>
          </cell>
          <cell r="AK353" t="e">
            <v>#NAME?</v>
          </cell>
          <cell r="AL353" t="e">
            <v>#NAME?</v>
          </cell>
          <cell r="AM353" t="e">
            <v>#NAME?</v>
          </cell>
          <cell r="AN353" t="e">
            <v>#NAME?</v>
          </cell>
          <cell r="AO353" t="e">
            <v>#NAME?</v>
          </cell>
          <cell r="AP353" t="e">
            <v>#NAME?</v>
          </cell>
          <cell r="AQ353">
            <v>0</v>
          </cell>
          <cell r="AR353">
            <v>0</v>
          </cell>
          <cell r="AS353">
            <v>0</v>
          </cell>
          <cell r="AT353">
            <v>0</v>
          </cell>
        </row>
        <row r="354">
          <cell r="A354" t="str">
            <v>Lilo of 220kv DC Ara-Pusauli at Dumraon TL Line-2</v>
          </cell>
          <cell r="B354">
            <v>41</v>
          </cell>
          <cell r="C354" t="str">
            <v>13/1</v>
          </cell>
          <cell r="D354" t="str">
            <v>DB+0</v>
          </cell>
          <cell r="E354" t="str">
            <v>WET</v>
          </cell>
          <cell r="F354" t="str">
            <v>Sree sai infra</v>
          </cell>
          <cell r="G354">
            <v>43581</v>
          </cell>
          <cell r="H354">
            <v>43609</v>
          </cell>
          <cell r="I354">
            <v>0</v>
          </cell>
          <cell r="J354">
            <v>43609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0</v>
          </cell>
          <cell r="P354">
            <v>0</v>
          </cell>
          <cell r="Q354">
            <v>0</v>
          </cell>
          <cell r="R354" t="e">
            <v>#NAME?</v>
          </cell>
          <cell r="S354" t="e">
            <v>#NAME?</v>
          </cell>
          <cell r="T354">
            <v>0</v>
          </cell>
          <cell r="U354">
            <v>0</v>
          </cell>
          <cell r="V354" t="e">
            <v>#NAME?</v>
          </cell>
          <cell r="W354" t="e">
            <v>#NAME?</v>
          </cell>
          <cell r="X354" t="e">
            <v>#NAME?</v>
          </cell>
          <cell r="Y354" t="e">
            <v>#NAME?</v>
          </cell>
          <cell r="Z354" t="e">
            <v>#NAME?</v>
          </cell>
          <cell r="AA354" t="e">
            <v>#NAME?</v>
          </cell>
          <cell r="AB354" t="e">
            <v>#NAME?</v>
          </cell>
          <cell r="AC354" t="e">
            <v>#NAME?</v>
          </cell>
          <cell r="AD354" t="e">
            <v>#NAME?</v>
          </cell>
          <cell r="AE354" t="e">
            <v>#NAME?</v>
          </cell>
          <cell r="AF354">
            <v>211.8</v>
          </cell>
          <cell r="AG354">
            <v>43.43</v>
          </cell>
          <cell r="AH354">
            <v>6.86</v>
          </cell>
          <cell r="AI354">
            <v>262.09000000000003</v>
          </cell>
          <cell r="AJ354" t="e">
            <v>#NAME?</v>
          </cell>
          <cell r="AK354" t="e">
            <v>#NAME?</v>
          </cell>
          <cell r="AL354" t="e">
            <v>#NAME?</v>
          </cell>
          <cell r="AM354" t="e">
            <v>#NAME?</v>
          </cell>
          <cell r="AN354" t="e">
            <v>#NAME?</v>
          </cell>
          <cell r="AO354" t="e">
            <v>#NAME?</v>
          </cell>
          <cell r="AP354" t="e">
            <v>#NAME?</v>
          </cell>
          <cell r="AQ354">
            <v>0</v>
          </cell>
          <cell r="AR354">
            <v>0</v>
          </cell>
          <cell r="AS354">
            <v>0</v>
          </cell>
          <cell r="AT354">
            <v>0</v>
          </cell>
        </row>
        <row r="355">
          <cell r="A355" t="str">
            <v>Lilo of 220kv DC Ara-Pusauli at Dumraon TL Line-2</v>
          </cell>
          <cell r="B355">
            <v>49</v>
          </cell>
          <cell r="C355" t="str">
            <v>13/2</v>
          </cell>
          <cell r="D355" t="str">
            <v>DA+0</v>
          </cell>
          <cell r="E355" t="str">
            <v>WET</v>
          </cell>
          <cell r="F355" t="str">
            <v>Sree sai infra</v>
          </cell>
          <cell r="G355">
            <v>43585</v>
          </cell>
          <cell r="H355">
            <v>43613</v>
          </cell>
          <cell r="I355">
            <v>0</v>
          </cell>
          <cell r="J355">
            <v>43609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0</v>
          </cell>
          <cell r="P355">
            <v>0</v>
          </cell>
          <cell r="Q355">
            <v>0</v>
          </cell>
          <cell r="R355" t="e">
            <v>#NAME?</v>
          </cell>
          <cell r="S355" t="e">
            <v>#NAME?</v>
          </cell>
          <cell r="T355">
            <v>0</v>
          </cell>
          <cell r="U355">
            <v>0</v>
          </cell>
          <cell r="V355" t="e">
            <v>#NAME?</v>
          </cell>
          <cell r="W355" t="e">
            <v>#NAME?</v>
          </cell>
          <cell r="X355" t="e">
            <v>#NAME?</v>
          </cell>
          <cell r="Y355" t="e">
            <v>#NAME?</v>
          </cell>
          <cell r="Z355" t="e">
            <v>#NAME?</v>
          </cell>
          <cell r="AA355" t="e">
            <v>#NAME?</v>
          </cell>
          <cell r="AB355" t="e">
            <v>#NAME?</v>
          </cell>
          <cell r="AC355" t="e">
            <v>#NAME?</v>
          </cell>
          <cell r="AD355" t="e">
            <v>#NAME?</v>
          </cell>
          <cell r="AE355" t="e">
            <v>#NAME?</v>
          </cell>
          <cell r="AF355">
            <v>171.56</v>
          </cell>
          <cell r="AG355">
            <v>36.64</v>
          </cell>
          <cell r="AH355">
            <v>7.56</v>
          </cell>
          <cell r="AI355">
            <v>215.76</v>
          </cell>
          <cell r="AJ355" t="e">
            <v>#NAME?</v>
          </cell>
          <cell r="AK355" t="e">
            <v>#NAME?</v>
          </cell>
          <cell r="AL355" t="e">
            <v>#NAME?</v>
          </cell>
          <cell r="AM355" t="e">
            <v>#NAME?</v>
          </cell>
          <cell r="AN355" t="e">
            <v>#NAME?</v>
          </cell>
          <cell r="AO355" t="e">
            <v>#NAME?</v>
          </cell>
          <cell r="AP355" t="e">
            <v>#NAME?</v>
          </cell>
          <cell r="AQ355">
            <v>0</v>
          </cell>
          <cell r="AR355">
            <v>0</v>
          </cell>
          <cell r="AS355">
            <v>0</v>
          </cell>
          <cell r="AT355">
            <v>0</v>
          </cell>
        </row>
        <row r="356">
          <cell r="A356" t="str">
            <v>Lilo of 220kv DC Ara-Pusauli at Dumraon TL Line-2</v>
          </cell>
          <cell r="B356">
            <v>37</v>
          </cell>
          <cell r="C356" t="str">
            <v>13/3</v>
          </cell>
          <cell r="D356" t="str">
            <v>DA+0</v>
          </cell>
          <cell r="E356" t="str">
            <v>WET</v>
          </cell>
          <cell r="F356" t="str">
            <v>Sree sai infra</v>
          </cell>
          <cell r="G356">
            <v>43577</v>
          </cell>
          <cell r="H356">
            <v>43605</v>
          </cell>
          <cell r="I356">
            <v>0</v>
          </cell>
          <cell r="J356">
            <v>43609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0</v>
          </cell>
          <cell r="P356">
            <v>0</v>
          </cell>
          <cell r="Q356">
            <v>0</v>
          </cell>
          <cell r="R356" t="e">
            <v>#NAME?</v>
          </cell>
          <cell r="S356" t="e">
            <v>#NAME?</v>
          </cell>
          <cell r="T356">
            <v>0</v>
          </cell>
          <cell r="U356">
            <v>0</v>
          </cell>
          <cell r="V356" t="e">
            <v>#NAME?</v>
          </cell>
          <cell r="W356" t="e">
            <v>#NAME?</v>
          </cell>
          <cell r="X356" t="e">
            <v>#NAME?</v>
          </cell>
          <cell r="Y356" t="e">
            <v>#NAME?</v>
          </cell>
          <cell r="Z356" t="e">
            <v>#NAME?</v>
          </cell>
          <cell r="AA356" t="e">
            <v>#NAME?</v>
          </cell>
          <cell r="AB356" t="e">
            <v>#NAME?</v>
          </cell>
          <cell r="AC356" t="e">
            <v>#NAME?</v>
          </cell>
          <cell r="AD356" t="e">
            <v>#NAME?</v>
          </cell>
          <cell r="AE356" t="e">
            <v>#NAME?</v>
          </cell>
          <cell r="AF356">
            <v>171.56</v>
          </cell>
          <cell r="AG356">
            <v>36.64</v>
          </cell>
          <cell r="AH356">
            <v>7.56</v>
          </cell>
          <cell r="AI356">
            <v>215.76</v>
          </cell>
          <cell r="AJ356" t="e">
            <v>#NAME?</v>
          </cell>
          <cell r="AK356" t="e">
            <v>#NAME?</v>
          </cell>
          <cell r="AL356" t="e">
            <v>#NAME?</v>
          </cell>
          <cell r="AM356" t="e">
            <v>#NAME?</v>
          </cell>
          <cell r="AN356" t="e">
            <v>#NAME?</v>
          </cell>
          <cell r="AO356" t="e">
            <v>#NAME?</v>
          </cell>
          <cell r="AP356" t="e">
            <v>#NAME?</v>
          </cell>
          <cell r="AQ356">
            <v>0</v>
          </cell>
          <cell r="AR356">
            <v>0</v>
          </cell>
          <cell r="AS356">
            <v>0</v>
          </cell>
          <cell r="AT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 t="str">
            <v>WET</v>
          </cell>
          <cell r="F357" t="str">
            <v>Sree sai infra</v>
          </cell>
          <cell r="G357">
            <v>43605</v>
          </cell>
          <cell r="H357">
            <v>43633</v>
          </cell>
          <cell r="I357">
            <v>0</v>
          </cell>
          <cell r="J357">
            <v>43609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 t="e">
            <v>#NAME?</v>
          </cell>
          <cell r="S357" t="e">
            <v>#NAME?</v>
          </cell>
          <cell r="T357">
            <v>0</v>
          </cell>
          <cell r="U357">
            <v>0</v>
          </cell>
          <cell r="V357" t="e">
            <v>#NAME?</v>
          </cell>
          <cell r="W357" t="e">
            <v>#NAME?</v>
          </cell>
          <cell r="X357" t="e">
            <v>#NAME?</v>
          </cell>
          <cell r="Y357" t="e">
            <v>#NAME?</v>
          </cell>
          <cell r="Z357" t="e">
            <v>#NAME?</v>
          </cell>
          <cell r="AA357" t="e">
            <v>#NAME?</v>
          </cell>
          <cell r="AB357" t="e">
            <v>#NAME?</v>
          </cell>
          <cell r="AC357" t="e">
            <v>#NAME?</v>
          </cell>
          <cell r="AD357" t="e">
            <v>#NAME?</v>
          </cell>
          <cell r="AE357" t="e">
            <v>#NAME?</v>
          </cell>
          <cell r="AF357">
            <v>462.57</v>
          </cell>
          <cell r="AG357">
            <v>0</v>
          </cell>
          <cell r="AH357">
            <v>8.52</v>
          </cell>
          <cell r="AI357">
            <v>471.09</v>
          </cell>
          <cell r="AJ357" t="e">
            <v>#NAME?</v>
          </cell>
          <cell r="AK357" t="e">
            <v>#NAME?</v>
          </cell>
          <cell r="AL357" t="e">
            <v>#NAME?</v>
          </cell>
          <cell r="AM357" t="e">
            <v>#NAME?</v>
          </cell>
          <cell r="AN357" t="e">
            <v>#NAME?</v>
          </cell>
          <cell r="AO357" t="e">
            <v>#NAME?</v>
          </cell>
          <cell r="AP357" t="e">
            <v>#NAME?</v>
          </cell>
          <cell r="AQ357">
            <v>0</v>
          </cell>
          <cell r="AR357">
            <v>0</v>
          </cell>
          <cell r="AS357">
            <v>0</v>
          </cell>
          <cell r="AT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 t="str">
            <v>WET</v>
          </cell>
          <cell r="F358" t="str">
            <v>shri sai infra</v>
          </cell>
          <cell r="G358">
            <v>43616</v>
          </cell>
          <cell r="H358">
            <v>43644</v>
          </cell>
          <cell r="I358">
            <v>0</v>
          </cell>
          <cell r="J358">
            <v>0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0</v>
          </cell>
          <cell r="Q358">
            <v>0</v>
          </cell>
          <cell r="R358" t="e">
            <v>#NAME?</v>
          </cell>
          <cell r="S358" t="e">
            <v>#NAME?</v>
          </cell>
          <cell r="T358">
            <v>0</v>
          </cell>
          <cell r="U358">
            <v>0</v>
          </cell>
          <cell r="V358" t="e">
            <v>#NAME?</v>
          </cell>
          <cell r="W358" t="e">
            <v>#NAME?</v>
          </cell>
          <cell r="X358" t="e">
            <v>#NAME?</v>
          </cell>
          <cell r="Y358" t="e">
            <v>#NAME?</v>
          </cell>
          <cell r="Z358" t="e">
            <v>#NAME?</v>
          </cell>
          <cell r="AA358" t="e">
            <v>#NAME?</v>
          </cell>
          <cell r="AB358" t="e">
            <v>#NAME?</v>
          </cell>
          <cell r="AC358" t="e">
            <v>#NAME?</v>
          </cell>
          <cell r="AD358" t="e">
            <v>#NAME?</v>
          </cell>
          <cell r="AE358" t="e">
            <v>#NAME?</v>
          </cell>
          <cell r="AF358">
            <v>462.57</v>
          </cell>
          <cell r="AG358">
            <v>0</v>
          </cell>
          <cell r="AH358">
            <v>8.52</v>
          </cell>
          <cell r="AI358">
            <v>471.09</v>
          </cell>
          <cell r="AJ358" t="e">
            <v>#NAME?</v>
          </cell>
          <cell r="AK358" t="e">
            <v>#NAME?</v>
          </cell>
          <cell r="AL358" t="e">
            <v>#NAME?</v>
          </cell>
          <cell r="AM358" t="e">
            <v>#NAME?</v>
          </cell>
          <cell r="AN358" t="e">
            <v>#NAME?</v>
          </cell>
          <cell r="AO358" t="e">
            <v>#NAME?</v>
          </cell>
          <cell r="AP358" t="e">
            <v>#NAME?</v>
          </cell>
          <cell r="AQ358">
            <v>0</v>
          </cell>
          <cell r="AR358">
            <v>0</v>
          </cell>
          <cell r="AS358">
            <v>0</v>
          </cell>
          <cell r="AT358">
            <v>0</v>
          </cell>
        </row>
        <row r="359">
          <cell r="A359" t="str">
            <v>Lilo of 220kv DC Ara-Pusauli at Dumraon TL Line-2</v>
          </cell>
          <cell r="B359">
            <v>57</v>
          </cell>
          <cell r="C359" t="str">
            <v>15/1</v>
          </cell>
          <cell r="D359" t="str">
            <v>DA+0</v>
          </cell>
          <cell r="E359" t="str">
            <v>WET</v>
          </cell>
          <cell r="F359" t="str">
            <v>shri sai infra</v>
          </cell>
          <cell r="G359">
            <v>43593</v>
          </cell>
          <cell r="H359">
            <v>43621</v>
          </cell>
          <cell r="I359">
            <v>0</v>
          </cell>
          <cell r="J359">
            <v>43609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0</v>
          </cell>
          <cell r="Q359">
            <v>0</v>
          </cell>
          <cell r="R359" t="e">
            <v>#NAME?</v>
          </cell>
          <cell r="S359" t="e">
            <v>#NAME?</v>
          </cell>
          <cell r="T359">
            <v>0</v>
          </cell>
          <cell r="U359">
            <v>0</v>
          </cell>
          <cell r="V359" t="e">
            <v>#NAME?</v>
          </cell>
          <cell r="W359" t="e">
            <v>#NAME?</v>
          </cell>
          <cell r="X359" t="e">
            <v>#NAME?</v>
          </cell>
          <cell r="Y359" t="e">
            <v>#NAME?</v>
          </cell>
          <cell r="Z359" t="e">
            <v>#NAME?</v>
          </cell>
          <cell r="AA359" t="e">
            <v>#NAME?</v>
          </cell>
          <cell r="AB359" t="e">
            <v>#NAME?</v>
          </cell>
          <cell r="AC359" t="e">
            <v>#NAME?</v>
          </cell>
          <cell r="AD359" t="e">
            <v>#NAME?</v>
          </cell>
          <cell r="AE359" t="e">
            <v>#NAME?</v>
          </cell>
          <cell r="AF359">
            <v>171.56</v>
          </cell>
          <cell r="AG359">
            <v>36.64</v>
          </cell>
          <cell r="AH359">
            <v>7.56</v>
          </cell>
          <cell r="AI359">
            <v>215.76</v>
          </cell>
          <cell r="AJ359" t="e">
            <v>#NAME?</v>
          </cell>
          <cell r="AK359" t="e">
            <v>#NAME?</v>
          </cell>
          <cell r="AL359" t="e">
            <v>#NAME?</v>
          </cell>
          <cell r="AM359" t="e">
            <v>#NAME?</v>
          </cell>
          <cell r="AN359" t="e">
            <v>#NAME?</v>
          </cell>
          <cell r="AO359" t="e">
            <v>#NAME?</v>
          </cell>
          <cell r="AP359" t="e">
            <v>#NAME?</v>
          </cell>
          <cell r="AQ359">
            <v>0</v>
          </cell>
          <cell r="AR359">
            <v>0</v>
          </cell>
          <cell r="AS359">
            <v>0</v>
          </cell>
          <cell r="AT359">
            <v>0</v>
          </cell>
        </row>
        <row r="360">
          <cell r="A360" t="str">
            <v>132KV DC Dumraon-Buxar TL Line</v>
          </cell>
          <cell r="B360">
            <v>34</v>
          </cell>
          <cell r="C360" t="str">
            <v>6/8</v>
          </cell>
          <cell r="D360" t="str">
            <v>DP+6</v>
          </cell>
          <cell r="E360" t="str">
            <v>WET</v>
          </cell>
          <cell r="F360" t="str">
            <v>Bhagwati Construction</v>
          </cell>
          <cell r="G360">
            <v>43462</v>
          </cell>
          <cell r="H360">
            <v>43490</v>
          </cell>
          <cell r="I360" t="str">
            <v>yes</v>
          </cell>
          <cell r="J360" t="str">
            <v>YES</v>
          </cell>
          <cell r="K360" t="str">
            <v>YES</v>
          </cell>
          <cell r="L360">
            <v>0</v>
          </cell>
          <cell r="M360">
            <v>34</v>
          </cell>
          <cell r="N360">
            <v>0</v>
          </cell>
          <cell r="O360">
            <v>0</v>
          </cell>
          <cell r="P360">
            <v>0</v>
          </cell>
          <cell r="Q360">
            <v>0</v>
          </cell>
          <cell r="R360" t="e">
            <v>#NAME?</v>
          </cell>
          <cell r="S360" t="e">
            <v>#NAME?</v>
          </cell>
          <cell r="T360">
            <v>0</v>
          </cell>
          <cell r="U360">
            <v>0</v>
          </cell>
          <cell r="V360" t="e">
            <v>#NAME?</v>
          </cell>
          <cell r="W360" t="e">
            <v>#NAME?</v>
          </cell>
          <cell r="X360" t="e">
            <v>#NAME?</v>
          </cell>
          <cell r="Y360" t="e">
            <v>#NAME?</v>
          </cell>
          <cell r="Z360" t="e">
            <v>#NAME?</v>
          </cell>
          <cell r="AA360" t="e">
            <v>#NAME?</v>
          </cell>
          <cell r="AB360" t="e">
            <v>#NAME?</v>
          </cell>
          <cell r="AC360" t="e">
            <v>#NAME?</v>
          </cell>
          <cell r="AD360" t="e">
            <v>#NAME?</v>
          </cell>
          <cell r="AE360" t="e">
            <v>#NAME?</v>
          </cell>
          <cell r="AF360">
            <v>122.56</v>
          </cell>
          <cell r="AG360">
            <v>17.68</v>
          </cell>
          <cell r="AH360">
            <v>6.51</v>
          </cell>
          <cell r="AI360">
            <v>146.75</v>
          </cell>
          <cell r="AJ360" t="e">
            <v>#NAME?</v>
          </cell>
          <cell r="AK360" t="e">
            <v>#NAME?</v>
          </cell>
          <cell r="AL360" t="e">
            <v>#NAME?</v>
          </cell>
          <cell r="AM360" t="e">
            <v>#NAME?</v>
          </cell>
          <cell r="AN360" t="e">
            <v>#NAME?</v>
          </cell>
          <cell r="AO360" t="e">
            <v>#NAME?</v>
          </cell>
          <cell r="AP360" t="e">
            <v>#NAME?</v>
          </cell>
          <cell r="AQ360">
            <v>0</v>
          </cell>
          <cell r="AR360">
            <v>0</v>
          </cell>
          <cell r="AS360">
            <v>0</v>
          </cell>
          <cell r="AT360">
            <v>0</v>
          </cell>
        </row>
        <row r="361">
          <cell r="A361" t="str">
            <v>132KV DC Gaya-Jehanabad TL Line</v>
          </cell>
          <cell r="B361">
            <v>56</v>
          </cell>
          <cell r="C361" t="str">
            <v>11/0</v>
          </cell>
          <cell r="D361" t="str">
            <v>DD+0</v>
          </cell>
          <cell r="E361" t="str">
            <v>WET</v>
          </cell>
          <cell r="F361" t="str">
            <v>Rajiv Kumar</v>
          </cell>
          <cell r="G361">
            <v>43459</v>
          </cell>
          <cell r="H361">
            <v>43487</v>
          </cell>
          <cell r="I361" t="str">
            <v>21/02</v>
          </cell>
          <cell r="J361" t="str">
            <v>YES</v>
          </cell>
          <cell r="K361" t="str">
            <v>YES</v>
          </cell>
          <cell r="L361">
            <v>2</v>
          </cell>
          <cell r="M361">
            <v>57</v>
          </cell>
          <cell r="N361">
            <v>0</v>
          </cell>
          <cell r="O361">
            <v>0</v>
          </cell>
          <cell r="P361">
            <v>0</v>
          </cell>
          <cell r="Q361">
            <v>0</v>
          </cell>
          <cell r="R361" t="e">
            <v>#NAME?</v>
          </cell>
          <cell r="S361" t="e">
            <v>#NAME?</v>
          </cell>
          <cell r="T361">
            <v>0</v>
          </cell>
          <cell r="U361">
            <v>0</v>
          </cell>
          <cell r="V361" t="e">
            <v>#NAME?</v>
          </cell>
          <cell r="W361" t="e">
            <v>#NAME?</v>
          </cell>
          <cell r="X361" t="e">
            <v>#NAME?</v>
          </cell>
          <cell r="Y361" t="e">
            <v>#NAME?</v>
          </cell>
          <cell r="Z361" t="e">
            <v>#NAME?</v>
          </cell>
          <cell r="AA361" t="e">
            <v>#NAME?</v>
          </cell>
          <cell r="AB361" t="e">
            <v>#NAME?</v>
          </cell>
          <cell r="AC361" t="e">
            <v>#NAME?</v>
          </cell>
          <cell r="AD361" t="e">
            <v>#NAME?</v>
          </cell>
          <cell r="AE361" t="e">
            <v>#NAME?</v>
          </cell>
          <cell r="AF361">
            <v>396.56</v>
          </cell>
          <cell r="AG361">
            <v>0</v>
          </cell>
          <cell r="AH361">
            <v>8.26</v>
          </cell>
          <cell r="AI361">
            <v>404.82</v>
          </cell>
          <cell r="AJ361" t="e">
            <v>#NAME?</v>
          </cell>
          <cell r="AK361" t="e">
            <v>#NAME?</v>
          </cell>
          <cell r="AL361" t="e">
            <v>#NAME?</v>
          </cell>
          <cell r="AM361" t="e">
            <v>#NAME?</v>
          </cell>
          <cell r="AN361" t="e">
            <v>#NAME?</v>
          </cell>
          <cell r="AO361" t="e">
            <v>#NAME?</v>
          </cell>
          <cell r="AP361" t="e">
            <v>#NAME?</v>
          </cell>
          <cell r="AQ361">
            <v>0</v>
          </cell>
          <cell r="AR361">
            <v>0</v>
          </cell>
          <cell r="AS361">
            <v>0</v>
          </cell>
          <cell r="AT361">
            <v>0</v>
          </cell>
        </row>
        <row r="362">
          <cell r="A362" t="str">
            <v>132KV DC Gaya-Jehanabad TL Line</v>
          </cell>
          <cell r="B362">
            <v>57</v>
          </cell>
          <cell r="C362" t="str">
            <v>17/1</v>
          </cell>
          <cell r="D362" t="str">
            <v>DA+0</v>
          </cell>
          <cell r="E362" t="str">
            <v>WET</v>
          </cell>
          <cell r="F362" t="str">
            <v>Sunil Kumar</v>
          </cell>
          <cell r="G362">
            <v>43459</v>
          </cell>
          <cell r="H362">
            <v>43487</v>
          </cell>
          <cell r="I362" t="str">
            <v>21/02</v>
          </cell>
          <cell r="J362" t="str">
            <v>YES</v>
          </cell>
          <cell r="K362" t="str">
            <v>YES</v>
          </cell>
          <cell r="L362">
            <v>1</v>
          </cell>
          <cell r="M362">
            <v>56</v>
          </cell>
          <cell r="N362">
            <v>0</v>
          </cell>
          <cell r="O362">
            <v>0</v>
          </cell>
          <cell r="P362">
            <v>0</v>
          </cell>
          <cell r="Q362">
            <v>0</v>
          </cell>
          <cell r="R362" t="e">
            <v>#NAME?</v>
          </cell>
          <cell r="S362" t="e">
            <v>#NAME?</v>
          </cell>
          <cell r="T362">
            <v>0</v>
          </cell>
          <cell r="U362">
            <v>0</v>
          </cell>
          <cell r="V362" t="e">
            <v>#NAME?</v>
          </cell>
          <cell r="W362" t="e">
            <v>#NAME?</v>
          </cell>
          <cell r="X362" t="e">
            <v>#NAME?</v>
          </cell>
          <cell r="Y362" t="e">
            <v>#NAME?</v>
          </cell>
          <cell r="Z362" t="e">
            <v>#NAME?</v>
          </cell>
          <cell r="AA362" t="e">
            <v>#NAME?</v>
          </cell>
          <cell r="AB362" t="e">
            <v>#NAME?</v>
          </cell>
          <cell r="AC362" t="e">
            <v>#NAME?</v>
          </cell>
          <cell r="AD362" t="e">
            <v>#NAME?</v>
          </cell>
          <cell r="AE362" t="e">
            <v>#NAME?</v>
          </cell>
          <cell r="AF362">
            <v>171.56</v>
          </cell>
          <cell r="AG362">
            <v>36.64</v>
          </cell>
          <cell r="AH362">
            <v>7.56</v>
          </cell>
          <cell r="AI362">
            <v>215.76</v>
          </cell>
          <cell r="AJ362" t="e">
            <v>#NAME?</v>
          </cell>
          <cell r="AK362" t="e">
            <v>#NAME?</v>
          </cell>
          <cell r="AL362" t="e">
            <v>#NAME?</v>
          </cell>
          <cell r="AM362" t="e">
            <v>#NAME?</v>
          </cell>
          <cell r="AN362" t="e">
            <v>#NAME?</v>
          </cell>
          <cell r="AO362" t="e">
            <v>#NAME?</v>
          </cell>
          <cell r="AP362" t="e">
            <v>#NAME?</v>
          </cell>
          <cell r="AQ362">
            <v>0</v>
          </cell>
          <cell r="AR362">
            <v>0</v>
          </cell>
          <cell r="AS362">
            <v>0</v>
          </cell>
          <cell r="AT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 t="str">
            <v>WET</v>
          </cell>
          <cell r="F363" t="str">
            <v>Meera Engineering</v>
          </cell>
          <cell r="G363">
            <v>43460</v>
          </cell>
          <cell r="H363">
            <v>43488</v>
          </cell>
          <cell r="I363" t="str">
            <v>yes</v>
          </cell>
          <cell r="J363" t="str">
            <v>YES</v>
          </cell>
          <cell r="K363" t="str">
            <v>YES</v>
          </cell>
          <cell r="L363">
            <v>5</v>
          </cell>
          <cell r="M363">
            <v>33</v>
          </cell>
          <cell r="N363">
            <v>0</v>
          </cell>
          <cell r="O363">
            <v>0</v>
          </cell>
          <cell r="P363">
            <v>0</v>
          </cell>
          <cell r="Q363">
            <v>0</v>
          </cell>
          <cell r="R363" t="e">
            <v>#NAME?</v>
          </cell>
          <cell r="S363" t="e">
            <v>#NAME?</v>
          </cell>
          <cell r="T363">
            <v>0</v>
          </cell>
          <cell r="U363">
            <v>0</v>
          </cell>
          <cell r="V363" t="e">
            <v>#NAME?</v>
          </cell>
          <cell r="W363" t="e">
            <v>#NAME?</v>
          </cell>
          <cell r="X363" t="e">
            <v>#NAME?</v>
          </cell>
          <cell r="Y363" t="e">
            <v>#NAME?</v>
          </cell>
          <cell r="Z363" t="e">
            <v>#NAME?</v>
          </cell>
          <cell r="AA363" t="e">
            <v>#NAME?</v>
          </cell>
          <cell r="AB363" t="e">
            <v>#NAME?</v>
          </cell>
          <cell r="AC363" t="e">
            <v>#NAME?</v>
          </cell>
          <cell r="AD363" t="e">
            <v>#NAME?</v>
          </cell>
          <cell r="AE363" t="e">
            <v>#NAME?</v>
          </cell>
          <cell r="AF363">
            <v>122.56</v>
          </cell>
          <cell r="AG363">
            <v>17.68</v>
          </cell>
          <cell r="AH363">
            <v>6.51</v>
          </cell>
          <cell r="AI363">
            <v>146.75</v>
          </cell>
          <cell r="AJ363" t="e">
            <v>#NAME?</v>
          </cell>
          <cell r="AK363" t="e">
            <v>#NAME?</v>
          </cell>
          <cell r="AL363" t="e">
            <v>#NAME?</v>
          </cell>
          <cell r="AM363" t="e">
            <v>#NAME?</v>
          </cell>
          <cell r="AN363" t="e">
            <v>#NAME?</v>
          </cell>
          <cell r="AO363" t="e">
            <v>#NAME?</v>
          </cell>
          <cell r="AP363" t="e">
            <v>#NAME?</v>
          </cell>
          <cell r="AQ363">
            <v>0</v>
          </cell>
          <cell r="AR363">
            <v>0</v>
          </cell>
          <cell r="AS363">
            <v>0</v>
          </cell>
          <cell r="AT363">
            <v>0</v>
          </cell>
        </row>
        <row r="364">
          <cell r="A364" t="str">
            <v>132KV DC Dumraon-Buxar TL Line</v>
          </cell>
          <cell r="B364">
            <v>32</v>
          </cell>
          <cell r="C364" t="str">
            <v>6/7</v>
          </cell>
          <cell r="D364" t="str">
            <v>DP+3</v>
          </cell>
          <cell r="E364" t="str">
            <v>WET</v>
          </cell>
          <cell r="F364" t="str">
            <v>Bhagwati Construction</v>
          </cell>
          <cell r="G364">
            <v>43459</v>
          </cell>
          <cell r="H364">
            <v>43487</v>
          </cell>
          <cell r="I364" t="str">
            <v>yes</v>
          </cell>
          <cell r="J364" t="str">
            <v>YES</v>
          </cell>
          <cell r="K364" t="str">
            <v>YES</v>
          </cell>
          <cell r="L364">
            <v>0</v>
          </cell>
          <cell r="M364">
            <v>32</v>
          </cell>
          <cell r="N364">
            <v>0</v>
          </cell>
          <cell r="O364">
            <v>0</v>
          </cell>
          <cell r="P364">
            <v>0</v>
          </cell>
          <cell r="Q364">
            <v>0</v>
          </cell>
          <cell r="R364" t="e">
            <v>#NAME?</v>
          </cell>
          <cell r="S364" t="e">
            <v>#NAME?</v>
          </cell>
          <cell r="T364">
            <v>0</v>
          </cell>
          <cell r="U364">
            <v>0</v>
          </cell>
          <cell r="V364" t="e">
            <v>#NAME?</v>
          </cell>
          <cell r="W364" t="e">
            <v>#NAME?</v>
          </cell>
          <cell r="X364" t="e">
            <v>#NAME?</v>
          </cell>
          <cell r="Y364" t="e">
            <v>#NAME?</v>
          </cell>
          <cell r="Z364" t="e">
            <v>#NAME?</v>
          </cell>
          <cell r="AA364" t="e">
            <v>#NAME?</v>
          </cell>
          <cell r="AB364" t="e">
            <v>#NAME?</v>
          </cell>
          <cell r="AC364" t="e">
            <v>#NAME?</v>
          </cell>
          <cell r="AD364" t="e">
            <v>#NAME?</v>
          </cell>
          <cell r="AE364" t="e">
            <v>#NAME?</v>
          </cell>
          <cell r="AF364">
            <v>122.56</v>
          </cell>
          <cell r="AG364">
            <v>17.68</v>
          </cell>
          <cell r="AH364">
            <v>6.51</v>
          </cell>
          <cell r="AI364">
            <v>146.75</v>
          </cell>
          <cell r="AJ364" t="e">
            <v>#NAME?</v>
          </cell>
          <cell r="AK364" t="e">
            <v>#NAME?</v>
          </cell>
          <cell r="AL364" t="e">
            <v>#NAME?</v>
          </cell>
          <cell r="AM364" t="e">
            <v>#NAME?</v>
          </cell>
          <cell r="AN364" t="e">
            <v>#NAME?</v>
          </cell>
          <cell r="AO364" t="e">
            <v>#NAME?</v>
          </cell>
          <cell r="AP364" t="e">
            <v>#NAME?</v>
          </cell>
          <cell r="AQ364">
            <v>0</v>
          </cell>
          <cell r="AR364">
            <v>0</v>
          </cell>
          <cell r="AS364">
            <v>0</v>
          </cell>
          <cell r="AT364">
            <v>34.142857142857146</v>
          </cell>
        </row>
        <row r="365">
          <cell r="A365" t="str">
            <v>132KV DC Dumraon-Buxar TL Line</v>
          </cell>
          <cell r="B365">
            <v>30</v>
          </cell>
          <cell r="C365" t="str">
            <v>10/7</v>
          </cell>
          <cell r="D365" t="str">
            <v>DP+6</v>
          </cell>
          <cell r="E365" t="str">
            <v>WET</v>
          </cell>
          <cell r="F365" t="str">
            <v>Rajesh Electric Works</v>
          </cell>
          <cell r="G365">
            <v>43458</v>
          </cell>
          <cell r="H365">
            <v>43486</v>
          </cell>
          <cell r="I365" t="str">
            <v>yes</v>
          </cell>
          <cell r="J365" t="str">
            <v>YES</v>
          </cell>
          <cell r="K365" t="str">
            <v>YES</v>
          </cell>
          <cell r="L365">
            <v>3</v>
          </cell>
          <cell r="M365">
            <v>31</v>
          </cell>
          <cell r="N365">
            <v>0</v>
          </cell>
          <cell r="O365">
            <v>0</v>
          </cell>
          <cell r="P365">
            <v>0</v>
          </cell>
          <cell r="Q365">
            <v>0</v>
          </cell>
          <cell r="R365" t="e">
            <v>#NAME?</v>
          </cell>
          <cell r="S365" t="e">
            <v>#NAME?</v>
          </cell>
          <cell r="T365">
            <v>0</v>
          </cell>
          <cell r="U365">
            <v>0</v>
          </cell>
          <cell r="V365" t="e">
            <v>#NAME?</v>
          </cell>
          <cell r="W365" t="e">
            <v>#NAME?</v>
          </cell>
          <cell r="X365" t="e">
            <v>#NAME?</v>
          </cell>
          <cell r="Y365" t="e">
            <v>#NAME?</v>
          </cell>
          <cell r="Z365" t="e">
            <v>#NAME?</v>
          </cell>
          <cell r="AA365" t="e">
            <v>#NAME?</v>
          </cell>
          <cell r="AB365" t="e">
            <v>#NAME?</v>
          </cell>
          <cell r="AC365" t="e">
            <v>#NAME?</v>
          </cell>
          <cell r="AD365" t="e">
            <v>#NAME?</v>
          </cell>
          <cell r="AE365" t="e">
            <v>#NAME?</v>
          </cell>
          <cell r="AF365">
            <v>122.56</v>
          </cell>
          <cell r="AG365">
            <v>17.68</v>
          </cell>
          <cell r="AH365">
            <v>6.51</v>
          </cell>
          <cell r="AI365">
            <v>146.75</v>
          </cell>
          <cell r="AJ365" t="e">
            <v>#NAME?</v>
          </cell>
          <cell r="AK365" t="e">
            <v>#NAME?</v>
          </cell>
          <cell r="AL365" t="e">
            <v>#NAME?</v>
          </cell>
          <cell r="AM365" t="e">
            <v>#NAME?</v>
          </cell>
          <cell r="AN365" t="e">
            <v>#NAME?</v>
          </cell>
          <cell r="AO365" t="e">
            <v>#NAME?</v>
          </cell>
          <cell r="AP365" t="e">
            <v>#NAME?</v>
          </cell>
          <cell r="AQ365">
            <v>0</v>
          </cell>
          <cell r="AR365">
            <v>0</v>
          </cell>
          <cell r="AS365">
            <v>0</v>
          </cell>
          <cell r="AT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 t="str">
            <v>PS</v>
          </cell>
          <cell r="F366" t="str">
            <v>Lalan Mehta</v>
          </cell>
          <cell r="G366">
            <v>43458</v>
          </cell>
          <cell r="H366">
            <v>43486</v>
          </cell>
          <cell r="I366">
            <v>43517</v>
          </cell>
          <cell r="J366" t="str">
            <v>YES</v>
          </cell>
          <cell r="K366" t="str">
            <v>YES</v>
          </cell>
          <cell r="L366">
            <v>6</v>
          </cell>
          <cell r="M366">
            <v>32</v>
          </cell>
          <cell r="N366">
            <v>0</v>
          </cell>
          <cell r="O366">
            <v>0</v>
          </cell>
          <cell r="P366">
            <v>0</v>
          </cell>
          <cell r="Q366">
            <v>0</v>
          </cell>
          <cell r="R366" t="e">
            <v>#NAME?</v>
          </cell>
          <cell r="S366" t="e">
            <v>#NAME?</v>
          </cell>
          <cell r="T366">
            <v>0</v>
          </cell>
          <cell r="U366">
            <v>0</v>
          </cell>
          <cell r="V366" t="e">
            <v>#NAME?</v>
          </cell>
          <cell r="W366" t="e">
            <v>#NAME?</v>
          </cell>
          <cell r="X366" t="e">
            <v>#NAME?</v>
          </cell>
          <cell r="Y366" t="e">
            <v>#NAME?</v>
          </cell>
          <cell r="Z366" t="e">
            <v>#NAME?</v>
          </cell>
          <cell r="AA366" t="e">
            <v>#NAME?</v>
          </cell>
          <cell r="AB366" t="e">
            <v>#NAME?</v>
          </cell>
          <cell r="AC366" t="e">
            <v>#NAME?</v>
          </cell>
          <cell r="AD366" t="e">
            <v>#NAME?</v>
          </cell>
          <cell r="AE366" t="e">
            <v>#NAME?</v>
          </cell>
          <cell r="AF366">
            <v>396.56</v>
          </cell>
          <cell r="AG366">
            <v>0</v>
          </cell>
          <cell r="AH366">
            <v>8.26</v>
          </cell>
          <cell r="AI366">
            <v>404.82</v>
          </cell>
          <cell r="AJ366" t="e">
            <v>#NAME?</v>
          </cell>
          <cell r="AK366" t="e">
            <v>#NAME?</v>
          </cell>
          <cell r="AL366" t="e">
            <v>#NAME?</v>
          </cell>
          <cell r="AM366" t="e">
            <v>#NAME?</v>
          </cell>
          <cell r="AN366" t="e">
            <v>#NAME?</v>
          </cell>
          <cell r="AO366" t="e">
            <v>#NAME?</v>
          </cell>
          <cell r="AP366" t="e">
            <v>#NAME?</v>
          </cell>
          <cell r="AQ366">
            <v>0</v>
          </cell>
          <cell r="AR366">
            <v>0</v>
          </cell>
          <cell r="AS366">
            <v>0</v>
          </cell>
          <cell r="AT366">
            <v>0</v>
          </cell>
        </row>
        <row r="367">
          <cell r="A367" t="str">
            <v>220KV DC Naubatpur-BhusaulaTL Line</v>
          </cell>
          <cell r="B367">
            <v>42</v>
          </cell>
          <cell r="C367" t="str">
            <v>9/2</v>
          </cell>
          <cell r="D367" t="str">
            <v>Gantry</v>
          </cell>
          <cell r="E367" t="str">
            <v>WET</v>
          </cell>
          <cell r="F367" t="str">
            <v>Veena Construction</v>
          </cell>
          <cell r="G367">
            <v>43592</v>
          </cell>
          <cell r="H367">
            <v>43620</v>
          </cell>
          <cell r="I367">
            <v>0</v>
          </cell>
          <cell r="J367" t="str">
            <v>YES</v>
          </cell>
          <cell r="K367">
            <v>0</v>
          </cell>
          <cell r="L367">
            <v>0</v>
          </cell>
          <cell r="M367">
            <v>0</v>
          </cell>
          <cell r="N367">
            <v>0</v>
          </cell>
          <cell r="O367">
            <v>0</v>
          </cell>
          <cell r="P367">
            <v>0</v>
          </cell>
          <cell r="Q367">
            <v>0</v>
          </cell>
          <cell r="R367" t="e">
            <v>#NAME?</v>
          </cell>
          <cell r="S367" t="e">
            <v>#NAME?</v>
          </cell>
          <cell r="T367">
            <v>0</v>
          </cell>
          <cell r="U367">
            <v>0</v>
          </cell>
          <cell r="V367" t="e">
            <v>#NAME?</v>
          </cell>
          <cell r="W367" t="e">
            <v>#NAME?</v>
          </cell>
          <cell r="X367" t="e">
            <v>#NAME?</v>
          </cell>
          <cell r="Y367" t="e">
            <v>#NAME?</v>
          </cell>
          <cell r="Z367" t="e">
            <v>#NAME?</v>
          </cell>
          <cell r="AA367" t="e">
            <v>#NAME?</v>
          </cell>
          <cell r="AB367" t="e">
            <v>#NAME?</v>
          </cell>
          <cell r="AC367" t="e">
            <v>#NAME?</v>
          </cell>
          <cell r="AD367" t="e">
            <v>#NAME?</v>
          </cell>
          <cell r="AE367" t="e">
            <v>#NAME?</v>
          </cell>
          <cell r="AF367">
            <v>527.76</v>
          </cell>
          <cell r="AG367">
            <v>165.26999999999998</v>
          </cell>
          <cell r="AH367">
            <v>21.450000000000003</v>
          </cell>
          <cell r="AI367">
            <v>714.48</v>
          </cell>
          <cell r="AJ367" t="e">
            <v>#NAME?</v>
          </cell>
          <cell r="AK367" t="e">
            <v>#NAME?</v>
          </cell>
          <cell r="AL367" t="e">
            <v>#NAME?</v>
          </cell>
          <cell r="AM367" t="e">
            <v>#NAME?</v>
          </cell>
          <cell r="AN367" t="e">
            <v>#NAME?</v>
          </cell>
          <cell r="AO367" t="e">
            <v>#NAME?</v>
          </cell>
          <cell r="AP367" t="e">
            <v>#NAME?</v>
          </cell>
          <cell r="AQ367">
            <v>0</v>
          </cell>
          <cell r="AR367">
            <v>0</v>
          </cell>
          <cell r="AS367">
            <v>0</v>
          </cell>
          <cell r="AT367">
            <v>0</v>
          </cell>
        </row>
        <row r="368">
          <cell r="A368" t="str">
            <v>132KV DC Gaya-Jehanabad TL Line</v>
          </cell>
          <cell r="B368">
            <v>55</v>
          </cell>
          <cell r="C368" t="str">
            <v>17/2</v>
          </cell>
          <cell r="D368" t="str">
            <v>DA+0</v>
          </cell>
          <cell r="E368" t="str">
            <v>WET</v>
          </cell>
          <cell r="F368" t="str">
            <v>Sunil Kumar</v>
          </cell>
          <cell r="G368">
            <v>43457</v>
          </cell>
          <cell r="H368">
            <v>43485</v>
          </cell>
          <cell r="I368" t="str">
            <v>21/02</v>
          </cell>
          <cell r="J368" t="str">
            <v>YES</v>
          </cell>
          <cell r="K368" t="str">
            <v>YES</v>
          </cell>
          <cell r="L368">
            <v>1</v>
          </cell>
          <cell r="M368">
            <v>55</v>
          </cell>
          <cell r="N368">
            <v>0</v>
          </cell>
          <cell r="O368">
            <v>0</v>
          </cell>
          <cell r="P368">
            <v>0</v>
          </cell>
          <cell r="Q368">
            <v>0</v>
          </cell>
          <cell r="R368" t="e">
            <v>#NAME?</v>
          </cell>
          <cell r="S368" t="e">
            <v>#NAME?</v>
          </cell>
          <cell r="T368">
            <v>0</v>
          </cell>
          <cell r="U368">
            <v>0</v>
          </cell>
          <cell r="V368" t="e">
            <v>#NAME?</v>
          </cell>
          <cell r="W368" t="e">
            <v>#NAME?</v>
          </cell>
          <cell r="X368" t="e">
            <v>#NAME?</v>
          </cell>
          <cell r="Y368" t="e">
            <v>#NAME?</v>
          </cell>
          <cell r="Z368" t="e">
            <v>#NAME?</v>
          </cell>
          <cell r="AA368" t="e">
            <v>#NAME?</v>
          </cell>
          <cell r="AB368" t="e">
            <v>#NAME?</v>
          </cell>
          <cell r="AC368" t="e">
            <v>#NAME?</v>
          </cell>
          <cell r="AD368" t="e">
            <v>#NAME?</v>
          </cell>
          <cell r="AE368" t="e">
            <v>#NAME?</v>
          </cell>
          <cell r="AF368">
            <v>171.56</v>
          </cell>
          <cell r="AG368">
            <v>36.64</v>
          </cell>
          <cell r="AH368">
            <v>7.56</v>
          </cell>
          <cell r="AI368">
            <v>215.76</v>
          </cell>
          <cell r="AJ368" t="e">
            <v>#NAME?</v>
          </cell>
          <cell r="AK368" t="e">
            <v>#NAME?</v>
          </cell>
          <cell r="AL368" t="e">
            <v>#NAME?</v>
          </cell>
          <cell r="AM368" t="e">
            <v>#NAME?</v>
          </cell>
          <cell r="AN368" t="e">
            <v>#NAME?</v>
          </cell>
          <cell r="AO368" t="e">
            <v>#NAME?</v>
          </cell>
          <cell r="AP368" t="e">
            <v>#NAME?</v>
          </cell>
          <cell r="AQ368">
            <v>0</v>
          </cell>
          <cell r="AR368">
            <v>0</v>
          </cell>
          <cell r="AS368">
            <v>0</v>
          </cell>
          <cell r="AT368">
            <v>0</v>
          </cell>
        </row>
        <row r="369">
          <cell r="A369" t="str">
            <v>Lilo of 220kv DC Ara-Pusauli at Dumraon TL Line-1</v>
          </cell>
          <cell r="B369">
            <v>21</v>
          </cell>
          <cell r="C369" t="str">
            <v>2/0</v>
          </cell>
          <cell r="D369" t="str">
            <v>DD+0</v>
          </cell>
          <cell r="E369" t="str">
            <v>WET</v>
          </cell>
          <cell r="F369" t="str">
            <v>Upendra Singh</v>
          </cell>
          <cell r="G369">
            <v>43549</v>
          </cell>
          <cell r="H369">
            <v>43577</v>
          </cell>
          <cell r="I369">
            <v>0</v>
          </cell>
          <cell r="J369">
            <v>43552</v>
          </cell>
          <cell r="K369">
            <v>0</v>
          </cell>
          <cell r="L369">
            <v>0</v>
          </cell>
          <cell r="M369">
            <v>0</v>
          </cell>
          <cell r="N369">
            <v>0</v>
          </cell>
          <cell r="O369">
            <v>0</v>
          </cell>
          <cell r="P369">
            <v>0</v>
          </cell>
          <cell r="Q369">
            <v>0</v>
          </cell>
          <cell r="R369" t="e">
            <v>#NAME?</v>
          </cell>
          <cell r="S369" t="e">
            <v>#NAME?</v>
          </cell>
          <cell r="T369">
            <v>0</v>
          </cell>
          <cell r="U369">
            <v>0</v>
          </cell>
          <cell r="V369" t="e">
            <v>#NAME?</v>
          </cell>
          <cell r="W369" t="e">
            <v>#NAME?</v>
          </cell>
          <cell r="X369" t="e">
            <v>#NAME?</v>
          </cell>
          <cell r="Y369" t="e">
            <v>#NAME?</v>
          </cell>
          <cell r="Z369" t="e">
            <v>#NAME?</v>
          </cell>
          <cell r="AA369" t="e">
            <v>#NAME?</v>
          </cell>
          <cell r="AB369" t="e">
            <v>#NAME?</v>
          </cell>
          <cell r="AC369" t="e">
            <v>#NAME?</v>
          </cell>
          <cell r="AD369" t="e">
            <v>#NAME?</v>
          </cell>
          <cell r="AE369" t="e">
            <v>#NAME?</v>
          </cell>
          <cell r="AF369">
            <v>396.56</v>
          </cell>
          <cell r="AG369">
            <v>0</v>
          </cell>
          <cell r="AH369">
            <v>8.26</v>
          </cell>
          <cell r="AI369">
            <v>404.82</v>
          </cell>
          <cell r="AJ369" t="e">
            <v>#NAME?</v>
          </cell>
          <cell r="AK369" t="e">
            <v>#NAME?</v>
          </cell>
          <cell r="AL369" t="e">
            <v>#NAME?</v>
          </cell>
          <cell r="AM369" t="e">
            <v>#NAME?</v>
          </cell>
          <cell r="AN369" t="e">
            <v>#NAME?</v>
          </cell>
          <cell r="AO369" t="e">
            <v>#NAME?</v>
          </cell>
          <cell r="AP369" t="e">
            <v>#NAME?</v>
          </cell>
          <cell r="AQ369">
            <v>0</v>
          </cell>
          <cell r="AR369">
            <v>0</v>
          </cell>
          <cell r="AS369">
            <v>0</v>
          </cell>
          <cell r="AT369">
            <v>0</v>
          </cell>
        </row>
        <row r="370">
          <cell r="A370" t="str">
            <v>Lilo of 220kv DC Ara-Pusauli at Dumraon TL Line-1</v>
          </cell>
          <cell r="B370">
            <v>22</v>
          </cell>
          <cell r="C370" t="str">
            <v>10/3</v>
          </cell>
          <cell r="D370" t="str">
            <v>DA+0</v>
          </cell>
          <cell r="E370" t="str">
            <v>WET</v>
          </cell>
          <cell r="F370" t="str">
            <v>Bhavesh</v>
          </cell>
          <cell r="G370">
            <v>43551</v>
          </cell>
          <cell r="H370">
            <v>43579</v>
          </cell>
          <cell r="I370">
            <v>0</v>
          </cell>
          <cell r="J370">
            <v>43560</v>
          </cell>
          <cell r="K370">
            <v>0</v>
          </cell>
          <cell r="L370">
            <v>0</v>
          </cell>
          <cell r="M370">
            <v>0</v>
          </cell>
          <cell r="N370">
            <v>0</v>
          </cell>
          <cell r="O370">
            <v>0</v>
          </cell>
          <cell r="P370">
            <v>0</v>
          </cell>
          <cell r="Q370">
            <v>0</v>
          </cell>
          <cell r="R370" t="e">
            <v>#NAME?</v>
          </cell>
          <cell r="S370" t="e">
            <v>#NAME?</v>
          </cell>
          <cell r="T370">
            <v>0</v>
          </cell>
          <cell r="U370">
            <v>0</v>
          </cell>
          <cell r="V370" t="e">
            <v>#NAME?</v>
          </cell>
          <cell r="W370" t="e">
            <v>#NAME?</v>
          </cell>
          <cell r="X370" t="e">
            <v>#NAME?</v>
          </cell>
          <cell r="Y370" t="e">
            <v>#NAME?</v>
          </cell>
          <cell r="Z370" t="e">
            <v>#NAME?</v>
          </cell>
          <cell r="AA370" t="e">
            <v>#NAME?</v>
          </cell>
          <cell r="AB370" t="e">
            <v>#NAME?</v>
          </cell>
          <cell r="AC370" t="e">
            <v>#NAME?</v>
          </cell>
          <cell r="AD370" t="e">
            <v>#NAME?</v>
          </cell>
          <cell r="AE370" t="e">
            <v>#NAME?</v>
          </cell>
          <cell r="AF370">
            <v>171.56</v>
          </cell>
          <cell r="AG370">
            <v>36.64</v>
          </cell>
          <cell r="AH370">
            <v>7.56</v>
          </cell>
          <cell r="AI370">
            <v>215.76</v>
          </cell>
          <cell r="AJ370" t="e">
            <v>#NAME?</v>
          </cell>
          <cell r="AK370" t="e">
            <v>#NAME?</v>
          </cell>
          <cell r="AL370" t="e">
            <v>#NAME?</v>
          </cell>
          <cell r="AM370" t="e">
            <v>#NAME?</v>
          </cell>
          <cell r="AN370" t="e">
            <v>#NAME?</v>
          </cell>
          <cell r="AO370" t="e">
            <v>#NAME?</v>
          </cell>
          <cell r="AP370" t="e">
            <v>#NAME?</v>
          </cell>
          <cell r="AQ370">
            <v>0</v>
          </cell>
          <cell r="AR370">
            <v>0</v>
          </cell>
          <cell r="AS370">
            <v>0</v>
          </cell>
          <cell r="AT370">
            <v>0</v>
          </cell>
        </row>
        <row r="371">
          <cell r="A371" t="str">
            <v>Lilo of 220kv DC Ara-Pusauli at Dumraon TL Line-1</v>
          </cell>
          <cell r="B371">
            <v>23</v>
          </cell>
          <cell r="C371" t="str">
            <v>8/0</v>
          </cell>
          <cell r="D371" t="str">
            <v>DC+3</v>
          </cell>
          <cell r="E371" t="str">
            <v>WET</v>
          </cell>
          <cell r="F371" t="str">
            <v>Akhilesh Kumar</v>
          </cell>
          <cell r="G371">
            <v>43551</v>
          </cell>
          <cell r="H371">
            <v>43579</v>
          </cell>
          <cell r="I371">
            <v>0</v>
          </cell>
          <cell r="J371">
            <v>43560</v>
          </cell>
          <cell r="K371">
            <v>0</v>
          </cell>
          <cell r="L371">
            <v>0</v>
          </cell>
          <cell r="M371">
            <v>0</v>
          </cell>
          <cell r="N371">
            <v>0</v>
          </cell>
          <cell r="O371">
            <v>0</v>
          </cell>
          <cell r="P371">
            <v>0</v>
          </cell>
          <cell r="Q371">
            <v>0</v>
          </cell>
          <cell r="R371" t="e">
            <v>#NAME?</v>
          </cell>
          <cell r="S371" t="e">
            <v>#NAME?</v>
          </cell>
          <cell r="T371">
            <v>0</v>
          </cell>
          <cell r="U371">
            <v>0</v>
          </cell>
          <cell r="V371" t="e">
            <v>#NAME?</v>
          </cell>
          <cell r="W371" t="e">
            <v>#NAME?</v>
          </cell>
          <cell r="X371" t="e">
            <v>#NAME?</v>
          </cell>
          <cell r="Y371" t="e">
            <v>#NAME?</v>
          </cell>
          <cell r="Z371" t="e">
            <v>#NAME?</v>
          </cell>
          <cell r="AA371" t="e">
            <v>#NAME?</v>
          </cell>
          <cell r="AB371" t="e">
            <v>#NAME?</v>
          </cell>
          <cell r="AC371" t="e">
            <v>#NAME?</v>
          </cell>
          <cell r="AD371" t="e">
            <v>#NAME?</v>
          </cell>
          <cell r="AE371" t="e">
            <v>#NAME?</v>
          </cell>
          <cell r="AF371">
            <v>259.52</v>
          </cell>
          <cell r="AG371">
            <v>54.08</v>
          </cell>
          <cell r="AH371">
            <v>8.26</v>
          </cell>
          <cell r="AI371">
            <v>321.85999999999996</v>
          </cell>
          <cell r="AJ371" t="e">
            <v>#NAME?</v>
          </cell>
          <cell r="AK371" t="e">
            <v>#NAME?</v>
          </cell>
          <cell r="AL371" t="e">
            <v>#NAME?</v>
          </cell>
          <cell r="AM371" t="e">
            <v>#NAME?</v>
          </cell>
          <cell r="AN371" t="e">
            <v>#NAME?</v>
          </cell>
          <cell r="AO371" t="e">
            <v>#NAME?</v>
          </cell>
          <cell r="AP371" t="e">
            <v>#NAME?</v>
          </cell>
          <cell r="AQ371">
            <v>0</v>
          </cell>
          <cell r="AR371">
            <v>0</v>
          </cell>
          <cell r="AS371">
            <v>0</v>
          </cell>
          <cell r="AT371">
            <v>0</v>
          </cell>
        </row>
        <row r="372">
          <cell r="A372" t="str">
            <v>Lilo of 220kv DC Ara-Pusauli at Dumraon TL Line-1</v>
          </cell>
          <cell r="B372">
            <v>24</v>
          </cell>
          <cell r="C372" t="str">
            <v>9/11</v>
          </cell>
          <cell r="D372" t="str">
            <v>DA+0</v>
          </cell>
          <cell r="E372" t="str">
            <v>WET</v>
          </cell>
          <cell r="F372" t="str">
            <v>Bhavesh</v>
          </cell>
          <cell r="G372">
            <v>43553</v>
          </cell>
          <cell r="H372">
            <v>43581</v>
          </cell>
          <cell r="I372">
            <v>0</v>
          </cell>
          <cell r="J372">
            <v>43560</v>
          </cell>
          <cell r="K372">
            <v>0</v>
          </cell>
          <cell r="L372">
            <v>0</v>
          </cell>
          <cell r="M372">
            <v>0</v>
          </cell>
          <cell r="N372">
            <v>0</v>
          </cell>
          <cell r="O372">
            <v>0</v>
          </cell>
          <cell r="P372">
            <v>0</v>
          </cell>
          <cell r="Q372">
            <v>0</v>
          </cell>
          <cell r="R372" t="e">
            <v>#NAME?</v>
          </cell>
          <cell r="S372" t="e">
            <v>#NAME?</v>
          </cell>
          <cell r="T372">
            <v>0</v>
          </cell>
          <cell r="U372">
            <v>0</v>
          </cell>
          <cell r="V372" t="e">
            <v>#NAME?</v>
          </cell>
          <cell r="W372" t="e">
            <v>#NAME?</v>
          </cell>
          <cell r="X372" t="e">
            <v>#NAME?</v>
          </cell>
          <cell r="Y372" t="e">
            <v>#NAME?</v>
          </cell>
          <cell r="Z372" t="e">
            <v>#NAME?</v>
          </cell>
          <cell r="AA372" t="e">
            <v>#NAME?</v>
          </cell>
          <cell r="AB372" t="e">
            <v>#NAME?</v>
          </cell>
          <cell r="AC372" t="e">
            <v>#NAME?</v>
          </cell>
          <cell r="AD372" t="e">
            <v>#NAME?</v>
          </cell>
          <cell r="AE372" t="e">
            <v>#NAME?</v>
          </cell>
          <cell r="AF372">
            <v>171.56</v>
          </cell>
          <cell r="AG372">
            <v>36.64</v>
          </cell>
          <cell r="AH372">
            <v>7.56</v>
          </cell>
          <cell r="AI372">
            <v>215.76</v>
          </cell>
          <cell r="AJ372" t="e">
            <v>#NAME?</v>
          </cell>
          <cell r="AK372" t="e">
            <v>#NAME?</v>
          </cell>
          <cell r="AL372" t="e">
            <v>#NAME?</v>
          </cell>
          <cell r="AM372" t="e">
            <v>#NAME?</v>
          </cell>
          <cell r="AN372" t="e">
            <v>#NAME?</v>
          </cell>
          <cell r="AO372" t="e">
            <v>#NAME?</v>
          </cell>
          <cell r="AP372" t="e">
            <v>#NAME?</v>
          </cell>
          <cell r="AQ372">
            <v>0</v>
          </cell>
          <cell r="AR372">
            <v>0</v>
          </cell>
          <cell r="AS372">
            <v>0</v>
          </cell>
          <cell r="AT372">
            <v>0</v>
          </cell>
        </row>
        <row r="373">
          <cell r="A373" t="str">
            <v>Lilo of 220kv DC Ara-Pusauli at Dumraon TL Line-1</v>
          </cell>
          <cell r="B373">
            <v>27</v>
          </cell>
          <cell r="C373" t="str">
            <v>12/6</v>
          </cell>
          <cell r="D373" t="str">
            <v>DA+3</v>
          </cell>
          <cell r="E373" t="str">
            <v>WET</v>
          </cell>
          <cell r="F373" t="str">
            <v>Upendra Singh</v>
          </cell>
          <cell r="G373">
            <v>43557</v>
          </cell>
          <cell r="H373">
            <v>43585</v>
          </cell>
          <cell r="I373">
            <v>0</v>
          </cell>
          <cell r="J373">
            <v>43560</v>
          </cell>
          <cell r="K373">
            <v>0</v>
          </cell>
          <cell r="L373">
            <v>0</v>
          </cell>
          <cell r="M373">
            <v>0</v>
          </cell>
          <cell r="N373">
            <v>0</v>
          </cell>
          <cell r="O373">
            <v>0</v>
          </cell>
          <cell r="P373">
            <v>0</v>
          </cell>
          <cell r="Q373">
            <v>0</v>
          </cell>
          <cell r="R373" t="e">
            <v>#NAME?</v>
          </cell>
          <cell r="S373" t="e">
            <v>#NAME?</v>
          </cell>
          <cell r="T373">
            <v>0</v>
          </cell>
          <cell r="U373">
            <v>0</v>
          </cell>
          <cell r="V373" t="e">
            <v>#NAME?</v>
          </cell>
          <cell r="W373" t="e">
            <v>#NAME?</v>
          </cell>
          <cell r="X373" t="e">
            <v>#NAME?</v>
          </cell>
          <cell r="Y373" t="e">
            <v>#NAME?</v>
          </cell>
          <cell r="Z373" t="e">
            <v>#NAME?</v>
          </cell>
          <cell r="AA373" t="e">
            <v>#NAME?</v>
          </cell>
          <cell r="AB373" t="e">
            <v>#NAME?</v>
          </cell>
          <cell r="AC373" t="e">
            <v>#NAME?</v>
          </cell>
          <cell r="AD373" t="e">
            <v>#NAME?</v>
          </cell>
          <cell r="AE373" t="e">
            <v>#NAME?</v>
          </cell>
          <cell r="AF373">
            <v>171.56</v>
          </cell>
          <cell r="AG373">
            <v>36.64</v>
          </cell>
          <cell r="AH373">
            <v>7.56</v>
          </cell>
          <cell r="AI373">
            <v>215.76</v>
          </cell>
          <cell r="AJ373" t="e">
            <v>#NAME?</v>
          </cell>
          <cell r="AK373" t="e">
            <v>#NAME?</v>
          </cell>
          <cell r="AL373" t="e">
            <v>#NAME?</v>
          </cell>
          <cell r="AM373" t="e">
            <v>#NAME?</v>
          </cell>
          <cell r="AN373" t="e">
            <v>#NAME?</v>
          </cell>
          <cell r="AO373" t="e">
            <v>#NAME?</v>
          </cell>
          <cell r="AP373" t="e">
            <v>#NAME?</v>
          </cell>
          <cell r="AQ373">
            <v>0</v>
          </cell>
          <cell r="AR373">
            <v>0</v>
          </cell>
          <cell r="AS373">
            <v>0</v>
          </cell>
          <cell r="AT373">
            <v>0</v>
          </cell>
        </row>
        <row r="374">
          <cell r="A374" t="str">
            <v>Lilo of 220kv DC Ara-Pusauli at Dumraon TL Line-1</v>
          </cell>
          <cell r="B374">
            <v>25</v>
          </cell>
          <cell r="C374" t="str">
            <v>9/10</v>
          </cell>
          <cell r="D374" t="str">
            <v>DA+0</v>
          </cell>
          <cell r="E374" t="str">
            <v>WET</v>
          </cell>
          <cell r="F374" t="str">
            <v>Bhavesh</v>
          </cell>
          <cell r="G374">
            <v>43555</v>
          </cell>
          <cell r="H374">
            <v>43583</v>
          </cell>
          <cell r="I374">
            <v>0</v>
          </cell>
          <cell r="J374">
            <v>43560</v>
          </cell>
          <cell r="K374">
            <v>0</v>
          </cell>
          <cell r="L374">
            <v>0</v>
          </cell>
          <cell r="M374">
            <v>0</v>
          </cell>
          <cell r="N374">
            <v>0</v>
          </cell>
          <cell r="O374">
            <v>0</v>
          </cell>
          <cell r="P374">
            <v>0</v>
          </cell>
          <cell r="Q374">
            <v>0</v>
          </cell>
          <cell r="R374" t="e">
            <v>#NAME?</v>
          </cell>
          <cell r="S374" t="e">
            <v>#NAME?</v>
          </cell>
          <cell r="T374">
            <v>0</v>
          </cell>
          <cell r="U374">
            <v>0</v>
          </cell>
          <cell r="V374" t="e">
            <v>#NAME?</v>
          </cell>
          <cell r="W374" t="e">
            <v>#NAME?</v>
          </cell>
          <cell r="X374" t="e">
            <v>#NAME?</v>
          </cell>
          <cell r="Y374" t="e">
            <v>#NAME?</v>
          </cell>
          <cell r="Z374" t="e">
            <v>#NAME?</v>
          </cell>
          <cell r="AA374" t="e">
            <v>#NAME?</v>
          </cell>
          <cell r="AB374" t="e">
            <v>#NAME?</v>
          </cell>
          <cell r="AC374" t="e">
            <v>#NAME?</v>
          </cell>
          <cell r="AD374" t="e">
            <v>#NAME?</v>
          </cell>
          <cell r="AE374" t="e">
            <v>#NAME?</v>
          </cell>
          <cell r="AF374">
            <v>171.56</v>
          </cell>
          <cell r="AG374">
            <v>36.64</v>
          </cell>
          <cell r="AH374">
            <v>7.56</v>
          </cell>
          <cell r="AI374">
            <v>215.76</v>
          </cell>
          <cell r="AJ374" t="e">
            <v>#NAME?</v>
          </cell>
          <cell r="AK374" t="e">
            <v>#NAME?</v>
          </cell>
          <cell r="AL374" t="e">
            <v>#NAME?</v>
          </cell>
          <cell r="AM374" t="e">
            <v>#NAME?</v>
          </cell>
          <cell r="AN374" t="e">
            <v>#NAME?</v>
          </cell>
          <cell r="AO374" t="e">
            <v>#NAME?</v>
          </cell>
          <cell r="AP374" t="e">
            <v>#NAME?</v>
          </cell>
          <cell r="AQ374">
            <v>0</v>
          </cell>
          <cell r="AR374">
            <v>0</v>
          </cell>
          <cell r="AS374">
            <v>0</v>
          </cell>
          <cell r="AT374">
            <v>0</v>
          </cell>
        </row>
        <row r="375">
          <cell r="A375" t="str">
            <v>Lilo of 220kv DC Ara-Pusauli at Dumraon TL Line-1</v>
          </cell>
          <cell r="B375">
            <v>28</v>
          </cell>
          <cell r="C375" t="str">
            <v>9/9</v>
          </cell>
          <cell r="D375" t="str">
            <v>DA+0</v>
          </cell>
          <cell r="E375" t="str">
            <v>WET</v>
          </cell>
          <cell r="F375" t="str">
            <v xml:space="preserve">Bhavesh </v>
          </cell>
          <cell r="G375">
            <v>43557</v>
          </cell>
          <cell r="H375">
            <v>43585</v>
          </cell>
          <cell r="I375">
            <v>0</v>
          </cell>
          <cell r="J375">
            <v>43560</v>
          </cell>
          <cell r="K375">
            <v>0</v>
          </cell>
          <cell r="L375">
            <v>0</v>
          </cell>
          <cell r="M375">
            <v>0</v>
          </cell>
          <cell r="N375">
            <v>0</v>
          </cell>
          <cell r="O375">
            <v>0</v>
          </cell>
          <cell r="P375">
            <v>0</v>
          </cell>
          <cell r="Q375">
            <v>0</v>
          </cell>
          <cell r="R375" t="e">
            <v>#NAME?</v>
          </cell>
          <cell r="S375" t="e">
            <v>#NAME?</v>
          </cell>
          <cell r="T375">
            <v>0</v>
          </cell>
          <cell r="U375">
            <v>0</v>
          </cell>
          <cell r="V375" t="e">
            <v>#NAME?</v>
          </cell>
          <cell r="W375" t="e">
            <v>#NAME?</v>
          </cell>
          <cell r="X375" t="e">
            <v>#NAME?</v>
          </cell>
          <cell r="Y375" t="e">
            <v>#NAME?</v>
          </cell>
          <cell r="Z375" t="e">
            <v>#NAME?</v>
          </cell>
          <cell r="AA375" t="e">
            <v>#NAME?</v>
          </cell>
          <cell r="AB375" t="e">
            <v>#NAME?</v>
          </cell>
          <cell r="AC375" t="e">
            <v>#NAME?</v>
          </cell>
          <cell r="AD375" t="e">
            <v>#NAME?</v>
          </cell>
          <cell r="AE375" t="e">
            <v>#NAME?</v>
          </cell>
          <cell r="AF375">
            <v>171.56</v>
          </cell>
          <cell r="AG375">
            <v>36.64</v>
          </cell>
          <cell r="AH375">
            <v>7.56</v>
          </cell>
          <cell r="AI375">
            <v>215.76</v>
          </cell>
          <cell r="AJ375" t="e">
            <v>#NAME?</v>
          </cell>
          <cell r="AK375" t="e">
            <v>#NAME?</v>
          </cell>
          <cell r="AL375" t="e">
            <v>#NAME?</v>
          </cell>
          <cell r="AM375" t="e">
            <v>#NAME?</v>
          </cell>
          <cell r="AN375" t="e">
            <v>#NAME?</v>
          </cell>
          <cell r="AO375" t="e">
            <v>#NAME?</v>
          </cell>
          <cell r="AP375" t="e">
            <v>#NAME?</v>
          </cell>
          <cell r="AQ375">
            <v>0</v>
          </cell>
          <cell r="AR375">
            <v>0</v>
          </cell>
          <cell r="AS375">
            <v>0</v>
          </cell>
          <cell r="AT375">
            <v>0</v>
          </cell>
        </row>
        <row r="376">
          <cell r="A376" t="str">
            <v>Lilo of 220kv DC Ara-Pusauli at Dumraon TL Line-1</v>
          </cell>
          <cell r="B376">
            <v>26</v>
          </cell>
          <cell r="C376" t="str">
            <v>3/0</v>
          </cell>
          <cell r="D376" t="str">
            <v>DD+0</v>
          </cell>
          <cell r="E376" t="str">
            <v>WET</v>
          </cell>
          <cell r="F376" t="str">
            <v>Akhilesh Kumar</v>
          </cell>
          <cell r="G376">
            <v>43555</v>
          </cell>
          <cell r="H376">
            <v>43583</v>
          </cell>
          <cell r="I376">
            <v>0</v>
          </cell>
          <cell r="J376">
            <v>43560</v>
          </cell>
          <cell r="K376">
            <v>0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0</v>
          </cell>
          <cell r="Q376">
            <v>0</v>
          </cell>
          <cell r="R376" t="e">
            <v>#NAME?</v>
          </cell>
          <cell r="S376" t="e">
            <v>#NAME?</v>
          </cell>
          <cell r="T376">
            <v>0</v>
          </cell>
          <cell r="U376">
            <v>0</v>
          </cell>
          <cell r="V376" t="e">
            <v>#NAME?</v>
          </cell>
          <cell r="W376" t="e">
            <v>#NAME?</v>
          </cell>
          <cell r="X376" t="e">
            <v>#NAME?</v>
          </cell>
          <cell r="Y376" t="e">
            <v>#NAME?</v>
          </cell>
          <cell r="Z376" t="e">
            <v>#NAME?</v>
          </cell>
          <cell r="AA376" t="e">
            <v>#NAME?</v>
          </cell>
          <cell r="AB376" t="e">
            <v>#NAME?</v>
          </cell>
          <cell r="AC376" t="e">
            <v>#NAME?</v>
          </cell>
          <cell r="AD376" t="e">
            <v>#NAME?</v>
          </cell>
          <cell r="AE376" t="e">
            <v>#NAME?</v>
          </cell>
          <cell r="AF376">
            <v>396.56</v>
          </cell>
          <cell r="AG376">
            <v>0</v>
          </cell>
          <cell r="AH376">
            <v>8.26</v>
          </cell>
          <cell r="AI376">
            <v>404.82</v>
          </cell>
          <cell r="AJ376" t="e">
            <v>#NAME?</v>
          </cell>
          <cell r="AK376" t="e">
            <v>#NAME?</v>
          </cell>
          <cell r="AL376" t="e">
            <v>#NAME?</v>
          </cell>
          <cell r="AM376" t="e">
            <v>#NAME?</v>
          </cell>
          <cell r="AN376" t="e">
            <v>#NAME?</v>
          </cell>
          <cell r="AO376" t="e">
            <v>#NAME?</v>
          </cell>
          <cell r="AP376" t="e">
            <v>#NAME?</v>
          </cell>
          <cell r="AQ376">
            <v>0</v>
          </cell>
          <cell r="AR376">
            <v>0</v>
          </cell>
          <cell r="AS376">
            <v>0</v>
          </cell>
          <cell r="AT376">
            <v>0</v>
          </cell>
        </row>
        <row r="377">
          <cell r="A377" t="str">
            <v>Lilo of 220kv DC Ara-Pusauli at Dumraon TL Line-1</v>
          </cell>
          <cell r="B377">
            <v>29</v>
          </cell>
          <cell r="C377" t="str">
            <v>9/5</v>
          </cell>
          <cell r="D377" t="str">
            <v>DA+0</v>
          </cell>
          <cell r="E377" t="str">
            <v>WET</v>
          </cell>
          <cell r="F377" t="str">
            <v>Akhilesh Kumar</v>
          </cell>
          <cell r="G377">
            <v>43559</v>
          </cell>
          <cell r="H377">
            <v>43587</v>
          </cell>
          <cell r="I377">
            <v>0</v>
          </cell>
          <cell r="J377">
            <v>43560</v>
          </cell>
          <cell r="K377">
            <v>0</v>
          </cell>
          <cell r="L377">
            <v>0</v>
          </cell>
          <cell r="M377">
            <v>0</v>
          </cell>
          <cell r="N377">
            <v>0</v>
          </cell>
          <cell r="O377">
            <v>0</v>
          </cell>
          <cell r="P377">
            <v>0</v>
          </cell>
          <cell r="Q377">
            <v>0</v>
          </cell>
          <cell r="R377" t="e">
            <v>#NAME?</v>
          </cell>
          <cell r="S377" t="e">
            <v>#NAME?</v>
          </cell>
          <cell r="T377">
            <v>0</v>
          </cell>
          <cell r="U377">
            <v>0</v>
          </cell>
          <cell r="V377" t="e">
            <v>#NAME?</v>
          </cell>
          <cell r="W377" t="e">
            <v>#NAME?</v>
          </cell>
          <cell r="X377" t="e">
            <v>#NAME?</v>
          </cell>
          <cell r="Y377" t="e">
            <v>#NAME?</v>
          </cell>
          <cell r="Z377" t="e">
            <v>#NAME?</v>
          </cell>
          <cell r="AA377" t="e">
            <v>#NAME?</v>
          </cell>
          <cell r="AB377" t="e">
            <v>#NAME?</v>
          </cell>
          <cell r="AC377" t="e">
            <v>#NAME?</v>
          </cell>
          <cell r="AD377" t="e">
            <v>#NAME?</v>
          </cell>
          <cell r="AE377" t="e">
            <v>#NAME?</v>
          </cell>
          <cell r="AF377">
            <v>171.56</v>
          </cell>
          <cell r="AG377">
            <v>36.64</v>
          </cell>
          <cell r="AH377">
            <v>7.56</v>
          </cell>
          <cell r="AI377">
            <v>215.76</v>
          </cell>
          <cell r="AJ377" t="e">
            <v>#NAME?</v>
          </cell>
          <cell r="AK377" t="e">
            <v>#NAME?</v>
          </cell>
          <cell r="AL377" t="e">
            <v>#NAME?</v>
          </cell>
          <cell r="AM377" t="e">
            <v>#NAME?</v>
          </cell>
          <cell r="AN377" t="e">
            <v>#NAME?</v>
          </cell>
          <cell r="AO377" t="e">
            <v>#NAME?</v>
          </cell>
          <cell r="AP377" t="e">
            <v>#NAME?</v>
          </cell>
          <cell r="AQ377">
            <v>0</v>
          </cell>
          <cell r="AR377">
            <v>0</v>
          </cell>
          <cell r="AS377">
            <v>0</v>
          </cell>
          <cell r="AT377">
            <v>0</v>
          </cell>
        </row>
        <row r="378">
          <cell r="A378" t="str">
            <v>Lilo of 220kv DC Ara-Pusauli at Dumraon TL Line-1</v>
          </cell>
          <cell r="B378">
            <v>31</v>
          </cell>
          <cell r="C378" t="str">
            <v>12/7</v>
          </cell>
          <cell r="D378" t="str">
            <v>DA+0</v>
          </cell>
          <cell r="E378" t="str">
            <v>WET</v>
          </cell>
          <cell r="F378" t="str">
            <v>Upendra Singh</v>
          </cell>
          <cell r="G378">
            <v>43560</v>
          </cell>
          <cell r="H378">
            <v>43588</v>
          </cell>
          <cell r="I378">
            <v>0</v>
          </cell>
          <cell r="J378">
            <v>43565</v>
          </cell>
          <cell r="K378">
            <v>0</v>
          </cell>
          <cell r="L378">
            <v>0</v>
          </cell>
          <cell r="M378">
            <v>0</v>
          </cell>
          <cell r="N378">
            <v>0</v>
          </cell>
          <cell r="O378">
            <v>0</v>
          </cell>
          <cell r="P378">
            <v>0</v>
          </cell>
          <cell r="Q378">
            <v>0</v>
          </cell>
          <cell r="R378" t="e">
            <v>#NAME?</v>
          </cell>
          <cell r="S378" t="e">
            <v>#NAME?</v>
          </cell>
          <cell r="T378">
            <v>0</v>
          </cell>
          <cell r="U378">
            <v>0</v>
          </cell>
          <cell r="V378" t="e">
            <v>#NAME?</v>
          </cell>
          <cell r="W378" t="e">
            <v>#NAME?</v>
          </cell>
          <cell r="X378" t="e">
            <v>#NAME?</v>
          </cell>
          <cell r="Y378" t="e">
            <v>#NAME?</v>
          </cell>
          <cell r="Z378" t="e">
            <v>#NAME?</v>
          </cell>
          <cell r="AA378" t="e">
            <v>#NAME?</v>
          </cell>
          <cell r="AB378" t="e">
            <v>#NAME?</v>
          </cell>
          <cell r="AC378" t="e">
            <v>#NAME?</v>
          </cell>
          <cell r="AD378" t="e">
            <v>#NAME?</v>
          </cell>
          <cell r="AE378" t="e">
            <v>#NAME?</v>
          </cell>
          <cell r="AF378">
            <v>171.56</v>
          </cell>
          <cell r="AG378">
            <v>36.64</v>
          </cell>
          <cell r="AH378">
            <v>7.56</v>
          </cell>
          <cell r="AI378">
            <v>215.76</v>
          </cell>
          <cell r="AJ378" t="e">
            <v>#NAME?</v>
          </cell>
          <cell r="AK378" t="e">
            <v>#NAME?</v>
          </cell>
          <cell r="AL378" t="e">
            <v>#NAME?</v>
          </cell>
          <cell r="AM378" t="e">
            <v>#NAME?</v>
          </cell>
          <cell r="AN378" t="e">
            <v>#NAME?</v>
          </cell>
          <cell r="AO378" t="e">
            <v>#NAME?</v>
          </cell>
          <cell r="AP378" t="e">
            <v>#NAME?</v>
          </cell>
          <cell r="AQ378">
            <v>0</v>
          </cell>
          <cell r="AR378">
            <v>0</v>
          </cell>
          <cell r="AS378">
            <v>0</v>
          </cell>
          <cell r="AT378">
            <v>0</v>
          </cell>
        </row>
        <row r="379">
          <cell r="A379" t="str">
            <v>Lilo of 220kv DC Ara-Pusauli at Dumraon TL Line-1</v>
          </cell>
          <cell r="B379">
            <v>30</v>
          </cell>
          <cell r="C379" t="str">
            <v>9/8</v>
          </cell>
          <cell r="D379" t="str">
            <v>DA+0</v>
          </cell>
          <cell r="E379" t="str">
            <v>WET</v>
          </cell>
          <cell r="F379" t="str">
            <v xml:space="preserve">Bhavesh </v>
          </cell>
          <cell r="G379">
            <v>43559</v>
          </cell>
          <cell r="H379">
            <v>43587</v>
          </cell>
          <cell r="I379">
            <v>0</v>
          </cell>
          <cell r="J379">
            <v>43560</v>
          </cell>
          <cell r="K379">
            <v>0</v>
          </cell>
          <cell r="L379">
            <v>0</v>
          </cell>
          <cell r="M379">
            <v>0</v>
          </cell>
          <cell r="N379">
            <v>0</v>
          </cell>
          <cell r="O379">
            <v>0</v>
          </cell>
          <cell r="P379">
            <v>0</v>
          </cell>
          <cell r="Q379">
            <v>0</v>
          </cell>
          <cell r="R379" t="e">
            <v>#NAME?</v>
          </cell>
          <cell r="S379" t="e">
            <v>#NAME?</v>
          </cell>
          <cell r="T379">
            <v>0</v>
          </cell>
          <cell r="U379">
            <v>0</v>
          </cell>
          <cell r="V379" t="e">
            <v>#NAME?</v>
          </cell>
          <cell r="W379" t="e">
            <v>#NAME?</v>
          </cell>
          <cell r="X379" t="e">
            <v>#NAME?</v>
          </cell>
          <cell r="Y379" t="e">
            <v>#NAME?</v>
          </cell>
          <cell r="Z379" t="e">
            <v>#NAME?</v>
          </cell>
          <cell r="AA379" t="e">
            <v>#NAME?</v>
          </cell>
          <cell r="AB379" t="e">
            <v>#NAME?</v>
          </cell>
          <cell r="AC379" t="e">
            <v>#NAME?</v>
          </cell>
          <cell r="AD379" t="e">
            <v>#NAME?</v>
          </cell>
          <cell r="AE379" t="e">
            <v>#NAME?</v>
          </cell>
          <cell r="AF379">
            <v>171.56</v>
          </cell>
          <cell r="AG379">
            <v>36.64</v>
          </cell>
          <cell r="AH379">
            <v>7.56</v>
          </cell>
          <cell r="AI379">
            <v>215.76</v>
          </cell>
          <cell r="AJ379" t="e">
            <v>#NAME?</v>
          </cell>
          <cell r="AK379" t="e">
            <v>#NAME?</v>
          </cell>
          <cell r="AL379" t="e">
            <v>#NAME?</v>
          </cell>
          <cell r="AM379" t="e">
            <v>#NAME?</v>
          </cell>
          <cell r="AN379" t="e">
            <v>#NAME?</v>
          </cell>
          <cell r="AO379" t="e">
            <v>#NAME?</v>
          </cell>
          <cell r="AP379" t="e">
            <v>#NAME?</v>
          </cell>
          <cell r="AQ379">
            <v>0</v>
          </cell>
          <cell r="AR379">
            <v>0</v>
          </cell>
          <cell r="AS379">
            <v>0</v>
          </cell>
          <cell r="AT379">
            <v>0</v>
          </cell>
        </row>
        <row r="380">
          <cell r="A380" t="str">
            <v>Lilo of 220kv DC Ara-Pusauli at Dumraon TL Line-1</v>
          </cell>
          <cell r="B380">
            <v>32</v>
          </cell>
          <cell r="C380" t="str">
            <v>9/7</v>
          </cell>
          <cell r="D380" t="str">
            <v>DA+0</v>
          </cell>
          <cell r="E380" t="str">
            <v>WET</v>
          </cell>
          <cell r="F380" t="str">
            <v xml:space="preserve">Bhavesh </v>
          </cell>
          <cell r="G380">
            <v>43561</v>
          </cell>
          <cell r="H380">
            <v>43589</v>
          </cell>
          <cell r="I380">
            <v>0</v>
          </cell>
          <cell r="J380">
            <v>43565</v>
          </cell>
          <cell r="K380">
            <v>0</v>
          </cell>
          <cell r="L380">
            <v>0</v>
          </cell>
          <cell r="M380">
            <v>0</v>
          </cell>
          <cell r="N380">
            <v>0</v>
          </cell>
          <cell r="O380">
            <v>0</v>
          </cell>
          <cell r="P380">
            <v>0</v>
          </cell>
          <cell r="Q380">
            <v>0</v>
          </cell>
          <cell r="R380" t="e">
            <v>#NAME?</v>
          </cell>
          <cell r="S380" t="e">
            <v>#NAME?</v>
          </cell>
          <cell r="T380">
            <v>0</v>
          </cell>
          <cell r="U380">
            <v>0</v>
          </cell>
          <cell r="V380" t="e">
            <v>#NAME?</v>
          </cell>
          <cell r="W380" t="e">
            <v>#NAME?</v>
          </cell>
          <cell r="X380" t="e">
            <v>#NAME?</v>
          </cell>
          <cell r="Y380" t="e">
            <v>#NAME?</v>
          </cell>
          <cell r="Z380" t="e">
            <v>#NAME?</v>
          </cell>
          <cell r="AA380" t="e">
            <v>#NAME?</v>
          </cell>
          <cell r="AB380" t="e">
            <v>#NAME?</v>
          </cell>
          <cell r="AC380" t="e">
            <v>#NAME?</v>
          </cell>
          <cell r="AD380" t="e">
            <v>#NAME?</v>
          </cell>
          <cell r="AE380" t="e">
            <v>#NAME?</v>
          </cell>
          <cell r="AF380">
            <v>171.56</v>
          </cell>
          <cell r="AG380">
            <v>36.64</v>
          </cell>
          <cell r="AH380">
            <v>7.56</v>
          </cell>
          <cell r="AI380">
            <v>215.76</v>
          </cell>
          <cell r="AJ380" t="e">
            <v>#NAME?</v>
          </cell>
          <cell r="AK380" t="e">
            <v>#NAME?</v>
          </cell>
          <cell r="AL380" t="e">
            <v>#NAME?</v>
          </cell>
          <cell r="AM380" t="e">
            <v>#NAME?</v>
          </cell>
          <cell r="AN380" t="e">
            <v>#NAME?</v>
          </cell>
          <cell r="AO380" t="e">
            <v>#NAME?</v>
          </cell>
          <cell r="AP380" t="e">
            <v>#NAME?</v>
          </cell>
          <cell r="AQ380">
            <v>0</v>
          </cell>
          <cell r="AR380">
            <v>0</v>
          </cell>
          <cell r="AS380">
            <v>0</v>
          </cell>
          <cell r="AT380">
            <v>0</v>
          </cell>
        </row>
        <row r="381">
          <cell r="A381" t="str">
            <v>Lilo of 220kv DC Ara-Pusauli at Dumraon TL Line-1</v>
          </cell>
          <cell r="B381">
            <v>33</v>
          </cell>
          <cell r="C381" t="str">
            <v>12/8</v>
          </cell>
          <cell r="D381" t="str">
            <v>DA+0</v>
          </cell>
          <cell r="E381" t="str">
            <v>WET</v>
          </cell>
          <cell r="F381" t="str">
            <v>Upendra Singh</v>
          </cell>
          <cell r="G381">
            <v>43563</v>
          </cell>
          <cell r="H381">
            <v>43591</v>
          </cell>
          <cell r="I381">
            <v>0</v>
          </cell>
          <cell r="J381">
            <v>43565</v>
          </cell>
          <cell r="K381">
            <v>0</v>
          </cell>
          <cell r="L381">
            <v>0</v>
          </cell>
          <cell r="M381">
            <v>0</v>
          </cell>
          <cell r="N381">
            <v>0</v>
          </cell>
          <cell r="O381">
            <v>0</v>
          </cell>
          <cell r="P381">
            <v>0</v>
          </cell>
          <cell r="Q381">
            <v>0</v>
          </cell>
          <cell r="R381" t="e">
            <v>#NAME?</v>
          </cell>
          <cell r="S381" t="e">
            <v>#NAME?</v>
          </cell>
          <cell r="T381">
            <v>0</v>
          </cell>
          <cell r="U381">
            <v>0</v>
          </cell>
          <cell r="V381" t="e">
            <v>#NAME?</v>
          </cell>
          <cell r="W381" t="e">
            <v>#NAME?</v>
          </cell>
          <cell r="X381" t="e">
            <v>#NAME?</v>
          </cell>
          <cell r="Y381" t="e">
            <v>#NAME?</v>
          </cell>
          <cell r="Z381" t="e">
            <v>#NAME?</v>
          </cell>
          <cell r="AA381" t="e">
            <v>#NAME?</v>
          </cell>
          <cell r="AB381" t="e">
            <v>#NAME?</v>
          </cell>
          <cell r="AC381" t="e">
            <v>#NAME?</v>
          </cell>
          <cell r="AD381" t="e">
            <v>#NAME?</v>
          </cell>
          <cell r="AE381" t="e">
            <v>#NAME?</v>
          </cell>
          <cell r="AF381">
            <v>171.56</v>
          </cell>
          <cell r="AG381">
            <v>36.64</v>
          </cell>
          <cell r="AH381">
            <v>7.56</v>
          </cell>
          <cell r="AI381">
            <v>215.76</v>
          </cell>
          <cell r="AJ381" t="e">
            <v>#NAME?</v>
          </cell>
          <cell r="AK381" t="e">
            <v>#NAME?</v>
          </cell>
          <cell r="AL381" t="e">
            <v>#NAME?</v>
          </cell>
          <cell r="AM381" t="e">
            <v>#NAME?</v>
          </cell>
          <cell r="AN381" t="e">
            <v>#NAME?</v>
          </cell>
          <cell r="AO381" t="e">
            <v>#NAME?</v>
          </cell>
          <cell r="AP381" t="e">
            <v>#NAME?</v>
          </cell>
          <cell r="AQ381">
            <v>0</v>
          </cell>
          <cell r="AR381">
            <v>0</v>
          </cell>
          <cell r="AS381">
            <v>0</v>
          </cell>
          <cell r="AT381">
            <v>0</v>
          </cell>
        </row>
        <row r="382">
          <cell r="A382" t="str">
            <v>Lilo of 220kv DC Ara-Pusauli at Dumraon TL Line-1</v>
          </cell>
          <cell r="B382">
            <v>34</v>
          </cell>
          <cell r="C382" t="str">
            <v>10/0</v>
          </cell>
          <cell r="D382" t="str">
            <v>DC+0</v>
          </cell>
          <cell r="E382" t="str">
            <v>WET</v>
          </cell>
          <cell r="F382" t="str">
            <v xml:space="preserve">Bhavesh </v>
          </cell>
          <cell r="G382">
            <v>43563</v>
          </cell>
          <cell r="H382">
            <v>43591</v>
          </cell>
          <cell r="I382">
            <v>0</v>
          </cell>
          <cell r="J382">
            <v>43565</v>
          </cell>
          <cell r="K382">
            <v>0</v>
          </cell>
          <cell r="L382">
            <v>0</v>
          </cell>
          <cell r="M382">
            <v>0</v>
          </cell>
          <cell r="N382">
            <v>0</v>
          </cell>
          <cell r="O382">
            <v>0</v>
          </cell>
          <cell r="P382">
            <v>0</v>
          </cell>
          <cell r="Q382">
            <v>0</v>
          </cell>
          <cell r="R382" t="e">
            <v>#NAME?</v>
          </cell>
          <cell r="S382" t="e">
            <v>#NAME?</v>
          </cell>
          <cell r="T382">
            <v>0</v>
          </cell>
          <cell r="U382">
            <v>0</v>
          </cell>
          <cell r="V382" t="e">
            <v>#NAME?</v>
          </cell>
          <cell r="W382" t="e">
            <v>#NAME?</v>
          </cell>
          <cell r="X382" t="e">
            <v>#NAME?</v>
          </cell>
          <cell r="Y382" t="e">
            <v>#NAME?</v>
          </cell>
          <cell r="Z382" t="e">
            <v>#NAME?</v>
          </cell>
          <cell r="AA382" t="e">
            <v>#NAME?</v>
          </cell>
          <cell r="AB382" t="e">
            <v>#NAME?</v>
          </cell>
          <cell r="AC382" t="e">
            <v>#NAME?</v>
          </cell>
          <cell r="AD382" t="e">
            <v>#NAME?</v>
          </cell>
          <cell r="AE382" t="e">
            <v>#NAME?</v>
          </cell>
          <cell r="AF382">
            <v>259.52</v>
          </cell>
          <cell r="AG382">
            <v>54.08</v>
          </cell>
          <cell r="AH382">
            <v>8.26</v>
          </cell>
          <cell r="AI382">
            <v>321.85999999999996</v>
          </cell>
          <cell r="AJ382" t="e">
            <v>#NAME?</v>
          </cell>
          <cell r="AK382" t="e">
            <v>#NAME?</v>
          </cell>
          <cell r="AL382" t="e">
            <v>#NAME?</v>
          </cell>
          <cell r="AM382" t="e">
            <v>#NAME?</v>
          </cell>
          <cell r="AN382" t="e">
            <v>#NAME?</v>
          </cell>
          <cell r="AO382" t="e">
            <v>#NAME?</v>
          </cell>
          <cell r="AP382" t="e">
            <v>#NAME?</v>
          </cell>
          <cell r="AQ382">
            <v>0</v>
          </cell>
          <cell r="AR382">
            <v>0</v>
          </cell>
          <cell r="AS382">
            <v>0</v>
          </cell>
          <cell r="AT382">
            <v>0</v>
          </cell>
        </row>
        <row r="383">
          <cell r="A383" t="str">
            <v>Lilo of 220kv DC Ara-Pusauli at Dumraon TL Line-1</v>
          </cell>
          <cell r="B383">
            <v>36</v>
          </cell>
          <cell r="C383" t="str">
            <v>12/5</v>
          </cell>
          <cell r="D383" t="str">
            <v>DA+0</v>
          </cell>
          <cell r="E383" t="str">
            <v>WET</v>
          </cell>
          <cell r="F383" t="str">
            <v>Upendra Singh</v>
          </cell>
          <cell r="G383">
            <v>43567</v>
          </cell>
          <cell r="H383">
            <v>43595</v>
          </cell>
          <cell r="I383">
            <v>0</v>
          </cell>
          <cell r="J383">
            <v>43573</v>
          </cell>
          <cell r="K383">
            <v>0</v>
          </cell>
          <cell r="L383">
            <v>0</v>
          </cell>
          <cell r="M383">
            <v>0</v>
          </cell>
          <cell r="N383">
            <v>0</v>
          </cell>
          <cell r="O383">
            <v>0</v>
          </cell>
          <cell r="P383">
            <v>0</v>
          </cell>
          <cell r="Q383">
            <v>0</v>
          </cell>
          <cell r="R383" t="e">
            <v>#NAME?</v>
          </cell>
          <cell r="S383" t="e">
            <v>#NAME?</v>
          </cell>
          <cell r="T383">
            <v>0</v>
          </cell>
          <cell r="U383">
            <v>0</v>
          </cell>
          <cell r="V383" t="e">
            <v>#NAME?</v>
          </cell>
          <cell r="W383" t="e">
            <v>#NAME?</v>
          </cell>
          <cell r="X383" t="e">
            <v>#NAME?</v>
          </cell>
          <cell r="Y383" t="e">
            <v>#NAME?</v>
          </cell>
          <cell r="Z383" t="e">
            <v>#NAME?</v>
          </cell>
          <cell r="AA383" t="e">
            <v>#NAME?</v>
          </cell>
          <cell r="AB383" t="e">
            <v>#NAME?</v>
          </cell>
          <cell r="AC383" t="e">
            <v>#NAME?</v>
          </cell>
          <cell r="AD383" t="e">
            <v>#NAME?</v>
          </cell>
          <cell r="AE383" t="e">
            <v>#NAME?</v>
          </cell>
          <cell r="AF383">
            <v>171.56</v>
          </cell>
          <cell r="AG383">
            <v>36.64</v>
          </cell>
          <cell r="AH383">
            <v>7.56</v>
          </cell>
          <cell r="AI383">
            <v>215.76</v>
          </cell>
          <cell r="AJ383" t="e">
            <v>#NAME?</v>
          </cell>
          <cell r="AK383" t="e">
            <v>#NAME?</v>
          </cell>
          <cell r="AL383" t="e">
            <v>#NAME?</v>
          </cell>
          <cell r="AM383" t="e">
            <v>#NAME?</v>
          </cell>
          <cell r="AN383" t="e">
            <v>#NAME?</v>
          </cell>
          <cell r="AO383" t="e">
            <v>#NAME?</v>
          </cell>
          <cell r="AP383" t="e">
            <v>#NAME?</v>
          </cell>
          <cell r="AQ383">
            <v>0</v>
          </cell>
          <cell r="AR383">
            <v>0</v>
          </cell>
          <cell r="AS383">
            <v>0</v>
          </cell>
          <cell r="AT383">
            <v>0</v>
          </cell>
        </row>
        <row r="384">
          <cell r="A384" t="str">
            <v>Lilo of 220kv DC Ara-Pusauli at Dumraon TL Line-1</v>
          </cell>
          <cell r="B384">
            <v>35</v>
          </cell>
          <cell r="C384" t="str">
            <v>12/1</v>
          </cell>
          <cell r="D384" t="str">
            <v>DA+0</v>
          </cell>
          <cell r="E384" t="str">
            <v>WET</v>
          </cell>
          <cell r="F384" t="str">
            <v>Upendra Singh</v>
          </cell>
          <cell r="G384">
            <v>43565</v>
          </cell>
          <cell r="H384">
            <v>43593</v>
          </cell>
          <cell r="I384">
            <v>0</v>
          </cell>
          <cell r="J384">
            <v>43569</v>
          </cell>
          <cell r="K384">
            <v>0</v>
          </cell>
          <cell r="L384">
            <v>0</v>
          </cell>
          <cell r="M384">
            <v>0</v>
          </cell>
          <cell r="N384">
            <v>0</v>
          </cell>
          <cell r="O384">
            <v>0</v>
          </cell>
          <cell r="P384">
            <v>0</v>
          </cell>
          <cell r="Q384">
            <v>0</v>
          </cell>
          <cell r="R384" t="e">
            <v>#NAME?</v>
          </cell>
          <cell r="S384" t="e">
            <v>#NAME?</v>
          </cell>
          <cell r="T384">
            <v>0</v>
          </cell>
          <cell r="U384">
            <v>0</v>
          </cell>
          <cell r="V384" t="e">
            <v>#NAME?</v>
          </cell>
          <cell r="W384" t="e">
            <v>#NAME?</v>
          </cell>
          <cell r="X384" t="e">
            <v>#NAME?</v>
          </cell>
          <cell r="Y384" t="e">
            <v>#NAME?</v>
          </cell>
          <cell r="Z384" t="e">
            <v>#NAME?</v>
          </cell>
          <cell r="AA384" t="e">
            <v>#NAME?</v>
          </cell>
          <cell r="AB384" t="e">
            <v>#NAME?</v>
          </cell>
          <cell r="AC384" t="e">
            <v>#NAME?</v>
          </cell>
          <cell r="AD384" t="e">
            <v>#NAME?</v>
          </cell>
          <cell r="AE384" t="e">
            <v>#NAME?</v>
          </cell>
          <cell r="AF384">
            <v>171.56</v>
          </cell>
          <cell r="AG384">
            <v>36.64</v>
          </cell>
          <cell r="AH384">
            <v>7.56</v>
          </cell>
          <cell r="AI384">
            <v>215.76</v>
          </cell>
          <cell r="AJ384" t="e">
            <v>#NAME?</v>
          </cell>
          <cell r="AK384" t="e">
            <v>#NAME?</v>
          </cell>
          <cell r="AL384" t="e">
            <v>#NAME?</v>
          </cell>
          <cell r="AM384" t="e">
            <v>#NAME?</v>
          </cell>
          <cell r="AN384" t="e">
            <v>#NAME?</v>
          </cell>
          <cell r="AO384" t="e">
            <v>#NAME?</v>
          </cell>
          <cell r="AP384" t="e">
            <v>#NAME?</v>
          </cell>
          <cell r="AQ384">
            <v>0</v>
          </cell>
          <cell r="AR384">
            <v>0</v>
          </cell>
          <cell r="AS384">
            <v>0</v>
          </cell>
          <cell r="AT384">
            <v>0</v>
          </cell>
        </row>
        <row r="385">
          <cell r="A385" t="str">
            <v>Lilo of 220kv DC Ara-Pusauli at Dumraon TL Line-1</v>
          </cell>
          <cell r="B385">
            <v>38</v>
          </cell>
          <cell r="C385" t="str">
            <v>12/4</v>
          </cell>
          <cell r="D385" t="str">
            <v>DA+0</v>
          </cell>
          <cell r="E385" t="str">
            <v>WET</v>
          </cell>
          <cell r="F385" t="str">
            <v>Upendra Singh</v>
          </cell>
          <cell r="G385">
            <v>43570</v>
          </cell>
          <cell r="H385">
            <v>43598</v>
          </cell>
          <cell r="I385">
            <v>0</v>
          </cell>
          <cell r="J385">
            <v>43573</v>
          </cell>
          <cell r="K385">
            <v>0</v>
          </cell>
          <cell r="L385">
            <v>0</v>
          </cell>
          <cell r="M385">
            <v>0</v>
          </cell>
          <cell r="N385">
            <v>0</v>
          </cell>
          <cell r="O385">
            <v>0</v>
          </cell>
          <cell r="P385">
            <v>0</v>
          </cell>
          <cell r="Q385">
            <v>0</v>
          </cell>
          <cell r="R385" t="e">
            <v>#NAME?</v>
          </cell>
          <cell r="S385" t="e">
            <v>#NAME?</v>
          </cell>
          <cell r="T385">
            <v>0</v>
          </cell>
          <cell r="U385">
            <v>0</v>
          </cell>
          <cell r="V385" t="e">
            <v>#NAME?</v>
          </cell>
          <cell r="W385" t="e">
            <v>#NAME?</v>
          </cell>
          <cell r="X385" t="e">
            <v>#NAME?</v>
          </cell>
          <cell r="Y385" t="e">
            <v>#NAME?</v>
          </cell>
          <cell r="Z385" t="e">
            <v>#NAME?</v>
          </cell>
          <cell r="AA385" t="e">
            <v>#NAME?</v>
          </cell>
          <cell r="AB385" t="e">
            <v>#NAME?</v>
          </cell>
          <cell r="AC385" t="e">
            <v>#NAME?</v>
          </cell>
          <cell r="AD385" t="e">
            <v>#NAME?</v>
          </cell>
          <cell r="AE385" t="e">
            <v>#NAME?</v>
          </cell>
          <cell r="AF385">
            <v>171.56</v>
          </cell>
          <cell r="AG385">
            <v>36.64</v>
          </cell>
          <cell r="AH385">
            <v>7.56</v>
          </cell>
          <cell r="AI385">
            <v>215.76</v>
          </cell>
          <cell r="AJ385" t="e">
            <v>#NAME?</v>
          </cell>
          <cell r="AK385" t="e">
            <v>#NAME?</v>
          </cell>
          <cell r="AL385" t="e">
            <v>#NAME?</v>
          </cell>
          <cell r="AM385" t="e">
            <v>#NAME?</v>
          </cell>
          <cell r="AN385" t="e">
            <v>#NAME?</v>
          </cell>
          <cell r="AO385" t="e">
            <v>#NAME?</v>
          </cell>
          <cell r="AP385" t="e">
            <v>#NAME?</v>
          </cell>
          <cell r="AQ385">
            <v>0</v>
          </cell>
          <cell r="AR385">
            <v>0</v>
          </cell>
          <cell r="AS385">
            <v>0</v>
          </cell>
          <cell r="AT385">
            <v>0</v>
          </cell>
        </row>
        <row r="386">
          <cell r="A386" t="str">
            <v>Lilo of 220kv DC Ara-Pusauli at Dumraon TL Line-1</v>
          </cell>
          <cell r="B386">
            <v>47</v>
          </cell>
          <cell r="C386" t="str">
            <v>12/10</v>
          </cell>
          <cell r="D386" t="str">
            <v>DA+0</v>
          </cell>
          <cell r="E386" t="str">
            <v>WET</v>
          </cell>
          <cell r="F386" t="str">
            <v>AYUSH</v>
          </cell>
          <cell r="G386">
            <v>43585</v>
          </cell>
          <cell r="H386">
            <v>43613</v>
          </cell>
          <cell r="I386">
            <v>0</v>
          </cell>
          <cell r="J386" t="str">
            <v>YES</v>
          </cell>
          <cell r="K386">
            <v>0</v>
          </cell>
          <cell r="L386">
            <v>0</v>
          </cell>
          <cell r="M386">
            <v>0</v>
          </cell>
          <cell r="N386">
            <v>0</v>
          </cell>
          <cell r="O386">
            <v>0</v>
          </cell>
          <cell r="P386">
            <v>0</v>
          </cell>
          <cell r="Q386">
            <v>0</v>
          </cell>
          <cell r="R386" t="e">
            <v>#NAME?</v>
          </cell>
          <cell r="S386" t="e">
            <v>#NAME?</v>
          </cell>
          <cell r="T386">
            <v>0</v>
          </cell>
          <cell r="U386">
            <v>0</v>
          </cell>
          <cell r="V386" t="e">
            <v>#NAME?</v>
          </cell>
          <cell r="W386" t="e">
            <v>#NAME?</v>
          </cell>
          <cell r="X386" t="e">
            <v>#NAME?</v>
          </cell>
          <cell r="Y386" t="e">
            <v>#NAME?</v>
          </cell>
          <cell r="Z386" t="e">
            <v>#NAME?</v>
          </cell>
          <cell r="AA386" t="e">
            <v>#NAME?</v>
          </cell>
          <cell r="AB386" t="e">
            <v>#NAME?</v>
          </cell>
          <cell r="AC386" t="e">
            <v>#NAME?</v>
          </cell>
          <cell r="AD386" t="e">
            <v>#NAME?</v>
          </cell>
          <cell r="AE386" t="e">
            <v>#NAME?</v>
          </cell>
          <cell r="AF386">
            <v>171.56</v>
          </cell>
          <cell r="AG386">
            <v>36.64</v>
          </cell>
          <cell r="AH386">
            <v>7.56</v>
          </cell>
          <cell r="AI386">
            <v>215.76</v>
          </cell>
          <cell r="AJ386" t="e">
            <v>#NAME?</v>
          </cell>
          <cell r="AK386" t="e">
            <v>#NAME?</v>
          </cell>
          <cell r="AL386" t="e">
            <v>#NAME?</v>
          </cell>
          <cell r="AM386" t="e">
            <v>#NAME?</v>
          </cell>
          <cell r="AN386" t="e">
            <v>#NAME?</v>
          </cell>
          <cell r="AO386" t="e">
            <v>#NAME?</v>
          </cell>
          <cell r="AP386" t="e">
            <v>#NAME?</v>
          </cell>
          <cell r="AQ386">
            <v>0</v>
          </cell>
          <cell r="AR386">
            <v>0</v>
          </cell>
          <cell r="AS386">
            <v>0</v>
          </cell>
          <cell r="AT386">
            <v>0</v>
          </cell>
        </row>
        <row r="387">
          <cell r="A387" t="str">
            <v>Lilo of 220kv DC Ara-Pusauli at Dumraon TL Line-1</v>
          </cell>
          <cell r="B387">
            <v>42</v>
          </cell>
          <cell r="C387" t="str">
            <v>12/11</v>
          </cell>
          <cell r="D387" t="str">
            <v>DA+0</v>
          </cell>
          <cell r="E387" t="str">
            <v>WET</v>
          </cell>
          <cell r="F387" t="str">
            <v>AYUSH</v>
          </cell>
          <cell r="G387">
            <v>43576</v>
          </cell>
          <cell r="H387">
            <v>43604</v>
          </cell>
          <cell r="I387">
            <v>0</v>
          </cell>
          <cell r="J387">
            <v>43582</v>
          </cell>
          <cell r="K387">
            <v>0</v>
          </cell>
          <cell r="L387">
            <v>0</v>
          </cell>
          <cell r="M387">
            <v>0</v>
          </cell>
          <cell r="N387">
            <v>0</v>
          </cell>
          <cell r="O387">
            <v>0</v>
          </cell>
          <cell r="P387">
            <v>0</v>
          </cell>
          <cell r="Q387">
            <v>0</v>
          </cell>
          <cell r="R387" t="e">
            <v>#NAME?</v>
          </cell>
          <cell r="S387" t="e">
            <v>#NAME?</v>
          </cell>
          <cell r="T387">
            <v>0</v>
          </cell>
          <cell r="U387">
            <v>0</v>
          </cell>
          <cell r="V387" t="e">
            <v>#NAME?</v>
          </cell>
          <cell r="W387" t="e">
            <v>#NAME?</v>
          </cell>
          <cell r="X387" t="e">
            <v>#NAME?</v>
          </cell>
          <cell r="Y387" t="e">
            <v>#NAME?</v>
          </cell>
          <cell r="Z387" t="e">
            <v>#NAME?</v>
          </cell>
          <cell r="AA387" t="e">
            <v>#NAME?</v>
          </cell>
          <cell r="AB387" t="e">
            <v>#NAME?</v>
          </cell>
          <cell r="AC387" t="e">
            <v>#NAME?</v>
          </cell>
          <cell r="AD387" t="e">
            <v>#NAME?</v>
          </cell>
          <cell r="AE387" t="e">
            <v>#NAME?</v>
          </cell>
          <cell r="AF387">
            <v>171.56</v>
          </cell>
          <cell r="AG387">
            <v>36.64</v>
          </cell>
          <cell r="AH387">
            <v>7.56</v>
          </cell>
          <cell r="AI387">
            <v>215.76</v>
          </cell>
          <cell r="AJ387" t="e">
            <v>#NAME?</v>
          </cell>
          <cell r="AK387" t="e">
            <v>#NAME?</v>
          </cell>
          <cell r="AL387" t="e">
            <v>#NAME?</v>
          </cell>
          <cell r="AM387" t="e">
            <v>#NAME?</v>
          </cell>
          <cell r="AN387" t="e">
            <v>#NAME?</v>
          </cell>
          <cell r="AO387" t="e">
            <v>#NAME?</v>
          </cell>
          <cell r="AP387" t="e">
            <v>#NAME?</v>
          </cell>
          <cell r="AQ387">
            <v>0</v>
          </cell>
          <cell r="AR387">
            <v>0</v>
          </cell>
          <cell r="AS387">
            <v>0</v>
          </cell>
          <cell r="AT387">
            <v>0</v>
          </cell>
        </row>
        <row r="388">
          <cell r="A388" t="str">
            <v>Lilo of 220kv DC Ara-Pusauli at Dumraon TL Line-1</v>
          </cell>
          <cell r="B388">
            <v>55</v>
          </cell>
          <cell r="C388" t="str">
            <v>12/12</v>
          </cell>
          <cell r="D388" t="str">
            <v>DB+0</v>
          </cell>
          <cell r="E388" t="str">
            <v>WET</v>
          </cell>
          <cell r="F388" t="str">
            <v>Akhilesh Kumar</v>
          </cell>
          <cell r="G388">
            <v>43600</v>
          </cell>
          <cell r="H388">
            <v>43628</v>
          </cell>
          <cell r="I388">
            <v>0</v>
          </cell>
          <cell r="J388">
            <v>43609</v>
          </cell>
          <cell r="K388">
            <v>0</v>
          </cell>
          <cell r="L388">
            <v>0</v>
          </cell>
          <cell r="M388">
            <v>0</v>
          </cell>
          <cell r="N388">
            <v>0</v>
          </cell>
          <cell r="O388">
            <v>0</v>
          </cell>
          <cell r="P388">
            <v>0</v>
          </cell>
          <cell r="Q388">
            <v>0</v>
          </cell>
          <cell r="R388" t="e">
            <v>#NAME?</v>
          </cell>
          <cell r="S388" t="e">
            <v>#NAME?</v>
          </cell>
          <cell r="T388">
            <v>0</v>
          </cell>
          <cell r="U388">
            <v>0</v>
          </cell>
          <cell r="V388" t="e">
            <v>#NAME?</v>
          </cell>
          <cell r="W388" t="e">
            <v>#NAME?</v>
          </cell>
          <cell r="X388" t="e">
            <v>#NAME?</v>
          </cell>
          <cell r="Y388" t="e">
            <v>#NAME?</v>
          </cell>
          <cell r="Z388" t="e">
            <v>#NAME?</v>
          </cell>
          <cell r="AA388" t="e">
            <v>#NAME?</v>
          </cell>
          <cell r="AB388" t="e">
            <v>#NAME?</v>
          </cell>
          <cell r="AC388" t="e">
            <v>#NAME?</v>
          </cell>
          <cell r="AD388" t="e">
            <v>#NAME?</v>
          </cell>
          <cell r="AE388" t="e">
            <v>#NAME?</v>
          </cell>
          <cell r="AF388">
            <v>211.8</v>
          </cell>
          <cell r="AG388">
            <v>43.43</v>
          </cell>
          <cell r="AH388">
            <v>6.86</v>
          </cell>
          <cell r="AI388">
            <v>262.09000000000003</v>
          </cell>
          <cell r="AJ388" t="e">
            <v>#NAME?</v>
          </cell>
          <cell r="AK388" t="e">
            <v>#NAME?</v>
          </cell>
          <cell r="AL388" t="e">
            <v>#NAME?</v>
          </cell>
          <cell r="AM388" t="e">
            <v>#NAME?</v>
          </cell>
          <cell r="AN388" t="e">
            <v>#NAME?</v>
          </cell>
          <cell r="AO388" t="e">
            <v>#NAME?</v>
          </cell>
          <cell r="AP388" t="e">
            <v>#NAME?</v>
          </cell>
          <cell r="AQ388">
            <v>0</v>
          </cell>
          <cell r="AR388">
            <v>0</v>
          </cell>
          <cell r="AS388">
            <v>0</v>
          </cell>
          <cell r="AT388">
            <v>0</v>
          </cell>
        </row>
        <row r="389">
          <cell r="A389" t="str">
            <v>Lilo of 220kv DC Ara-Pusauli at Dumraon TL Line-1</v>
          </cell>
          <cell r="B389">
            <v>46</v>
          </cell>
          <cell r="C389" t="str">
            <v>12/2</v>
          </cell>
          <cell r="D389" t="str">
            <v>DA+3</v>
          </cell>
          <cell r="E389" t="str">
            <v>WET</v>
          </cell>
          <cell r="F389" t="str">
            <v>Upendra Singh</v>
          </cell>
          <cell r="G389">
            <v>43582</v>
          </cell>
          <cell r="H389">
            <v>43610</v>
          </cell>
          <cell r="I389">
            <v>0</v>
          </cell>
          <cell r="J389" t="str">
            <v>YES</v>
          </cell>
          <cell r="K389">
            <v>0</v>
          </cell>
          <cell r="L389">
            <v>0</v>
          </cell>
          <cell r="M389">
            <v>0</v>
          </cell>
          <cell r="N389">
            <v>0</v>
          </cell>
          <cell r="O389">
            <v>0</v>
          </cell>
          <cell r="P389">
            <v>0</v>
          </cell>
          <cell r="Q389">
            <v>0</v>
          </cell>
          <cell r="R389" t="e">
            <v>#NAME?</v>
          </cell>
          <cell r="S389" t="e">
            <v>#NAME?</v>
          </cell>
          <cell r="T389">
            <v>0</v>
          </cell>
          <cell r="U389">
            <v>0</v>
          </cell>
          <cell r="V389" t="e">
            <v>#NAME?</v>
          </cell>
          <cell r="W389" t="e">
            <v>#NAME?</v>
          </cell>
          <cell r="X389" t="e">
            <v>#NAME?</v>
          </cell>
          <cell r="Y389" t="e">
            <v>#NAME?</v>
          </cell>
          <cell r="Z389" t="e">
            <v>#NAME?</v>
          </cell>
          <cell r="AA389" t="e">
            <v>#NAME?</v>
          </cell>
          <cell r="AB389" t="e">
            <v>#NAME?</v>
          </cell>
          <cell r="AC389" t="e">
            <v>#NAME?</v>
          </cell>
          <cell r="AD389" t="e">
            <v>#NAME?</v>
          </cell>
          <cell r="AE389" t="e">
            <v>#NAME?</v>
          </cell>
          <cell r="AF389">
            <v>171.56</v>
          </cell>
          <cell r="AG389">
            <v>36.64</v>
          </cell>
          <cell r="AH389">
            <v>7.56</v>
          </cell>
          <cell r="AI389">
            <v>215.76</v>
          </cell>
          <cell r="AJ389" t="e">
            <v>#NAME?</v>
          </cell>
          <cell r="AK389" t="e">
            <v>#NAME?</v>
          </cell>
          <cell r="AL389" t="e">
            <v>#NAME?</v>
          </cell>
          <cell r="AM389" t="e">
            <v>#NAME?</v>
          </cell>
          <cell r="AN389" t="e">
            <v>#NAME?</v>
          </cell>
          <cell r="AO389" t="e">
            <v>#NAME?</v>
          </cell>
          <cell r="AP389" t="e">
            <v>#NAME?</v>
          </cell>
          <cell r="AQ389">
            <v>0</v>
          </cell>
          <cell r="AR389">
            <v>0</v>
          </cell>
          <cell r="AS389">
            <v>0</v>
          </cell>
          <cell r="AT389">
            <v>0</v>
          </cell>
        </row>
        <row r="390">
          <cell r="A390" t="str">
            <v>132KV DC Gaya-Jehanabad TL Line</v>
          </cell>
          <cell r="B390">
            <v>53</v>
          </cell>
          <cell r="C390" t="str">
            <v>18/10</v>
          </cell>
          <cell r="D390" t="str">
            <v>DA+0</v>
          </cell>
          <cell r="E390" t="str">
            <v>WET</v>
          </cell>
          <cell r="F390" t="str">
            <v>Sumaiyya Enterprizes</v>
          </cell>
          <cell r="G390">
            <v>43456</v>
          </cell>
          <cell r="H390">
            <v>43484</v>
          </cell>
          <cell r="I390" t="str">
            <v>YES</v>
          </cell>
          <cell r="J390" t="str">
            <v>YES</v>
          </cell>
          <cell r="K390" t="str">
            <v>YES</v>
          </cell>
          <cell r="L390">
            <v>1</v>
          </cell>
          <cell r="M390">
            <v>53</v>
          </cell>
          <cell r="N390">
            <v>0</v>
          </cell>
          <cell r="O390">
            <v>0</v>
          </cell>
          <cell r="P390">
            <v>0</v>
          </cell>
          <cell r="Q390">
            <v>0</v>
          </cell>
          <cell r="R390" t="e">
            <v>#NAME?</v>
          </cell>
          <cell r="S390" t="e">
            <v>#NAME?</v>
          </cell>
          <cell r="T390">
            <v>0</v>
          </cell>
          <cell r="U390">
            <v>0</v>
          </cell>
          <cell r="V390" t="e">
            <v>#NAME?</v>
          </cell>
          <cell r="W390" t="e">
            <v>#NAME?</v>
          </cell>
          <cell r="X390" t="e">
            <v>#NAME?</v>
          </cell>
          <cell r="Y390" t="e">
            <v>#NAME?</v>
          </cell>
          <cell r="Z390" t="e">
            <v>#NAME?</v>
          </cell>
          <cell r="AA390" t="e">
            <v>#NAME?</v>
          </cell>
          <cell r="AB390" t="e">
            <v>#NAME?</v>
          </cell>
          <cell r="AC390" t="e">
            <v>#NAME?</v>
          </cell>
          <cell r="AD390" t="e">
            <v>#NAME?</v>
          </cell>
          <cell r="AE390" t="e">
            <v>#NAME?</v>
          </cell>
          <cell r="AF390">
            <v>171.56</v>
          </cell>
          <cell r="AG390">
            <v>36.64</v>
          </cell>
          <cell r="AH390">
            <v>7.56</v>
          </cell>
          <cell r="AI390">
            <v>215.76</v>
          </cell>
          <cell r="AJ390" t="e">
            <v>#NAME?</v>
          </cell>
          <cell r="AK390" t="e">
            <v>#NAME?</v>
          </cell>
          <cell r="AL390" t="e">
            <v>#NAME?</v>
          </cell>
          <cell r="AM390" t="e">
            <v>#NAME?</v>
          </cell>
          <cell r="AN390" t="e">
            <v>#NAME?</v>
          </cell>
          <cell r="AO390" t="e">
            <v>#NAME?</v>
          </cell>
          <cell r="AP390" t="e">
            <v>#NAME?</v>
          </cell>
          <cell r="AQ390">
            <v>0</v>
          </cell>
          <cell r="AR390">
            <v>0</v>
          </cell>
          <cell r="AS390">
            <v>0</v>
          </cell>
          <cell r="AT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 t="str">
            <v>WET</v>
          </cell>
          <cell r="F391" t="str">
            <v>M S Builder</v>
          </cell>
          <cell r="G391">
            <v>43456</v>
          </cell>
          <cell r="H391">
            <v>43484</v>
          </cell>
          <cell r="I391" t="str">
            <v>yes</v>
          </cell>
          <cell r="J391" t="str">
            <v>YES</v>
          </cell>
          <cell r="K391" t="str">
            <v>YES</v>
          </cell>
          <cell r="L391">
            <v>3</v>
          </cell>
          <cell r="M391">
            <v>54</v>
          </cell>
          <cell r="N391">
            <v>0</v>
          </cell>
          <cell r="O391">
            <v>0</v>
          </cell>
          <cell r="P391">
            <v>0</v>
          </cell>
          <cell r="Q391">
            <v>0</v>
          </cell>
          <cell r="R391" t="e">
            <v>#NAME?</v>
          </cell>
          <cell r="S391" t="e">
            <v>#NAME?</v>
          </cell>
          <cell r="T391">
            <v>0</v>
          </cell>
          <cell r="U391">
            <v>0</v>
          </cell>
          <cell r="V391" t="e">
            <v>#NAME?</v>
          </cell>
          <cell r="W391" t="e">
            <v>#NAME?</v>
          </cell>
          <cell r="X391" t="e">
            <v>#NAME?</v>
          </cell>
          <cell r="Y391" t="e">
            <v>#NAME?</v>
          </cell>
          <cell r="Z391" t="e">
            <v>#NAME?</v>
          </cell>
          <cell r="AA391" t="e">
            <v>#NAME?</v>
          </cell>
          <cell r="AB391" t="e">
            <v>#NAME?</v>
          </cell>
          <cell r="AC391" t="e">
            <v>#NAME?</v>
          </cell>
          <cell r="AD391" t="e">
            <v>#NAME?</v>
          </cell>
          <cell r="AE391" t="e">
            <v>#NAME?</v>
          </cell>
          <cell r="AF391">
            <v>211.8</v>
          </cell>
          <cell r="AG391">
            <v>43.43</v>
          </cell>
          <cell r="AH391">
            <v>6.86</v>
          </cell>
          <cell r="AI391">
            <v>262.09000000000003</v>
          </cell>
          <cell r="AJ391" t="e">
            <v>#NAME?</v>
          </cell>
          <cell r="AK391" t="e">
            <v>#NAME?</v>
          </cell>
          <cell r="AL391" t="e">
            <v>#NAME?</v>
          </cell>
          <cell r="AM391" t="e">
            <v>#NAME?</v>
          </cell>
          <cell r="AN391" t="e">
            <v>#NAME?</v>
          </cell>
          <cell r="AO391" t="e">
            <v>#NAME?</v>
          </cell>
          <cell r="AP391" t="e">
            <v>#NAME?</v>
          </cell>
          <cell r="AQ391">
            <v>0</v>
          </cell>
          <cell r="AR391">
            <v>0</v>
          </cell>
          <cell r="AS391">
            <v>0</v>
          </cell>
          <cell r="AT391">
            <v>0</v>
          </cell>
        </row>
        <row r="392">
          <cell r="A392" t="str">
            <v>132KV DC Gaya-Jehanabad TL Line</v>
          </cell>
          <cell r="B392">
            <v>52</v>
          </cell>
          <cell r="C392" t="str">
            <v>17/4</v>
          </cell>
          <cell r="D392" t="str">
            <v>DA+3</v>
          </cell>
          <cell r="E392" t="str">
            <v>WET</v>
          </cell>
          <cell r="F392" t="str">
            <v>Sunil Kumar</v>
          </cell>
          <cell r="G392">
            <v>43455</v>
          </cell>
          <cell r="H392">
            <v>43483</v>
          </cell>
          <cell r="I392" t="str">
            <v>21/02</v>
          </cell>
          <cell r="J392" t="str">
            <v>YES</v>
          </cell>
          <cell r="K392" t="str">
            <v>YES</v>
          </cell>
          <cell r="L392">
            <v>1</v>
          </cell>
          <cell r="M392">
            <v>52</v>
          </cell>
          <cell r="N392">
            <v>0</v>
          </cell>
          <cell r="O392">
            <v>0</v>
          </cell>
          <cell r="P392">
            <v>0</v>
          </cell>
          <cell r="Q392">
            <v>0</v>
          </cell>
          <cell r="R392" t="e">
            <v>#NAME?</v>
          </cell>
          <cell r="S392" t="e">
            <v>#NAME?</v>
          </cell>
          <cell r="T392">
            <v>0</v>
          </cell>
          <cell r="U392">
            <v>0</v>
          </cell>
          <cell r="V392" t="e">
            <v>#NAME?</v>
          </cell>
          <cell r="W392" t="e">
            <v>#NAME?</v>
          </cell>
          <cell r="X392" t="e">
            <v>#NAME?</v>
          </cell>
          <cell r="Y392" t="e">
            <v>#NAME?</v>
          </cell>
          <cell r="Z392" t="e">
            <v>#NAME?</v>
          </cell>
          <cell r="AA392" t="e">
            <v>#NAME?</v>
          </cell>
          <cell r="AB392" t="e">
            <v>#NAME?</v>
          </cell>
          <cell r="AC392" t="e">
            <v>#NAME?</v>
          </cell>
          <cell r="AD392" t="e">
            <v>#NAME?</v>
          </cell>
          <cell r="AE392" t="e">
            <v>#NAME?</v>
          </cell>
          <cell r="AF392">
            <v>171.56</v>
          </cell>
          <cell r="AG392">
            <v>36.64</v>
          </cell>
          <cell r="AH392">
            <v>7.56</v>
          </cell>
          <cell r="AI392">
            <v>215.76</v>
          </cell>
          <cell r="AJ392" t="e">
            <v>#NAME?</v>
          </cell>
          <cell r="AK392" t="e">
            <v>#NAME?</v>
          </cell>
          <cell r="AL392" t="e">
            <v>#NAME?</v>
          </cell>
          <cell r="AM392" t="e">
            <v>#NAME?</v>
          </cell>
          <cell r="AN392" t="e">
            <v>#NAME?</v>
          </cell>
          <cell r="AO392" t="e">
            <v>#NAME?</v>
          </cell>
          <cell r="AP392" t="e">
            <v>#NAME?</v>
          </cell>
          <cell r="AQ392">
            <v>0</v>
          </cell>
          <cell r="AR392">
            <v>0</v>
          </cell>
          <cell r="AS392">
            <v>0</v>
          </cell>
          <cell r="AT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 t="str">
            <v>WET</v>
          </cell>
          <cell r="F393" t="str">
            <v>Lalan Mehta</v>
          </cell>
          <cell r="G393">
            <v>43454</v>
          </cell>
          <cell r="H393">
            <v>43482</v>
          </cell>
          <cell r="I393">
            <v>43517</v>
          </cell>
          <cell r="J393" t="str">
            <v>YES</v>
          </cell>
          <cell r="K393" t="str">
            <v>YES</v>
          </cell>
          <cell r="L393">
            <v>4</v>
          </cell>
          <cell r="M393">
            <v>53</v>
          </cell>
          <cell r="N393">
            <v>0</v>
          </cell>
          <cell r="O393">
            <v>0</v>
          </cell>
          <cell r="P393">
            <v>0</v>
          </cell>
          <cell r="Q393">
            <v>0</v>
          </cell>
          <cell r="R393" t="e">
            <v>#NAME?</v>
          </cell>
          <cell r="S393" t="e">
            <v>#NAME?</v>
          </cell>
          <cell r="T393">
            <v>0</v>
          </cell>
          <cell r="U393">
            <v>0</v>
          </cell>
          <cell r="V393" t="e">
            <v>#NAME?</v>
          </cell>
          <cell r="W393" t="e">
            <v>#NAME?</v>
          </cell>
          <cell r="X393" t="e">
            <v>#NAME?</v>
          </cell>
          <cell r="Y393" t="e">
            <v>#NAME?</v>
          </cell>
          <cell r="Z393" t="e">
            <v>#NAME?</v>
          </cell>
          <cell r="AA393" t="e">
            <v>#NAME?</v>
          </cell>
          <cell r="AB393" t="e">
            <v>#NAME?</v>
          </cell>
          <cell r="AC393" t="e">
            <v>#NAME?</v>
          </cell>
          <cell r="AD393" t="e">
            <v>#NAME?</v>
          </cell>
          <cell r="AE393" t="e">
            <v>#NAME?</v>
          </cell>
          <cell r="AF393">
            <v>171.56</v>
          </cell>
          <cell r="AG393">
            <v>36.64</v>
          </cell>
          <cell r="AH393">
            <v>7.56</v>
          </cell>
          <cell r="AI393">
            <v>215.76</v>
          </cell>
          <cell r="AJ393" t="e">
            <v>#NAME?</v>
          </cell>
          <cell r="AK393" t="e">
            <v>#NAME?</v>
          </cell>
          <cell r="AL393" t="e">
            <v>#NAME?</v>
          </cell>
          <cell r="AM393" t="e">
            <v>#NAME?</v>
          </cell>
          <cell r="AN393" t="e">
            <v>#NAME?</v>
          </cell>
          <cell r="AO393" t="e">
            <v>#NAME?</v>
          </cell>
          <cell r="AP393" t="e">
            <v>#NAME?</v>
          </cell>
          <cell r="AQ393">
            <v>0</v>
          </cell>
          <cell r="AR393">
            <v>0</v>
          </cell>
          <cell r="AS393">
            <v>0</v>
          </cell>
          <cell r="AT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 t="str">
            <v>PS</v>
          </cell>
          <cell r="F394" t="str">
            <v>Mahesh Prasad Singh</v>
          </cell>
          <cell r="G394">
            <v>43454</v>
          </cell>
          <cell r="H394">
            <v>43482</v>
          </cell>
          <cell r="I394">
            <v>43517</v>
          </cell>
          <cell r="J394" t="str">
            <v>YES</v>
          </cell>
          <cell r="K394" t="str">
            <v>YES</v>
          </cell>
          <cell r="L394">
            <v>1</v>
          </cell>
          <cell r="M394">
            <v>14</v>
          </cell>
          <cell r="N394">
            <v>0</v>
          </cell>
          <cell r="O394">
            <v>0</v>
          </cell>
          <cell r="P394">
            <v>0</v>
          </cell>
          <cell r="Q394">
            <v>0</v>
          </cell>
          <cell r="R394" t="e">
            <v>#NAME?</v>
          </cell>
          <cell r="S394" t="e">
            <v>#NAME?</v>
          </cell>
          <cell r="T394">
            <v>0</v>
          </cell>
          <cell r="U394">
            <v>0</v>
          </cell>
          <cell r="V394" t="e">
            <v>#NAME?</v>
          </cell>
          <cell r="W394" t="e">
            <v>#NAME?</v>
          </cell>
          <cell r="X394" t="e">
            <v>#NAME?</v>
          </cell>
          <cell r="Y394" t="e">
            <v>#NAME?</v>
          </cell>
          <cell r="Z394" t="e">
            <v>#NAME?</v>
          </cell>
          <cell r="AA394" t="e">
            <v>#NAME?</v>
          </cell>
          <cell r="AB394" t="e">
            <v>#NAME?</v>
          </cell>
          <cell r="AC394" t="e">
            <v>#NAME?</v>
          </cell>
          <cell r="AD394" t="e">
            <v>#NAME?</v>
          </cell>
          <cell r="AE394" t="e">
            <v>#NAME?</v>
          </cell>
          <cell r="AF394">
            <v>171.56</v>
          </cell>
          <cell r="AG394">
            <v>36.64</v>
          </cell>
          <cell r="AH394">
            <v>7.56</v>
          </cell>
          <cell r="AI394">
            <v>215.76</v>
          </cell>
          <cell r="AJ394" t="e">
            <v>#NAME?</v>
          </cell>
          <cell r="AK394" t="e">
            <v>#NAME?</v>
          </cell>
          <cell r="AL394" t="e">
            <v>#NAME?</v>
          </cell>
          <cell r="AM394" t="e">
            <v>#NAME?</v>
          </cell>
          <cell r="AN394" t="e">
            <v>#NAME?</v>
          </cell>
          <cell r="AO394" t="e">
            <v>#NAME?</v>
          </cell>
          <cell r="AP394" t="e">
            <v>#NAME?</v>
          </cell>
          <cell r="AQ394">
            <v>0</v>
          </cell>
          <cell r="AR394">
            <v>0</v>
          </cell>
          <cell r="AS394">
            <v>0</v>
          </cell>
          <cell r="AT394">
            <v>0</v>
          </cell>
        </row>
        <row r="395">
          <cell r="A395" t="str">
            <v>132KV DC Gaya-Jehanabad TL Line</v>
          </cell>
          <cell r="B395">
            <v>51</v>
          </cell>
          <cell r="C395" t="str">
            <v>12/2</v>
          </cell>
          <cell r="D395" t="str">
            <v>DA+0</v>
          </cell>
          <cell r="E395" t="str">
            <v>WET</v>
          </cell>
          <cell r="F395" t="str">
            <v>Rajiv Kumar</v>
          </cell>
          <cell r="G395">
            <v>43454</v>
          </cell>
          <cell r="H395">
            <v>43482</v>
          </cell>
          <cell r="I395" t="str">
            <v>21/02</v>
          </cell>
          <cell r="J395" t="str">
            <v>YES</v>
          </cell>
          <cell r="K395" t="str">
            <v>YES</v>
          </cell>
          <cell r="L395">
            <v>2</v>
          </cell>
          <cell r="M395">
            <v>51</v>
          </cell>
          <cell r="N395">
            <v>0</v>
          </cell>
          <cell r="O395">
            <v>0</v>
          </cell>
          <cell r="P395">
            <v>0</v>
          </cell>
          <cell r="Q395">
            <v>0</v>
          </cell>
          <cell r="R395" t="e">
            <v>#NAME?</v>
          </cell>
          <cell r="S395" t="e">
            <v>#NAME?</v>
          </cell>
          <cell r="T395">
            <v>0</v>
          </cell>
          <cell r="U395">
            <v>0</v>
          </cell>
          <cell r="V395" t="e">
            <v>#NAME?</v>
          </cell>
          <cell r="W395" t="e">
            <v>#NAME?</v>
          </cell>
          <cell r="X395" t="e">
            <v>#NAME?</v>
          </cell>
          <cell r="Y395" t="e">
            <v>#NAME?</v>
          </cell>
          <cell r="Z395" t="e">
            <v>#NAME?</v>
          </cell>
          <cell r="AA395" t="e">
            <v>#NAME?</v>
          </cell>
          <cell r="AB395" t="e">
            <v>#NAME?</v>
          </cell>
          <cell r="AC395" t="e">
            <v>#NAME?</v>
          </cell>
          <cell r="AD395" t="e">
            <v>#NAME?</v>
          </cell>
          <cell r="AE395" t="e">
            <v>#NAME?</v>
          </cell>
          <cell r="AF395">
            <v>171.56</v>
          </cell>
          <cell r="AG395">
            <v>36.64</v>
          </cell>
          <cell r="AH395">
            <v>7.56</v>
          </cell>
          <cell r="AI395">
            <v>215.76</v>
          </cell>
          <cell r="AJ395" t="e">
            <v>#NAME?</v>
          </cell>
          <cell r="AK395" t="e">
            <v>#NAME?</v>
          </cell>
          <cell r="AL395" t="e">
            <v>#NAME?</v>
          </cell>
          <cell r="AM395" t="e">
            <v>#NAME?</v>
          </cell>
          <cell r="AN395" t="e">
            <v>#NAME?</v>
          </cell>
          <cell r="AO395" t="e">
            <v>#NAME?</v>
          </cell>
          <cell r="AP395" t="e">
            <v>#NAME?</v>
          </cell>
          <cell r="AQ395">
            <v>0</v>
          </cell>
          <cell r="AR395">
            <v>0</v>
          </cell>
          <cell r="AS395">
            <v>0</v>
          </cell>
          <cell r="AT395">
            <v>0</v>
          </cell>
        </row>
        <row r="396">
          <cell r="A396" t="str">
            <v>Lilo of 220kv DC Ara-Pusauli at Dumraon TL Line-1</v>
          </cell>
          <cell r="B396">
            <v>45</v>
          </cell>
          <cell r="C396" t="str">
            <v>12/3</v>
          </cell>
          <cell r="D396" t="str">
            <v>DA+0</v>
          </cell>
          <cell r="E396" t="str">
            <v>WET</v>
          </cell>
          <cell r="F396" t="str">
            <v>Upendra Singh</v>
          </cell>
          <cell r="G396">
            <v>43580</v>
          </cell>
          <cell r="H396">
            <v>43608</v>
          </cell>
          <cell r="I396">
            <v>0</v>
          </cell>
          <cell r="J396">
            <v>43582</v>
          </cell>
          <cell r="K396">
            <v>0</v>
          </cell>
          <cell r="L396">
            <v>0</v>
          </cell>
          <cell r="M396">
            <v>0</v>
          </cell>
          <cell r="N396">
            <v>0</v>
          </cell>
          <cell r="O396">
            <v>0</v>
          </cell>
          <cell r="P396">
            <v>0</v>
          </cell>
          <cell r="Q396">
            <v>0</v>
          </cell>
          <cell r="R396" t="e">
            <v>#NAME?</v>
          </cell>
          <cell r="S396" t="e">
            <v>#NAME?</v>
          </cell>
          <cell r="T396">
            <v>0</v>
          </cell>
          <cell r="U396">
            <v>0</v>
          </cell>
          <cell r="V396" t="e">
            <v>#NAME?</v>
          </cell>
          <cell r="W396" t="e">
            <v>#NAME?</v>
          </cell>
          <cell r="X396" t="e">
            <v>#NAME?</v>
          </cell>
          <cell r="Y396" t="e">
            <v>#NAME?</v>
          </cell>
          <cell r="Z396" t="e">
            <v>#NAME?</v>
          </cell>
          <cell r="AA396" t="e">
            <v>#NAME?</v>
          </cell>
          <cell r="AB396" t="e">
            <v>#NAME?</v>
          </cell>
          <cell r="AC396" t="e">
            <v>#NAME?</v>
          </cell>
          <cell r="AD396" t="e">
            <v>#NAME?</v>
          </cell>
          <cell r="AE396" t="e">
            <v>#NAME?</v>
          </cell>
          <cell r="AF396">
            <v>171.56</v>
          </cell>
          <cell r="AG396">
            <v>36.64</v>
          </cell>
          <cell r="AH396">
            <v>7.56</v>
          </cell>
          <cell r="AI396">
            <v>215.76</v>
          </cell>
          <cell r="AJ396" t="e">
            <v>#NAME?</v>
          </cell>
          <cell r="AK396" t="e">
            <v>#NAME?</v>
          </cell>
          <cell r="AL396" t="e">
            <v>#NAME?</v>
          </cell>
          <cell r="AM396" t="e">
            <v>#NAME?</v>
          </cell>
          <cell r="AN396" t="e">
            <v>#NAME?</v>
          </cell>
          <cell r="AO396" t="e">
            <v>#NAME?</v>
          </cell>
          <cell r="AP396" t="e">
            <v>#NAME?</v>
          </cell>
          <cell r="AQ396">
            <v>0</v>
          </cell>
          <cell r="AR396">
            <v>0</v>
          </cell>
          <cell r="AS396">
            <v>0</v>
          </cell>
          <cell r="AT396">
            <v>0</v>
          </cell>
        </row>
        <row r="397">
          <cell r="A397" t="str">
            <v>132KV DC Dumraon-Buxar TL Line</v>
          </cell>
          <cell r="B397">
            <v>31</v>
          </cell>
          <cell r="C397" t="str">
            <v>27/1</v>
          </cell>
          <cell r="D397" t="str">
            <v>DP+3</v>
          </cell>
          <cell r="E397" t="str">
            <v>WET</v>
          </cell>
          <cell r="F397" t="str">
            <v>Meera Engineering</v>
          </cell>
          <cell r="G397">
            <v>43458</v>
          </cell>
          <cell r="H397">
            <v>43486</v>
          </cell>
          <cell r="I397" t="str">
            <v>yes</v>
          </cell>
          <cell r="J397" t="str">
            <v>YES</v>
          </cell>
          <cell r="K397" t="str">
            <v>YES</v>
          </cell>
          <cell r="L397">
            <v>5</v>
          </cell>
          <cell r="M397">
            <v>30</v>
          </cell>
          <cell r="N397">
            <v>0</v>
          </cell>
          <cell r="O397">
            <v>0</v>
          </cell>
          <cell r="P397">
            <v>0</v>
          </cell>
          <cell r="Q397">
            <v>0</v>
          </cell>
          <cell r="R397" t="e">
            <v>#NAME?</v>
          </cell>
          <cell r="S397" t="e">
            <v>#NAME?</v>
          </cell>
          <cell r="T397">
            <v>0</v>
          </cell>
          <cell r="U397">
            <v>0</v>
          </cell>
          <cell r="V397" t="e">
            <v>#NAME?</v>
          </cell>
          <cell r="W397" t="e">
            <v>#NAME?</v>
          </cell>
          <cell r="X397" t="e">
            <v>#NAME?</v>
          </cell>
          <cell r="Y397" t="e">
            <v>#NAME?</v>
          </cell>
          <cell r="Z397" t="e">
            <v>#NAME?</v>
          </cell>
          <cell r="AA397" t="e">
            <v>#NAME?</v>
          </cell>
          <cell r="AB397" t="e">
            <v>#NAME?</v>
          </cell>
          <cell r="AC397" t="e">
            <v>#NAME?</v>
          </cell>
          <cell r="AD397" t="e">
            <v>#NAME?</v>
          </cell>
          <cell r="AE397" t="e">
            <v>#NAME?</v>
          </cell>
          <cell r="AF397">
            <v>122.56</v>
          </cell>
          <cell r="AG397">
            <v>17.68</v>
          </cell>
          <cell r="AH397">
            <v>6.51</v>
          </cell>
          <cell r="AI397">
            <v>146.75</v>
          </cell>
          <cell r="AJ397" t="e">
            <v>#NAME?</v>
          </cell>
          <cell r="AK397" t="e">
            <v>#NAME?</v>
          </cell>
          <cell r="AL397" t="e">
            <v>#NAME?</v>
          </cell>
          <cell r="AM397" t="e">
            <v>#NAME?</v>
          </cell>
          <cell r="AN397" t="e">
            <v>#NAME?</v>
          </cell>
          <cell r="AO397" t="e">
            <v>#NAME?</v>
          </cell>
          <cell r="AP397" t="e">
            <v>#NAME?</v>
          </cell>
          <cell r="AQ397">
            <v>0</v>
          </cell>
          <cell r="AR397">
            <v>0</v>
          </cell>
          <cell r="AS397">
            <v>0</v>
          </cell>
          <cell r="AT397">
            <v>0</v>
          </cell>
        </row>
        <row r="398">
          <cell r="A398" t="str">
            <v>220KV DC Naubatpur-BhusaulaTL Line</v>
          </cell>
          <cell r="B398">
            <v>44</v>
          </cell>
          <cell r="C398" t="str">
            <v>11/0</v>
          </cell>
          <cell r="D398" t="str">
            <v>DC+3</v>
          </cell>
          <cell r="E398" t="str">
            <v>WET</v>
          </cell>
          <cell r="F398" t="str">
            <v>Veena Construction</v>
          </cell>
          <cell r="G398">
            <v>43613</v>
          </cell>
          <cell r="H398">
            <v>43641</v>
          </cell>
          <cell r="I398">
            <v>0</v>
          </cell>
          <cell r="J398">
            <v>0</v>
          </cell>
          <cell r="K398">
            <v>0</v>
          </cell>
          <cell r="L398">
            <v>0</v>
          </cell>
          <cell r="M398">
            <v>0</v>
          </cell>
          <cell r="N398">
            <v>0</v>
          </cell>
          <cell r="O398">
            <v>0</v>
          </cell>
          <cell r="P398">
            <v>0</v>
          </cell>
          <cell r="Q398">
            <v>0</v>
          </cell>
          <cell r="R398" t="e">
            <v>#NAME?</v>
          </cell>
          <cell r="S398" t="e">
            <v>#NAME?</v>
          </cell>
          <cell r="T398">
            <v>0</v>
          </cell>
          <cell r="U398">
            <v>0</v>
          </cell>
          <cell r="V398" t="e">
            <v>#NAME?</v>
          </cell>
          <cell r="W398" t="e">
            <v>#NAME?</v>
          </cell>
          <cell r="X398" t="e">
            <v>#NAME?</v>
          </cell>
          <cell r="Y398" t="e">
            <v>#NAME?</v>
          </cell>
          <cell r="Z398" t="e">
            <v>#NAME?</v>
          </cell>
          <cell r="AA398" t="e">
            <v>#NAME?</v>
          </cell>
          <cell r="AB398" t="e">
            <v>#NAME?</v>
          </cell>
          <cell r="AC398" t="e">
            <v>#NAME?</v>
          </cell>
          <cell r="AD398" t="e">
            <v>#NAME?</v>
          </cell>
          <cell r="AE398" t="e">
            <v>#NAME?</v>
          </cell>
          <cell r="AF398">
            <v>259.52</v>
          </cell>
          <cell r="AG398">
            <v>54.08</v>
          </cell>
          <cell r="AH398">
            <v>8.26</v>
          </cell>
          <cell r="AI398">
            <v>321.85999999999996</v>
          </cell>
          <cell r="AJ398" t="e">
            <v>#NAME?</v>
          </cell>
          <cell r="AK398" t="e">
            <v>#NAME?</v>
          </cell>
          <cell r="AL398" t="e">
            <v>#NAME?</v>
          </cell>
          <cell r="AM398" t="e">
            <v>#NAME?</v>
          </cell>
          <cell r="AN398" t="e">
            <v>#NAME?</v>
          </cell>
          <cell r="AO398" t="e">
            <v>#NAME?</v>
          </cell>
          <cell r="AP398" t="e">
            <v>#NAME?</v>
          </cell>
          <cell r="AQ398">
            <v>0</v>
          </cell>
          <cell r="AR398">
            <v>0</v>
          </cell>
          <cell r="AS398">
            <v>0</v>
          </cell>
          <cell r="AT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 t="str">
            <v>WET</v>
          </cell>
          <cell r="F399" t="str">
            <v>Lalan Mehta</v>
          </cell>
          <cell r="G399">
            <v>43453</v>
          </cell>
          <cell r="H399">
            <v>43481</v>
          </cell>
          <cell r="I399">
            <v>43517</v>
          </cell>
          <cell r="J399" t="str">
            <v>YES</v>
          </cell>
          <cell r="K399" t="str">
            <v>YES</v>
          </cell>
          <cell r="L399">
            <v>6</v>
          </cell>
          <cell r="M399">
            <v>1</v>
          </cell>
          <cell r="N399">
            <v>0</v>
          </cell>
          <cell r="O399">
            <v>0</v>
          </cell>
          <cell r="P399">
            <v>0</v>
          </cell>
          <cell r="Q399">
            <v>0</v>
          </cell>
          <cell r="R399" t="e">
            <v>#NAME?</v>
          </cell>
          <cell r="S399" t="e">
            <v>#NAME?</v>
          </cell>
          <cell r="T399">
            <v>0</v>
          </cell>
          <cell r="U399">
            <v>0</v>
          </cell>
          <cell r="V399" t="e">
            <v>#NAME?</v>
          </cell>
          <cell r="W399" t="e">
            <v>#NAME?</v>
          </cell>
          <cell r="X399" t="e">
            <v>#NAME?</v>
          </cell>
          <cell r="Y399" t="e">
            <v>#NAME?</v>
          </cell>
          <cell r="Z399" t="e">
            <v>#NAME?</v>
          </cell>
          <cell r="AA399" t="e">
            <v>#NAME?</v>
          </cell>
          <cell r="AB399" t="e">
            <v>#NAME?</v>
          </cell>
          <cell r="AC399" t="e">
            <v>#NAME?</v>
          </cell>
          <cell r="AD399" t="e">
            <v>#NAME?</v>
          </cell>
          <cell r="AE399" t="e">
            <v>#NAME?</v>
          </cell>
          <cell r="AF399">
            <v>171.56</v>
          </cell>
          <cell r="AG399">
            <v>36.64</v>
          </cell>
          <cell r="AH399">
            <v>7.56</v>
          </cell>
          <cell r="AI399">
            <v>215.76</v>
          </cell>
          <cell r="AJ399" t="e">
            <v>#NAME?</v>
          </cell>
          <cell r="AK399" t="e">
            <v>#NAME?</v>
          </cell>
          <cell r="AL399" t="e">
            <v>#NAME?</v>
          </cell>
          <cell r="AM399" t="e">
            <v>#NAME?</v>
          </cell>
          <cell r="AN399" t="e">
            <v>#NAME?</v>
          </cell>
          <cell r="AO399" t="e">
            <v>#NAME?</v>
          </cell>
          <cell r="AP399" t="e">
            <v>#NAME?</v>
          </cell>
          <cell r="AQ399">
            <v>0</v>
          </cell>
          <cell r="AR399">
            <v>0</v>
          </cell>
          <cell r="AS399">
            <v>0</v>
          </cell>
          <cell r="AT399">
            <v>0</v>
          </cell>
        </row>
        <row r="400">
          <cell r="A400" t="str">
            <v>132KV DC Gaya-Jehanabad TL Line</v>
          </cell>
          <cell r="B400">
            <v>48</v>
          </cell>
          <cell r="C400" t="str">
            <v>9/0</v>
          </cell>
          <cell r="D400" t="str">
            <v>DB+0</v>
          </cell>
          <cell r="E400" t="str">
            <v>WET</v>
          </cell>
          <cell r="F400" t="str">
            <v>Deepak Kumar</v>
          </cell>
          <cell r="G400">
            <v>43453</v>
          </cell>
          <cell r="H400">
            <v>43481</v>
          </cell>
          <cell r="I400" t="str">
            <v>YES</v>
          </cell>
          <cell r="J400" t="str">
            <v>YES</v>
          </cell>
          <cell r="K400" t="str">
            <v>YES</v>
          </cell>
          <cell r="L400">
            <v>2</v>
          </cell>
          <cell r="M400">
            <v>50</v>
          </cell>
          <cell r="N400">
            <v>0</v>
          </cell>
          <cell r="O400">
            <v>0</v>
          </cell>
          <cell r="P400">
            <v>0</v>
          </cell>
          <cell r="Q400">
            <v>0</v>
          </cell>
          <cell r="R400" t="e">
            <v>#NAME?</v>
          </cell>
          <cell r="S400" t="e">
            <v>#NAME?</v>
          </cell>
          <cell r="T400">
            <v>0</v>
          </cell>
          <cell r="U400">
            <v>0</v>
          </cell>
          <cell r="V400" t="e">
            <v>#NAME?</v>
          </cell>
          <cell r="W400" t="e">
            <v>#NAME?</v>
          </cell>
          <cell r="X400" t="e">
            <v>#NAME?</v>
          </cell>
          <cell r="Y400" t="e">
            <v>#NAME?</v>
          </cell>
          <cell r="Z400" t="e">
            <v>#NAME?</v>
          </cell>
          <cell r="AA400" t="e">
            <v>#NAME?</v>
          </cell>
          <cell r="AB400" t="e">
            <v>#NAME?</v>
          </cell>
          <cell r="AC400" t="e">
            <v>#NAME?</v>
          </cell>
          <cell r="AD400" t="e">
            <v>#NAME?</v>
          </cell>
          <cell r="AE400" t="e">
            <v>#NAME?</v>
          </cell>
          <cell r="AF400">
            <v>211.8</v>
          </cell>
          <cell r="AG400">
            <v>43.43</v>
          </cell>
          <cell r="AH400">
            <v>6.86</v>
          </cell>
          <cell r="AI400">
            <v>262.09000000000003</v>
          </cell>
          <cell r="AJ400" t="e">
            <v>#NAME?</v>
          </cell>
          <cell r="AK400" t="e">
            <v>#NAME?</v>
          </cell>
          <cell r="AL400" t="e">
            <v>#NAME?</v>
          </cell>
          <cell r="AM400" t="e">
            <v>#NAME?</v>
          </cell>
          <cell r="AN400" t="e">
            <v>#NAME?</v>
          </cell>
          <cell r="AO400" t="e">
            <v>#NAME?</v>
          </cell>
          <cell r="AP400" t="e">
            <v>#NAME?</v>
          </cell>
          <cell r="AQ400">
            <v>0</v>
          </cell>
          <cell r="AR400">
            <v>0</v>
          </cell>
          <cell r="AS400">
            <v>0</v>
          </cell>
          <cell r="AT400">
            <v>0</v>
          </cell>
        </row>
        <row r="401">
          <cell r="A401" t="str">
            <v>Lilo of 220kv DC Ara-Pusauli at Dumraon TL Line-1</v>
          </cell>
          <cell r="B401">
            <v>39</v>
          </cell>
          <cell r="C401" t="str">
            <v>9/3</v>
          </cell>
          <cell r="D401" t="str">
            <v>DA+0</v>
          </cell>
          <cell r="E401" t="str">
            <v>WET</v>
          </cell>
          <cell r="F401" t="str">
            <v>Akhilesh Kumar</v>
          </cell>
          <cell r="G401">
            <v>43570</v>
          </cell>
          <cell r="H401">
            <v>43598</v>
          </cell>
          <cell r="I401">
            <v>0</v>
          </cell>
          <cell r="J401">
            <v>43573</v>
          </cell>
          <cell r="K401">
            <v>0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 t="e">
            <v>#NAME?</v>
          </cell>
          <cell r="S401" t="e">
            <v>#NAME?</v>
          </cell>
          <cell r="T401">
            <v>0</v>
          </cell>
          <cell r="U401">
            <v>0</v>
          </cell>
          <cell r="V401" t="e">
            <v>#NAME?</v>
          </cell>
          <cell r="W401" t="e">
            <v>#NAME?</v>
          </cell>
          <cell r="X401" t="e">
            <v>#NAME?</v>
          </cell>
          <cell r="Y401" t="e">
            <v>#NAME?</v>
          </cell>
          <cell r="Z401" t="e">
            <v>#NAME?</v>
          </cell>
          <cell r="AA401" t="e">
            <v>#NAME?</v>
          </cell>
          <cell r="AB401" t="e">
            <v>#NAME?</v>
          </cell>
          <cell r="AC401" t="e">
            <v>#NAME?</v>
          </cell>
          <cell r="AD401" t="e">
            <v>#NAME?</v>
          </cell>
          <cell r="AE401" t="e">
            <v>#NAME?</v>
          </cell>
          <cell r="AF401">
            <v>171.56</v>
          </cell>
          <cell r="AG401">
            <v>36.64</v>
          </cell>
          <cell r="AH401">
            <v>7.56</v>
          </cell>
          <cell r="AI401">
            <v>215.76</v>
          </cell>
          <cell r="AJ401" t="e">
            <v>#NAME?</v>
          </cell>
          <cell r="AK401" t="e">
            <v>#NAME?</v>
          </cell>
          <cell r="AL401" t="e">
            <v>#NAME?</v>
          </cell>
          <cell r="AM401" t="e">
            <v>#NAME?</v>
          </cell>
          <cell r="AN401" t="e">
            <v>#NAME?</v>
          </cell>
          <cell r="AO401" t="e">
            <v>#NAME?</v>
          </cell>
          <cell r="AP401" t="e">
            <v>#NAME?</v>
          </cell>
          <cell r="AQ401">
            <v>0</v>
          </cell>
          <cell r="AR401">
            <v>0</v>
          </cell>
          <cell r="AS401">
            <v>0</v>
          </cell>
          <cell r="AT401">
            <v>0</v>
          </cell>
        </row>
        <row r="402">
          <cell r="A402" t="str">
            <v>132KV DC Gaya-Jehanabad TL Line</v>
          </cell>
          <cell r="B402">
            <v>49</v>
          </cell>
          <cell r="C402" t="str">
            <v>17/3</v>
          </cell>
          <cell r="D402" t="str">
            <v>DA+0</v>
          </cell>
          <cell r="E402" t="str">
            <v>WET</v>
          </cell>
          <cell r="F402" t="str">
            <v>Sunil Kumar</v>
          </cell>
          <cell r="G402">
            <v>43453</v>
          </cell>
          <cell r="H402">
            <v>43481</v>
          </cell>
          <cell r="I402" t="str">
            <v>21/02</v>
          </cell>
          <cell r="J402" t="str">
            <v>YES</v>
          </cell>
          <cell r="K402" t="str">
            <v>YES</v>
          </cell>
          <cell r="L402">
            <v>1</v>
          </cell>
          <cell r="M402">
            <v>49</v>
          </cell>
          <cell r="N402">
            <v>0</v>
          </cell>
          <cell r="O402">
            <v>0</v>
          </cell>
          <cell r="P402">
            <v>0</v>
          </cell>
          <cell r="Q402">
            <v>0</v>
          </cell>
          <cell r="R402" t="e">
            <v>#NAME?</v>
          </cell>
          <cell r="S402" t="e">
            <v>#NAME?</v>
          </cell>
          <cell r="T402">
            <v>0</v>
          </cell>
          <cell r="U402">
            <v>0</v>
          </cell>
          <cell r="V402" t="e">
            <v>#NAME?</v>
          </cell>
          <cell r="W402" t="e">
            <v>#NAME?</v>
          </cell>
          <cell r="X402" t="e">
            <v>#NAME?</v>
          </cell>
          <cell r="Y402" t="e">
            <v>#NAME?</v>
          </cell>
          <cell r="Z402" t="e">
            <v>#NAME?</v>
          </cell>
          <cell r="AA402" t="e">
            <v>#NAME?</v>
          </cell>
          <cell r="AB402" t="e">
            <v>#NAME?</v>
          </cell>
          <cell r="AC402" t="e">
            <v>#NAME?</v>
          </cell>
          <cell r="AD402" t="e">
            <v>#NAME?</v>
          </cell>
          <cell r="AE402" t="e">
            <v>#NAME?</v>
          </cell>
          <cell r="AF402">
            <v>171.56</v>
          </cell>
          <cell r="AG402">
            <v>36.64</v>
          </cell>
          <cell r="AH402">
            <v>7.56</v>
          </cell>
          <cell r="AI402">
            <v>215.76</v>
          </cell>
          <cell r="AJ402" t="e">
            <v>#NAME?</v>
          </cell>
          <cell r="AK402" t="e">
            <v>#NAME?</v>
          </cell>
          <cell r="AL402" t="e">
            <v>#NAME?</v>
          </cell>
          <cell r="AM402" t="e">
            <v>#NAME?</v>
          </cell>
          <cell r="AN402" t="e">
            <v>#NAME?</v>
          </cell>
          <cell r="AO402" t="e">
            <v>#NAME?</v>
          </cell>
          <cell r="AP402" t="e">
            <v>#NAME?</v>
          </cell>
          <cell r="AQ402">
            <v>0</v>
          </cell>
          <cell r="AR402">
            <v>0</v>
          </cell>
          <cell r="AS402">
            <v>0</v>
          </cell>
          <cell r="AT402">
            <v>0</v>
          </cell>
        </row>
        <row r="403">
          <cell r="A403" t="str">
            <v>Lilo of 220kv DC Ara-Pusauli at Dumraon TL Line-1</v>
          </cell>
          <cell r="B403">
            <v>51</v>
          </cell>
          <cell r="C403" t="str">
            <v>12/9</v>
          </cell>
          <cell r="D403" t="str">
            <v>DA+0</v>
          </cell>
          <cell r="E403" t="str">
            <v>WET</v>
          </cell>
          <cell r="F403" t="str">
            <v>Akhilesh Kumar</v>
          </cell>
          <cell r="G403">
            <v>43594</v>
          </cell>
          <cell r="H403">
            <v>43622</v>
          </cell>
          <cell r="I403">
            <v>0</v>
          </cell>
          <cell r="J403" t="str">
            <v>YES</v>
          </cell>
          <cell r="K403">
            <v>0</v>
          </cell>
          <cell r="L403">
            <v>0</v>
          </cell>
          <cell r="M403">
            <v>0</v>
          </cell>
          <cell r="N403">
            <v>0</v>
          </cell>
          <cell r="O403">
            <v>0</v>
          </cell>
          <cell r="P403">
            <v>0</v>
          </cell>
          <cell r="Q403">
            <v>0</v>
          </cell>
          <cell r="R403" t="e">
            <v>#NAME?</v>
          </cell>
          <cell r="S403" t="e">
            <v>#NAME?</v>
          </cell>
          <cell r="T403">
            <v>0</v>
          </cell>
          <cell r="U403">
            <v>0</v>
          </cell>
          <cell r="V403" t="e">
            <v>#NAME?</v>
          </cell>
          <cell r="W403" t="e">
            <v>#NAME?</v>
          </cell>
          <cell r="X403" t="e">
            <v>#NAME?</v>
          </cell>
          <cell r="Y403" t="e">
            <v>#NAME?</v>
          </cell>
          <cell r="Z403" t="e">
            <v>#NAME?</v>
          </cell>
          <cell r="AA403" t="e">
            <v>#NAME?</v>
          </cell>
          <cell r="AB403" t="e">
            <v>#NAME?</v>
          </cell>
          <cell r="AC403" t="e">
            <v>#NAME?</v>
          </cell>
          <cell r="AD403" t="e">
            <v>#NAME?</v>
          </cell>
          <cell r="AE403" t="e">
            <v>#NAME?</v>
          </cell>
          <cell r="AF403">
            <v>171.56</v>
          </cell>
          <cell r="AG403">
            <v>36.64</v>
          </cell>
          <cell r="AH403">
            <v>7.56</v>
          </cell>
          <cell r="AI403">
            <v>215.76</v>
          </cell>
          <cell r="AJ403" t="e">
            <v>#NAME?</v>
          </cell>
          <cell r="AK403" t="e">
            <v>#NAME?</v>
          </cell>
          <cell r="AL403" t="e">
            <v>#NAME?</v>
          </cell>
          <cell r="AM403" t="e">
            <v>#NAME?</v>
          </cell>
          <cell r="AN403" t="e">
            <v>#NAME?</v>
          </cell>
          <cell r="AO403" t="e">
            <v>#NAME?</v>
          </cell>
          <cell r="AP403" t="e">
            <v>#NAME?</v>
          </cell>
          <cell r="AQ403">
            <v>0</v>
          </cell>
          <cell r="AR403">
            <v>0</v>
          </cell>
          <cell r="AS403">
            <v>0</v>
          </cell>
          <cell r="AT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>
            <v>0</v>
          </cell>
          <cell r="G404">
            <v>0</v>
          </cell>
          <cell r="H404">
            <v>28</v>
          </cell>
          <cell r="I404">
            <v>0</v>
          </cell>
          <cell r="J404">
            <v>0</v>
          </cell>
          <cell r="K404">
            <v>0</v>
          </cell>
          <cell r="L404">
            <v>0</v>
          </cell>
          <cell r="M404">
            <v>0</v>
          </cell>
          <cell r="N404">
            <v>0</v>
          </cell>
          <cell r="O404">
            <v>0</v>
          </cell>
          <cell r="P404">
            <v>0</v>
          </cell>
          <cell r="Q404">
            <v>0</v>
          </cell>
          <cell r="R404" t="e">
            <v>#NAME?</v>
          </cell>
          <cell r="S404" t="e">
            <v>#NAME?</v>
          </cell>
          <cell r="T404">
            <v>0</v>
          </cell>
          <cell r="U404">
            <v>0</v>
          </cell>
          <cell r="V404" t="e">
            <v>#NAME?</v>
          </cell>
          <cell r="W404" t="e">
            <v>#NAME?</v>
          </cell>
          <cell r="X404" t="e">
            <v>#NAME?</v>
          </cell>
          <cell r="Y404" t="e">
            <v>#NAME?</v>
          </cell>
          <cell r="Z404" t="e">
            <v>#NAME?</v>
          </cell>
          <cell r="AA404" t="e">
            <v>#NAME?</v>
          </cell>
          <cell r="AB404" t="e">
            <v>#NAME?</v>
          </cell>
          <cell r="AC404" t="e">
            <v>#NAME?</v>
          </cell>
          <cell r="AD404" t="e">
            <v>#NAME?</v>
          </cell>
          <cell r="AE404" t="e">
            <v>#NAME?</v>
          </cell>
          <cell r="AF404">
            <v>0</v>
          </cell>
          <cell r="AG404">
            <v>0</v>
          </cell>
          <cell r="AH404">
            <v>0</v>
          </cell>
          <cell r="AI404">
            <v>0</v>
          </cell>
          <cell r="AJ404" t="e">
            <v>#NAME?</v>
          </cell>
          <cell r="AK404" t="e">
            <v>#NAME?</v>
          </cell>
          <cell r="AL404" t="e">
            <v>#NAME?</v>
          </cell>
          <cell r="AM404" t="e">
            <v>#NAME?</v>
          </cell>
          <cell r="AN404" t="e">
            <v>#NAME?</v>
          </cell>
          <cell r="AO404" t="e">
            <v>#NAME?</v>
          </cell>
          <cell r="AP404" t="e">
            <v>#NAME?</v>
          </cell>
          <cell r="AQ404">
            <v>0</v>
          </cell>
          <cell r="AR404">
            <v>0</v>
          </cell>
          <cell r="AS404">
            <v>0</v>
          </cell>
          <cell r="AT404">
            <v>0</v>
          </cell>
        </row>
        <row r="405">
          <cell r="A405" t="str">
            <v>Lilo of 220kv DC Ara-Pusauli at Dumraon TL Line-1</v>
          </cell>
          <cell r="B405">
            <v>43</v>
          </cell>
          <cell r="C405" t="str">
            <v>14/3</v>
          </cell>
          <cell r="D405" t="str">
            <v>DA+0</v>
          </cell>
          <cell r="E405" t="str">
            <v>WET</v>
          </cell>
          <cell r="F405" t="str">
            <v>Sonu Kumar</v>
          </cell>
          <cell r="G405">
            <v>43576</v>
          </cell>
          <cell r="H405">
            <v>43604</v>
          </cell>
          <cell r="I405">
            <v>0</v>
          </cell>
          <cell r="J405">
            <v>43576</v>
          </cell>
          <cell r="K405">
            <v>0</v>
          </cell>
          <cell r="L405">
            <v>0</v>
          </cell>
          <cell r="M405">
            <v>0</v>
          </cell>
          <cell r="N405">
            <v>0</v>
          </cell>
          <cell r="O405">
            <v>0</v>
          </cell>
          <cell r="P405">
            <v>0</v>
          </cell>
          <cell r="Q405">
            <v>0</v>
          </cell>
          <cell r="R405" t="e">
            <v>#NAME?</v>
          </cell>
          <cell r="S405" t="e">
            <v>#NAME?</v>
          </cell>
          <cell r="T405">
            <v>0</v>
          </cell>
          <cell r="U405">
            <v>0</v>
          </cell>
          <cell r="V405" t="e">
            <v>#NAME?</v>
          </cell>
          <cell r="W405" t="e">
            <v>#NAME?</v>
          </cell>
          <cell r="X405" t="e">
            <v>#NAME?</v>
          </cell>
          <cell r="Y405" t="e">
            <v>#NAME?</v>
          </cell>
          <cell r="Z405" t="e">
            <v>#NAME?</v>
          </cell>
          <cell r="AA405" t="e">
            <v>#NAME?</v>
          </cell>
          <cell r="AB405" t="e">
            <v>#NAME?</v>
          </cell>
          <cell r="AC405" t="e">
            <v>#NAME?</v>
          </cell>
          <cell r="AD405" t="e">
            <v>#NAME?</v>
          </cell>
          <cell r="AE405" t="e">
            <v>#NAME?</v>
          </cell>
          <cell r="AF405">
            <v>171.56</v>
          </cell>
          <cell r="AG405">
            <v>36.64</v>
          </cell>
          <cell r="AH405">
            <v>7.56</v>
          </cell>
          <cell r="AI405">
            <v>215.76</v>
          </cell>
          <cell r="AJ405" t="e">
            <v>#NAME?</v>
          </cell>
          <cell r="AK405" t="e">
            <v>#NAME?</v>
          </cell>
          <cell r="AL405" t="e">
            <v>#NAME?</v>
          </cell>
          <cell r="AM405" t="e">
            <v>#NAME?</v>
          </cell>
          <cell r="AN405" t="e">
            <v>#NAME?</v>
          </cell>
          <cell r="AO405" t="e">
            <v>#NAME?</v>
          </cell>
          <cell r="AP405" t="e">
            <v>#NAME?</v>
          </cell>
          <cell r="AQ405">
            <v>0</v>
          </cell>
          <cell r="AR405">
            <v>0</v>
          </cell>
          <cell r="AS405">
            <v>0</v>
          </cell>
          <cell r="AT405">
            <v>0</v>
          </cell>
        </row>
        <row r="406">
          <cell r="A406" t="str">
            <v>Lilo of 220kv DC Ara-Pusauli at Dumraon TL Line-1</v>
          </cell>
          <cell r="B406">
            <v>48</v>
          </cell>
          <cell r="C406" t="str">
            <v>14/4</v>
          </cell>
          <cell r="D406" t="str">
            <v>DB+0</v>
          </cell>
          <cell r="E406" t="str">
            <v>WET</v>
          </cell>
          <cell r="F406" t="str">
            <v>Sonu Kumar</v>
          </cell>
          <cell r="G406">
            <v>43587</v>
          </cell>
          <cell r="H406">
            <v>43615</v>
          </cell>
          <cell r="I406">
            <v>0</v>
          </cell>
          <cell r="J406" t="str">
            <v>YES</v>
          </cell>
          <cell r="K406">
            <v>0</v>
          </cell>
          <cell r="L406">
            <v>0</v>
          </cell>
          <cell r="M406">
            <v>0</v>
          </cell>
          <cell r="N406">
            <v>0</v>
          </cell>
          <cell r="O406">
            <v>0</v>
          </cell>
          <cell r="P406">
            <v>0</v>
          </cell>
          <cell r="Q406">
            <v>0</v>
          </cell>
          <cell r="R406" t="e">
            <v>#NAME?</v>
          </cell>
          <cell r="S406" t="e">
            <v>#NAME?</v>
          </cell>
          <cell r="T406">
            <v>0</v>
          </cell>
          <cell r="U406">
            <v>0</v>
          </cell>
          <cell r="V406" t="e">
            <v>#NAME?</v>
          </cell>
          <cell r="W406" t="e">
            <v>#NAME?</v>
          </cell>
          <cell r="X406" t="e">
            <v>#NAME?</v>
          </cell>
          <cell r="Y406" t="e">
            <v>#NAME?</v>
          </cell>
          <cell r="Z406" t="e">
            <v>#NAME?</v>
          </cell>
          <cell r="AA406" t="e">
            <v>#NAME?</v>
          </cell>
          <cell r="AB406" t="e">
            <v>#NAME?</v>
          </cell>
          <cell r="AC406" t="e">
            <v>#NAME?</v>
          </cell>
          <cell r="AD406" t="e">
            <v>#NAME?</v>
          </cell>
          <cell r="AE406" t="e">
            <v>#NAME?</v>
          </cell>
          <cell r="AF406">
            <v>211.8</v>
          </cell>
          <cell r="AG406">
            <v>43.43</v>
          </cell>
          <cell r="AH406">
            <v>6.86</v>
          </cell>
          <cell r="AI406">
            <v>262.09000000000003</v>
          </cell>
          <cell r="AJ406" t="e">
            <v>#NAME?</v>
          </cell>
          <cell r="AK406" t="e">
            <v>#NAME?</v>
          </cell>
          <cell r="AL406" t="e">
            <v>#NAME?</v>
          </cell>
          <cell r="AM406" t="e">
            <v>#NAME?</v>
          </cell>
          <cell r="AN406" t="e">
            <v>#NAME?</v>
          </cell>
          <cell r="AO406" t="e">
            <v>#NAME?</v>
          </cell>
          <cell r="AP406" t="e">
            <v>#NAME?</v>
          </cell>
          <cell r="AQ406">
            <v>0</v>
          </cell>
          <cell r="AR406">
            <v>0</v>
          </cell>
          <cell r="AS406">
            <v>0</v>
          </cell>
          <cell r="AT406">
            <v>0</v>
          </cell>
        </row>
        <row r="407">
          <cell r="A407" t="str">
            <v>Lilo of 220kv DC Ara-Pusauli at Dumraon TL Line-1</v>
          </cell>
          <cell r="B407">
            <v>44</v>
          </cell>
          <cell r="C407" t="str">
            <v>16/1</v>
          </cell>
          <cell r="D407" t="str">
            <v>DA+0</v>
          </cell>
          <cell r="E407" t="str">
            <v>WET</v>
          </cell>
          <cell r="F407" t="str">
            <v>Sonu Kumar</v>
          </cell>
          <cell r="G407">
            <v>43579</v>
          </cell>
          <cell r="H407">
            <v>43607</v>
          </cell>
          <cell r="I407">
            <v>0</v>
          </cell>
          <cell r="J407">
            <v>43582</v>
          </cell>
          <cell r="K407">
            <v>0</v>
          </cell>
          <cell r="L407">
            <v>0</v>
          </cell>
          <cell r="M407">
            <v>0</v>
          </cell>
          <cell r="N407">
            <v>0</v>
          </cell>
          <cell r="O407">
            <v>0</v>
          </cell>
          <cell r="P407">
            <v>0</v>
          </cell>
          <cell r="Q407">
            <v>0</v>
          </cell>
          <cell r="R407" t="e">
            <v>#NAME?</v>
          </cell>
          <cell r="S407" t="e">
            <v>#NAME?</v>
          </cell>
          <cell r="T407">
            <v>0</v>
          </cell>
          <cell r="U407">
            <v>0</v>
          </cell>
          <cell r="V407" t="e">
            <v>#NAME?</v>
          </cell>
          <cell r="W407" t="e">
            <v>#NAME?</v>
          </cell>
          <cell r="X407" t="e">
            <v>#NAME?</v>
          </cell>
          <cell r="Y407" t="e">
            <v>#NAME?</v>
          </cell>
          <cell r="Z407" t="e">
            <v>#NAME?</v>
          </cell>
          <cell r="AA407" t="e">
            <v>#NAME?</v>
          </cell>
          <cell r="AB407" t="e">
            <v>#NAME?</v>
          </cell>
          <cell r="AC407" t="e">
            <v>#NAME?</v>
          </cell>
          <cell r="AD407" t="e">
            <v>#NAME?</v>
          </cell>
          <cell r="AE407" t="e">
            <v>#NAME?</v>
          </cell>
          <cell r="AF407">
            <v>171.56</v>
          </cell>
          <cell r="AG407">
            <v>36.64</v>
          </cell>
          <cell r="AH407">
            <v>7.56</v>
          </cell>
          <cell r="AI407">
            <v>215.76</v>
          </cell>
          <cell r="AJ407" t="e">
            <v>#NAME?</v>
          </cell>
          <cell r="AK407" t="e">
            <v>#NAME?</v>
          </cell>
          <cell r="AL407" t="e">
            <v>#NAME?</v>
          </cell>
          <cell r="AM407" t="e">
            <v>#NAME?</v>
          </cell>
          <cell r="AN407" t="e">
            <v>#NAME?</v>
          </cell>
          <cell r="AO407" t="e">
            <v>#NAME?</v>
          </cell>
          <cell r="AP407" t="e">
            <v>#NAME?</v>
          </cell>
          <cell r="AQ407">
            <v>0</v>
          </cell>
          <cell r="AR407">
            <v>0</v>
          </cell>
          <cell r="AS407">
            <v>0</v>
          </cell>
          <cell r="AT407">
            <v>0</v>
          </cell>
        </row>
        <row r="408">
          <cell r="A408" t="str">
            <v>Lilo of 220kv DC Ara-Pusauli at Dumraon TL Line-1</v>
          </cell>
          <cell r="B408">
            <v>49</v>
          </cell>
          <cell r="C408" t="str">
            <v>16/2</v>
          </cell>
          <cell r="D408" t="str">
            <v>DA+0</v>
          </cell>
          <cell r="E408" t="str">
            <v>WET</v>
          </cell>
          <cell r="F408" t="str">
            <v>bhavesh Mehta</v>
          </cell>
          <cell r="G408">
            <v>43587</v>
          </cell>
          <cell r="H408">
            <v>43615</v>
          </cell>
          <cell r="I408">
            <v>0</v>
          </cell>
          <cell r="J408" t="str">
            <v>YES</v>
          </cell>
          <cell r="K408">
            <v>0</v>
          </cell>
          <cell r="L408">
            <v>0</v>
          </cell>
          <cell r="M408">
            <v>0</v>
          </cell>
          <cell r="N408">
            <v>0</v>
          </cell>
          <cell r="O408">
            <v>0</v>
          </cell>
          <cell r="P408">
            <v>0</v>
          </cell>
          <cell r="Q408">
            <v>0</v>
          </cell>
          <cell r="R408" t="e">
            <v>#NAME?</v>
          </cell>
          <cell r="S408" t="e">
            <v>#NAME?</v>
          </cell>
          <cell r="T408">
            <v>0</v>
          </cell>
          <cell r="U408">
            <v>0</v>
          </cell>
          <cell r="V408" t="e">
            <v>#NAME?</v>
          </cell>
          <cell r="W408" t="e">
            <v>#NAME?</v>
          </cell>
          <cell r="X408" t="e">
            <v>#NAME?</v>
          </cell>
          <cell r="Y408" t="e">
            <v>#NAME?</v>
          </cell>
          <cell r="Z408" t="e">
            <v>#NAME?</v>
          </cell>
          <cell r="AA408" t="e">
            <v>#NAME?</v>
          </cell>
          <cell r="AB408" t="e">
            <v>#NAME?</v>
          </cell>
          <cell r="AC408" t="e">
            <v>#NAME?</v>
          </cell>
          <cell r="AD408" t="e">
            <v>#NAME?</v>
          </cell>
          <cell r="AE408" t="e">
            <v>#NAME?</v>
          </cell>
          <cell r="AF408">
            <v>171.56</v>
          </cell>
          <cell r="AG408">
            <v>36.64</v>
          </cell>
          <cell r="AH408">
            <v>7.56</v>
          </cell>
          <cell r="AI408">
            <v>215.76</v>
          </cell>
          <cell r="AJ408" t="e">
            <v>#NAME?</v>
          </cell>
          <cell r="AK408" t="e">
            <v>#NAME?</v>
          </cell>
          <cell r="AL408" t="e">
            <v>#NAME?</v>
          </cell>
          <cell r="AM408" t="e">
            <v>#NAME?</v>
          </cell>
          <cell r="AN408" t="e">
            <v>#NAME?</v>
          </cell>
          <cell r="AO408" t="e">
            <v>#NAME?</v>
          </cell>
          <cell r="AP408" t="e">
            <v>#NAME?</v>
          </cell>
          <cell r="AQ408">
            <v>0</v>
          </cell>
          <cell r="AR408">
            <v>0</v>
          </cell>
          <cell r="AS408">
            <v>0</v>
          </cell>
          <cell r="AT408">
            <v>0</v>
          </cell>
        </row>
        <row r="409">
          <cell r="A409" t="str">
            <v>Lilo of 220kv DC Ara-Pusauli at Dumraon TL Line-1</v>
          </cell>
          <cell r="B409">
            <v>61</v>
          </cell>
          <cell r="C409" t="str">
            <v>16/3</v>
          </cell>
          <cell r="D409" t="str">
            <v>DA+0</v>
          </cell>
          <cell r="E409" t="str">
            <v>WET</v>
          </cell>
          <cell r="F409" t="str">
            <v>b</v>
          </cell>
          <cell r="G409">
            <v>43693</v>
          </cell>
          <cell r="H409">
            <v>43721</v>
          </cell>
          <cell r="I409">
            <v>0</v>
          </cell>
          <cell r="J409">
            <v>0</v>
          </cell>
          <cell r="K409">
            <v>0</v>
          </cell>
          <cell r="L409">
            <v>0</v>
          </cell>
          <cell r="M409">
            <v>0</v>
          </cell>
          <cell r="N409">
            <v>0</v>
          </cell>
          <cell r="O409">
            <v>0</v>
          </cell>
          <cell r="P409">
            <v>0</v>
          </cell>
          <cell r="Q409">
            <v>0</v>
          </cell>
          <cell r="R409" t="e">
            <v>#NAME?</v>
          </cell>
          <cell r="S409" t="e">
            <v>#NAME?</v>
          </cell>
          <cell r="T409">
            <v>0</v>
          </cell>
          <cell r="U409">
            <v>0</v>
          </cell>
          <cell r="V409" t="e">
            <v>#NAME?</v>
          </cell>
          <cell r="W409" t="e">
            <v>#NAME?</v>
          </cell>
          <cell r="X409" t="e">
            <v>#NAME?</v>
          </cell>
          <cell r="Y409" t="e">
            <v>#NAME?</v>
          </cell>
          <cell r="Z409" t="e">
            <v>#NAME?</v>
          </cell>
          <cell r="AA409" t="e">
            <v>#NAME?</v>
          </cell>
          <cell r="AB409" t="e">
            <v>#NAME?</v>
          </cell>
          <cell r="AC409" t="e">
            <v>#NAME?</v>
          </cell>
          <cell r="AD409" t="e">
            <v>#NAME?</v>
          </cell>
          <cell r="AE409" t="e">
            <v>#NAME?</v>
          </cell>
          <cell r="AF409">
            <v>171.56</v>
          </cell>
          <cell r="AG409">
            <v>36.64</v>
          </cell>
          <cell r="AH409">
            <v>7.56</v>
          </cell>
          <cell r="AI409">
            <v>215.76</v>
          </cell>
          <cell r="AJ409" t="e">
            <v>#NAME?</v>
          </cell>
          <cell r="AK409" t="e">
            <v>#NAME?</v>
          </cell>
          <cell r="AL409" t="e">
            <v>#NAME?</v>
          </cell>
          <cell r="AM409" t="e">
            <v>#NAME?</v>
          </cell>
          <cell r="AN409" t="e">
            <v>#NAME?</v>
          </cell>
          <cell r="AO409" t="e">
            <v>#NAME?</v>
          </cell>
          <cell r="AP409" t="e">
            <v>#NAME?</v>
          </cell>
          <cell r="AQ409">
            <v>0</v>
          </cell>
          <cell r="AR409">
            <v>0</v>
          </cell>
          <cell r="AS409">
            <v>0</v>
          </cell>
          <cell r="AT409">
            <v>0</v>
          </cell>
        </row>
        <row r="410">
          <cell r="A410" t="str">
            <v>Lilo of 220kv DC Ara-Pusauli at Dumraon TL Line-1</v>
          </cell>
          <cell r="B410">
            <v>50</v>
          </cell>
          <cell r="C410" t="str">
            <v>17/1</v>
          </cell>
          <cell r="D410" t="str">
            <v>DA+0</v>
          </cell>
          <cell r="E410" t="str">
            <v>WET</v>
          </cell>
          <cell r="F410" t="str">
            <v>bhavesh Mehta</v>
          </cell>
          <cell r="G410">
            <v>43589</v>
          </cell>
          <cell r="H410">
            <v>43617</v>
          </cell>
          <cell r="I410">
            <v>0</v>
          </cell>
          <cell r="J410" t="str">
            <v>YES</v>
          </cell>
          <cell r="K410">
            <v>0</v>
          </cell>
          <cell r="L410">
            <v>0</v>
          </cell>
          <cell r="M410">
            <v>0</v>
          </cell>
          <cell r="N410">
            <v>0</v>
          </cell>
          <cell r="O410">
            <v>0</v>
          </cell>
          <cell r="P410">
            <v>0</v>
          </cell>
          <cell r="Q410">
            <v>0</v>
          </cell>
          <cell r="R410" t="e">
            <v>#NAME?</v>
          </cell>
          <cell r="S410" t="e">
            <v>#NAME?</v>
          </cell>
          <cell r="T410">
            <v>0</v>
          </cell>
          <cell r="U410">
            <v>0</v>
          </cell>
          <cell r="V410" t="e">
            <v>#NAME?</v>
          </cell>
          <cell r="W410" t="e">
            <v>#NAME?</v>
          </cell>
          <cell r="X410" t="e">
            <v>#NAME?</v>
          </cell>
          <cell r="Y410" t="e">
            <v>#NAME?</v>
          </cell>
          <cell r="Z410" t="e">
            <v>#NAME?</v>
          </cell>
          <cell r="AA410" t="e">
            <v>#NAME?</v>
          </cell>
          <cell r="AB410" t="e">
            <v>#NAME?</v>
          </cell>
          <cell r="AC410" t="e">
            <v>#NAME?</v>
          </cell>
          <cell r="AD410" t="e">
            <v>#NAME?</v>
          </cell>
          <cell r="AE410" t="e">
            <v>#NAME?</v>
          </cell>
          <cell r="AF410">
            <v>171.56</v>
          </cell>
          <cell r="AG410">
            <v>36.64</v>
          </cell>
          <cell r="AH410">
            <v>7.56</v>
          </cell>
          <cell r="AI410">
            <v>215.76</v>
          </cell>
          <cell r="AJ410" t="e">
            <v>#NAME?</v>
          </cell>
          <cell r="AK410" t="e">
            <v>#NAME?</v>
          </cell>
          <cell r="AL410" t="e">
            <v>#NAME?</v>
          </cell>
          <cell r="AM410" t="e">
            <v>#NAME?</v>
          </cell>
          <cell r="AN410" t="e">
            <v>#NAME?</v>
          </cell>
          <cell r="AO410" t="e">
            <v>#NAME?</v>
          </cell>
          <cell r="AP410" t="e">
            <v>#NAME?</v>
          </cell>
          <cell r="AQ410">
            <v>0</v>
          </cell>
          <cell r="AR410">
            <v>0</v>
          </cell>
          <cell r="AS410">
            <v>0</v>
          </cell>
          <cell r="AT410">
            <v>0</v>
          </cell>
        </row>
        <row r="411">
          <cell r="A411" t="str">
            <v>Lilo of 220kv DC Ara-Pusauli at Dumraon TL Line-1</v>
          </cell>
          <cell r="B411">
            <v>56</v>
          </cell>
          <cell r="C411" t="str">
            <v>1/0</v>
          </cell>
          <cell r="D411" t="str">
            <v>DD+0</v>
          </cell>
          <cell r="E411" t="str">
            <v>WET</v>
          </cell>
          <cell r="F411" t="str">
            <v>Upendra Singh</v>
          </cell>
          <cell r="G411">
            <v>43602</v>
          </cell>
          <cell r="H411">
            <v>43630</v>
          </cell>
          <cell r="I411">
            <v>0</v>
          </cell>
          <cell r="J411">
            <v>43609</v>
          </cell>
          <cell r="K411">
            <v>0</v>
          </cell>
          <cell r="L411">
            <v>0</v>
          </cell>
          <cell r="M411">
            <v>0</v>
          </cell>
          <cell r="N411">
            <v>0</v>
          </cell>
          <cell r="O411">
            <v>0</v>
          </cell>
          <cell r="P411">
            <v>0</v>
          </cell>
          <cell r="Q411">
            <v>0</v>
          </cell>
          <cell r="R411" t="e">
            <v>#NAME?</v>
          </cell>
          <cell r="S411" t="e">
            <v>#NAME?</v>
          </cell>
          <cell r="T411">
            <v>0</v>
          </cell>
          <cell r="U411">
            <v>0</v>
          </cell>
          <cell r="V411" t="e">
            <v>#NAME?</v>
          </cell>
          <cell r="W411" t="e">
            <v>#NAME?</v>
          </cell>
          <cell r="X411" t="e">
            <v>#NAME?</v>
          </cell>
          <cell r="Y411" t="e">
            <v>#NAME?</v>
          </cell>
          <cell r="Z411" t="e">
            <v>#NAME?</v>
          </cell>
          <cell r="AA411" t="e">
            <v>#NAME?</v>
          </cell>
          <cell r="AB411" t="e">
            <v>#NAME?</v>
          </cell>
          <cell r="AC411" t="e">
            <v>#NAME?</v>
          </cell>
          <cell r="AD411" t="e">
            <v>#NAME?</v>
          </cell>
          <cell r="AE411" t="e">
            <v>#NAME?</v>
          </cell>
          <cell r="AF411">
            <v>396.56</v>
          </cell>
          <cell r="AG411">
            <v>0</v>
          </cell>
          <cell r="AH411">
            <v>8.26</v>
          </cell>
          <cell r="AI411">
            <v>404.82</v>
          </cell>
          <cell r="AJ411" t="e">
            <v>#NAME?</v>
          </cell>
          <cell r="AK411" t="e">
            <v>#NAME?</v>
          </cell>
          <cell r="AL411" t="e">
            <v>#NAME?</v>
          </cell>
          <cell r="AM411" t="e">
            <v>#NAME?</v>
          </cell>
          <cell r="AN411" t="e">
            <v>#NAME?</v>
          </cell>
          <cell r="AO411" t="e">
            <v>#NAME?</v>
          </cell>
          <cell r="AP411" t="e">
            <v>#NAME?</v>
          </cell>
          <cell r="AQ411">
            <v>0</v>
          </cell>
          <cell r="AR411">
            <v>0</v>
          </cell>
          <cell r="AS411">
            <v>0</v>
          </cell>
          <cell r="AT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 t="str">
            <v>WET</v>
          </cell>
          <cell r="F412" t="str">
            <v>bhavesh Mehta</v>
          </cell>
          <cell r="G412">
            <v>43571</v>
          </cell>
          <cell r="H412">
            <v>43599</v>
          </cell>
          <cell r="I412">
            <v>0</v>
          </cell>
          <cell r="J412">
            <v>43573</v>
          </cell>
          <cell r="K412">
            <v>0</v>
          </cell>
          <cell r="L412">
            <v>0</v>
          </cell>
          <cell r="M412">
            <v>0</v>
          </cell>
          <cell r="N412">
            <v>0</v>
          </cell>
          <cell r="O412">
            <v>0</v>
          </cell>
          <cell r="P412">
            <v>0</v>
          </cell>
          <cell r="Q412">
            <v>0</v>
          </cell>
          <cell r="R412" t="e">
            <v>#NAME?</v>
          </cell>
          <cell r="S412" t="e">
            <v>#NAME?</v>
          </cell>
          <cell r="T412">
            <v>0</v>
          </cell>
          <cell r="U412">
            <v>0</v>
          </cell>
          <cell r="V412" t="e">
            <v>#NAME?</v>
          </cell>
          <cell r="W412" t="e">
            <v>#NAME?</v>
          </cell>
          <cell r="X412" t="e">
            <v>#NAME?</v>
          </cell>
          <cell r="Y412" t="e">
            <v>#NAME?</v>
          </cell>
          <cell r="Z412" t="e">
            <v>#NAME?</v>
          </cell>
          <cell r="AA412" t="e">
            <v>#NAME?</v>
          </cell>
          <cell r="AB412" t="e">
            <v>#NAME?</v>
          </cell>
          <cell r="AC412" t="e">
            <v>#NAME?</v>
          </cell>
          <cell r="AD412" t="e">
            <v>#NAME?</v>
          </cell>
          <cell r="AE412" t="e">
            <v>#NAME?</v>
          </cell>
          <cell r="AF412">
            <v>396.56</v>
          </cell>
          <cell r="AG412">
            <v>0</v>
          </cell>
          <cell r="AH412">
            <v>8.26</v>
          </cell>
          <cell r="AI412">
            <v>404.82</v>
          </cell>
          <cell r="AJ412" t="e">
            <v>#NAME?</v>
          </cell>
          <cell r="AK412" t="e">
            <v>#NAME?</v>
          </cell>
          <cell r="AL412" t="e">
            <v>#NAME?</v>
          </cell>
          <cell r="AM412" t="e">
            <v>#NAME?</v>
          </cell>
          <cell r="AN412" t="e">
            <v>#NAME?</v>
          </cell>
          <cell r="AO412" t="e">
            <v>#NAME?</v>
          </cell>
          <cell r="AP412" t="e">
            <v>#NAME?</v>
          </cell>
          <cell r="AQ412">
            <v>0</v>
          </cell>
          <cell r="AR412">
            <v>0</v>
          </cell>
          <cell r="AS412">
            <v>0</v>
          </cell>
          <cell r="AT412">
            <v>0</v>
          </cell>
        </row>
        <row r="413">
          <cell r="A413" t="str">
            <v>Lilo of 220kv DC Ara-Pusauli at Dumraon TL Line-1</v>
          </cell>
          <cell r="B413">
            <v>52</v>
          </cell>
          <cell r="C413" t="str">
            <v>12/0</v>
          </cell>
          <cell r="D413" t="str">
            <v>DD+0</v>
          </cell>
          <cell r="E413" t="str">
            <v>WET</v>
          </cell>
          <cell r="F413" t="str">
            <v>Upendra Singh</v>
          </cell>
          <cell r="G413">
            <v>43595</v>
          </cell>
          <cell r="H413">
            <v>43623</v>
          </cell>
          <cell r="I413">
            <v>0</v>
          </cell>
          <cell r="J413" t="str">
            <v>YES</v>
          </cell>
          <cell r="K413">
            <v>0</v>
          </cell>
          <cell r="L413">
            <v>0</v>
          </cell>
          <cell r="M413">
            <v>0</v>
          </cell>
          <cell r="N413">
            <v>0</v>
          </cell>
          <cell r="O413">
            <v>0</v>
          </cell>
          <cell r="P413">
            <v>0</v>
          </cell>
          <cell r="Q413">
            <v>0</v>
          </cell>
          <cell r="R413" t="e">
            <v>#NAME?</v>
          </cell>
          <cell r="S413" t="e">
            <v>#NAME?</v>
          </cell>
          <cell r="T413">
            <v>0</v>
          </cell>
          <cell r="U413">
            <v>0</v>
          </cell>
          <cell r="V413" t="e">
            <v>#NAME?</v>
          </cell>
          <cell r="W413" t="e">
            <v>#NAME?</v>
          </cell>
          <cell r="X413" t="e">
            <v>#NAME?</v>
          </cell>
          <cell r="Y413" t="e">
            <v>#NAME?</v>
          </cell>
          <cell r="Z413" t="e">
            <v>#NAME?</v>
          </cell>
          <cell r="AA413" t="e">
            <v>#NAME?</v>
          </cell>
          <cell r="AB413" t="e">
            <v>#NAME?</v>
          </cell>
          <cell r="AC413" t="e">
            <v>#NAME?</v>
          </cell>
          <cell r="AD413" t="e">
            <v>#NAME?</v>
          </cell>
          <cell r="AE413" t="e">
            <v>#NAME?</v>
          </cell>
          <cell r="AF413">
            <v>396.56</v>
          </cell>
          <cell r="AG413">
            <v>0</v>
          </cell>
          <cell r="AH413">
            <v>8.26</v>
          </cell>
          <cell r="AI413">
            <v>404.82</v>
          </cell>
          <cell r="AJ413" t="e">
            <v>#NAME?</v>
          </cell>
          <cell r="AK413" t="e">
            <v>#NAME?</v>
          </cell>
          <cell r="AL413" t="e">
            <v>#NAME?</v>
          </cell>
          <cell r="AM413" t="e">
            <v>#NAME?</v>
          </cell>
          <cell r="AN413" t="e">
            <v>#NAME?</v>
          </cell>
          <cell r="AO413" t="e">
            <v>#NAME?</v>
          </cell>
          <cell r="AP413" t="e">
            <v>#NAME?</v>
          </cell>
          <cell r="AQ413">
            <v>0</v>
          </cell>
          <cell r="AR413">
            <v>0</v>
          </cell>
          <cell r="AS413">
            <v>0</v>
          </cell>
          <cell r="AT413">
            <v>0</v>
          </cell>
        </row>
        <row r="414">
          <cell r="A414" t="str">
            <v>Lilo of 220kv DC Ara-Pusauli at Dumraon TL Line-1</v>
          </cell>
          <cell r="B414">
            <v>60</v>
          </cell>
          <cell r="C414" t="str">
            <v>13/0</v>
          </cell>
          <cell r="D414" t="str">
            <v>DD+18</v>
          </cell>
          <cell r="E414" t="str">
            <v>PS</v>
          </cell>
          <cell r="F414" t="str">
            <v>bhavesh Mehta</v>
          </cell>
          <cell r="G414">
            <v>43634</v>
          </cell>
          <cell r="H414">
            <v>43662</v>
          </cell>
          <cell r="I414">
            <v>0</v>
          </cell>
          <cell r="J414">
            <v>0</v>
          </cell>
          <cell r="K414">
            <v>0</v>
          </cell>
          <cell r="L414">
            <v>0</v>
          </cell>
          <cell r="M414">
            <v>0</v>
          </cell>
          <cell r="N414">
            <v>0</v>
          </cell>
          <cell r="O414">
            <v>0</v>
          </cell>
          <cell r="P414">
            <v>0</v>
          </cell>
          <cell r="Q414">
            <v>0</v>
          </cell>
          <cell r="R414" t="e">
            <v>#NAME?</v>
          </cell>
          <cell r="S414" t="e">
            <v>#NAME?</v>
          </cell>
          <cell r="T414">
            <v>0</v>
          </cell>
          <cell r="U414">
            <v>0</v>
          </cell>
          <cell r="V414" t="e">
            <v>#NAME?</v>
          </cell>
          <cell r="W414" t="e">
            <v>#NAME?</v>
          </cell>
          <cell r="X414" t="e">
            <v>#NAME?</v>
          </cell>
          <cell r="Y414" t="e">
            <v>#NAME?</v>
          </cell>
          <cell r="Z414" t="e">
            <v>#NAME?</v>
          </cell>
          <cell r="AA414" t="e">
            <v>#NAME?</v>
          </cell>
          <cell r="AB414" t="e">
            <v>#NAME?</v>
          </cell>
          <cell r="AC414" t="e">
            <v>#NAME?</v>
          </cell>
          <cell r="AD414" t="e">
            <v>#NAME?</v>
          </cell>
          <cell r="AE414" t="e">
            <v>#NAME?</v>
          </cell>
          <cell r="AF414">
            <v>462.57</v>
          </cell>
          <cell r="AG414">
            <v>0</v>
          </cell>
          <cell r="AH414">
            <v>8.52</v>
          </cell>
          <cell r="AI414">
            <v>471.09</v>
          </cell>
          <cell r="AJ414" t="e">
            <v>#NAME?</v>
          </cell>
          <cell r="AK414" t="e">
            <v>#NAME?</v>
          </cell>
          <cell r="AL414" t="e">
            <v>#NAME?</v>
          </cell>
          <cell r="AM414" t="e">
            <v>#NAME?</v>
          </cell>
          <cell r="AN414" t="e">
            <v>#NAME?</v>
          </cell>
          <cell r="AO414" t="e">
            <v>#NAME?</v>
          </cell>
          <cell r="AP414" t="e">
            <v>#NAME?</v>
          </cell>
          <cell r="AQ414">
            <v>0</v>
          </cell>
          <cell r="AR414">
            <v>0</v>
          </cell>
          <cell r="AS414">
            <v>0</v>
          </cell>
          <cell r="AT414">
            <v>0</v>
          </cell>
        </row>
        <row r="415">
          <cell r="A415" t="str">
            <v>Lilo of 220kv DC Ara-Pusauli at Dumraon TL Line-1</v>
          </cell>
          <cell r="B415">
            <v>59</v>
          </cell>
          <cell r="C415" t="str">
            <v>14/0</v>
          </cell>
          <cell r="D415" t="str">
            <v>DD+18</v>
          </cell>
          <cell r="E415" t="str">
            <v>PS</v>
          </cell>
          <cell r="F415" t="str">
            <v>bhavesh Mehta</v>
          </cell>
          <cell r="G415">
            <v>43628</v>
          </cell>
          <cell r="H415">
            <v>43656</v>
          </cell>
          <cell r="I415">
            <v>0</v>
          </cell>
          <cell r="J415">
            <v>0</v>
          </cell>
          <cell r="K415">
            <v>0</v>
          </cell>
          <cell r="L415">
            <v>0</v>
          </cell>
          <cell r="M415">
            <v>0</v>
          </cell>
          <cell r="N415">
            <v>0</v>
          </cell>
          <cell r="O415">
            <v>0</v>
          </cell>
          <cell r="P415">
            <v>0</v>
          </cell>
          <cell r="Q415">
            <v>0</v>
          </cell>
          <cell r="R415" t="e">
            <v>#NAME?</v>
          </cell>
          <cell r="S415" t="e">
            <v>#NAME?</v>
          </cell>
          <cell r="T415">
            <v>0</v>
          </cell>
          <cell r="U415">
            <v>0</v>
          </cell>
          <cell r="V415" t="e">
            <v>#NAME?</v>
          </cell>
          <cell r="W415" t="e">
            <v>#NAME?</v>
          </cell>
          <cell r="X415" t="e">
            <v>#NAME?</v>
          </cell>
          <cell r="Y415" t="e">
            <v>#NAME?</v>
          </cell>
          <cell r="Z415" t="e">
            <v>#NAME?</v>
          </cell>
          <cell r="AA415" t="e">
            <v>#NAME?</v>
          </cell>
          <cell r="AB415" t="e">
            <v>#NAME?</v>
          </cell>
          <cell r="AC415" t="e">
            <v>#NAME?</v>
          </cell>
          <cell r="AD415" t="e">
            <v>#NAME?</v>
          </cell>
          <cell r="AE415" t="e">
            <v>#NAME?</v>
          </cell>
          <cell r="AF415">
            <v>462.57</v>
          </cell>
          <cell r="AG415">
            <v>0</v>
          </cell>
          <cell r="AH415">
            <v>8.52</v>
          </cell>
          <cell r="AI415">
            <v>471.09</v>
          </cell>
          <cell r="AJ415" t="e">
            <v>#NAME?</v>
          </cell>
          <cell r="AK415" t="e">
            <v>#NAME?</v>
          </cell>
          <cell r="AL415" t="e">
            <v>#NAME?</v>
          </cell>
          <cell r="AM415" t="e">
            <v>#NAME?</v>
          </cell>
          <cell r="AN415" t="e">
            <v>#NAME?</v>
          </cell>
          <cell r="AO415" t="e">
            <v>#NAME?</v>
          </cell>
          <cell r="AP415" t="e">
            <v>#NAME?</v>
          </cell>
          <cell r="AQ415">
            <v>0</v>
          </cell>
          <cell r="AR415">
            <v>0</v>
          </cell>
          <cell r="AS415">
            <v>0</v>
          </cell>
          <cell r="AT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 t="str">
            <v>WET</v>
          </cell>
          <cell r="F416" t="str">
            <v>Ms Builder</v>
          </cell>
          <cell r="G416">
            <v>43616</v>
          </cell>
          <cell r="H416">
            <v>43644</v>
          </cell>
          <cell r="I416">
            <v>0</v>
          </cell>
          <cell r="J416">
            <v>0</v>
          </cell>
          <cell r="K416">
            <v>0</v>
          </cell>
          <cell r="L416">
            <v>0</v>
          </cell>
          <cell r="M416">
            <v>0</v>
          </cell>
          <cell r="N416">
            <v>0</v>
          </cell>
          <cell r="O416">
            <v>0</v>
          </cell>
          <cell r="P416">
            <v>0</v>
          </cell>
          <cell r="Q416">
            <v>0</v>
          </cell>
          <cell r="R416" t="e">
            <v>#NAME?</v>
          </cell>
          <cell r="S416" t="e">
            <v>#NAME?</v>
          </cell>
          <cell r="T416">
            <v>0</v>
          </cell>
          <cell r="U416">
            <v>0</v>
          </cell>
          <cell r="V416" t="e">
            <v>#NAME?</v>
          </cell>
          <cell r="W416" t="e">
            <v>#NAME?</v>
          </cell>
          <cell r="X416" t="e">
            <v>#NAME?</v>
          </cell>
          <cell r="Y416" t="e">
            <v>#NAME?</v>
          </cell>
          <cell r="Z416" t="e">
            <v>#NAME?</v>
          </cell>
          <cell r="AA416" t="e">
            <v>#NAME?</v>
          </cell>
          <cell r="AB416" t="e">
            <v>#NAME?</v>
          </cell>
          <cell r="AC416" t="e">
            <v>#NAME?</v>
          </cell>
          <cell r="AD416" t="e">
            <v>#NAME?</v>
          </cell>
          <cell r="AE416" t="e">
            <v>#NAME?</v>
          </cell>
          <cell r="AF416">
            <v>462.57</v>
          </cell>
          <cell r="AG416">
            <v>0</v>
          </cell>
          <cell r="AH416">
            <v>8.52</v>
          </cell>
          <cell r="AI416">
            <v>471.09</v>
          </cell>
          <cell r="AJ416" t="e">
            <v>#NAME?</v>
          </cell>
          <cell r="AK416" t="e">
            <v>#NAME?</v>
          </cell>
          <cell r="AL416" t="e">
            <v>#NAME?</v>
          </cell>
          <cell r="AM416" t="e">
            <v>#NAME?</v>
          </cell>
          <cell r="AN416" t="e">
            <v>#NAME?</v>
          </cell>
          <cell r="AO416" t="e">
            <v>#NAME?</v>
          </cell>
          <cell r="AP416" t="e">
            <v>#NAME?</v>
          </cell>
          <cell r="AQ416">
            <v>0</v>
          </cell>
          <cell r="AR416">
            <v>0</v>
          </cell>
          <cell r="AS416">
            <v>0</v>
          </cell>
          <cell r="AT416">
            <v>0</v>
          </cell>
        </row>
        <row r="417">
          <cell r="A417" t="str">
            <v>Lilo of 220kv DC Ara-Pusauli at Dumraon TL Line-1</v>
          </cell>
          <cell r="B417">
            <v>57</v>
          </cell>
          <cell r="C417" t="str">
            <v>16/0</v>
          </cell>
          <cell r="D417" t="str">
            <v>DD+9</v>
          </cell>
          <cell r="E417" t="str">
            <v>WET</v>
          </cell>
          <cell r="F417" t="str">
            <v>bhavesh Mehta</v>
          </cell>
          <cell r="G417">
            <v>43605</v>
          </cell>
          <cell r="H417">
            <v>43633</v>
          </cell>
          <cell r="I417">
            <v>0</v>
          </cell>
          <cell r="J417" t="str">
            <v>YES</v>
          </cell>
          <cell r="K417">
            <v>0</v>
          </cell>
          <cell r="L417">
            <v>0</v>
          </cell>
          <cell r="M417">
            <v>0</v>
          </cell>
          <cell r="N417">
            <v>0</v>
          </cell>
          <cell r="O417">
            <v>0</v>
          </cell>
          <cell r="P417">
            <v>0</v>
          </cell>
          <cell r="Q417">
            <v>0</v>
          </cell>
          <cell r="R417" t="e">
            <v>#NAME?</v>
          </cell>
          <cell r="S417" t="e">
            <v>#NAME?</v>
          </cell>
          <cell r="T417">
            <v>0</v>
          </cell>
          <cell r="U417">
            <v>0</v>
          </cell>
          <cell r="V417" t="e">
            <v>#NAME?</v>
          </cell>
          <cell r="W417" t="e">
            <v>#NAME?</v>
          </cell>
          <cell r="X417" t="e">
            <v>#NAME?</v>
          </cell>
          <cell r="Y417" t="e">
            <v>#NAME?</v>
          </cell>
          <cell r="Z417" t="e">
            <v>#NAME?</v>
          </cell>
          <cell r="AA417" t="e">
            <v>#NAME?</v>
          </cell>
          <cell r="AB417" t="e">
            <v>#NAME?</v>
          </cell>
          <cell r="AC417" t="e">
            <v>#NAME?</v>
          </cell>
          <cell r="AD417" t="e">
            <v>#NAME?</v>
          </cell>
          <cell r="AE417" t="e">
            <v>#NAME?</v>
          </cell>
          <cell r="AF417">
            <v>462.57</v>
          </cell>
          <cell r="AG417">
            <v>0</v>
          </cell>
          <cell r="AH417">
            <v>8.52</v>
          </cell>
          <cell r="AI417">
            <v>471.09</v>
          </cell>
          <cell r="AJ417" t="e">
            <v>#NAME?</v>
          </cell>
          <cell r="AK417" t="e">
            <v>#NAME?</v>
          </cell>
          <cell r="AL417" t="e">
            <v>#NAME?</v>
          </cell>
          <cell r="AM417" t="e">
            <v>#NAME?</v>
          </cell>
          <cell r="AN417" t="e">
            <v>#NAME?</v>
          </cell>
          <cell r="AO417" t="e">
            <v>#NAME?</v>
          </cell>
          <cell r="AP417" t="e">
            <v>#NAME?</v>
          </cell>
          <cell r="AQ417">
            <v>0</v>
          </cell>
          <cell r="AR417">
            <v>0</v>
          </cell>
          <cell r="AS417">
            <v>0</v>
          </cell>
          <cell r="AT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>
            <v>0</v>
          </cell>
          <cell r="G418">
            <v>0</v>
          </cell>
          <cell r="H418">
            <v>28</v>
          </cell>
          <cell r="I418">
            <v>0</v>
          </cell>
          <cell r="J418">
            <v>0</v>
          </cell>
          <cell r="K418">
            <v>0</v>
          </cell>
          <cell r="L418">
            <v>0</v>
          </cell>
          <cell r="M418">
            <v>0</v>
          </cell>
          <cell r="N418">
            <v>0</v>
          </cell>
          <cell r="O418">
            <v>0</v>
          </cell>
          <cell r="P418">
            <v>0</v>
          </cell>
          <cell r="Q418">
            <v>0</v>
          </cell>
          <cell r="R418" t="e">
            <v>#NAME?</v>
          </cell>
          <cell r="S418" t="e">
            <v>#NAME?</v>
          </cell>
          <cell r="T418">
            <v>0</v>
          </cell>
          <cell r="U418">
            <v>0</v>
          </cell>
          <cell r="V418" t="e">
            <v>#NAME?</v>
          </cell>
          <cell r="W418" t="e">
            <v>#NAME?</v>
          </cell>
          <cell r="X418" t="e">
            <v>#NAME?</v>
          </cell>
          <cell r="Y418" t="e">
            <v>#NAME?</v>
          </cell>
          <cell r="Z418" t="e">
            <v>#NAME?</v>
          </cell>
          <cell r="AA418" t="e">
            <v>#NAME?</v>
          </cell>
          <cell r="AB418" t="e">
            <v>#NAME?</v>
          </cell>
          <cell r="AC418" t="e">
            <v>#NAME?</v>
          </cell>
          <cell r="AD418" t="e">
            <v>#NAME?</v>
          </cell>
          <cell r="AE418" t="e">
            <v>#NAME?</v>
          </cell>
          <cell r="AF418">
            <v>0</v>
          </cell>
          <cell r="AG418">
            <v>0</v>
          </cell>
          <cell r="AH418">
            <v>0</v>
          </cell>
          <cell r="AI418">
            <v>0</v>
          </cell>
          <cell r="AJ418" t="e">
            <v>#NAME?</v>
          </cell>
          <cell r="AK418" t="e">
            <v>#NAME?</v>
          </cell>
          <cell r="AL418" t="e">
            <v>#NAME?</v>
          </cell>
          <cell r="AM418" t="e">
            <v>#NAME?</v>
          </cell>
          <cell r="AN418" t="e">
            <v>#NAME?</v>
          </cell>
          <cell r="AO418" t="e">
            <v>#NAME?</v>
          </cell>
          <cell r="AP418" t="e">
            <v>#NAME?</v>
          </cell>
          <cell r="AQ418">
            <v>0</v>
          </cell>
          <cell r="AR418">
            <v>0</v>
          </cell>
          <cell r="AS418">
            <v>0</v>
          </cell>
          <cell r="AT418">
            <v>0</v>
          </cell>
        </row>
        <row r="419">
          <cell r="A419" t="str">
            <v>Lilo of 220kv DC Ara-Pusauli at Dumraon TL Line-1</v>
          </cell>
          <cell r="B419">
            <v>54</v>
          </cell>
          <cell r="C419" t="str">
            <v>18/0</v>
          </cell>
          <cell r="D419" t="str">
            <v>DD+0</v>
          </cell>
          <cell r="E419" t="str">
            <v>WET</v>
          </cell>
          <cell r="F419" t="str">
            <v>bhavesh Mehta</v>
          </cell>
          <cell r="G419">
            <v>43599</v>
          </cell>
          <cell r="H419">
            <v>43627</v>
          </cell>
          <cell r="I419">
            <v>0</v>
          </cell>
          <cell r="J419" t="str">
            <v>YES</v>
          </cell>
          <cell r="K419">
            <v>0</v>
          </cell>
          <cell r="L419">
            <v>0</v>
          </cell>
          <cell r="M419">
            <v>0</v>
          </cell>
          <cell r="N419">
            <v>0</v>
          </cell>
          <cell r="O419">
            <v>0</v>
          </cell>
          <cell r="P419">
            <v>0</v>
          </cell>
          <cell r="Q419">
            <v>0</v>
          </cell>
          <cell r="R419" t="e">
            <v>#NAME?</v>
          </cell>
          <cell r="S419" t="e">
            <v>#NAME?</v>
          </cell>
          <cell r="T419">
            <v>0</v>
          </cell>
          <cell r="U419">
            <v>0</v>
          </cell>
          <cell r="V419" t="e">
            <v>#NAME?</v>
          </cell>
          <cell r="W419" t="e">
            <v>#NAME?</v>
          </cell>
          <cell r="X419" t="e">
            <v>#NAME?</v>
          </cell>
          <cell r="Y419" t="e">
            <v>#NAME?</v>
          </cell>
          <cell r="Z419" t="e">
            <v>#NAME?</v>
          </cell>
          <cell r="AA419" t="e">
            <v>#NAME?</v>
          </cell>
          <cell r="AB419" t="e">
            <v>#NAME?</v>
          </cell>
          <cell r="AC419" t="e">
            <v>#NAME?</v>
          </cell>
          <cell r="AD419" t="e">
            <v>#NAME?</v>
          </cell>
          <cell r="AE419" t="e">
            <v>#NAME?</v>
          </cell>
          <cell r="AF419">
            <v>396.56</v>
          </cell>
          <cell r="AG419">
            <v>0</v>
          </cell>
          <cell r="AH419">
            <v>8.26</v>
          </cell>
          <cell r="AI419">
            <v>404.82</v>
          </cell>
          <cell r="AJ419" t="e">
            <v>#NAME?</v>
          </cell>
          <cell r="AK419" t="e">
            <v>#NAME?</v>
          </cell>
          <cell r="AL419" t="e">
            <v>#NAME?</v>
          </cell>
          <cell r="AM419" t="e">
            <v>#NAME?</v>
          </cell>
          <cell r="AN419" t="e">
            <v>#NAME?</v>
          </cell>
          <cell r="AO419" t="e">
            <v>#NAME?</v>
          </cell>
          <cell r="AP419" t="e">
            <v>#NAME?</v>
          </cell>
          <cell r="AQ419">
            <v>0</v>
          </cell>
          <cell r="AR419">
            <v>0</v>
          </cell>
          <cell r="AS419">
            <v>0</v>
          </cell>
          <cell r="AT419">
            <v>0</v>
          </cell>
        </row>
        <row r="420">
          <cell r="A420" t="str">
            <v>Lilo of 220kv DC Ara-Pusauli at Dumraon TL Line-1</v>
          </cell>
          <cell r="B420">
            <v>53</v>
          </cell>
          <cell r="C420" t="str">
            <v>19/0</v>
          </cell>
          <cell r="D420" t="str">
            <v>DD+0</v>
          </cell>
          <cell r="E420" t="str">
            <v>WET</v>
          </cell>
          <cell r="F420" t="str">
            <v>bhavesh Mehta</v>
          </cell>
          <cell r="G420">
            <v>43597</v>
          </cell>
          <cell r="H420">
            <v>43625</v>
          </cell>
          <cell r="I420">
            <v>0</v>
          </cell>
          <cell r="J420" t="str">
            <v>YES</v>
          </cell>
          <cell r="K420">
            <v>0</v>
          </cell>
          <cell r="L420">
            <v>0</v>
          </cell>
          <cell r="M420">
            <v>0</v>
          </cell>
          <cell r="N420">
            <v>0</v>
          </cell>
          <cell r="O420">
            <v>0</v>
          </cell>
          <cell r="P420">
            <v>0</v>
          </cell>
          <cell r="Q420">
            <v>0</v>
          </cell>
          <cell r="R420" t="e">
            <v>#NAME?</v>
          </cell>
          <cell r="S420" t="e">
            <v>#NAME?</v>
          </cell>
          <cell r="T420">
            <v>0</v>
          </cell>
          <cell r="U420">
            <v>0</v>
          </cell>
          <cell r="V420" t="e">
            <v>#NAME?</v>
          </cell>
          <cell r="W420" t="e">
            <v>#NAME?</v>
          </cell>
          <cell r="X420" t="e">
            <v>#NAME?</v>
          </cell>
          <cell r="Y420" t="e">
            <v>#NAME?</v>
          </cell>
          <cell r="Z420" t="e">
            <v>#NAME?</v>
          </cell>
          <cell r="AA420" t="e">
            <v>#NAME?</v>
          </cell>
          <cell r="AB420" t="e">
            <v>#NAME?</v>
          </cell>
          <cell r="AC420" t="e">
            <v>#NAME?</v>
          </cell>
          <cell r="AD420" t="e">
            <v>#NAME?</v>
          </cell>
          <cell r="AE420" t="e">
            <v>#NAME?</v>
          </cell>
          <cell r="AF420">
            <v>396.56</v>
          </cell>
          <cell r="AG420">
            <v>0</v>
          </cell>
          <cell r="AH420">
            <v>8.26</v>
          </cell>
          <cell r="AI420">
            <v>404.82</v>
          </cell>
          <cell r="AJ420" t="e">
            <v>#NAME?</v>
          </cell>
          <cell r="AK420" t="e">
            <v>#NAME?</v>
          </cell>
          <cell r="AL420" t="e">
            <v>#NAME?</v>
          </cell>
          <cell r="AM420" t="e">
            <v>#NAME?</v>
          </cell>
          <cell r="AN420" t="e">
            <v>#NAME?</v>
          </cell>
          <cell r="AO420" t="e">
            <v>#NAME?</v>
          </cell>
          <cell r="AP420" t="e">
            <v>#NAME?</v>
          </cell>
          <cell r="AQ420">
            <v>0</v>
          </cell>
          <cell r="AR420">
            <v>0</v>
          </cell>
          <cell r="AS420">
            <v>0</v>
          </cell>
          <cell r="AT420">
            <v>0</v>
          </cell>
        </row>
        <row r="421">
          <cell r="A421" t="str">
            <v>132KV DC Gaya-Jehanabad TL Line</v>
          </cell>
          <cell r="B421">
            <v>50</v>
          </cell>
          <cell r="C421" t="str">
            <v>18/8</v>
          </cell>
          <cell r="D421" t="str">
            <v>DA+0</v>
          </cell>
          <cell r="E421" t="str">
            <v>WET</v>
          </cell>
          <cell r="F421" t="str">
            <v>Sumaiyya Enterprizes</v>
          </cell>
          <cell r="G421">
            <v>43453</v>
          </cell>
          <cell r="H421">
            <v>43481</v>
          </cell>
          <cell r="I421" t="str">
            <v>YES</v>
          </cell>
          <cell r="J421" t="str">
            <v>YES</v>
          </cell>
          <cell r="K421" t="str">
            <v>YES</v>
          </cell>
          <cell r="L421">
            <v>1</v>
          </cell>
          <cell r="M421">
            <v>48</v>
          </cell>
          <cell r="N421">
            <v>0</v>
          </cell>
          <cell r="O421">
            <v>0</v>
          </cell>
          <cell r="P421">
            <v>0</v>
          </cell>
          <cell r="Q421">
            <v>0</v>
          </cell>
          <cell r="R421" t="e">
            <v>#NAME?</v>
          </cell>
          <cell r="S421" t="e">
            <v>#NAME?</v>
          </cell>
          <cell r="T421">
            <v>0</v>
          </cell>
          <cell r="U421">
            <v>0</v>
          </cell>
          <cell r="V421" t="e">
            <v>#NAME?</v>
          </cell>
          <cell r="W421" t="e">
            <v>#NAME?</v>
          </cell>
          <cell r="X421" t="e">
            <v>#NAME?</v>
          </cell>
          <cell r="Y421" t="e">
            <v>#NAME?</v>
          </cell>
          <cell r="Z421" t="e">
            <v>#NAME?</v>
          </cell>
          <cell r="AA421" t="e">
            <v>#NAME?</v>
          </cell>
          <cell r="AB421" t="e">
            <v>#NAME?</v>
          </cell>
          <cell r="AC421" t="e">
            <v>#NAME?</v>
          </cell>
          <cell r="AD421" t="e">
            <v>#NAME?</v>
          </cell>
          <cell r="AE421" t="e">
            <v>#NAME?</v>
          </cell>
          <cell r="AF421">
            <v>171.56</v>
          </cell>
          <cell r="AG421">
            <v>36.64</v>
          </cell>
          <cell r="AH421">
            <v>7.56</v>
          </cell>
          <cell r="AI421">
            <v>215.76</v>
          </cell>
          <cell r="AJ421" t="e">
            <v>#NAME?</v>
          </cell>
          <cell r="AK421" t="e">
            <v>#NAME?</v>
          </cell>
          <cell r="AL421" t="e">
            <v>#NAME?</v>
          </cell>
          <cell r="AM421" t="e">
            <v>#NAME?</v>
          </cell>
          <cell r="AN421" t="e">
            <v>#NAME?</v>
          </cell>
          <cell r="AO421" t="e">
            <v>#NAME?</v>
          </cell>
          <cell r="AP421" t="e">
            <v>#NAME?</v>
          </cell>
          <cell r="AQ421">
            <v>0</v>
          </cell>
          <cell r="AR421">
            <v>0</v>
          </cell>
          <cell r="AS421">
            <v>0</v>
          </cell>
          <cell r="AT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>
            <v>0</v>
          </cell>
          <cell r="G422">
            <v>0</v>
          </cell>
          <cell r="H422">
            <v>28</v>
          </cell>
          <cell r="I422">
            <v>0</v>
          </cell>
          <cell r="J422">
            <v>0</v>
          </cell>
          <cell r="K422">
            <v>0</v>
          </cell>
          <cell r="L422">
            <v>0</v>
          </cell>
          <cell r="M422">
            <v>0</v>
          </cell>
          <cell r="N422">
            <v>0</v>
          </cell>
          <cell r="O422">
            <v>0</v>
          </cell>
          <cell r="P422">
            <v>0</v>
          </cell>
          <cell r="Q422">
            <v>0</v>
          </cell>
          <cell r="R422" t="e">
            <v>#NAME?</v>
          </cell>
          <cell r="S422" t="e">
            <v>#NAME?</v>
          </cell>
          <cell r="T422">
            <v>0</v>
          </cell>
          <cell r="U422">
            <v>0</v>
          </cell>
          <cell r="V422" t="e">
            <v>#NAME?</v>
          </cell>
          <cell r="W422" t="e">
            <v>#NAME?</v>
          </cell>
          <cell r="X422" t="e">
            <v>#NAME?</v>
          </cell>
          <cell r="Y422" t="e">
            <v>#NAME?</v>
          </cell>
          <cell r="Z422" t="e">
            <v>#NAME?</v>
          </cell>
          <cell r="AA422" t="e">
            <v>#NAME?</v>
          </cell>
          <cell r="AB422" t="e">
            <v>#NAME?</v>
          </cell>
          <cell r="AC422" t="e">
            <v>#NAME?</v>
          </cell>
          <cell r="AD422" t="e">
            <v>#NAME?</v>
          </cell>
          <cell r="AE422" t="e">
            <v>#NAME?</v>
          </cell>
          <cell r="AF422">
            <v>0</v>
          </cell>
          <cell r="AG422">
            <v>0</v>
          </cell>
          <cell r="AH422">
            <v>0</v>
          </cell>
          <cell r="AI422">
            <v>0</v>
          </cell>
          <cell r="AJ422" t="e">
            <v>#NAME?</v>
          </cell>
          <cell r="AK422" t="e">
            <v>#NAME?</v>
          </cell>
          <cell r="AL422" t="e">
            <v>#NAME?</v>
          </cell>
          <cell r="AM422" t="e">
            <v>#NAME?</v>
          </cell>
          <cell r="AN422" t="e">
            <v>#NAME?</v>
          </cell>
          <cell r="AO422" t="e">
            <v>#NAME?</v>
          </cell>
          <cell r="AP422" t="e">
            <v>#NAME?</v>
          </cell>
          <cell r="AQ422">
            <v>0</v>
          </cell>
          <cell r="AR422">
            <v>0</v>
          </cell>
          <cell r="AS422">
            <v>0</v>
          </cell>
          <cell r="AT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>
            <v>0</v>
          </cell>
          <cell r="G423">
            <v>0</v>
          </cell>
          <cell r="H423">
            <v>28</v>
          </cell>
          <cell r="I423">
            <v>0</v>
          </cell>
          <cell r="J423">
            <v>0</v>
          </cell>
          <cell r="K423">
            <v>0</v>
          </cell>
          <cell r="L423">
            <v>0</v>
          </cell>
          <cell r="M423">
            <v>0</v>
          </cell>
          <cell r="N423">
            <v>0</v>
          </cell>
          <cell r="O423">
            <v>0</v>
          </cell>
          <cell r="P423">
            <v>0</v>
          </cell>
          <cell r="Q423">
            <v>0</v>
          </cell>
          <cell r="R423" t="e">
            <v>#NAME?</v>
          </cell>
          <cell r="S423" t="e">
            <v>#NAME?</v>
          </cell>
          <cell r="T423">
            <v>0</v>
          </cell>
          <cell r="U423">
            <v>0</v>
          </cell>
          <cell r="V423" t="e">
            <v>#NAME?</v>
          </cell>
          <cell r="W423" t="e">
            <v>#NAME?</v>
          </cell>
          <cell r="X423" t="e">
            <v>#NAME?</v>
          </cell>
          <cell r="Y423" t="e">
            <v>#NAME?</v>
          </cell>
          <cell r="Z423" t="e">
            <v>#NAME?</v>
          </cell>
          <cell r="AA423" t="e">
            <v>#NAME?</v>
          </cell>
          <cell r="AB423" t="e">
            <v>#NAME?</v>
          </cell>
          <cell r="AC423" t="e">
            <v>#NAME?</v>
          </cell>
          <cell r="AD423" t="e">
            <v>#NAME?</v>
          </cell>
          <cell r="AE423" t="e">
            <v>#NAME?</v>
          </cell>
          <cell r="AF423">
            <v>0</v>
          </cell>
          <cell r="AG423">
            <v>0</v>
          </cell>
          <cell r="AH423">
            <v>0</v>
          </cell>
          <cell r="AI423">
            <v>0</v>
          </cell>
          <cell r="AJ423" t="e">
            <v>#NAME?</v>
          </cell>
          <cell r="AK423" t="e">
            <v>#NAME?</v>
          </cell>
          <cell r="AL423" t="e">
            <v>#NAME?</v>
          </cell>
          <cell r="AM423" t="e">
            <v>#NAME?</v>
          </cell>
          <cell r="AN423" t="e">
            <v>#NAME?</v>
          </cell>
          <cell r="AO423" t="e">
            <v>#NAME?</v>
          </cell>
          <cell r="AP423" t="e">
            <v>#NAME?</v>
          </cell>
          <cell r="AQ423">
            <v>0</v>
          </cell>
          <cell r="AR423">
            <v>0</v>
          </cell>
          <cell r="AS423">
            <v>0</v>
          </cell>
          <cell r="AT423">
            <v>0</v>
          </cell>
        </row>
        <row r="424">
          <cell r="A424" t="str">
            <v>132KV DC Dumraon-Buxar TL Line</v>
          </cell>
          <cell r="B424">
            <v>29</v>
          </cell>
          <cell r="C424" t="str">
            <v>11/6</v>
          </cell>
          <cell r="D424" t="str">
            <v>DQ+0</v>
          </cell>
          <cell r="E424" t="str">
            <v>WET</v>
          </cell>
          <cell r="F424" t="str">
            <v>Rajesh Electric Works</v>
          </cell>
          <cell r="G424">
            <v>43454</v>
          </cell>
          <cell r="H424">
            <v>43482</v>
          </cell>
          <cell r="I424" t="str">
            <v>yes</v>
          </cell>
          <cell r="J424" t="str">
            <v>YES</v>
          </cell>
          <cell r="K424" t="str">
            <v>YES</v>
          </cell>
          <cell r="L424">
            <v>3</v>
          </cell>
          <cell r="M424">
            <v>29</v>
          </cell>
          <cell r="N424">
            <v>0</v>
          </cell>
          <cell r="O424">
            <v>0</v>
          </cell>
          <cell r="P424">
            <v>0</v>
          </cell>
          <cell r="Q424">
            <v>0</v>
          </cell>
          <cell r="R424" t="e">
            <v>#NAME?</v>
          </cell>
          <cell r="S424" t="e">
            <v>#NAME?</v>
          </cell>
          <cell r="T424">
            <v>0</v>
          </cell>
          <cell r="U424">
            <v>0</v>
          </cell>
          <cell r="V424" t="e">
            <v>#NAME?</v>
          </cell>
          <cell r="W424" t="e">
            <v>#NAME?</v>
          </cell>
          <cell r="X424" t="e">
            <v>#NAME?</v>
          </cell>
          <cell r="Y424" t="e">
            <v>#NAME?</v>
          </cell>
          <cell r="Z424" t="e">
            <v>#NAME?</v>
          </cell>
          <cell r="AA424" t="e">
            <v>#NAME?</v>
          </cell>
          <cell r="AB424" t="e">
            <v>#NAME?</v>
          </cell>
          <cell r="AC424" t="e">
            <v>#NAME?</v>
          </cell>
          <cell r="AD424" t="e">
            <v>#NAME?</v>
          </cell>
          <cell r="AE424" t="e">
            <v>#NAME?</v>
          </cell>
          <cell r="AF424">
            <v>221.28</v>
          </cell>
          <cell r="AG424">
            <v>29.52</v>
          </cell>
          <cell r="AH424">
            <v>8</v>
          </cell>
          <cell r="AI424">
            <v>258.8</v>
          </cell>
          <cell r="AJ424" t="e">
            <v>#NAME?</v>
          </cell>
          <cell r="AK424" t="e">
            <v>#NAME?</v>
          </cell>
          <cell r="AL424" t="e">
            <v>#NAME?</v>
          </cell>
          <cell r="AM424" t="e">
            <v>#NAME?</v>
          </cell>
          <cell r="AN424" t="e">
            <v>#NAME?</v>
          </cell>
          <cell r="AO424" t="e">
            <v>#NAME?</v>
          </cell>
          <cell r="AP424" t="e">
            <v>#NAME?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</row>
        <row r="425">
          <cell r="A425" t="str">
            <v>Lilo of 220kv DC Ara-Pusauli at Dumraon TL Line-1</v>
          </cell>
          <cell r="B425">
            <v>41</v>
          </cell>
          <cell r="C425" t="str">
            <v>7/0</v>
          </cell>
          <cell r="D425" t="str">
            <v>DC+3</v>
          </cell>
          <cell r="E425" t="str">
            <v>WET</v>
          </cell>
          <cell r="F425" t="str">
            <v>Upendra Singh</v>
          </cell>
          <cell r="G425">
            <v>43575</v>
          </cell>
          <cell r="H425">
            <v>43603</v>
          </cell>
          <cell r="I425">
            <v>0</v>
          </cell>
          <cell r="J425">
            <v>43576</v>
          </cell>
          <cell r="K425">
            <v>0</v>
          </cell>
          <cell r="L425">
            <v>0</v>
          </cell>
          <cell r="M425">
            <v>0</v>
          </cell>
          <cell r="N425">
            <v>0</v>
          </cell>
          <cell r="O425">
            <v>0</v>
          </cell>
          <cell r="P425">
            <v>0</v>
          </cell>
          <cell r="Q425">
            <v>0</v>
          </cell>
          <cell r="R425" t="e">
            <v>#NAME?</v>
          </cell>
          <cell r="S425" t="e">
            <v>#NAME?</v>
          </cell>
          <cell r="T425">
            <v>0</v>
          </cell>
          <cell r="U425">
            <v>0</v>
          </cell>
          <cell r="V425" t="e">
            <v>#NAME?</v>
          </cell>
          <cell r="W425" t="e">
            <v>#NAME?</v>
          </cell>
          <cell r="X425" t="e">
            <v>#NAME?</v>
          </cell>
          <cell r="Y425" t="e">
            <v>#NAME?</v>
          </cell>
          <cell r="Z425" t="e">
            <v>#NAME?</v>
          </cell>
          <cell r="AA425" t="e">
            <v>#NAME?</v>
          </cell>
          <cell r="AB425" t="e">
            <v>#NAME?</v>
          </cell>
          <cell r="AC425" t="e">
            <v>#NAME?</v>
          </cell>
          <cell r="AD425" t="e">
            <v>#NAME?</v>
          </cell>
          <cell r="AE425" t="e">
            <v>#NAME?</v>
          </cell>
          <cell r="AF425">
            <v>259.52</v>
          </cell>
          <cell r="AG425">
            <v>54.08</v>
          </cell>
          <cell r="AH425">
            <v>8.26</v>
          </cell>
          <cell r="AI425">
            <v>321.85999999999996</v>
          </cell>
          <cell r="AJ425" t="e">
            <v>#NAME?</v>
          </cell>
          <cell r="AK425" t="e">
            <v>#NAME?</v>
          </cell>
          <cell r="AL425" t="e">
            <v>#NAME?</v>
          </cell>
          <cell r="AM425" t="e">
            <v>#NAME?</v>
          </cell>
          <cell r="AN425" t="e">
            <v>#NAME?</v>
          </cell>
          <cell r="AO425" t="e">
            <v>#NAME?</v>
          </cell>
          <cell r="AP425" t="e">
            <v>#NAME?</v>
          </cell>
          <cell r="AQ425">
            <v>0</v>
          </cell>
          <cell r="AR425">
            <v>0</v>
          </cell>
          <cell r="AS425">
            <v>0</v>
          </cell>
          <cell r="AT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>
            <v>0</v>
          </cell>
          <cell r="G426">
            <v>0</v>
          </cell>
          <cell r="H426">
            <v>28</v>
          </cell>
          <cell r="I426">
            <v>0</v>
          </cell>
          <cell r="J426">
            <v>0</v>
          </cell>
          <cell r="K426">
            <v>0</v>
          </cell>
          <cell r="L426">
            <v>0</v>
          </cell>
          <cell r="M426">
            <v>0</v>
          </cell>
          <cell r="N426">
            <v>0</v>
          </cell>
          <cell r="O426">
            <v>0</v>
          </cell>
          <cell r="P426">
            <v>0</v>
          </cell>
          <cell r="Q426">
            <v>0</v>
          </cell>
          <cell r="R426" t="e">
            <v>#NAME?</v>
          </cell>
          <cell r="S426" t="e">
            <v>#NAME?</v>
          </cell>
          <cell r="T426">
            <v>0</v>
          </cell>
          <cell r="U426">
            <v>0</v>
          </cell>
          <cell r="V426" t="e">
            <v>#NAME?</v>
          </cell>
          <cell r="W426" t="e">
            <v>#NAME?</v>
          </cell>
          <cell r="X426" t="e">
            <v>#NAME?</v>
          </cell>
          <cell r="Y426" t="e">
            <v>#NAME?</v>
          </cell>
          <cell r="Z426" t="e">
            <v>#NAME?</v>
          </cell>
          <cell r="AA426" t="e">
            <v>#NAME?</v>
          </cell>
          <cell r="AB426" t="e">
            <v>#NAME?</v>
          </cell>
          <cell r="AC426" t="e">
            <v>#NAME?</v>
          </cell>
          <cell r="AD426" t="e">
            <v>#NAME?</v>
          </cell>
          <cell r="AE426" t="e">
            <v>#NAME?</v>
          </cell>
          <cell r="AF426">
            <v>527.76</v>
          </cell>
          <cell r="AG426">
            <v>165.26999999999998</v>
          </cell>
          <cell r="AH426">
            <v>21.450000000000003</v>
          </cell>
          <cell r="AI426">
            <v>714.48</v>
          </cell>
          <cell r="AJ426" t="e">
            <v>#NAME?</v>
          </cell>
          <cell r="AK426" t="e">
            <v>#NAME?</v>
          </cell>
          <cell r="AL426" t="e">
            <v>#NAME?</v>
          </cell>
          <cell r="AM426" t="e">
            <v>#NAME?</v>
          </cell>
          <cell r="AN426" t="e">
            <v>#NAME?</v>
          </cell>
          <cell r="AO426" t="e">
            <v>#NAME?</v>
          </cell>
          <cell r="AP426" t="e">
            <v>#NAME?</v>
          </cell>
          <cell r="AQ426">
            <v>0</v>
          </cell>
          <cell r="AR426">
            <v>0</v>
          </cell>
          <cell r="AS426">
            <v>0</v>
          </cell>
          <cell r="AT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>
            <v>0</v>
          </cell>
          <cell r="G427">
            <v>0</v>
          </cell>
          <cell r="H427">
            <v>28</v>
          </cell>
          <cell r="I427">
            <v>0</v>
          </cell>
          <cell r="J427">
            <v>0</v>
          </cell>
          <cell r="K427">
            <v>0</v>
          </cell>
          <cell r="L427">
            <v>0</v>
          </cell>
          <cell r="M427">
            <v>0</v>
          </cell>
          <cell r="N427">
            <v>0</v>
          </cell>
          <cell r="O427">
            <v>0</v>
          </cell>
          <cell r="P427">
            <v>0</v>
          </cell>
          <cell r="Q427">
            <v>0</v>
          </cell>
          <cell r="R427" t="e">
            <v>#NAME?</v>
          </cell>
          <cell r="S427" t="e">
            <v>#NAME?</v>
          </cell>
          <cell r="T427">
            <v>0</v>
          </cell>
          <cell r="U427">
            <v>0</v>
          </cell>
          <cell r="V427" t="e">
            <v>#NAME?</v>
          </cell>
          <cell r="W427" t="e">
            <v>#NAME?</v>
          </cell>
          <cell r="X427" t="e">
            <v>#NAME?</v>
          </cell>
          <cell r="Y427" t="e">
            <v>#NAME?</v>
          </cell>
          <cell r="Z427" t="e">
            <v>#NAME?</v>
          </cell>
          <cell r="AA427" t="e">
            <v>#NAME?</v>
          </cell>
          <cell r="AB427" t="e">
            <v>#NAME?</v>
          </cell>
          <cell r="AC427" t="e">
            <v>#NAME?</v>
          </cell>
          <cell r="AD427" t="e">
            <v>#NAME?</v>
          </cell>
          <cell r="AE427" t="e">
            <v>#NAME?</v>
          </cell>
          <cell r="AF427">
            <v>527.76</v>
          </cell>
          <cell r="AG427">
            <v>165.26999999999998</v>
          </cell>
          <cell r="AH427">
            <v>21.450000000000003</v>
          </cell>
          <cell r="AI427">
            <v>714.48</v>
          </cell>
          <cell r="AJ427" t="e">
            <v>#NAME?</v>
          </cell>
          <cell r="AK427" t="e">
            <v>#NAME?</v>
          </cell>
          <cell r="AL427" t="e">
            <v>#NAME?</v>
          </cell>
          <cell r="AM427" t="e">
            <v>#NAME?</v>
          </cell>
          <cell r="AN427" t="e">
            <v>#NAME?</v>
          </cell>
          <cell r="AO427" t="e">
            <v>#NAME?</v>
          </cell>
          <cell r="AP427" t="e">
            <v>#NAME?</v>
          </cell>
          <cell r="AQ427">
            <v>0</v>
          </cell>
          <cell r="AR427">
            <v>0</v>
          </cell>
          <cell r="AS427">
            <v>0</v>
          </cell>
          <cell r="AT427">
            <v>0</v>
          </cell>
        </row>
        <row r="428">
          <cell r="A428" t="str">
            <v>Lilo of 220kv DC Ara-Pusauli at Dumraon TL Line-1</v>
          </cell>
          <cell r="B428">
            <v>0</v>
          </cell>
          <cell r="C428" t="str">
            <v>MC-1  (DE)</v>
          </cell>
          <cell r="D428" t="str">
            <v>MD+0</v>
          </cell>
          <cell r="E428">
            <v>0</v>
          </cell>
          <cell r="F428">
            <v>0</v>
          </cell>
          <cell r="G428">
            <v>0</v>
          </cell>
          <cell r="H428">
            <v>28</v>
          </cell>
          <cell r="I428">
            <v>0</v>
          </cell>
          <cell r="J428">
            <v>0</v>
          </cell>
          <cell r="K428">
            <v>0</v>
          </cell>
          <cell r="L428">
            <v>0</v>
          </cell>
          <cell r="M428">
            <v>0</v>
          </cell>
          <cell r="N428">
            <v>0</v>
          </cell>
          <cell r="O428">
            <v>0</v>
          </cell>
          <cell r="P428">
            <v>0</v>
          </cell>
          <cell r="Q428">
            <v>0</v>
          </cell>
          <cell r="R428" t="e">
            <v>#NAME?</v>
          </cell>
          <cell r="S428" t="e">
            <v>#NAME?</v>
          </cell>
          <cell r="T428">
            <v>0</v>
          </cell>
          <cell r="U428">
            <v>0</v>
          </cell>
          <cell r="V428" t="e">
            <v>#NAME?</v>
          </cell>
          <cell r="W428" t="e">
            <v>#NAME?</v>
          </cell>
          <cell r="X428" t="e">
            <v>#NAME?</v>
          </cell>
          <cell r="Y428" t="e">
            <v>#NAME?</v>
          </cell>
          <cell r="Z428" t="e">
            <v>#NAME?</v>
          </cell>
          <cell r="AA428" t="e">
            <v>#NAME?</v>
          </cell>
          <cell r="AB428" t="e">
            <v>#NAME?</v>
          </cell>
          <cell r="AC428" t="e">
            <v>#NAME?</v>
          </cell>
          <cell r="AD428" t="e">
            <v>#NAME?</v>
          </cell>
          <cell r="AE428" t="e">
            <v>#NAME?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J428" t="e">
            <v>#NAME?</v>
          </cell>
          <cell r="AK428" t="e">
            <v>#NAME?</v>
          </cell>
          <cell r="AL428" t="e">
            <v>#NAME?</v>
          </cell>
          <cell r="AM428" t="e">
            <v>#NAME?</v>
          </cell>
          <cell r="AN428" t="e">
            <v>#NAME?</v>
          </cell>
          <cell r="AO428" t="e">
            <v>#NAME?</v>
          </cell>
          <cell r="AP428" t="e">
            <v>#NAME?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</row>
        <row r="429">
          <cell r="A429" t="str">
            <v>Lilo of 220kv DC Ara-Pusauli at Dumraon TL Line-1</v>
          </cell>
          <cell r="B429">
            <v>0</v>
          </cell>
          <cell r="C429" t="str">
            <v>MC-2</v>
          </cell>
          <cell r="D429" t="str">
            <v>MD+0</v>
          </cell>
          <cell r="E429">
            <v>0</v>
          </cell>
          <cell r="F429">
            <v>0</v>
          </cell>
          <cell r="G429">
            <v>0</v>
          </cell>
          <cell r="H429">
            <v>28</v>
          </cell>
          <cell r="I429">
            <v>0</v>
          </cell>
          <cell r="J429">
            <v>0</v>
          </cell>
          <cell r="K429">
            <v>0</v>
          </cell>
          <cell r="L429">
            <v>0</v>
          </cell>
          <cell r="M429">
            <v>0</v>
          </cell>
          <cell r="N429">
            <v>0</v>
          </cell>
          <cell r="O429">
            <v>0</v>
          </cell>
          <cell r="P429">
            <v>0</v>
          </cell>
          <cell r="Q429">
            <v>0</v>
          </cell>
          <cell r="R429" t="e">
            <v>#NAME?</v>
          </cell>
          <cell r="S429" t="e">
            <v>#NAME?</v>
          </cell>
          <cell r="T429">
            <v>0</v>
          </cell>
          <cell r="U429">
            <v>0</v>
          </cell>
          <cell r="V429" t="e">
            <v>#NAME?</v>
          </cell>
          <cell r="W429" t="e">
            <v>#NAME?</v>
          </cell>
          <cell r="X429" t="e">
            <v>#NAME?</v>
          </cell>
          <cell r="Y429" t="e">
            <v>#NAME?</v>
          </cell>
          <cell r="Z429" t="e">
            <v>#NAME?</v>
          </cell>
          <cell r="AA429" t="e">
            <v>#NAME?</v>
          </cell>
          <cell r="AB429" t="e">
            <v>#NAME?</v>
          </cell>
          <cell r="AC429" t="e">
            <v>#NAME?</v>
          </cell>
          <cell r="AD429" t="e">
            <v>#NAME?</v>
          </cell>
          <cell r="AE429" t="e">
            <v>#NAME?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J429" t="e">
            <v>#NAME?</v>
          </cell>
          <cell r="AK429" t="e">
            <v>#NAME?</v>
          </cell>
          <cell r="AL429" t="e">
            <v>#NAME?</v>
          </cell>
          <cell r="AM429" t="e">
            <v>#NAME?</v>
          </cell>
          <cell r="AN429" t="e">
            <v>#NAME?</v>
          </cell>
          <cell r="AO429" t="e">
            <v>#NAME?</v>
          </cell>
          <cell r="AP429" t="e">
            <v>#NAME?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</row>
        <row r="430">
          <cell r="A430" t="str">
            <v>132KV DC Gaya-Jehanabad TL Line</v>
          </cell>
          <cell r="B430">
            <v>47</v>
          </cell>
          <cell r="C430" t="str">
            <v>19/8</v>
          </cell>
          <cell r="D430" t="str">
            <v>DA+6</v>
          </cell>
          <cell r="E430" t="str">
            <v>WET</v>
          </cell>
          <cell r="F430" t="str">
            <v>M S Builder</v>
          </cell>
          <cell r="G430">
            <v>43452</v>
          </cell>
          <cell r="H430">
            <v>43480</v>
          </cell>
          <cell r="I430" t="str">
            <v>yes</v>
          </cell>
          <cell r="J430" t="str">
            <v>YES</v>
          </cell>
          <cell r="K430" t="str">
            <v>YES</v>
          </cell>
          <cell r="L430">
            <v>3</v>
          </cell>
          <cell r="M430">
            <v>45</v>
          </cell>
          <cell r="N430">
            <v>0</v>
          </cell>
          <cell r="O430">
            <v>0</v>
          </cell>
          <cell r="P430">
            <v>0</v>
          </cell>
          <cell r="Q430">
            <v>0</v>
          </cell>
          <cell r="R430" t="e">
            <v>#NAME?</v>
          </cell>
          <cell r="S430" t="e">
            <v>#NAME?</v>
          </cell>
          <cell r="T430">
            <v>0</v>
          </cell>
          <cell r="U430">
            <v>0</v>
          </cell>
          <cell r="V430" t="e">
            <v>#NAME?</v>
          </cell>
          <cell r="W430" t="e">
            <v>#NAME?</v>
          </cell>
          <cell r="X430" t="e">
            <v>#NAME?</v>
          </cell>
          <cell r="Y430" t="e">
            <v>#NAME?</v>
          </cell>
          <cell r="Z430" t="e">
            <v>#NAME?</v>
          </cell>
          <cell r="AA430" t="e">
            <v>#NAME?</v>
          </cell>
          <cell r="AB430" t="e">
            <v>#NAME?</v>
          </cell>
          <cell r="AC430" t="e">
            <v>#NAME?</v>
          </cell>
          <cell r="AD430" t="e">
            <v>#NAME?</v>
          </cell>
          <cell r="AE430" t="e">
            <v>#NAME?</v>
          </cell>
          <cell r="AF430">
            <v>171.56</v>
          </cell>
          <cell r="AG430">
            <v>36.64</v>
          </cell>
          <cell r="AH430">
            <v>7.56</v>
          </cell>
          <cell r="AI430">
            <v>215.76</v>
          </cell>
          <cell r="AJ430" t="e">
            <v>#NAME?</v>
          </cell>
          <cell r="AK430" t="e">
            <v>#NAME?</v>
          </cell>
          <cell r="AL430" t="e">
            <v>#NAME?</v>
          </cell>
          <cell r="AM430" t="e">
            <v>#NAME?</v>
          </cell>
          <cell r="AN430" t="e">
            <v>#NAME?</v>
          </cell>
          <cell r="AO430" t="e">
            <v>#NAME?</v>
          </cell>
          <cell r="AP430" t="e">
            <v>#NAME?</v>
          </cell>
          <cell r="AQ430">
            <v>0</v>
          </cell>
          <cell r="AR430">
            <v>0</v>
          </cell>
          <cell r="AS430">
            <v>0</v>
          </cell>
          <cell r="AT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 t="str">
            <v>WET</v>
          </cell>
          <cell r="F431" t="str">
            <v>Lalan Mehta</v>
          </cell>
          <cell r="G431">
            <v>43451</v>
          </cell>
          <cell r="H431">
            <v>43479</v>
          </cell>
          <cell r="I431">
            <v>43517</v>
          </cell>
          <cell r="J431" t="str">
            <v>YES</v>
          </cell>
          <cell r="K431" t="str">
            <v>YES</v>
          </cell>
          <cell r="L431">
            <v>6</v>
          </cell>
          <cell r="M431">
            <v>46</v>
          </cell>
          <cell r="N431">
            <v>0</v>
          </cell>
          <cell r="O431">
            <v>0</v>
          </cell>
          <cell r="P431">
            <v>0</v>
          </cell>
          <cell r="Q431">
            <v>0</v>
          </cell>
          <cell r="R431" t="e">
            <v>#NAME?</v>
          </cell>
          <cell r="S431" t="e">
            <v>#NAME?</v>
          </cell>
          <cell r="T431">
            <v>0</v>
          </cell>
          <cell r="U431">
            <v>0</v>
          </cell>
          <cell r="V431" t="e">
            <v>#NAME?</v>
          </cell>
          <cell r="W431" t="e">
            <v>#NAME?</v>
          </cell>
          <cell r="X431" t="e">
            <v>#NAME?</v>
          </cell>
          <cell r="Y431" t="e">
            <v>#NAME?</v>
          </cell>
          <cell r="Z431" t="e">
            <v>#NAME?</v>
          </cell>
          <cell r="AA431" t="e">
            <v>#NAME?</v>
          </cell>
          <cell r="AB431" t="e">
            <v>#NAME?</v>
          </cell>
          <cell r="AC431" t="e">
            <v>#NAME?</v>
          </cell>
          <cell r="AD431" t="e">
            <v>#NAME?</v>
          </cell>
          <cell r="AE431" t="e">
            <v>#NAME?</v>
          </cell>
          <cell r="AF431">
            <v>171.56</v>
          </cell>
          <cell r="AG431">
            <v>36.64</v>
          </cell>
          <cell r="AH431">
            <v>7.56</v>
          </cell>
          <cell r="AI431">
            <v>215.76</v>
          </cell>
          <cell r="AJ431" t="e">
            <v>#NAME?</v>
          </cell>
          <cell r="AK431" t="e">
            <v>#NAME?</v>
          </cell>
          <cell r="AL431" t="e">
            <v>#NAME?</v>
          </cell>
          <cell r="AM431" t="e">
            <v>#NAME?</v>
          </cell>
          <cell r="AN431" t="e">
            <v>#NAME?</v>
          </cell>
          <cell r="AO431" t="e">
            <v>#NAME?</v>
          </cell>
          <cell r="AP431" t="e">
            <v>#NAME?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 t="str">
            <v>WET</v>
          </cell>
          <cell r="F432" t="str">
            <v>Rajiv Kumar</v>
          </cell>
          <cell r="G432">
            <v>43451</v>
          </cell>
          <cell r="H432">
            <v>43479</v>
          </cell>
          <cell r="I432" t="str">
            <v>21/02</v>
          </cell>
          <cell r="J432" t="str">
            <v>YES</v>
          </cell>
          <cell r="K432" t="str">
            <v>YES</v>
          </cell>
          <cell r="L432">
            <v>2</v>
          </cell>
          <cell r="M432">
            <v>46</v>
          </cell>
          <cell r="N432">
            <v>0</v>
          </cell>
          <cell r="O432">
            <v>0</v>
          </cell>
          <cell r="P432">
            <v>0</v>
          </cell>
          <cell r="Q432">
            <v>0</v>
          </cell>
          <cell r="R432" t="e">
            <v>#NAME?</v>
          </cell>
          <cell r="S432" t="e">
            <v>#NAME?</v>
          </cell>
          <cell r="T432">
            <v>0</v>
          </cell>
          <cell r="U432">
            <v>0</v>
          </cell>
          <cell r="V432" t="e">
            <v>#NAME?</v>
          </cell>
          <cell r="W432" t="e">
            <v>#NAME?</v>
          </cell>
          <cell r="X432" t="e">
            <v>#NAME?</v>
          </cell>
          <cell r="Y432" t="e">
            <v>#NAME?</v>
          </cell>
          <cell r="Z432" t="e">
            <v>#NAME?</v>
          </cell>
          <cell r="AA432" t="e">
            <v>#NAME?</v>
          </cell>
          <cell r="AB432" t="e">
            <v>#NAME?</v>
          </cell>
          <cell r="AC432" t="e">
            <v>#NAME?</v>
          </cell>
          <cell r="AD432" t="e">
            <v>#NAME?</v>
          </cell>
          <cell r="AE432" t="e">
            <v>#NAME?</v>
          </cell>
          <cell r="AF432">
            <v>171.56</v>
          </cell>
          <cell r="AG432">
            <v>36.64</v>
          </cell>
          <cell r="AH432">
            <v>7.56</v>
          </cell>
          <cell r="AI432">
            <v>215.76</v>
          </cell>
          <cell r="AJ432" t="e">
            <v>#NAME?</v>
          </cell>
          <cell r="AK432" t="e">
            <v>#NAME?</v>
          </cell>
          <cell r="AL432" t="e">
            <v>#NAME?</v>
          </cell>
          <cell r="AM432" t="e">
            <v>#NAME?</v>
          </cell>
          <cell r="AN432" t="e">
            <v>#NAME?</v>
          </cell>
          <cell r="AO432" t="e">
            <v>#NAME?</v>
          </cell>
          <cell r="AP432" t="e">
            <v>#NAME?</v>
          </cell>
          <cell r="AQ432">
            <v>0</v>
          </cell>
          <cell r="AR432">
            <v>0</v>
          </cell>
          <cell r="AS432">
            <v>0</v>
          </cell>
          <cell r="AT432">
            <v>0</v>
          </cell>
        </row>
        <row r="433">
          <cell r="A433" t="str">
            <v>132KV DC Gaya-Jehanabad TL Line</v>
          </cell>
          <cell r="B433">
            <v>45</v>
          </cell>
          <cell r="C433" t="str">
            <v>19/9</v>
          </cell>
          <cell r="D433" t="str">
            <v>DA+3</v>
          </cell>
          <cell r="E433" t="str">
            <v>PS</v>
          </cell>
          <cell r="F433" t="str">
            <v>M S Builder</v>
          </cell>
          <cell r="G433">
            <v>43450</v>
          </cell>
          <cell r="H433">
            <v>43478</v>
          </cell>
          <cell r="I433" t="str">
            <v>yes</v>
          </cell>
          <cell r="J433" t="str">
            <v>YES</v>
          </cell>
          <cell r="K433" t="str">
            <v>YES</v>
          </cell>
          <cell r="L433">
            <v>3</v>
          </cell>
          <cell r="M433">
            <v>47</v>
          </cell>
          <cell r="N433">
            <v>0</v>
          </cell>
          <cell r="O433">
            <v>0</v>
          </cell>
          <cell r="P433">
            <v>0</v>
          </cell>
          <cell r="Q433">
            <v>0</v>
          </cell>
          <cell r="R433" t="e">
            <v>#NAME?</v>
          </cell>
          <cell r="S433" t="e">
            <v>#NAME?</v>
          </cell>
          <cell r="T433">
            <v>0</v>
          </cell>
          <cell r="U433">
            <v>0</v>
          </cell>
          <cell r="V433" t="e">
            <v>#NAME?</v>
          </cell>
          <cell r="W433" t="e">
            <v>#NAME?</v>
          </cell>
          <cell r="X433" t="e">
            <v>#NAME?</v>
          </cell>
          <cell r="Y433" t="e">
            <v>#NAME?</v>
          </cell>
          <cell r="Z433" t="e">
            <v>#NAME?</v>
          </cell>
          <cell r="AA433" t="e">
            <v>#NAME?</v>
          </cell>
          <cell r="AB433" t="e">
            <v>#NAME?</v>
          </cell>
          <cell r="AC433" t="e">
            <v>#NAME?</v>
          </cell>
          <cell r="AD433" t="e">
            <v>#NAME?</v>
          </cell>
          <cell r="AE433" t="e">
            <v>#NAME?</v>
          </cell>
          <cell r="AF433">
            <v>171.56</v>
          </cell>
          <cell r="AG433">
            <v>36.64</v>
          </cell>
          <cell r="AH433">
            <v>7.56</v>
          </cell>
          <cell r="AI433">
            <v>215.76</v>
          </cell>
          <cell r="AJ433" t="e">
            <v>#NAME?</v>
          </cell>
          <cell r="AK433" t="e">
            <v>#NAME?</v>
          </cell>
          <cell r="AL433" t="e">
            <v>#NAME?</v>
          </cell>
          <cell r="AM433" t="e">
            <v>#NAME?</v>
          </cell>
          <cell r="AN433" t="e">
            <v>#NAME?</v>
          </cell>
          <cell r="AO433" t="e">
            <v>#NAME?</v>
          </cell>
          <cell r="AP433" t="e">
            <v>#NAME?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 t="str">
            <v>WET</v>
          </cell>
          <cell r="F434" t="str">
            <v>Lalan Mehta</v>
          </cell>
          <cell r="G434">
            <v>43449</v>
          </cell>
          <cell r="H434">
            <v>43477</v>
          </cell>
          <cell r="I434">
            <v>43517</v>
          </cell>
          <cell r="J434" t="str">
            <v>YES</v>
          </cell>
          <cell r="K434" t="str">
            <v>YES</v>
          </cell>
          <cell r="L434">
            <v>5</v>
          </cell>
          <cell r="M434">
            <v>48</v>
          </cell>
          <cell r="N434">
            <v>0</v>
          </cell>
          <cell r="O434">
            <v>0</v>
          </cell>
          <cell r="P434">
            <v>0</v>
          </cell>
          <cell r="Q434">
            <v>0</v>
          </cell>
          <cell r="R434" t="e">
            <v>#NAME?</v>
          </cell>
          <cell r="S434" t="e">
            <v>#NAME?</v>
          </cell>
          <cell r="T434">
            <v>0</v>
          </cell>
          <cell r="U434">
            <v>0</v>
          </cell>
          <cell r="V434" t="e">
            <v>#NAME?</v>
          </cell>
          <cell r="W434" t="e">
            <v>#NAME?</v>
          </cell>
          <cell r="X434" t="e">
            <v>#NAME?</v>
          </cell>
          <cell r="Y434" t="e">
            <v>#NAME?</v>
          </cell>
          <cell r="Z434" t="e">
            <v>#NAME?</v>
          </cell>
          <cell r="AA434" t="e">
            <v>#NAME?</v>
          </cell>
          <cell r="AB434" t="e">
            <v>#NAME?</v>
          </cell>
          <cell r="AC434" t="e">
            <v>#NAME?</v>
          </cell>
          <cell r="AD434" t="e">
            <v>#NAME?</v>
          </cell>
          <cell r="AE434" t="e">
            <v>#NAME?</v>
          </cell>
          <cell r="AF434">
            <v>171.56</v>
          </cell>
          <cell r="AG434">
            <v>36.64</v>
          </cell>
          <cell r="AH434">
            <v>7.56</v>
          </cell>
          <cell r="AI434">
            <v>215.76</v>
          </cell>
          <cell r="AJ434" t="e">
            <v>#NAME?</v>
          </cell>
          <cell r="AK434" t="e">
            <v>#NAME?</v>
          </cell>
          <cell r="AL434" t="e">
            <v>#NAME?</v>
          </cell>
          <cell r="AM434" t="e">
            <v>#NAME?</v>
          </cell>
          <cell r="AN434" t="e">
            <v>#NAME?</v>
          </cell>
          <cell r="AO434" t="e">
            <v>#NAME?</v>
          </cell>
          <cell r="AP434" t="e">
            <v>#NAME?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</row>
        <row r="435">
          <cell r="A435" t="str">
            <v>132KV DC Gaya-Jehanabad TL Line</v>
          </cell>
          <cell r="B435">
            <v>43</v>
          </cell>
          <cell r="C435" t="str">
            <v>12/3</v>
          </cell>
          <cell r="D435" t="str">
            <v>DA+0</v>
          </cell>
          <cell r="E435" t="str">
            <v>WET</v>
          </cell>
          <cell r="F435" t="str">
            <v>Rajiv Kumar</v>
          </cell>
          <cell r="G435">
            <v>43449</v>
          </cell>
          <cell r="H435">
            <v>43477</v>
          </cell>
          <cell r="I435" t="str">
            <v>21/02</v>
          </cell>
          <cell r="J435" t="str">
            <v>YES</v>
          </cell>
          <cell r="K435" t="str">
            <v>YES</v>
          </cell>
          <cell r="L435">
            <v>2</v>
          </cell>
          <cell r="M435">
            <v>43</v>
          </cell>
          <cell r="N435">
            <v>0</v>
          </cell>
          <cell r="O435">
            <v>0</v>
          </cell>
          <cell r="P435">
            <v>0</v>
          </cell>
          <cell r="Q435">
            <v>0</v>
          </cell>
          <cell r="R435" t="e">
            <v>#NAME?</v>
          </cell>
          <cell r="S435" t="e">
            <v>#NAME?</v>
          </cell>
          <cell r="T435">
            <v>0</v>
          </cell>
          <cell r="U435">
            <v>0</v>
          </cell>
          <cell r="V435" t="e">
            <v>#NAME?</v>
          </cell>
          <cell r="W435" t="e">
            <v>#NAME?</v>
          </cell>
          <cell r="X435" t="e">
            <v>#NAME?</v>
          </cell>
          <cell r="Y435" t="e">
            <v>#NAME?</v>
          </cell>
          <cell r="Z435" t="e">
            <v>#NAME?</v>
          </cell>
          <cell r="AA435" t="e">
            <v>#NAME?</v>
          </cell>
          <cell r="AB435" t="e">
            <v>#NAME?</v>
          </cell>
          <cell r="AC435" t="e">
            <v>#NAME?</v>
          </cell>
          <cell r="AD435" t="e">
            <v>#NAME?</v>
          </cell>
          <cell r="AE435" t="e">
            <v>#NAME?</v>
          </cell>
          <cell r="AF435">
            <v>171.56</v>
          </cell>
          <cell r="AG435">
            <v>36.64</v>
          </cell>
          <cell r="AH435">
            <v>7.56</v>
          </cell>
          <cell r="AI435">
            <v>215.76</v>
          </cell>
          <cell r="AJ435" t="e">
            <v>#NAME?</v>
          </cell>
          <cell r="AK435" t="e">
            <v>#NAME?</v>
          </cell>
          <cell r="AL435" t="e">
            <v>#NAME?</v>
          </cell>
          <cell r="AM435" t="e">
            <v>#NAME?</v>
          </cell>
          <cell r="AN435" t="e">
            <v>#NAME?</v>
          </cell>
          <cell r="AO435" t="e">
            <v>#NAME?</v>
          </cell>
          <cell r="AP435" t="e">
            <v>#NAME?</v>
          </cell>
          <cell r="AQ435">
            <v>0</v>
          </cell>
          <cell r="AR435">
            <v>0</v>
          </cell>
          <cell r="AS435">
            <v>0</v>
          </cell>
          <cell r="AT435">
            <v>0</v>
          </cell>
        </row>
        <row r="436">
          <cell r="A436" t="str">
            <v>132KV DC Gaya-Jehanabad TL Line</v>
          </cell>
          <cell r="B436">
            <v>44</v>
          </cell>
          <cell r="C436" t="str">
            <v>18/9</v>
          </cell>
          <cell r="D436" t="str">
            <v>DA+3</v>
          </cell>
          <cell r="E436" t="str">
            <v>WET</v>
          </cell>
          <cell r="F436" t="str">
            <v>Sumaiyya Enterprizes</v>
          </cell>
          <cell r="G436">
            <v>43449</v>
          </cell>
          <cell r="H436">
            <v>43477</v>
          </cell>
          <cell r="I436" t="str">
            <v>YES</v>
          </cell>
          <cell r="J436" t="str">
            <v>YES</v>
          </cell>
          <cell r="K436" t="str">
            <v>YES</v>
          </cell>
          <cell r="L436">
            <v>1</v>
          </cell>
          <cell r="M436">
            <v>44</v>
          </cell>
          <cell r="N436">
            <v>0</v>
          </cell>
          <cell r="O436">
            <v>0</v>
          </cell>
          <cell r="P436">
            <v>0</v>
          </cell>
          <cell r="Q436">
            <v>0</v>
          </cell>
          <cell r="R436" t="e">
            <v>#NAME?</v>
          </cell>
          <cell r="S436" t="e">
            <v>#NAME?</v>
          </cell>
          <cell r="T436">
            <v>0</v>
          </cell>
          <cell r="U436">
            <v>0</v>
          </cell>
          <cell r="V436" t="e">
            <v>#NAME?</v>
          </cell>
          <cell r="W436" t="e">
            <v>#NAME?</v>
          </cell>
          <cell r="X436" t="e">
            <v>#NAME?</v>
          </cell>
          <cell r="Y436" t="e">
            <v>#NAME?</v>
          </cell>
          <cell r="Z436" t="e">
            <v>#NAME?</v>
          </cell>
          <cell r="AA436" t="e">
            <v>#NAME?</v>
          </cell>
          <cell r="AB436" t="e">
            <v>#NAME?</v>
          </cell>
          <cell r="AC436" t="e">
            <v>#NAME?</v>
          </cell>
          <cell r="AD436" t="e">
            <v>#NAME?</v>
          </cell>
          <cell r="AE436" t="e">
            <v>#NAME?</v>
          </cell>
          <cell r="AF436">
            <v>171.56</v>
          </cell>
          <cell r="AG436">
            <v>36.64</v>
          </cell>
          <cell r="AH436">
            <v>7.56</v>
          </cell>
          <cell r="AI436">
            <v>215.76</v>
          </cell>
          <cell r="AJ436" t="e">
            <v>#NAME?</v>
          </cell>
          <cell r="AK436" t="e">
            <v>#NAME?</v>
          </cell>
          <cell r="AL436" t="e">
            <v>#NAME?</v>
          </cell>
          <cell r="AM436" t="e">
            <v>#NAME?</v>
          </cell>
          <cell r="AN436" t="e">
            <v>#NAME?</v>
          </cell>
          <cell r="AO436" t="e">
            <v>#NAME?</v>
          </cell>
          <cell r="AP436" t="e">
            <v>#NAME?</v>
          </cell>
          <cell r="AQ436">
            <v>0</v>
          </cell>
          <cell r="AR436">
            <v>0</v>
          </cell>
          <cell r="AS436">
            <v>0</v>
          </cell>
          <cell r="AT436">
            <v>0</v>
          </cell>
        </row>
        <row r="437">
          <cell r="A437" t="str">
            <v>132KV DC Dumraon-Buxar TL Line</v>
          </cell>
          <cell r="B437">
            <v>28</v>
          </cell>
          <cell r="C437" t="str">
            <v>11/15</v>
          </cell>
          <cell r="D437" t="str">
            <v>DQ+0</v>
          </cell>
          <cell r="E437" t="str">
            <v>WET</v>
          </cell>
          <cell r="F437" t="str">
            <v>Meera Engineering</v>
          </cell>
          <cell r="G437">
            <v>43453</v>
          </cell>
          <cell r="H437">
            <v>43481</v>
          </cell>
          <cell r="I437" t="str">
            <v>yes</v>
          </cell>
          <cell r="J437" t="str">
            <v>YES</v>
          </cell>
          <cell r="K437" t="str">
            <v>YES</v>
          </cell>
          <cell r="L437">
            <v>5</v>
          </cell>
          <cell r="M437">
            <v>28</v>
          </cell>
          <cell r="N437">
            <v>0</v>
          </cell>
          <cell r="O437">
            <v>0</v>
          </cell>
          <cell r="P437">
            <v>0</v>
          </cell>
          <cell r="Q437">
            <v>0</v>
          </cell>
          <cell r="R437" t="e">
            <v>#NAME?</v>
          </cell>
          <cell r="S437" t="e">
            <v>#NAME?</v>
          </cell>
          <cell r="T437">
            <v>0</v>
          </cell>
          <cell r="U437">
            <v>0</v>
          </cell>
          <cell r="V437" t="e">
            <v>#NAME?</v>
          </cell>
          <cell r="W437" t="e">
            <v>#NAME?</v>
          </cell>
          <cell r="X437" t="e">
            <v>#NAME?</v>
          </cell>
          <cell r="Y437" t="e">
            <v>#NAME?</v>
          </cell>
          <cell r="Z437" t="e">
            <v>#NAME?</v>
          </cell>
          <cell r="AA437" t="e">
            <v>#NAME?</v>
          </cell>
          <cell r="AB437" t="e">
            <v>#NAME?</v>
          </cell>
          <cell r="AC437" t="e">
            <v>#NAME?</v>
          </cell>
          <cell r="AD437" t="e">
            <v>#NAME?</v>
          </cell>
          <cell r="AE437" t="e">
            <v>#NAME?</v>
          </cell>
          <cell r="AF437">
            <v>221.28</v>
          </cell>
          <cell r="AG437">
            <v>29.52</v>
          </cell>
          <cell r="AH437">
            <v>8</v>
          </cell>
          <cell r="AI437">
            <v>258.8</v>
          </cell>
          <cell r="AJ437" t="e">
            <v>#NAME?</v>
          </cell>
          <cell r="AK437" t="e">
            <v>#NAME?</v>
          </cell>
          <cell r="AL437" t="e">
            <v>#NAME?</v>
          </cell>
          <cell r="AM437" t="e">
            <v>#NAME?</v>
          </cell>
          <cell r="AN437" t="e">
            <v>#NAME?</v>
          </cell>
          <cell r="AO437" t="e">
            <v>#NAME?</v>
          </cell>
          <cell r="AP437" t="e">
            <v>#NAME?</v>
          </cell>
          <cell r="AQ437">
            <v>0</v>
          </cell>
          <cell r="AR437">
            <v>0</v>
          </cell>
          <cell r="AS437">
            <v>0</v>
          </cell>
          <cell r="AT437">
            <v>0</v>
          </cell>
        </row>
        <row r="438">
          <cell r="A438" t="str">
            <v>132KV DC Gaya-Jehanabad TL Line</v>
          </cell>
          <cell r="B438">
            <v>42</v>
          </cell>
          <cell r="C438" t="str">
            <v>6/0</v>
          </cell>
          <cell r="D438" t="str">
            <v>DC+0</v>
          </cell>
          <cell r="E438" t="str">
            <v>WET</v>
          </cell>
          <cell r="F438" t="str">
            <v>Sunil Kumar</v>
          </cell>
          <cell r="G438">
            <v>43448</v>
          </cell>
          <cell r="H438">
            <v>43476</v>
          </cell>
          <cell r="I438">
            <v>43540</v>
          </cell>
          <cell r="J438" t="str">
            <v>YES</v>
          </cell>
          <cell r="K438" t="str">
            <v>YES</v>
          </cell>
          <cell r="L438">
            <v>2</v>
          </cell>
          <cell r="M438">
            <v>42</v>
          </cell>
          <cell r="N438">
            <v>0</v>
          </cell>
          <cell r="O438">
            <v>0</v>
          </cell>
          <cell r="P438">
            <v>0</v>
          </cell>
          <cell r="Q438">
            <v>0</v>
          </cell>
          <cell r="R438" t="e">
            <v>#NAME?</v>
          </cell>
          <cell r="S438" t="e">
            <v>#NAME?</v>
          </cell>
          <cell r="T438">
            <v>0</v>
          </cell>
          <cell r="U438">
            <v>0</v>
          </cell>
          <cell r="V438" t="e">
            <v>#NAME?</v>
          </cell>
          <cell r="W438" t="e">
            <v>#NAME?</v>
          </cell>
          <cell r="X438" t="e">
            <v>#NAME?</v>
          </cell>
          <cell r="Y438" t="e">
            <v>#NAME?</v>
          </cell>
          <cell r="Z438" t="e">
            <v>#NAME?</v>
          </cell>
          <cell r="AA438" t="e">
            <v>#NAME?</v>
          </cell>
          <cell r="AB438" t="e">
            <v>#NAME?</v>
          </cell>
          <cell r="AC438" t="e">
            <v>#NAME?</v>
          </cell>
          <cell r="AD438" t="e">
            <v>#NAME?</v>
          </cell>
          <cell r="AE438" t="e">
            <v>#NAME?</v>
          </cell>
          <cell r="AF438">
            <v>259.52</v>
          </cell>
          <cell r="AG438">
            <v>54.08</v>
          </cell>
          <cell r="AH438">
            <v>8.26</v>
          </cell>
          <cell r="AI438">
            <v>321.85999999999996</v>
          </cell>
          <cell r="AJ438" t="e">
            <v>#NAME?</v>
          </cell>
          <cell r="AK438" t="e">
            <v>#NAME?</v>
          </cell>
          <cell r="AL438" t="e">
            <v>#NAME?</v>
          </cell>
          <cell r="AM438" t="e">
            <v>#NAME?</v>
          </cell>
          <cell r="AN438" t="e">
            <v>#NAME?</v>
          </cell>
          <cell r="AO438" t="e">
            <v>#NAME?</v>
          </cell>
          <cell r="AP438" t="e">
            <v>#NAME?</v>
          </cell>
          <cell r="AQ438">
            <v>0</v>
          </cell>
          <cell r="AR438">
            <v>0</v>
          </cell>
          <cell r="AS438">
            <v>0</v>
          </cell>
          <cell r="AT438">
            <v>0</v>
          </cell>
        </row>
        <row r="439">
          <cell r="A439" t="str">
            <v>132KV DC Dumraon-Buxar TL Line</v>
          </cell>
          <cell r="B439">
            <v>27</v>
          </cell>
          <cell r="C439" t="str">
            <v>11/11</v>
          </cell>
          <cell r="D439" t="str">
            <v>DP+0</v>
          </cell>
          <cell r="E439" t="str">
            <v>WET</v>
          </cell>
          <cell r="F439" t="str">
            <v>Meera Engineering</v>
          </cell>
          <cell r="G439">
            <v>43449</v>
          </cell>
          <cell r="H439">
            <v>43477</v>
          </cell>
          <cell r="I439" t="str">
            <v>yes</v>
          </cell>
          <cell r="J439" t="str">
            <v>YES</v>
          </cell>
          <cell r="K439" t="str">
            <v>YES</v>
          </cell>
          <cell r="L439">
            <v>5</v>
          </cell>
          <cell r="M439">
            <v>27</v>
          </cell>
          <cell r="N439">
            <v>0</v>
          </cell>
          <cell r="O439">
            <v>0</v>
          </cell>
          <cell r="P439">
            <v>0</v>
          </cell>
          <cell r="Q439">
            <v>0</v>
          </cell>
          <cell r="R439" t="e">
            <v>#NAME?</v>
          </cell>
          <cell r="S439" t="e">
            <v>#NAME?</v>
          </cell>
          <cell r="T439">
            <v>0</v>
          </cell>
          <cell r="U439">
            <v>0</v>
          </cell>
          <cell r="V439" t="e">
            <v>#NAME?</v>
          </cell>
          <cell r="W439" t="e">
            <v>#NAME?</v>
          </cell>
          <cell r="X439" t="e">
            <v>#NAME?</v>
          </cell>
          <cell r="Y439" t="e">
            <v>#NAME?</v>
          </cell>
          <cell r="Z439" t="e">
            <v>#NAME?</v>
          </cell>
          <cell r="AA439" t="e">
            <v>#NAME?</v>
          </cell>
          <cell r="AB439" t="e">
            <v>#NAME?</v>
          </cell>
          <cell r="AC439" t="e">
            <v>#NAME?</v>
          </cell>
          <cell r="AD439" t="e">
            <v>#NAME?</v>
          </cell>
          <cell r="AE439" t="e">
            <v>#NAME?</v>
          </cell>
          <cell r="AF439">
            <v>122.56</v>
          </cell>
          <cell r="AG439">
            <v>17.68</v>
          </cell>
          <cell r="AH439">
            <v>6.51</v>
          </cell>
          <cell r="AI439">
            <v>146.75</v>
          </cell>
          <cell r="AJ439" t="e">
            <v>#NAME?</v>
          </cell>
          <cell r="AK439" t="e">
            <v>#NAME?</v>
          </cell>
          <cell r="AL439" t="e">
            <v>#NAME?</v>
          </cell>
          <cell r="AM439" t="e">
            <v>#NAME?</v>
          </cell>
          <cell r="AN439" t="e">
            <v>#NAME?</v>
          </cell>
          <cell r="AO439" t="e">
            <v>#NAME?</v>
          </cell>
          <cell r="AP439" t="e">
            <v>#NAME?</v>
          </cell>
          <cell r="AQ439">
            <v>0</v>
          </cell>
          <cell r="AR439">
            <v>0</v>
          </cell>
          <cell r="AS439">
            <v>0</v>
          </cell>
          <cell r="AT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>
            <v>0</v>
          </cell>
          <cell r="G440">
            <v>0</v>
          </cell>
          <cell r="H440">
            <v>28</v>
          </cell>
          <cell r="I440">
            <v>0</v>
          </cell>
          <cell r="J440">
            <v>0</v>
          </cell>
          <cell r="K440">
            <v>0</v>
          </cell>
          <cell r="L440">
            <v>0</v>
          </cell>
          <cell r="M440">
            <v>0</v>
          </cell>
          <cell r="N440">
            <v>0</v>
          </cell>
          <cell r="O440">
            <v>0</v>
          </cell>
          <cell r="P440">
            <v>0</v>
          </cell>
          <cell r="Q440">
            <v>0</v>
          </cell>
          <cell r="R440" t="e">
            <v>#NAME?</v>
          </cell>
          <cell r="S440" t="e">
            <v>#NAME?</v>
          </cell>
          <cell r="T440">
            <v>0</v>
          </cell>
          <cell r="U440">
            <v>0</v>
          </cell>
          <cell r="V440" t="e">
            <v>#NAME?</v>
          </cell>
          <cell r="W440" t="e">
            <v>#NAME?</v>
          </cell>
          <cell r="X440" t="e">
            <v>#NAME?</v>
          </cell>
          <cell r="Y440" t="e">
            <v>#NAME?</v>
          </cell>
          <cell r="Z440" t="e">
            <v>#NAME?</v>
          </cell>
          <cell r="AA440" t="e">
            <v>#NAME?</v>
          </cell>
          <cell r="AB440" t="e">
            <v>#NAME?</v>
          </cell>
          <cell r="AC440" t="e">
            <v>#NAME?</v>
          </cell>
          <cell r="AD440" t="e">
            <v>#NAME?</v>
          </cell>
          <cell r="AE440" t="e">
            <v>#NAME?</v>
          </cell>
          <cell r="AF440">
            <v>0</v>
          </cell>
          <cell r="AG440">
            <v>0</v>
          </cell>
          <cell r="AH440">
            <v>0</v>
          </cell>
          <cell r="AI440">
            <v>0</v>
          </cell>
          <cell r="AJ440" t="e">
            <v>#NAME?</v>
          </cell>
          <cell r="AK440" t="e">
            <v>#NAME?</v>
          </cell>
          <cell r="AL440" t="e">
            <v>#NAME?</v>
          </cell>
          <cell r="AM440" t="e">
            <v>#NAME?</v>
          </cell>
          <cell r="AN440" t="e">
            <v>#NAME?</v>
          </cell>
          <cell r="AO440" t="e">
            <v>#NAME?</v>
          </cell>
          <cell r="AP440" t="e">
            <v>#NAME?</v>
          </cell>
          <cell r="AQ440">
            <v>0</v>
          </cell>
          <cell r="AR440">
            <v>0</v>
          </cell>
          <cell r="AS440">
            <v>0</v>
          </cell>
          <cell r="AT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>
            <v>0</v>
          </cell>
          <cell r="G441">
            <v>0</v>
          </cell>
          <cell r="H441">
            <v>28</v>
          </cell>
          <cell r="I441">
            <v>0</v>
          </cell>
          <cell r="J441">
            <v>0</v>
          </cell>
          <cell r="K441">
            <v>0</v>
          </cell>
          <cell r="L441">
            <v>0</v>
          </cell>
          <cell r="M441">
            <v>0</v>
          </cell>
          <cell r="N441">
            <v>0</v>
          </cell>
          <cell r="O441">
            <v>0</v>
          </cell>
          <cell r="P441">
            <v>0</v>
          </cell>
          <cell r="Q441">
            <v>0</v>
          </cell>
          <cell r="R441" t="e">
            <v>#NAME?</v>
          </cell>
          <cell r="S441" t="e">
            <v>#NAME?</v>
          </cell>
          <cell r="T441">
            <v>0</v>
          </cell>
          <cell r="U441">
            <v>0</v>
          </cell>
          <cell r="V441" t="e">
            <v>#NAME?</v>
          </cell>
          <cell r="W441" t="e">
            <v>#NAME?</v>
          </cell>
          <cell r="X441" t="e">
            <v>#NAME?</v>
          </cell>
          <cell r="Y441" t="e">
            <v>#NAME?</v>
          </cell>
          <cell r="Z441" t="e">
            <v>#NAME?</v>
          </cell>
          <cell r="AA441" t="e">
            <v>#NAME?</v>
          </cell>
          <cell r="AB441" t="e">
            <v>#NAME?</v>
          </cell>
          <cell r="AC441" t="e">
            <v>#NAME?</v>
          </cell>
          <cell r="AD441" t="e">
            <v>#NAME?</v>
          </cell>
          <cell r="AE441" t="e">
            <v>#NAME?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J441" t="e">
            <v>#NAME?</v>
          </cell>
          <cell r="AK441" t="e">
            <v>#NAME?</v>
          </cell>
          <cell r="AL441" t="e">
            <v>#NAME?</v>
          </cell>
          <cell r="AM441" t="e">
            <v>#NAME?</v>
          </cell>
          <cell r="AN441" t="e">
            <v>#NAME?</v>
          </cell>
          <cell r="AO441" t="e">
            <v>#NAME?</v>
          </cell>
          <cell r="AP441" t="e">
            <v>#NAME?</v>
          </cell>
          <cell r="AQ441">
            <v>0</v>
          </cell>
          <cell r="AR441">
            <v>0</v>
          </cell>
          <cell r="AS441">
            <v>0</v>
          </cell>
          <cell r="AT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 t="str">
            <v>WET</v>
          </cell>
          <cell r="F442" t="str">
            <v>Lalan Mehta</v>
          </cell>
          <cell r="G442">
            <v>43447</v>
          </cell>
          <cell r="H442">
            <v>43475</v>
          </cell>
          <cell r="I442">
            <v>43517</v>
          </cell>
          <cell r="J442" t="str">
            <v>YES</v>
          </cell>
          <cell r="K442" t="str">
            <v>YES</v>
          </cell>
          <cell r="L442">
            <v>5</v>
          </cell>
          <cell r="M442">
            <v>1</v>
          </cell>
          <cell r="N442">
            <v>0</v>
          </cell>
          <cell r="O442">
            <v>0</v>
          </cell>
          <cell r="P442">
            <v>0</v>
          </cell>
          <cell r="Q442">
            <v>0</v>
          </cell>
          <cell r="R442" t="e">
            <v>#NAME?</v>
          </cell>
          <cell r="S442" t="e">
            <v>#NAME?</v>
          </cell>
          <cell r="T442">
            <v>0</v>
          </cell>
          <cell r="U442">
            <v>0</v>
          </cell>
          <cell r="V442" t="e">
            <v>#NAME?</v>
          </cell>
          <cell r="W442" t="e">
            <v>#NAME?</v>
          </cell>
          <cell r="X442" t="e">
            <v>#NAME?</v>
          </cell>
          <cell r="Y442" t="e">
            <v>#NAME?</v>
          </cell>
          <cell r="Z442" t="e">
            <v>#NAME?</v>
          </cell>
          <cell r="AA442" t="e">
            <v>#NAME?</v>
          </cell>
          <cell r="AB442" t="e">
            <v>#NAME?</v>
          </cell>
          <cell r="AC442" t="e">
            <v>#NAME?</v>
          </cell>
          <cell r="AD442" t="e">
            <v>#NAME?</v>
          </cell>
          <cell r="AE442" t="e">
            <v>#NAME?</v>
          </cell>
          <cell r="AF442">
            <v>171.56</v>
          </cell>
          <cell r="AG442">
            <v>36.64</v>
          </cell>
          <cell r="AH442">
            <v>7.56</v>
          </cell>
          <cell r="AI442">
            <v>215.76</v>
          </cell>
          <cell r="AJ442" t="e">
            <v>#NAME?</v>
          </cell>
          <cell r="AK442" t="e">
            <v>#NAME?</v>
          </cell>
          <cell r="AL442" t="e">
            <v>#NAME?</v>
          </cell>
          <cell r="AM442" t="e">
            <v>#NAME?</v>
          </cell>
          <cell r="AN442" t="e">
            <v>#NAME?</v>
          </cell>
          <cell r="AO442" t="e">
            <v>#NAME?</v>
          </cell>
          <cell r="AP442" t="e">
            <v>#NAME?</v>
          </cell>
          <cell r="AQ442">
            <v>0</v>
          </cell>
          <cell r="AR442">
            <v>0</v>
          </cell>
          <cell r="AS442">
            <v>0</v>
          </cell>
          <cell r="AT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 t="str">
            <v>WET</v>
          </cell>
          <cell r="F443" t="str">
            <v>Lalan Mehta</v>
          </cell>
          <cell r="G443">
            <v>43446</v>
          </cell>
          <cell r="H443">
            <v>43474</v>
          </cell>
          <cell r="I443">
            <v>43517</v>
          </cell>
          <cell r="J443" t="str">
            <v>YES</v>
          </cell>
          <cell r="K443" t="str">
            <v>YES</v>
          </cell>
          <cell r="L443">
            <v>5</v>
          </cell>
          <cell r="M443">
            <v>2</v>
          </cell>
          <cell r="N443">
            <v>0</v>
          </cell>
          <cell r="O443">
            <v>0</v>
          </cell>
          <cell r="P443">
            <v>0</v>
          </cell>
          <cell r="Q443">
            <v>0</v>
          </cell>
          <cell r="R443" t="e">
            <v>#NAME?</v>
          </cell>
          <cell r="S443" t="e">
            <v>#NAME?</v>
          </cell>
          <cell r="T443">
            <v>0</v>
          </cell>
          <cell r="U443">
            <v>0</v>
          </cell>
          <cell r="V443" t="e">
            <v>#NAME?</v>
          </cell>
          <cell r="W443" t="e">
            <v>#NAME?</v>
          </cell>
          <cell r="X443" t="e">
            <v>#NAME?</v>
          </cell>
          <cell r="Y443" t="e">
            <v>#NAME?</v>
          </cell>
          <cell r="Z443" t="e">
            <v>#NAME?</v>
          </cell>
          <cell r="AA443" t="e">
            <v>#NAME?</v>
          </cell>
          <cell r="AB443" t="e">
            <v>#NAME?</v>
          </cell>
          <cell r="AC443" t="e">
            <v>#NAME?</v>
          </cell>
          <cell r="AD443" t="e">
            <v>#NAME?</v>
          </cell>
          <cell r="AE443" t="e">
            <v>#NAME?</v>
          </cell>
          <cell r="AF443">
            <v>171.56</v>
          </cell>
          <cell r="AG443">
            <v>36.64</v>
          </cell>
          <cell r="AH443">
            <v>7.56</v>
          </cell>
          <cell r="AI443">
            <v>215.76</v>
          </cell>
          <cell r="AJ443" t="e">
            <v>#NAME?</v>
          </cell>
          <cell r="AK443" t="e">
            <v>#NAME?</v>
          </cell>
          <cell r="AL443" t="e">
            <v>#NAME?</v>
          </cell>
          <cell r="AM443" t="e">
            <v>#NAME?</v>
          </cell>
          <cell r="AN443" t="e">
            <v>#NAME?</v>
          </cell>
          <cell r="AO443" t="e">
            <v>#NAME?</v>
          </cell>
          <cell r="AP443" t="e">
            <v>#NAME?</v>
          </cell>
          <cell r="AQ443">
            <v>0</v>
          </cell>
          <cell r="AR443">
            <v>0</v>
          </cell>
          <cell r="AS443">
            <v>0</v>
          </cell>
          <cell r="AT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 t="str">
            <v>WET</v>
          </cell>
          <cell r="F444" t="str">
            <v>Rajiv Kumar</v>
          </cell>
          <cell r="G444">
            <v>43446</v>
          </cell>
          <cell r="H444">
            <v>43474</v>
          </cell>
          <cell r="I444" t="str">
            <v>21/02</v>
          </cell>
          <cell r="J444" t="str">
            <v>YES</v>
          </cell>
          <cell r="K444" t="str">
            <v>YES</v>
          </cell>
          <cell r="L444">
            <v>2</v>
          </cell>
          <cell r="M444">
            <v>41</v>
          </cell>
          <cell r="N444">
            <v>0</v>
          </cell>
          <cell r="O444">
            <v>0</v>
          </cell>
          <cell r="P444">
            <v>0</v>
          </cell>
          <cell r="Q444">
            <v>0</v>
          </cell>
          <cell r="R444" t="e">
            <v>#NAME?</v>
          </cell>
          <cell r="S444" t="e">
            <v>#NAME?</v>
          </cell>
          <cell r="T444">
            <v>0</v>
          </cell>
          <cell r="U444">
            <v>0</v>
          </cell>
          <cell r="V444" t="e">
            <v>#NAME?</v>
          </cell>
          <cell r="W444" t="e">
            <v>#NAME?</v>
          </cell>
          <cell r="X444" t="e">
            <v>#NAME?</v>
          </cell>
          <cell r="Y444" t="e">
            <v>#NAME?</v>
          </cell>
          <cell r="Z444" t="e">
            <v>#NAME?</v>
          </cell>
          <cell r="AA444" t="e">
            <v>#NAME?</v>
          </cell>
          <cell r="AB444" t="e">
            <v>#NAME?</v>
          </cell>
          <cell r="AC444" t="e">
            <v>#NAME?</v>
          </cell>
          <cell r="AD444" t="e">
            <v>#NAME?</v>
          </cell>
          <cell r="AE444" t="e">
            <v>#NAME?</v>
          </cell>
          <cell r="AF444">
            <v>171.56</v>
          </cell>
          <cell r="AG444">
            <v>36.64</v>
          </cell>
          <cell r="AH444">
            <v>7.56</v>
          </cell>
          <cell r="AI444">
            <v>215.76</v>
          </cell>
          <cell r="AJ444" t="e">
            <v>#NAME?</v>
          </cell>
          <cell r="AK444" t="e">
            <v>#NAME?</v>
          </cell>
          <cell r="AL444" t="e">
            <v>#NAME?</v>
          </cell>
          <cell r="AM444" t="e">
            <v>#NAME?</v>
          </cell>
          <cell r="AN444" t="e">
            <v>#NAME?</v>
          </cell>
          <cell r="AO444" t="e">
            <v>#NAME?</v>
          </cell>
          <cell r="AP444" t="e">
            <v>#NAME?</v>
          </cell>
          <cell r="AQ444">
            <v>0</v>
          </cell>
          <cell r="AR444">
            <v>0</v>
          </cell>
          <cell r="AS444">
            <v>0</v>
          </cell>
          <cell r="AT444">
            <v>0</v>
          </cell>
        </row>
        <row r="445">
          <cell r="A445" t="str">
            <v>132KV DC Gaya-Jehanabad TL Line</v>
          </cell>
          <cell r="B445">
            <v>39</v>
          </cell>
          <cell r="C445" t="str">
            <v>5/0</v>
          </cell>
          <cell r="D445" t="str">
            <v>DC+0</v>
          </cell>
          <cell r="E445" t="str">
            <v>WET</v>
          </cell>
          <cell r="F445" t="str">
            <v>Sunil Kumar</v>
          </cell>
          <cell r="G445">
            <v>43445</v>
          </cell>
          <cell r="H445">
            <v>43473</v>
          </cell>
          <cell r="I445">
            <v>43540</v>
          </cell>
          <cell r="J445" t="str">
            <v>YES</v>
          </cell>
          <cell r="K445" t="str">
            <v>YES</v>
          </cell>
          <cell r="L445">
            <v>2</v>
          </cell>
          <cell r="M445">
            <v>40</v>
          </cell>
          <cell r="N445">
            <v>0</v>
          </cell>
          <cell r="O445">
            <v>0</v>
          </cell>
          <cell r="P445">
            <v>0</v>
          </cell>
          <cell r="Q445">
            <v>0</v>
          </cell>
          <cell r="R445" t="e">
            <v>#NAME?</v>
          </cell>
          <cell r="S445" t="e">
            <v>#NAME?</v>
          </cell>
          <cell r="T445">
            <v>0</v>
          </cell>
          <cell r="U445">
            <v>0</v>
          </cell>
          <cell r="V445" t="e">
            <v>#NAME?</v>
          </cell>
          <cell r="W445" t="e">
            <v>#NAME?</v>
          </cell>
          <cell r="X445" t="e">
            <v>#NAME?</v>
          </cell>
          <cell r="Y445" t="e">
            <v>#NAME?</v>
          </cell>
          <cell r="Z445" t="e">
            <v>#NAME?</v>
          </cell>
          <cell r="AA445" t="e">
            <v>#NAME?</v>
          </cell>
          <cell r="AB445" t="e">
            <v>#NAME?</v>
          </cell>
          <cell r="AC445" t="e">
            <v>#NAME?</v>
          </cell>
          <cell r="AD445" t="e">
            <v>#NAME?</v>
          </cell>
          <cell r="AE445" t="e">
            <v>#NAME?</v>
          </cell>
          <cell r="AF445">
            <v>259.52</v>
          </cell>
          <cell r="AG445">
            <v>54.08</v>
          </cell>
          <cell r="AH445">
            <v>8.26</v>
          </cell>
          <cell r="AI445">
            <v>321.85999999999996</v>
          </cell>
          <cell r="AJ445" t="e">
            <v>#NAME?</v>
          </cell>
          <cell r="AK445" t="e">
            <v>#NAME?</v>
          </cell>
          <cell r="AL445" t="e">
            <v>#NAME?</v>
          </cell>
          <cell r="AM445" t="e">
            <v>#NAME?</v>
          </cell>
          <cell r="AN445" t="e">
            <v>#NAME?</v>
          </cell>
          <cell r="AO445" t="e">
            <v>#NAME?</v>
          </cell>
          <cell r="AP445" t="e">
            <v>#NAME?</v>
          </cell>
          <cell r="AQ445">
            <v>0</v>
          </cell>
          <cell r="AR445">
            <v>0</v>
          </cell>
          <cell r="AS445">
            <v>0</v>
          </cell>
          <cell r="AT445">
            <v>0</v>
          </cell>
        </row>
        <row r="446">
          <cell r="A446" t="str">
            <v>132KV DC Gaya-Jehanabad TL Line</v>
          </cell>
          <cell r="B446">
            <v>40</v>
          </cell>
          <cell r="C446" t="str">
            <v>18/7</v>
          </cell>
          <cell r="D446" t="str">
            <v>DA+3</v>
          </cell>
          <cell r="E446" t="str">
            <v>WET</v>
          </cell>
          <cell r="F446" t="str">
            <v>Sumaiyya Enterprizes</v>
          </cell>
          <cell r="G446">
            <v>43445</v>
          </cell>
          <cell r="H446">
            <v>43473</v>
          </cell>
          <cell r="I446" t="str">
            <v>YES</v>
          </cell>
          <cell r="J446" t="str">
            <v>YES</v>
          </cell>
          <cell r="K446" t="str">
            <v>YES</v>
          </cell>
          <cell r="L446">
            <v>1</v>
          </cell>
          <cell r="M446">
            <v>39</v>
          </cell>
          <cell r="N446">
            <v>0</v>
          </cell>
          <cell r="O446">
            <v>0</v>
          </cell>
          <cell r="P446">
            <v>0</v>
          </cell>
          <cell r="Q446">
            <v>0</v>
          </cell>
          <cell r="R446" t="e">
            <v>#NAME?</v>
          </cell>
          <cell r="S446" t="e">
            <v>#NAME?</v>
          </cell>
          <cell r="T446">
            <v>0</v>
          </cell>
          <cell r="U446">
            <v>0</v>
          </cell>
          <cell r="V446" t="e">
            <v>#NAME?</v>
          </cell>
          <cell r="W446" t="e">
            <v>#NAME?</v>
          </cell>
          <cell r="X446" t="e">
            <v>#NAME?</v>
          </cell>
          <cell r="Y446" t="e">
            <v>#NAME?</v>
          </cell>
          <cell r="Z446" t="e">
            <v>#NAME?</v>
          </cell>
          <cell r="AA446" t="e">
            <v>#NAME?</v>
          </cell>
          <cell r="AB446" t="e">
            <v>#NAME?</v>
          </cell>
          <cell r="AC446" t="e">
            <v>#NAME?</v>
          </cell>
          <cell r="AD446" t="e">
            <v>#NAME?</v>
          </cell>
          <cell r="AE446" t="e">
            <v>#NAME?</v>
          </cell>
          <cell r="AF446">
            <v>171.56</v>
          </cell>
          <cell r="AG446">
            <v>36.64</v>
          </cell>
          <cell r="AH446">
            <v>7.56</v>
          </cell>
          <cell r="AI446">
            <v>215.76</v>
          </cell>
          <cell r="AJ446" t="e">
            <v>#NAME?</v>
          </cell>
          <cell r="AK446" t="e">
            <v>#NAME?</v>
          </cell>
          <cell r="AL446" t="e">
            <v>#NAME?</v>
          </cell>
          <cell r="AM446" t="e">
            <v>#NAME?</v>
          </cell>
          <cell r="AN446" t="e">
            <v>#NAME?</v>
          </cell>
          <cell r="AO446" t="e">
            <v>#NAME?</v>
          </cell>
          <cell r="AP446" t="e">
            <v>#NAME?</v>
          </cell>
          <cell r="AQ446">
            <v>0</v>
          </cell>
          <cell r="AR446">
            <v>0</v>
          </cell>
          <cell r="AS446">
            <v>0</v>
          </cell>
          <cell r="AT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 t="str">
            <v>WET</v>
          </cell>
          <cell r="F447" t="str">
            <v>Rajesh Electric Works</v>
          </cell>
          <cell r="G447">
            <v>43448</v>
          </cell>
          <cell r="H447">
            <v>43476</v>
          </cell>
          <cell r="I447" t="str">
            <v>yes</v>
          </cell>
          <cell r="J447" t="str">
            <v>YES</v>
          </cell>
          <cell r="K447" t="str">
            <v>YES</v>
          </cell>
          <cell r="L447">
            <v>3</v>
          </cell>
          <cell r="M447">
            <v>26</v>
          </cell>
          <cell r="N447">
            <v>0</v>
          </cell>
          <cell r="O447">
            <v>0</v>
          </cell>
          <cell r="P447">
            <v>0</v>
          </cell>
          <cell r="Q447">
            <v>0</v>
          </cell>
          <cell r="R447" t="e">
            <v>#NAME?</v>
          </cell>
          <cell r="S447" t="e">
            <v>#NAME?</v>
          </cell>
          <cell r="T447">
            <v>0</v>
          </cell>
          <cell r="U447">
            <v>0</v>
          </cell>
          <cell r="V447" t="e">
            <v>#NAME?</v>
          </cell>
          <cell r="W447" t="e">
            <v>#NAME?</v>
          </cell>
          <cell r="X447" t="e">
            <v>#NAME?</v>
          </cell>
          <cell r="Y447" t="e">
            <v>#NAME?</v>
          </cell>
          <cell r="Z447" t="e">
            <v>#NAME?</v>
          </cell>
          <cell r="AA447" t="e">
            <v>#NAME?</v>
          </cell>
          <cell r="AB447" t="e">
            <v>#NAME?</v>
          </cell>
          <cell r="AC447" t="e">
            <v>#NAME?</v>
          </cell>
          <cell r="AD447" t="e">
            <v>#NAME?</v>
          </cell>
          <cell r="AE447" t="e">
            <v>#NAME?</v>
          </cell>
          <cell r="AF447">
            <v>122.56</v>
          </cell>
          <cell r="AG447">
            <v>17.68</v>
          </cell>
          <cell r="AH447">
            <v>6.51</v>
          </cell>
          <cell r="AI447">
            <v>146.75</v>
          </cell>
          <cell r="AJ447" t="e">
            <v>#NAME?</v>
          </cell>
          <cell r="AK447" t="e">
            <v>#NAME?</v>
          </cell>
          <cell r="AL447" t="e">
            <v>#NAME?</v>
          </cell>
          <cell r="AM447" t="e">
            <v>#NAME?</v>
          </cell>
          <cell r="AN447" t="e">
            <v>#NAME?</v>
          </cell>
          <cell r="AO447" t="e">
            <v>#NAME?</v>
          </cell>
          <cell r="AP447" t="e">
            <v>#NAME?</v>
          </cell>
          <cell r="AQ447">
            <v>0</v>
          </cell>
          <cell r="AR447">
            <v>0</v>
          </cell>
          <cell r="AS447">
            <v>0</v>
          </cell>
          <cell r="AT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 t="str">
            <v>WET</v>
          </cell>
          <cell r="F448" t="str">
            <v>Lalan Mehta</v>
          </cell>
          <cell r="G448">
            <v>43444</v>
          </cell>
          <cell r="H448">
            <v>43472</v>
          </cell>
          <cell r="I448">
            <v>43517</v>
          </cell>
          <cell r="J448" t="str">
            <v>YES</v>
          </cell>
          <cell r="K448" t="str">
            <v>YES</v>
          </cell>
          <cell r="L448">
            <v>5</v>
          </cell>
          <cell r="M448">
            <v>27</v>
          </cell>
          <cell r="N448">
            <v>0</v>
          </cell>
          <cell r="O448">
            <v>0</v>
          </cell>
          <cell r="P448">
            <v>0</v>
          </cell>
          <cell r="Q448">
            <v>0</v>
          </cell>
          <cell r="R448" t="e">
            <v>#NAME?</v>
          </cell>
          <cell r="S448" t="e">
            <v>#NAME?</v>
          </cell>
          <cell r="T448">
            <v>0</v>
          </cell>
          <cell r="U448">
            <v>0</v>
          </cell>
          <cell r="V448" t="e">
            <v>#NAME?</v>
          </cell>
          <cell r="W448" t="e">
            <v>#NAME?</v>
          </cell>
          <cell r="X448" t="e">
            <v>#NAME?</v>
          </cell>
          <cell r="Y448" t="e">
            <v>#NAME?</v>
          </cell>
          <cell r="Z448" t="e">
            <v>#NAME?</v>
          </cell>
          <cell r="AA448" t="e">
            <v>#NAME?</v>
          </cell>
          <cell r="AB448" t="e">
            <v>#NAME?</v>
          </cell>
          <cell r="AC448" t="e">
            <v>#NAME?</v>
          </cell>
          <cell r="AD448" t="e">
            <v>#NAME?</v>
          </cell>
          <cell r="AE448" t="e">
            <v>#NAME?</v>
          </cell>
          <cell r="AF448">
            <v>171.56</v>
          </cell>
          <cell r="AG448">
            <v>36.64</v>
          </cell>
          <cell r="AH448">
            <v>7.56</v>
          </cell>
          <cell r="AI448">
            <v>215.76</v>
          </cell>
          <cell r="AJ448" t="e">
            <v>#NAME?</v>
          </cell>
          <cell r="AK448" t="e">
            <v>#NAME?</v>
          </cell>
          <cell r="AL448" t="e">
            <v>#NAME?</v>
          </cell>
          <cell r="AM448" t="e">
            <v>#NAME?</v>
          </cell>
          <cell r="AN448" t="e">
            <v>#NAME?</v>
          </cell>
          <cell r="AO448" t="e">
            <v>#NAME?</v>
          </cell>
          <cell r="AP448" t="e">
            <v>#NAME?</v>
          </cell>
          <cell r="AQ448">
            <v>0</v>
          </cell>
          <cell r="AR448">
            <v>0</v>
          </cell>
          <cell r="AS448">
            <v>0</v>
          </cell>
          <cell r="AT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 t="str">
            <v>WET</v>
          </cell>
          <cell r="F449" t="str">
            <v>Mahesh Prasad Singh</v>
          </cell>
          <cell r="G449">
            <v>43444</v>
          </cell>
          <cell r="H449">
            <v>43472</v>
          </cell>
          <cell r="I449">
            <v>43517</v>
          </cell>
          <cell r="J449" t="str">
            <v>YES</v>
          </cell>
          <cell r="K449" t="str">
            <v>YES</v>
          </cell>
          <cell r="L449">
            <v>1</v>
          </cell>
          <cell r="M449">
            <v>13</v>
          </cell>
          <cell r="N449">
            <v>0</v>
          </cell>
          <cell r="O449">
            <v>0</v>
          </cell>
          <cell r="P449">
            <v>0</v>
          </cell>
          <cell r="Q449">
            <v>0</v>
          </cell>
          <cell r="R449" t="e">
            <v>#NAME?</v>
          </cell>
          <cell r="S449" t="e">
            <v>#NAME?</v>
          </cell>
          <cell r="T449">
            <v>0</v>
          </cell>
          <cell r="U449">
            <v>0</v>
          </cell>
          <cell r="V449" t="e">
            <v>#NAME?</v>
          </cell>
          <cell r="W449" t="e">
            <v>#NAME?</v>
          </cell>
          <cell r="X449" t="e">
            <v>#NAME?</v>
          </cell>
          <cell r="Y449" t="e">
            <v>#NAME?</v>
          </cell>
          <cell r="Z449" t="e">
            <v>#NAME?</v>
          </cell>
          <cell r="AA449" t="e">
            <v>#NAME?</v>
          </cell>
          <cell r="AB449" t="e">
            <v>#NAME?</v>
          </cell>
          <cell r="AC449" t="e">
            <v>#NAME?</v>
          </cell>
          <cell r="AD449" t="e">
            <v>#NAME?</v>
          </cell>
          <cell r="AE449" t="e">
            <v>#NAME?</v>
          </cell>
          <cell r="AF449">
            <v>171.56</v>
          </cell>
          <cell r="AG449">
            <v>36.64</v>
          </cell>
          <cell r="AH449">
            <v>7.56</v>
          </cell>
          <cell r="AI449">
            <v>215.76</v>
          </cell>
          <cell r="AJ449" t="e">
            <v>#NAME?</v>
          </cell>
          <cell r="AK449" t="e">
            <v>#NAME?</v>
          </cell>
          <cell r="AL449" t="e">
            <v>#NAME?</v>
          </cell>
          <cell r="AM449" t="e">
            <v>#NAME?</v>
          </cell>
          <cell r="AN449" t="e">
            <v>#NAME?</v>
          </cell>
          <cell r="AO449" t="e">
            <v>#NAME?</v>
          </cell>
          <cell r="AP449" t="e">
            <v>#NAME?</v>
          </cell>
          <cell r="AQ449">
            <v>0</v>
          </cell>
          <cell r="AR449">
            <v>0</v>
          </cell>
          <cell r="AS449">
            <v>0</v>
          </cell>
          <cell r="AT449">
            <v>0</v>
          </cell>
        </row>
        <row r="450">
          <cell r="A450" t="str">
            <v>132KV DC Gaya-Jehanabad TL Line</v>
          </cell>
          <cell r="B450">
            <v>38</v>
          </cell>
          <cell r="C450" t="str">
            <v>19/7</v>
          </cell>
          <cell r="D450" t="str">
            <v>DA+6</v>
          </cell>
          <cell r="E450" t="str">
            <v>WET</v>
          </cell>
          <cell r="F450" t="str">
            <v>M S Builder</v>
          </cell>
          <cell r="G450">
            <v>43444</v>
          </cell>
          <cell r="H450">
            <v>43472</v>
          </cell>
          <cell r="I450" t="str">
            <v>yes</v>
          </cell>
          <cell r="J450" t="str">
            <v>YES</v>
          </cell>
          <cell r="K450" t="str">
            <v>YES</v>
          </cell>
          <cell r="L450">
            <v>3</v>
          </cell>
          <cell r="M450">
            <v>38</v>
          </cell>
          <cell r="N450">
            <v>0</v>
          </cell>
          <cell r="O450">
            <v>0</v>
          </cell>
          <cell r="P450">
            <v>0</v>
          </cell>
          <cell r="Q450">
            <v>0</v>
          </cell>
          <cell r="R450" t="e">
            <v>#NAME?</v>
          </cell>
          <cell r="S450" t="e">
            <v>#NAME?</v>
          </cell>
          <cell r="T450">
            <v>0</v>
          </cell>
          <cell r="U450">
            <v>0</v>
          </cell>
          <cell r="V450" t="e">
            <v>#NAME?</v>
          </cell>
          <cell r="W450" t="e">
            <v>#NAME?</v>
          </cell>
          <cell r="X450" t="e">
            <v>#NAME?</v>
          </cell>
          <cell r="Y450" t="e">
            <v>#NAME?</v>
          </cell>
          <cell r="Z450" t="e">
            <v>#NAME?</v>
          </cell>
          <cell r="AA450" t="e">
            <v>#NAME?</v>
          </cell>
          <cell r="AB450" t="e">
            <v>#NAME?</v>
          </cell>
          <cell r="AC450" t="e">
            <v>#NAME?</v>
          </cell>
          <cell r="AD450" t="e">
            <v>#NAME?</v>
          </cell>
          <cell r="AE450" t="e">
            <v>#NAME?</v>
          </cell>
          <cell r="AF450">
            <v>171.56</v>
          </cell>
          <cell r="AG450">
            <v>36.64</v>
          </cell>
          <cell r="AH450">
            <v>7.56</v>
          </cell>
          <cell r="AI450">
            <v>215.76</v>
          </cell>
          <cell r="AJ450" t="e">
            <v>#NAME?</v>
          </cell>
          <cell r="AK450" t="e">
            <v>#NAME?</v>
          </cell>
          <cell r="AL450" t="e">
            <v>#NAME?</v>
          </cell>
          <cell r="AM450" t="e">
            <v>#NAME?</v>
          </cell>
          <cell r="AN450" t="e">
            <v>#NAME?</v>
          </cell>
          <cell r="AO450" t="e">
            <v>#NAME?</v>
          </cell>
          <cell r="AP450" t="e">
            <v>#NAME?</v>
          </cell>
          <cell r="AQ450">
            <v>0</v>
          </cell>
          <cell r="AR450">
            <v>0</v>
          </cell>
          <cell r="AS450">
            <v>0</v>
          </cell>
          <cell r="AT450">
            <v>0</v>
          </cell>
        </row>
        <row r="451">
          <cell r="A451" t="str">
            <v>132KV DC Dumraon-Buxar TL Line</v>
          </cell>
          <cell r="B451">
            <v>25</v>
          </cell>
          <cell r="C451" t="str">
            <v>11/4</v>
          </cell>
          <cell r="D451" t="str">
            <v>DP+0</v>
          </cell>
          <cell r="E451" t="str">
            <v>WET</v>
          </cell>
          <cell r="F451" t="str">
            <v>Rajesh Electric Works</v>
          </cell>
          <cell r="G451">
            <v>43445</v>
          </cell>
          <cell r="H451">
            <v>43473</v>
          </cell>
          <cell r="I451" t="str">
            <v>yes</v>
          </cell>
          <cell r="J451" t="str">
            <v>YES</v>
          </cell>
          <cell r="K451" t="str">
            <v>YES</v>
          </cell>
          <cell r="L451">
            <v>3</v>
          </cell>
          <cell r="M451">
            <v>24</v>
          </cell>
          <cell r="N451">
            <v>0</v>
          </cell>
          <cell r="O451">
            <v>0</v>
          </cell>
          <cell r="P451">
            <v>0</v>
          </cell>
          <cell r="Q451">
            <v>0</v>
          </cell>
          <cell r="R451" t="e">
            <v>#NAME?</v>
          </cell>
          <cell r="S451" t="e">
            <v>#NAME?</v>
          </cell>
          <cell r="T451">
            <v>0</v>
          </cell>
          <cell r="U451">
            <v>0</v>
          </cell>
          <cell r="V451" t="e">
            <v>#NAME?</v>
          </cell>
          <cell r="W451" t="e">
            <v>#NAME?</v>
          </cell>
          <cell r="X451" t="e">
            <v>#NAME?</v>
          </cell>
          <cell r="Y451" t="e">
            <v>#NAME?</v>
          </cell>
          <cell r="Z451" t="e">
            <v>#NAME?</v>
          </cell>
          <cell r="AA451" t="e">
            <v>#NAME?</v>
          </cell>
          <cell r="AB451" t="e">
            <v>#NAME?</v>
          </cell>
          <cell r="AC451" t="e">
            <v>#NAME?</v>
          </cell>
          <cell r="AD451" t="e">
            <v>#NAME?</v>
          </cell>
          <cell r="AE451" t="e">
            <v>#NAME?</v>
          </cell>
          <cell r="AF451">
            <v>122.56</v>
          </cell>
          <cell r="AG451">
            <v>17.68</v>
          </cell>
          <cell r="AH451">
            <v>6.51</v>
          </cell>
          <cell r="AI451">
            <v>146.75</v>
          </cell>
          <cell r="AJ451" t="e">
            <v>#NAME?</v>
          </cell>
          <cell r="AK451" t="e">
            <v>#NAME?</v>
          </cell>
          <cell r="AL451" t="e">
            <v>#NAME?</v>
          </cell>
          <cell r="AM451" t="e">
            <v>#NAME?</v>
          </cell>
          <cell r="AN451" t="e">
            <v>#NAME?</v>
          </cell>
          <cell r="AO451" t="e">
            <v>#NAME?</v>
          </cell>
          <cell r="AP451" t="e">
            <v>#NAME?</v>
          </cell>
          <cell r="AQ451">
            <v>0</v>
          </cell>
          <cell r="AR451">
            <v>0</v>
          </cell>
          <cell r="AS451">
            <v>0</v>
          </cell>
          <cell r="AT451">
            <v>0</v>
          </cell>
        </row>
        <row r="452">
          <cell r="A452" t="str">
            <v>132KV DC Gaya-Jehanabad TL Line</v>
          </cell>
          <cell r="B452">
            <v>37</v>
          </cell>
          <cell r="C452" t="str">
            <v>15/9</v>
          </cell>
          <cell r="D452" t="str">
            <v>DA+0</v>
          </cell>
          <cell r="E452" t="str">
            <v>PS</v>
          </cell>
          <cell r="F452" t="str">
            <v>Rajiv Kumar</v>
          </cell>
          <cell r="G452">
            <v>43443</v>
          </cell>
          <cell r="H452">
            <v>43471</v>
          </cell>
          <cell r="I452" t="str">
            <v>21/02</v>
          </cell>
          <cell r="J452" t="str">
            <v>YES</v>
          </cell>
          <cell r="K452" t="str">
            <v>YES</v>
          </cell>
          <cell r="L452">
            <v>2</v>
          </cell>
          <cell r="M452">
            <v>37</v>
          </cell>
          <cell r="N452">
            <v>0</v>
          </cell>
          <cell r="O452">
            <v>0</v>
          </cell>
          <cell r="P452">
            <v>0</v>
          </cell>
          <cell r="Q452">
            <v>0</v>
          </cell>
          <cell r="R452" t="e">
            <v>#NAME?</v>
          </cell>
          <cell r="S452" t="e">
            <v>#NAME?</v>
          </cell>
          <cell r="T452">
            <v>0</v>
          </cell>
          <cell r="U452">
            <v>0</v>
          </cell>
          <cell r="V452" t="e">
            <v>#NAME?</v>
          </cell>
          <cell r="W452" t="e">
            <v>#NAME?</v>
          </cell>
          <cell r="X452" t="e">
            <v>#NAME?</v>
          </cell>
          <cell r="Y452" t="e">
            <v>#NAME?</v>
          </cell>
          <cell r="Z452" t="e">
            <v>#NAME?</v>
          </cell>
          <cell r="AA452" t="e">
            <v>#NAME?</v>
          </cell>
          <cell r="AB452" t="e">
            <v>#NAME?</v>
          </cell>
          <cell r="AC452" t="e">
            <v>#NAME?</v>
          </cell>
          <cell r="AD452" t="e">
            <v>#NAME?</v>
          </cell>
          <cell r="AE452" t="e">
            <v>#NAME?</v>
          </cell>
          <cell r="AF452">
            <v>171.56</v>
          </cell>
          <cell r="AG452">
            <v>36.64</v>
          </cell>
          <cell r="AH452">
            <v>7.56</v>
          </cell>
          <cell r="AI452">
            <v>215.76</v>
          </cell>
          <cell r="AJ452" t="e">
            <v>#NAME?</v>
          </cell>
          <cell r="AK452" t="e">
            <v>#NAME?</v>
          </cell>
          <cell r="AL452" t="e">
            <v>#NAME?</v>
          </cell>
          <cell r="AM452" t="e">
            <v>#NAME?</v>
          </cell>
          <cell r="AN452" t="e">
            <v>#NAME?</v>
          </cell>
          <cell r="AO452" t="e">
            <v>#NAME?</v>
          </cell>
          <cell r="AP452" t="e">
            <v>#NAME?</v>
          </cell>
          <cell r="AQ452">
            <v>0</v>
          </cell>
          <cell r="AR452">
            <v>0</v>
          </cell>
          <cell r="AS452">
            <v>0</v>
          </cell>
          <cell r="AT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 t="str">
            <v>WET</v>
          </cell>
          <cell r="F453" t="str">
            <v>Lalan Mehta</v>
          </cell>
          <cell r="G453">
            <v>43442</v>
          </cell>
          <cell r="H453">
            <v>43470</v>
          </cell>
          <cell r="I453">
            <v>43517</v>
          </cell>
          <cell r="J453" t="str">
            <v>YES</v>
          </cell>
          <cell r="K453" t="str">
            <v>YES</v>
          </cell>
          <cell r="L453">
            <v>4</v>
          </cell>
          <cell r="M453">
            <v>13</v>
          </cell>
          <cell r="N453">
            <v>0</v>
          </cell>
          <cell r="O453">
            <v>0</v>
          </cell>
          <cell r="P453">
            <v>0</v>
          </cell>
          <cell r="Q453">
            <v>0</v>
          </cell>
          <cell r="R453" t="e">
            <v>#NAME?</v>
          </cell>
          <cell r="S453" t="e">
            <v>#NAME?</v>
          </cell>
          <cell r="T453">
            <v>0</v>
          </cell>
          <cell r="U453">
            <v>0</v>
          </cell>
          <cell r="V453" t="e">
            <v>#NAME?</v>
          </cell>
          <cell r="W453" t="e">
            <v>#NAME?</v>
          </cell>
          <cell r="X453" t="e">
            <v>#NAME?</v>
          </cell>
          <cell r="Y453" t="e">
            <v>#NAME?</v>
          </cell>
          <cell r="Z453" t="e">
            <v>#NAME?</v>
          </cell>
          <cell r="AA453" t="e">
            <v>#NAME?</v>
          </cell>
          <cell r="AB453" t="e">
            <v>#NAME?</v>
          </cell>
          <cell r="AC453" t="e">
            <v>#NAME?</v>
          </cell>
          <cell r="AD453" t="e">
            <v>#NAME?</v>
          </cell>
          <cell r="AE453" t="e">
            <v>#NAME?</v>
          </cell>
          <cell r="AF453">
            <v>171.56</v>
          </cell>
          <cell r="AG453">
            <v>36.64</v>
          </cell>
          <cell r="AH453">
            <v>7.56</v>
          </cell>
          <cell r="AI453">
            <v>215.76</v>
          </cell>
          <cell r="AJ453" t="e">
            <v>#NAME?</v>
          </cell>
          <cell r="AK453" t="e">
            <v>#NAME?</v>
          </cell>
          <cell r="AL453" t="e">
            <v>#NAME?</v>
          </cell>
          <cell r="AM453" t="e">
            <v>#NAME?</v>
          </cell>
          <cell r="AN453" t="e">
            <v>#NAME?</v>
          </cell>
          <cell r="AO453" t="e">
            <v>#NAME?</v>
          </cell>
          <cell r="AP453" t="e">
            <v>#NAME?</v>
          </cell>
          <cell r="AQ453">
            <v>0</v>
          </cell>
          <cell r="AR453">
            <v>0</v>
          </cell>
          <cell r="AS453">
            <v>0</v>
          </cell>
          <cell r="AT453">
            <v>0</v>
          </cell>
        </row>
        <row r="454">
          <cell r="A454" t="str">
            <v>132KV DC Gaya-Jehanabad TL Line</v>
          </cell>
          <cell r="B454">
            <v>36</v>
          </cell>
          <cell r="C454" t="str">
            <v>5/1</v>
          </cell>
          <cell r="D454" t="str">
            <v>DA+0</v>
          </cell>
          <cell r="E454" t="str">
            <v>WET</v>
          </cell>
          <cell r="F454" t="str">
            <v>Sunil Kumar</v>
          </cell>
          <cell r="G454">
            <v>43442</v>
          </cell>
          <cell r="H454">
            <v>43470</v>
          </cell>
          <cell r="I454">
            <v>43540</v>
          </cell>
          <cell r="J454" t="str">
            <v>YES</v>
          </cell>
          <cell r="K454" t="str">
            <v>YES</v>
          </cell>
          <cell r="L454">
            <v>1</v>
          </cell>
          <cell r="M454">
            <v>36</v>
          </cell>
          <cell r="N454">
            <v>0</v>
          </cell>
          <cell r="O454">
            <v>0</v>
          </cell>
          <cell r="P454">
            <v>0</v>
          </cell>
          <cell r="Q454">
            <v>0</v>
          </cell>
          <cell r="R454" t="e">
            <v>#NAME?</v>
          </cell>
          <cell r="S454" t="e">
            <v>#NAME?</v>
          </cell>
          <cell r="T454">
            <v>0</v>
          </cell>
          <cell r="U454">
            <v>0</v>
          </cell>
          <cell r="V454" t="e">
            <v>#NAME?</v>
          </cell>
          <cell r="W454" t="e">
            <v>#NAME?</v>
          </cell>
          <cell r="X454" t="e">
            <v>#NAME?</v>
          </cell>
          <cell r="Y454" t="e">
            <v>#NAME?</v>
          </cell>
          <cell r="Z454" t="e">
            <v>#NAME?</v>
          </cell>
          <cell r="AA454" t="e">
            <v>#NAME?</v>
          </cell>
          <cell r="AB454" t="e">
            <v>#NAME?</v>
          </cell>
          <cell r="AC454" t="e">
            <v>#NAME?</v>
          </cell>
          <cell r="AD454" t="e">
            <v>#NAME?</v>
          </cell>
          <cell r="AE454" t="e">
            <v>#NAME?</v>
          </cell>
          <cell r="AF454">
            <v>171.56</v>
          </cell>
          <cell r="AG454">
            <v>36.64</v>
          </cell>
          <cell r="AH454">
            <v>7.56</v>
          </cell>
          <cell r="AI454">
            <v>215.76</v>
          </cell>
          <cell r="AJ454" t="e">
            <v>#NAME?</v>
          </cell>
          <cell r="AK454" t="e">
            <v>#NAME?</v>
          </cell>
          <cell r="AL454" t="e">
            <v>#NAME?</v>
          </cell>
          <cell r="AM454" t="e">
            <v>#NAME?</v>
          </cell>
          <cell r="AN454" t="e">
            <v>#NAME?</v>
          </cell>
          <cell r="AO454" t="e">
            <v>#NAME?</v>
          </cell>
          <cell r="AP454" t="e">
            <v>#NAME?</v>
          </cell>
          <cell r="AQ454">
            <v>0</v>
          </cell>
          <cell r="AR454">
            <v>0</v>
          </cell>
          <cell r="AS454">
            <v>0</v>
          </cell>
          <cell r="AT454">
            <v>0</v>
          </cell>
        </row>
        <row r="455">
          <cell r="A455" t="str">
            <v>132KV DC Gaya-Jehanabad TL Line</v>
          </cell>
          <cell r="B455">
            <v>34</v>
          </cell>
          <cell r="C455" t="str">
            <v>5/2</v>
          </cell>
          <cell r="D455" t="str">
            <v>DA+6</v>
          </cell>
          <cell r="E455" t="str">
            <v>WET</v>
          </cell>
          <cell r="F455" t="str">
            <v>Sunil Kumar</v>
          </cell>
          <cell r="G455">
            <v>43440</v>
          </cell>
          <cell r="H455">
            <v>43468</v>
          </cell>
          <cell r="I455">
            <v>43540</v>
          </cell>
          <cell r="J455" t="str">
            <v>YES</v>
          </cell>
          <cell r="K455" t="str">
            <v>YES</v>
          </cell>
          <cell r="L455">
            <v>1</v>
          </cell>
          <cell r="M455">
            <v>35</v>
          </cell>
          <cell r="N455">
            <v>0</v>
          </cell>
          <cell r="O455">
            <v>0</v>
          </cell>
          <cell r="P455">
            <v>0</v>
          </cell>
          <cell r="Q455">
            <v>0</v>
          </cell>
          <cell r="R455" t="e">
            <v>#NAME?</v>
          </cell>
          <cell r="S455" t="e">
            <v>#NAME?</v>
          </cell>
          <cell r="T455">
            <v>0</v>
          </cell>
          <cell r="U455">
            <v>0</v>
          </cell>
          <cell r="V455" t="e">
            <v>#NAME?</v>
          </cell>
          <cell r="W455" t="e">
            <v>#NAME?</v>
          </cell>
          <cell r="X455" t="e">
            <v>#NAME?</v>
          </cell>
          <cell r="Y455" t="e">
            <v>#NAME?</v>
          </cell>
          <cell r="Z455" t="e">
            <v>#NAME?</v>
          </cell>
          <cell r="AA455" t="e">
            <v>#NAME?</v>
          </cell>
          <cell r="AB455" t="e">
            <v>#NAME?</v>
          </cell>
          <cell r="AC455" t="e">
            <v>#NAME?</v>
          </cell>
          <cell r="AD455" t="e">
            <v>#NAME?</v>
          </cell>
          <cell r="AE455" t="e">
            <v>#NAME?</v>
          </cell>
          <cell r="AF455">
            <v>171.56</v>
          </cell>
          <cell r="AG455">
            <v>36.64</v>
          </cell>
          <cell r="AH455">
            <v>7.56</v>
          </cell>
          <cell r="AI455">
            <v>215.76</v>
          </cell>
          <cell r="AJ455" t="e">
            <v>#NAME?</v>
          </cell>
          <cell r="AK455" t="e">
            <v>#NAME?</v>
          </cell>
          <cell r="AL455" t="e">
            <v>#NAME?</v>
          </cell>
          <cell r="AM455" t="e">
            <v>#NAME?</v>
          </cell>
          <cell r="AN455" t="e">
            <v>#NAME?</v>
          </cell>
          <cell r="AO455" t="e">
            <v>#NAME?</v>
          </cell>
          <cell r="AP455" t="e">
            <v>#NAME?</v>
          </cell>
          <cell r="AQ455">
            <v>0</v>
          </cell>
          <cell r="AR455">
            <v>0</v>
          </cell>
          <cell r="AS455">
            <v>0</v>
          </cell>
          <cell r="AT455">
            <v>0</v>
          </cell>
        </row>
        <row r="456">
          <cell r="A456" t="str">
            <v>132KV DC Gaya-Jehanabad TL Line</v>
          </cell>
          <cell r="B456">
            <v>35</v>
          </cell>
          <cell r="C456" t="str">
            <v>15/0</v>
          </cell>
          <cell r="D456" t="str">
            <v>DD+3</v>
          </cell>
          <cell r="E456" t="str">
            <v>WET</v>
          </cell>
          <cell r="F456" t="str">
            <v>Rajiv Kumar</v>
          </cell>
          <cell r="G456">
            <v>43440</v>
          </cell>
          <cell r="H456">
            <v>43468</v>
          </cell>
          <cell r="I456" t="str">
            <v>21/02</v>
          </cell>
          <cell r="J456" t="str">
            <v>YES</v>
          </cell>
          <cell r="K456" t="str">
            <v>YES</v>
          </cell>
          <cell r="L456">
            <v>2</v>
          </cell>
          <cell r="M456">
            <v>34</v>
          </cell>
          <cell r="N456">
            <v>0</v>
          </cell>
          <cell r="O456">
            <v>0</v>
          </cell>
          <cell r="P456">
            <v>0</v>
          </cell>
          <cell r="Q456">
            <v>0</v>
          </cell>
          <cell r="R456" t="e">
            <v>#NAME?</v>
          </cell>
          <cell r="S456" t="e">
            <v>#NAME?</v>
          </cell>
          <cell r="T456">
            <v>0</v>
          </cell>
          <cell r="U456">
            <v>0</v>
          </cell>
          <cell r="V456" t="e">
            <v>#NAME?</v>
          </cell>
          <cell r="W456" t="e">
            <v>#NAME?</v>
          </cell>
          <cell r="X456" t="e">
            <v>#NAME?</v>
          </cell>
          <cell r="Y456" t="e">
            <v>#NAME?</v>
          </cell>
          <cell r="Z456" t="e">
            <v>#NAME?</v>
          </cell>
          <cell r="AA456" t="e">
            <v>#NAME?</v>
          </cell>
          <cell r="AB456" t="e">
            <v>#NAME?</v>
          </cell>
          <cell r="AC456" t="e">
            <v>#NAME?</v>
          </cell>
          <cell r="AD456" t="e">
            <v>#NAME?</v>
          </cell>
          <cell r="AE456" t="e">
            <v>#NAME?</v>
          </cell>
          <cell r="AF456">
            <v>396.56</v>
          </cell>
          <cell r="AG456">
            <v>0</v>
          </cell>
          <cell r="AH456">
            <v>8.26</v>
          </cell>
          <cell r="AI456">
            <v>404.82</v>
          </cell>
          <cell r="AJ456" t="e">
            <v>#NAME?</v>
          </cell>
          <cell r="AK456" t="e">
            <v>#NAME?</v>
          </cell>
          <cell r="AL456" t="e">
            <v>#NAME?</v>
          </cell>
          <cell r="AM456" t="e">
            <v>#NAME?</v>
          </cell>
          <cell r="AN456" t="e">
            <v>#NAME?</v>
          </cell>
          <cell r="AO456" t="e">
            <v>#NAME?</v>
          </cell>
          <cell r="AP456" t="e">
            <v>#NAME?</v>
          </cell>
          <cell r="AQ456">
            <v>0</v>
          </cell>
          <cell r="AR456">
            <v>0</v>
          </cell>
          <cell r="AS456">
            <v>0</v>
          </cell>
          <cell r="AT456">
            <v>0</v>
          </cell>
        </row>
        <row r="457">
          <cell r="A457" t="str">
            <v>132KV DC Dumraon-Buxar TL Line</v>
          </cell>
          <cell r="B457">
            <v>24</v>
          </cell>
          <cell r="C457" t="str">
            <v>13/4</v>
          </cell>
          <cell r="D457" t="str">
            <v>DP+3</v>
          </cell>
          <cell r="E457" t="str">
            <v>WET</v>
          </cell>
          <cell r="F457" t="str">
            <v>Meera Engineering</v>
          </cell>
          <cell r="G457">
            <v>43444</v>
          </cell>
          <cell r="H457">
            <v>43472</v>
          </cell>
          <cell r="I457" t="str">
            <v>yes</v>
          </cell>
          <cell r="J457" t="str">
            <v>YES</v>
          </cell>
          <cell r="K457" t="str">
            <v>YES</v>
          </cell>
          <cell r="L457">
            <v>5</v>
          </cell>
          <cell r="M457">
            <v>23</v>
          </cell>
          <cell r="N457">
            <v>0</v>
          </cell>
          <cell r="O457">
            <v>0</v>
          </cell>
          <cell r="P457">
            <v>0</v>
          </cell>
          <cell r="Q457">
            <v>0</v>
          </cell>
          <cell r="R457" t="e">
            <v>#NAME?</v>
          </cell>
          <cell r="S457" t="e">
            <v>#NAME?</v>
          </cell>
          <cell r="T457">
            <v>0</v>
          </cell>
          <cell r="U457">
            <v>0</v>
          </cell>
          <cell r="V457" t="e">
            <v>#NAME?</v>
          </cell>
          <cell r="W457" t="e">
            <v>#NAME?</v>
          </cell>
          <cell r="X457" t="e">
            <v>#NAME?</v>
          </cell>
          <cell r="Y457" t="e">
            <v>#NAME?</v>
          </cell>
          <cell r="Z457" t="e">
            <v>#NAME?</v>
          </cell>
          <cell r="AA457" t="e">
            <v>#NAME?</v>
          </cell>
          <cell r="AB457" t="e">
            <v>#NAME?</v>
          </cell>
          <cell r="AC457" t="e">
            <v>#NAME?</v>
          </cell>
          <cell r="AD457" t="e">
            <v>#NAME?</v>
          </cell>
          <cell r="AE457" t="e">
            <v>#NAME?</v>
          </cell>
          <cell r="AF457">
            <v>122.56</v>
          </cell>
          <cell r="AG457">
            <v>17.68</v>
          </cell>
          <cell r="AH457">
            <v>6.51</v>
          </cell>
          <cell r="AI457">
            <v>146.75</v>
          </cell>
          <cell r="AJ457" t="e">
            <v>#NAME?</v>
          </cell>
          <cell r="AK457" t="e">
            <v>#NAME?</v>
          </cell>
          <cell r="AL457" t="e">
            <v>#NAME?</v>
          </cell>
          <cell r="AM457" t="e">
            <v>#NAME?</v>
          </cell>
          <cell r="AN457" t="e">
            <v>#NAME?</v>
          </cell>
          <cell r="AO457" t="e">
            <v>#NAME?</v>
          </cell>
          <cell r="AP457" t="e">
            <v>#NAME?</v>
          </cell>
          <cell r="AQ457">
            <v>0</v>
          </cell>
          <cell r="AR457">
            <v>0</v>
          </cell>
          <cell r="AS457">
            <v>0</v>
          </cell>
          <cell r="AT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 t="str">
            <v>WET</v>
          </cell>
          <cell r="F458" t="str">
            <v>Lalan Mehta</v>
          </cell>
          <cell r="G458">
            <v>43440</v>
          </cell>
          <cell r="H458">
            <v>43468</v>
          </cell>
          <cell r="I458">
            <v>43517</v>
          </cell>
          <cell r="J458" t="str">
            <v>YES</v>
          </cell>
          <cell r="K458" t="str">
            <v>YES</v>
          </cell>
          <cell r="L458">
            <v>4</v>
          </cell>
          <cell r="M458">
            <v>24</v>
          </cell>
          <cell r="N458">
            <v>0</v>
          </cell>
          <cell r="O458">
            <v>0</v>
          </cell>
          <cell r="P458">
            <v>0</v>
          </cell>
          <cell r="Q458">
            <v>0</v>
          </cell>
          <cell r="R458" t="e">
            <v>#NAME?</v>
          </cell>
          <cell r="S458" t="e">
            <v>#NAME?</v>
          </cell>
          <cell r="T458">
            <v>0</v>
          </cell>
          <cell r="U458">
            <v>0</v>
          </cell>
          <cell r="V458" t="e">
            <v>#NAME?</v>
          </cell>
          <cell r="W458" t="e">
            <v>#NAME?</v>
          </cell>
          <cell r="X458" t="e">
            <v>#NAME?</v>
          </cell>
          <cell r="Y458" t="e">
            <v>#NAME?</v>
          </cell>
          <cell r="Z458" t="e">
            <v>#NAME?</v>
          </cell>
          <cell r="AA458" t="e">
            <v>#NAME?</v>
          </cell>
          <cell r="AB458" t="e">
            <v>#NAME?</v>
          </cell>
          <cell r="AC458" t="e">
            <v>#NAME?</v>
          </cell>
          <cell r="AD458" t="e">
            <v>#NAME?</v>
          </cell>
          <cell r="AE458" t="e">
            <v>#NAME?</v>
          </cell>
          <cell r="AF458">
            <v>211.8</v>
          </cell>
          <cell r="AG458">
            <v>43.43</v>
          </cell>
          <cell r="AH458">
            <v>6.86</v>
          </cell>
          <cell r="AI458">
            <v>262.09000000000003</v>
          </cell>
          <cell r="AJ458" t="e">
            <v>#NAME?</v>
          </cell>
          <cell r="AK458" t="e">
            <v>#NAME?</v>
          </cell>
          <cell r="AL458" t="e">
            <v>#NAME?</v>
          </cell>
          <cell r="AM458" t="e">
            <v>#NAME?</v>
          </cell>
          <cell r="AN458" t="e">
            <v>#NAME?</v>
          </cell>
          <cell r="AO458" t="e">
            <v>#NAME?</v>
          </cell>
          <cell r="AP458" t="e">
            <v>#NAME?</v>
          </cell>
          <cell r="AQ458">
            <v>0</v>
          </cell>
          <cell r="AR458">
            <v>0</v>
          </cell>
          <cell r="AS458">
            <v>0</v>
          </cell>
          <cell r="AT458">
            <v>0</v>
          </cell>
        </row>
        <row r="459">
          <cell r="A459" t="str">
            <v>132KV DC Gaya-Jehanabad TL Line</v>
          </cell>
          <cell r="B459">
            <v>32</v>
          </cell>
          <cell r="C459" t="str">
            <v>18/11</v>
          </cell>
          <cell r="D459" t="str">
            <v>DA+3</v>
          </cell>
          <cell r="E459" t="str">
            <v>WET</v>
          </cell>
          <cell r="F459" t="str">
            <v>Sumaiyya Enterprizes</v>
          </cell>
          <cell r="G459">
            <v>43439</v>
          </cell>
          <cell r="H459">
            <v>43467</v>
          </cell>
          <cell r="I459" t="str">
            <v>YES</v>
          </cell>
          <cell r="J459" t="str">
            <v>YES</v>
          </cell>
          <cell r="K459" t="str">
            <v>YES</v>
          </cell>
          <cell r="L459">
            <v>1</v>
          </cell>
          <cell r="M459">
            <v>33</v>
          </cell>
          <cell r="N459">
            <v>0</v>
          </cell>
          <cell r="O459">
            <v>0</v>
          </cell>
          <cell r="P459">
            <v>0</v>
          </cell>
          <cell r="Q459">
            <v>0</v>
          </cell>
          <cell r="R459" t="e">
            <v>#NAME?</v>
          </cell>
          <cell r="S459" t="e">
            <v>#NAME?</v>
          </cell>
          <cell r="T459">
            <v>0</v>
          </cell>
          <cell r="U459">
            <v>0</v>
          </cell>
          <cell r="V459" t="e">
            <v>#NAME?</v>
          </cell>
          <cell r="W459" t="e">
            <v>#NAME?</v>
          </cell>
          <cell r="X459" t="e">
            <v>#NAME?</v>
          </cell>
          <cell r="Y459" t="e">
            <v>#NAME?</v>
          </cell>
          <cell r="Z459" t="e">
            <v>#NAME?</v>
          </cell>
          <cell r="AA459" t="e">
            <v>#NAME?</v>
          </cell>
          <cell r="AB459" t="e">
            <v>#NAME?</v>
          </cell>
          <cell r="AC459" t="e">
            <v>#NAME?</v>
          </cell>
          <cell r="AD459" t="e">
            <v>#NAME?</v>
          </cell>
          <cell r="AE459" t="e">
            <v>#NAME?</v>
          </cell>
          <cell r="AF459">
            <v>171.56</v>
          </cell>
          <cell r="AG459">
            <v>36.64</v>
          </cell>
          <cell r="AH459">
            <v>7.56</v>
          </cell>
          <cell r="AI459">
            <v>215.76</v>
          </cell>
          <cell r="AJ459" t="e">
            <v>#NAME?</v>
          </cell>
          <cell r="AK459" t="e">
            <v>#NAME?</v>
          </cell>
          <cell r="AL459" t="e">
            <v>#NAME?</v>
          </cell>
          <cell r="AM459" t="e">
            <v>#NAME?</v>
          </cell>
          <cell r="AN459" t="e">
            <v>#NAME?</v>
          </cell>
          <cell r="AO459" t="e">
            <v>#NAME?</v>
          </cell>
          <cell r="AP459" t="e">
            <v>#NAME?</v>
          </cell>
          <cell r="AQ459">
            <v>0</v>
          </cell>
          <cell r="AR459">
            <v>0</v>
          </cell>
          <cell r="AS459">
            <v>0</v>
          </cell>
          <cell r="AT459">
            <v>0</v>
          </cell>
        </row>
        <row r="460">
          <cell r="A460" t="str">
            <v>132KV DC Gaya-Jehanabad TL Line</v>
          </cell>
          <cell r="B460">
            <v>33</v>
          </cell>
          <cell r="C460" t="str">
            <v>19/2</v>
          </cell>
          <cell r="D460" t="str">
            <v>DA+0</v>
          </cell>
          <cell r="E460" t="str">
            <v>WET</v>
          </cell>
          <cell r="F460" t="str">
            <v>M S Builder</v>
          </cell>
          <cell r="G460">
            <v>43439</v>
          </cell>
          <cell r="H460">
            <v>43467</v>
          </cell>
          <cell r="I460" t="str">
            <v>YES</v>
          </cell>
          <cell r="J460" t="str">
            <v>YES</v>
          </cell>
          <cell r="K460" t="str">
            <v>YES</v>
          </cell>
          <cell r="L460">
            <v>2</v>
          </cell>
          <cell r="M460">
            <v>4</v>
          </cell>
          <cell r="N460">
            <v>0</v>
          </cell>
          <cell r="O460">
            <v>0</v>
          </cell>
          <cell r="P460">
            <v>0</v>
          </cell>
          <cell r="Q460">
            <v>0</v>
          </cell>
          <cell r="R460" t="e">
            <v>#NAME?</v>
          </cell>
          <cell r="S460" t="e">
            <v>#NAME?</v>
          </cell>
          <cell r="T460">
            <v>0</v>
          </cell>
          <cell r="U460">
            <v>0</v>
          </cell>
          <cell r="V460" t="e">
            <v>#NAME?</v>
          </cell>
          <cell r="W460" t="e">
            <v>#NAME?</v>
          </cell>
          <cell r="X460" t="e">
            <v>#NAME?</v>
          </cell>
          <cell r="Y460" t="e">
            <v>#NAME?</v>
          </cell>
          <cell r="Z460" t="e">
            <v>#NAME?</v>
          </cell>
          <cell r="AA460" t="e">
            <v>#NAME?</v>
          </cell>
          <cell r="AB460" t="e">
            <v>#NAME?</v>
          </cell>
          <cell r="AC460" t="e">
            <v>#NAME?</v>
          </cell>
          <cell r="AD460" t="e">
            <v>#NAME?</v>
          </cell>
          <cell r="AE460" t="e">
            <v>#NAME?</v>
          </cell>
          <cell r="AF460">
            <v>171.56</v>
          </cell>
          <cell r="AG460">
            <v>36.64</v>
          </cell>
          <cell r="AH460">
            <v>7.56</v>
          </cell>
          <cell r="AI460">
            <v>215.76</v>
          </cell>
          <cell r="AJ460" t="e">
            <v>#NAME?</v>
          </cell>
          <cell r="AK460" t="e">
            <v>#NAME?</v>
          </cell>
          <cell r="AL460" t="e">
            <v>#NAME?</v>
          </cell>
          <cell r="AM460" t="e">
            <v>#NAME?</v>
          </cell>
          <cell r="AN460" t="e">
            <v>#NAME?</v>
          </cell>
          <cell r="AO460" t="e">
            <v>#NAME?</v>
          </cell>
          <cell r="AP460" t="e">
            <v>#NAME?</v>
          </cell>
          <cell r="AQ460">
            <v>0</v>
          </cell>
          <cell r="AR460">
            <v>0</v>
          </cell>
          <cell r="AS460">
            <v>0</v>
          </cell>
          <cell r="AT460">
            <v>0</v>
          </cell>
        </row>
        <row r="461">
          <cell r="A461" t="str">
            <v>132KV DC Dumraon-Dumraon TL Line</v>
          </cell>
          <cell r="B461">
            <v>24</v>
          </cell>
          <cell r="C461" t="str">
            <v>6/6</v>
          </cell>
          <cell r="D461" t="str">
            <v>DA+0</v>
          </cell>
          <cell r="E461" t="str">
            <v>PS</v>
          </cell>
          <cell r="F461" t="str">
            <v>Chandan Yadav</v>
          </cell>
          <cell r="G461">
            <v>43516</v>
          </cell>
          <cell r="H461">
            <v>43544</v>
          </cell>
          <cell r="I461">
            <v>43614</v>
          </cell>
          <cell r="J461">
            <v>43523</v>
          </cell>
          <cell r="K461">
            <v>0</v>
          </cell>
          <cell r="L461">
            <v>0</v>
          </cell>
          <cell r="M461">
            <v>0</v>
          </cell>
          <cell r="N461">
            <v>0</v>
          </cell>
          <cell r="O461">
            <v>0</v>
          </cell>
          <cell r="P461">
            <v>0</v>
          </cell>
          <cell r="Q461">
            <v>0</v>
          </cell>
          <cell r="R461" t="e">
            <v>#NAME?</v>
          </cell>
          <cell r="S461" t="e">
            <v>#NAME?</v>
          </cell>
          <cell r="T461">
            <v>0</v>
          </cell>
          <cell r="U461">
            <v>0</v>
          </cell>
          <cell r="V461" t="e">
            <v>#NAME?</v>
          </cell>
          <cell r="W461" t="e">
            <v>#NAME?</v>
          </cell>
          <cell r="X461" t="e">
            <v>#NAME?</v>
          </cell>
          <cell r="Y461" t="e">
            <v>#NAME?</v>
          </cell>
          <cell r="Z461" t="e">
            <v>#NAME?</v>
          </cell>
          <cell r="AA461" t="e">
            <v>#NAME?</v>
          </cell>
          <cell r="AB461" t="e">
            <v>#NAME?</v>
          </cell>
          <cell r="AC461" t="e">
            <v>#NAME?</v>
          </cell>
          <cell r="AD461" t="e">
            <v>#NAME?</v>
          </cell>
          <cell r="AE461" t="e">
            <v>#NAME?</v>
          </cell>
          <cell r="AF461">
            <v>171.56</v>
          </cell>
          <cell r="AG461">
            <v>36.64</v>
          </cell>
          <cell r="AH461">
            <v>7.56</v>
          </cell>
          <cell r="AI461">
            <v>215.76</v>
          </cell>
          <cell r="AJ461" t="e">
            <v>#NAME?</v>
          </cell>
          <cell r="AK461" t="e">
            <v>#NAME?</v>
          </cell>
          <cell r="AL461" t="e">
            <v>#NAME?</v>
          </cell>
          <cell r="AM461" t="e">
            <v>#NAME?</v>
          </cell>
          <cell r="AN461" t="e">
            <v>#NAME?</v>
          </cell>
          <cell r="AO461" t="e">
            <v>#NAME?</v>
          </cell>
          <cell r="AP461" t="e">
            <v>#NAME?</v>
          </cell>
          <cell r="AQ461">
            <v>0</v>
          </cell>
          <cell r="AR461">
            <v>0</v>
          </cell>
          <cell r="AS461">
            <v>0</v>
          </cell>
          <cell r="AT461">
            <v>0</v>
          </cell>
        </row>
        <row r="462">
          <cell r="A462" t="str">
            <v>132KV DC Dumraon-Dumraon TL Line</v>
          </cell>
          <cell r="B462">
            <v>22</v>
          </cell>
          <cell r="C462" t="str">
            <v>2/4</v>
          </cell>
          <cell r="D462" t="str">
            <v>DA+0</v>
          </cell>
          <cell r="E462" t="str">
            <v>wet</v>
          </cell>
          <cell r="F462" t="str">
            <v>Deepak Pandey</v>
          </cell>
          <cell r="G462">
            <v>43514</v>
          </cell>
          <cell r="H462">
            <v>43542</v>
          </cell>
          <cell r="I462">
            <v>43614</v>
          </cell>
          <cell r="J462">
            <v>43520</v>
          </cell>
          <cell r="K462">
            <v>0</v>
          </cell>
          <cell r="L462">
            <v>0</v>
          </cell>
          <cell r="M462">
            <v>0</v>
          </cell>
          <cell r="N462">
            <v>0</v>
          </cell>
          <cell r="O462">
            <v>0</v>
          </cell>
          <cell r="P462">
            <v>0</v>
          </cell>
          <cell r="Q462">
            <v>0</v>
          </cell>
          <cell r="R462" t="e">
            <v>#NAME?</v>
          </cell>
          <cell r="S462" t="e">
            <v>#NAME?</v>
          </cell>
          <cell r="T462">
            <v>0</v>
          </cell>
          <cell r="U462">
            <v>0</v>
          </cell>
          <cell r="V462" t="e">
            <v>#NAME?</v>
          </cell>
          <cell r="W462" t="e">
            <v>#NAME?</v>
          </cell>
          <cell r="X462" t="e">
            <v>#NAME?</v>
          </cell>
          <cell r="Y462" t="e">
            <v>#NAME?</v>
          </cell>
          <cell r="Z462" t="e">
            <v>#NAME?</v>
          </cell>
          <cell r="AA462" t="e">
            <v>#NAME?</v>
          </cell>
          <cell r="AB462" t="e">
            <v>#NAME?</v>
          </cell>
          <cell r="AC462" t="e">
            <v>#NAME?</v>
          </cell>
          <cell r="AD462" t="e">
            <v>#NAME?</v>
          </cell>
          <cell r="AE462" t="e">
            <v>#NAME?</v>
          </cell>
          <cell r="AF462">
            <v>171.56</v>
          </cell>
          <cell r="AG462">
            <v>36.64</v>
          </cell>
          <cell r="AH462">
            <v>7.56</v>
          </cell>
          <cell r="AI462">
            <v>215.76</v>
          </cell>
          <cell r="AJ462" t="e">
            <v>#NAME?</v>
          </cell>
          <cell r="AK462" t="e">
            <v>#NAME?</v>
          </cell>
          <cell r="AL462" t="e">
            <v>#NAME?</v>
          </cell>
          <cell r="AM462" t="e">
            <v>#NAME?</v>
          </cell>
          <cell r="AN462" t="e">
            <v>#NAME?</v>
          </cell>
          <cell r="AO462" t="e">
            <v>#NAME?</v>
          </cell>
          <cell r="AP462" t="e">
            <v>#NAME?</v>
          </cell>
          <cell r="AQ462">
            <v>0</v>
          </cell>
          <cell r="AR462">
            <v>0</v>
          </cell>
          <cell r="AS462">
            <v>0</v>
          </cell>
          <cell r="AT462">
            <v>0</v>
          </cell>
        </row>
        <row r="463">
          <cell r="A463" t="str">
            <v>132KV DC Dumraon-Dumraon TL Line</v>
          </cell>
          <cell r="B463">
            <v>20</v>
          </cell>
          <cell r="C463" t="str">
            <v>2/5</v>
          </cell>
          <cell r="D463" t="str">
            <v>DA+3</v>
          </cell>
          <cell r="E463" t="str">
            <v>wet</v>
          </cell>
          <cell r="F463" t="str">
            <v>Deepak Pandey</v>
          </cell>
          <cell r="G463">
            <v>43513</v>
          </cell>
          <cell r="H463">
            <v>43541</v>
          </cell>
          <cell r="I463">
            <v>43614</v>
          </cell>
          <cell r="J463">
            <v>43520</v>
          </cell>
          <cell r="K463">
            <v>0</v>
          </cell>
          <cell r="L463">
            <v>0</v>
          </cell>
          <cell r="M463">
            <v>0</v>
          </cell>
          <cell r="N463">
            <v>0</v>
          </cell>
          <cell r="O463">
            <v>0</v>
          </cell>
          <cell r="P463">
            <v>0</v>
          </cell>
          <cell r="Q463">
            <v>0</v>
          </cell>
          <cell r="R463" t="e">
            <v>#NAME?</v>
          </cell>
          <cell r="S463" t="e">
            <v>#NAME?</v>
          </cell>
          <cell r="T463">
            <v>0</v>
          </cell>
          <cell r="U463">
            <v>0</v>
          </cell>
          <cell r="V463" t="e">
            <v>#NAME?</v>
          </cell>
          <cell r="W463" t="e">
            <v>#NAME?</v>
          </cell>
          <cell r="X463" t="e">
            <v>#NAME?</v>
          </cell>
          <cell r="Y463" t="e">
            <v>#NAME?</v>
          </cell>
          <cell r="Z463" t="e">
            <v>#NAME?</v>
          </cell>
          <cell r="AA463" t="e">
            <v>#NAME?</v>
          </cell>
          <cell r="AB463" t="e">
            <v>#NAME?</v>
          </cell>
          <cell r="AC463" t="e">
            <v>#NAME?</v>
          </cell>
          <cell r="AD463" t="e">
            <v>#NAME?</v>
          </cell>
          <cell r="AE463" t="e">
            <v>#NAME?</v>
          </cell>
          <cell r="AF463">
            <v>171.56</v>
          </cell>
          <cell r="AG463">
            <v>36.64</v>
          </cell>
          <cell r="AH463">
            <v>7.56</v>
          </cell>
          <cell r="AI463">
            <v>215.76</v>
          </cell>
          <cell r="AJ463" t="e">
            <v>#NAME?</v>
          </cell>
          <cell r="AK463" t="e">
            <v>#NAME?</v>
          </cell>
          <cell r="AL463" t="e">
            <v>#NAME?</v>
          </cell>
          <cell r="AM463" t="e">
            <v>#NAME?</v>
          </cell>
          <cell r="AN463" t="e">
            <v>#NAME?</v>
          </cell>
          <cell r="AO463" t="e">
            <v>#NAME?</v>
          </cell>
          <cell r="AP463" t="e">
            <v>#NAME?</v>
          </cell>
          <cell r="AQ463">
            <v>0</v>
          </cell>
          <cell r="AR463">
            <v>0</v>
          </cell>
          <cell r="AS463">
            <v>0</v>
          </cell>
          <cell r="AT463">
            <v>0</v>
          </cell>
        </row>
        <row r="464">
          <cell r="A464" t="str">
            <v>132KV DC Dumraon-Dumraon TL Line</v>
          </cell>
          <cell r="B464">
            <v>21</v>
          </cell>
          <cell r="C464" t="str">
            <v>4/0</v>
          </cell>
          <cell r="D464" t="str">
            <v>DD+6</v>
          </cell>
          <cell r="E464" t="str">
            <v>WET</v>
          </cell>
          <cell r="F464" t="str">
            <v>Kanchan Singh</v>
          </cell>
          <cell r="G464">
            <v>43513</v>
          </cell>
          <cell r="H464">
            <v>43541</v>
          </cell>
          <cell r="I464">
            <v>0</v>
          </cell>
          <cell r="J464">
            <v>43520</v>
          </cell>
          <cell r="K464">
            <v>0</v>
          </cell>
          <cell r="L464">
            <v>0</v>
          </cell>
          <cell r="M464">
            <v>0</v>
          </cell>
          <cell r="N464">
            <v>0</v>
          </cell>
          <cell r="O464">
            <v>0</v>
          </cell>
          <cell r="P464">
            <v>0</v>
          </cell>
          <cell r="Q464">
            <v>0</v>
          </cell>
          <cell r="R464" t="e">
            <v>#NAME?</v>
          </cell>
          <cell r="S464" t="e">
            <v>#NAME?</v>
          </cell>
          <cell r="T464">
            <v>0</v>
          </cell>
          <cell r="U464">
            <v>0</v>
          </cell>
          <cell r="V464" t="e">
            <v>#NAME?</v>
          </cell>
          <cell r="W464" t="e">
            <v>#NAME?</v>
          </cell>
          <cell r="X464" t="e">
            <v>#NAME?</v>
          </cell>
          <cell r="Y464" t="e">
            <v>#NAME?</v>
          </cell>
          <cell r="Z464" t="e">
            <v>#NAME?</v>
          </cell>
          <cell r="AA464" t="e">
            <v>#NAME?</v>
          </cell>
          <cell r="AB464" t="e">
            <v>#NAME?</v>
          </cell>
          <cell r="AC464" t="e">
            <v>#NAME?</v>
          </cell>
          <cell r="AD464" t="e">
            <v>#NAME?</v>
          </cell>
          <cell r="AE464" t="e">
            <v>#NAME?</v>
          </cell>
          <cell r="AF464">
            <v>396.56</v>
          </cell>
          <cell r="AG464">
            <v>0</v>
          </cell>
          <cell r="AH464">
            <v>8.26</v>
          </cell>
          <cell r="AI464">
            <v>404.82</v>
          </cell>
          <cell r="AJ464" t="e">
            <v>#NAME?</v>
          </cell>
          <cell r="AK464" t="e">
            <v>#NAME?</v>
          </cell>
          <cell r="AL464" t="e">
            <v>#NAME?</v>
          </cell>
          <cell r="AM464" t="e">
            <v>#NAME?</v>
          </cell>
          <cell r="AN464" t="e">
            <v>#NAME?</v>
          </cell>
          <cell r="AO464" t="e">
            <v>#NAME?</v>
          </cell>
          <cell r="AP464" t="e">
            <v>#NAME?</v>
          </cell>
          <cell r="AQ464">
            <v>0</v>
          </cell>
          <cell r="AR464">
            <v>0</v>
          </cell>
          <cell r="AS464">
            <v>0</v>
          </cell>
          <cell r="AT464">
            <v>0</v>
          </cell>
        </row>
        <row r="465">
          <cell r="A465" t="str">
            <v>132KV DC Dumraon-Dumraon TL Line</v>
          </cell>
          <cell r="B465">
            <v>18</v>
          </cell>
          <cell r="C465" t="str">
            <v>3/1</v>
          </cell>
          <cell r="D465" t="str">
            <v>DA+0</v>
          </cell>
          <cell r="E465" t="str">
            <v>WET</v>
          </cell>
          <cell r="F465" t="str">
            <v>Deepak Pandey</v>
          </cell>
          <cell r="G465">
            <v>43511</v>
          </cell>
          <cell r="H465">
            <v>43539</v>
          </cell>
          <cell r="I465">
            <v>43614</v>
          </cell>
          <cell r="J465">
            <v>43520</v>
          </cell>
          <cell r="K465">
            <v>0</v>
          </cell>
          <cell r="L465">
            <v>0</v>
          </cell>
          <cell r="M465">
            <v>0</v>
          </cell>
          <cell r="N465">
            <v>0</v>
          </cell>
          <cell r="O465">
            <v>0</v>
          </cell>
          <cell r="P465">
            <v>0</v>
          </cell>
          <cell r="Q465">
            <v>0</v>
          </cell>
          <cell r="R465" t="e">
            <v>#NAME?</v>
          </cell>
          <cell r="S465" t="e">
            <v>#NAME?</v>
          </cell>
          <cell r="T465">
            <v>0</v>
          </cell>
          <cell r="U465">
            <v>0</v>
          </cell>
          <cell r="V465" t="e">
            <v>#NAME?</v>
          </cell>
          <cell r="W465" t="e">
            <v>#NAME?</v>
          </cell>
          <cell r="X465" t="e">
            <v>#NAME?</v>
          </cell>
          <cell r="Y465" t="e">
            <v>#NAME?</v>
          </cell>
          <cell r="Z465" t="e">
            <v>#NAME?</v>
          </cell>
          <cell r="AA465" t="e">
            <v>#NAME?</v>
          </cell>
          <cell r="AB465" t="e">
            <v>#NAME?</v>
          </cell>
          <cell r="AC465" t="e">
            <v>#NAME?</v>
          </cell>
          <cell r="AD465" t="e">
            <v>#NAME?</v>
          </cell>
          <cell r="AE465" t="e">
            <v>#NAME?</v>
          </cell>
          <cell r="AF465">
            <v>171.56</v>
          </cell>
          <cell r="AG465">
            <v>36.64</v>
          </cell>
          <cell r="AH465">
            <v>7.56</v>
          </cell>
          <cell r="AI465">
            <v>215.76</v>
          </cell>
          <cell r="AJ465" t="e">
            <v>#NAME?</v>
          </cell>
          <cell r="AK465" t="e">
            <v>#NAME?</v>
          </cell>
          <cell r="AL465" t="e">
            <v>#NAME?</v>
          </cell>
          <cell r="AM465" t="e">
            <v>#NAME?</v>
          </cell>
          <cell r="AN465" t="e">
            <v>#NAME?</v>
          </cell>
          <cell r="AO465" t="e">
            <v>#NAME?</v>
          </cell>
          <cell r="AP465" t="e">
            <v>#NAME?</v>
          </cell>
          <cell r="AQ465">
            <v>0</v>
          </cell>
          <cell r="AR465">
            <v>0</v>
          </cell>
          <cell r="AS465">
            <v>0</v>
          </cell>
          <cell r="AT465">
            <v>0</v>
          </cell>
        </row>
        <row r="466">
          <cell r="A466" t="str">
            <v>132KV DC Dumraon-Dumraon TL Line</v>
          </cell>
          <cell r="B466">
            <v>19</v>
          </cell>
          <cell r="C466" t="str">
            <v>5/1</v>
          </cell>
          <cell r="D466" t="str">
            <v>DA+3</v>
          </cell>
          <cell r="E466" t="str">
            <v>WET</v>
          </cell>
          <cell r="F466" t="str">
            <v>Chandan Yadav</v>
          </cell>
          <cell r="G466">
            <v>43511</v>
          </cell>
          <cell r="H466">
            <v>43539</v>
          </cell>
          <cell r="I466">
            <v>43614</v>
          </cell>
          <cell r="J466">
            <v>43523</v>
          </cell>
          <cell r="K466">
            <v>0</v>
          </cell>
          <cell r="L466">
            <v>0</v>
          </cell>
          <cell r="M466">
            <v>0</v>
          </cell>
          <cell r="N466">
            <v>0</v>
          </cell>
          <cell r="O466">
            <v>0</v>
          </cell>
          <cell r="P466">
            <v>0</v>
          </cell>
          <cell r="Q466">
            <v>0</v>
          </cell>
          <cell r="R466" t="e">
            <v>#NAME?</v>
          </cell>
          <cell r="S466" t="e">
            <v>#NAME?</v>
          </cell>
          <cell r="T466">
            <v>0</v>
          </cell>
          <cell r="U466">
            <v>0</v>
          </cell>
          <cell r="V466" t="e">
            <v>#NAME?</v>
          </cell>
          <cell r="W466" t="e">
            <v>#NAME?</v>
          </cell>
          <cell r="X466" t="e">
            <v>#NAME?</v>
          </cell>
          <cell r="Y466" t="e">
            <v>#NAME?</v>
          </cell>
          <cell r="Z466" t="e">
            <v>#NAME?</v>
          </cell>
          <cell r="AA466" t="e">
            <v>#NAME?</v>
          </cell>
          <cell r="AB466" t="e">
            <v>#NAME?</v>
          </cell>
          <cell r="AC466" t="e">
            <v>#NAME?</v>
          </cell>
          <cell r="AD466" t="e">
            <v>#NAME?</v>
          </cell>
          <cell r="AE466" t="e">
            <v>#NAME?</v>
          </cell>
          <cell r="AF466">
            <v>171.56</v>
          </cell>
          <cell r="AG466">
            <v>36.64</v>
          </cell>
          <cell r="AH466">
            <v>7.56</v>
          </cell>
          <cell r="AI466">
            <v>215.76</v>
          </cell>
          <cell r="AJ466" t="e">
            <v>#NAME?</v>
          </cell>
          <cell r="AK466" t="e">
            <v>#NAME?</v>
          </cell>
          <cell r="AL466" t="e">
            <v>#NAME?</v>
          </cell>
          <cell r="AM466" t="e">
            <v>#NAME?</v>
          </cell>
          <cell r="AN466" t="e">
            <v>#NAME?</v>
          </cell>
          <cell r="AO466" t="e">
            <v>#NAME?</v>
          </cell>
          <cell r="AP466" t="e">
            <v>#NAME?</v>
          </cell>
          <cell r="AQ466">
            <v>0</v>
          </cell>
          <cell r="AR466">
            <v>0</v>
          </cell>
          <cell r="AS466">
            <v>0</v>
          </cell>
          <cell r="AT466">
            <v>0</v>
          </cell>
        </row>
        <row r="467">
          <cell r="A467" t="str">
            <v>132KV DC Dumraon-Dumraon TL Line</v>
          </cell>
          <cell r="B467">
            <v>16</v>
          </cell>
          <cell r="C467" t="str">
            <v>3/7</v>
          </cell>
          <cell r="D467" t="str">
            <v>DA+3</v>
          </cell>
          <cell r="E467" t="str">
            <v>WET</v>
          </cell>
          <cell r="F467" t="str">
            <v>Chandan Yadav</v>
          </cell>
          <cell r="G467">
            <v>43509</v>
          </cell>
          <cell r="H467">
            <v>43537</v>
          </cell>
          <cell r="I467">
            <v>43614</v>
          </cell>
          <cell r="J467">
            <v>43523</v>
          </cell>
          <cell r="K467">
            <v>0</v>
          </cell>
          <cell r="L467">
            <v>0</v>
          </cell>
          <cell r="M467">
            <v>0</v>
          </cell>
          <cell r="N467">
            <v>0</v>
          </cell>
          <cell r="O467">
            <v>0</v>
          </cell>
          <cell r="P467">
            <v>0</v>
          </cell>
          <cell r="Q467">
            <v>0</v>
          </cell>
          <cell r="R467" t="e">
            <v>#NAME?</v>
          </cell>
          <cell r="S467" t="e">
            <v>#NAME?</v>
          </cell>
          <cell r="T467">
            <v>0</v>
          </cell>
          <cell r="U467">
            <v>0</v>
          </cell>
          <cell r="V467" t="e">
            <v>#NAME?</v>
          </cell>
          <cell r="W467" t="e">
            <v>#NAME?</v>
          </cell>
          <cell r="X467" t="e">
            <v>#NAME?</v>
          </cell>
          <cell r="Y467" t="e">
            <v>#NAME?</v>
          </cell>
          <cell r="Z467" t="e">
            <v>#NAME?</v>
          </cell>
          <cell r="AA467" t="e">
            <v>#NAME?</v>
          </cell>
          <cell r="AB467" t="e">
            <v>#NAME?</v>
          </cell>
          <cell r="AC467" t="e">
            <v>#NAME?</v>
          </cell>
          <cell r="AD467" t="e">
            <v>#NAME?</v>
          </cell>
          <cell r="AE467" t="e">
            <v>#NAME?</v>
          </cell>
          <cell r="AF467">
            <v>171.56</v>
          </cell>
          <cell r="AG467">
            <v>36.64</v>
          </cell>
          <cell r="AH467">
            <v>7.56</v>
          </cell>
          <cell r="AI467">
            <v>215.76</v>
          </cell>
          <cell r="AJ467" t="e">
            <v>#NAME?</v>
          </cell>
          <cell r="AK467" t="e">
            <v>#NAME?</v>
          </cell>
          <cell r="AL467" t="e">
            <v>#NAME?</v>
          </cell>
          <cell r="AM467" t="e">
            <v>#NAME?</v>
          </cell>
          <cell r="AN467" t="e">
            <v>#NAME?</v>
          </cell>
          <cell r="AO467" t="e">
            <v>#NAME?</v>
          </cell>
          <cell r="AP467" t="e">
            <v>#NAME?</v>
          </cell>
          <cell r="AQ467">
            <v>0</v>
          </cell>
          <cell r="AR467">
            <v>0</v>
          </cell>
          <cell r="AS467">
            <v>0</v>
          </cell>
          <cell r="AT467">
            <v>0</v>
          </cell>
        </row>
        <row r="468">
          <cell r="A468" t="str">
            <v>132KV DC Dumraon-Dumraon TL Line</v>
          </cell>
          <cell r="B468">
            <v>17</v>
          </cell>
          <cell r="C468" t="str">
            <v>5/2</v>
          </cell>
          <cell r="D468" t="str">
            <v>DA+6</v>
          </cell>
          <cell r="E468" t="str">
            <v>WET</v>
          </cell>
          <cell r="F468" t="str">
            <v>Kanchan Singh</v>
          </cell>
          <cell r="G468">
            <v>43509</v>
          </cell>
          <cell r="H468">
            <v>43537</v>
          </cell>
          <cell r="I468">
            <v>0</v>
          </cell>
          <cell r="J468">
            <v>43520</v>
          </cell>
          <cell r="K468">
            <v>0</v>
          </cell>
          <cell r="L468">
            <v>0</v>
          </cell>
          <cell r="M468">
            <v>0</v>
          </cell>
          <cell r="N468">
            <v>0</v>
          </cell>
          <cell r="O468">
            <v>0</v>
          </cell>
          <cell r="P468">
            <v>0</v>
          </cell>
          <cell r="Q468">
            <v>0</v>
          </cell>
          <cell r="R468" t="e">
            <v>#NAME?</v>
          </cell>
          <cell r="S468" t="e">
            <v>#NAME?</v>
          </cell>
          <cell r="T468">
            <v>0</v>
          </cell>
          <cell r="U468">
            <v>0</v>
          </cell>
          <cell r="V468" t="e">
            <v>#NAME?</v>
          </cell>
          <cell r="W468" t="e">
            <v>#NAME?</v>
          </cell>
          <cell r="X468" t="e">
            <v>#NAME?</v>
          </cell>
          <cell r="Y468" t="e">
            <v>#NAME?</v>
          </cell>
          <cell r="Z468" t="e">
            <v>#NAME?</v>
          </cell>
          <cell r="AA468" t="e">
            <v>#NAME?</v>
          </cell>
          <cell r="AB468" t="e">
            <v>#NAME?</v>
          </cell>
          <cell r="AC468" t="e">
            <v>#NAME?</v>
          </cell>
          <cell r="AD468" t="e">
            <v>#NAME?</v>
          </cell>
          <cell r="AE468" t="e">
            <v>#NAME?</v>
          </cell>
          <cell r="AF468">
            <v>171.56</v>
          </cell>
          <cell r="AG468">
            <v>36.64</v>
          </cell>
          <cell r="AH468">
            <v>7.56</v>
          </cell>
          <cell r="AI468">
            <v>215.76</v>
          </cell>
          <cell r="AJ468" t="e">
            <v>#NAME?</v>
          </cell>
          <cell r="AK468" t="e">
            <v>#NAME?</v>
          </cell>
          <cell r="AL468" t="e">
            <v>#NAME?</v>
          </cell>
          <cell r="AM468" t="e">
            <v>#NAME?</v>
          </cell>
          <cell r="AN468" t="e">
            <v>#NAME?</v>
          </cell>
          <cell r="AO468" t="e">
            <v>#NAME?</v>
          </cell>
          <cell r="AP468" t="e">
            <v>#NAME?</v>
          </cell>
          <cell r="AQ468">
            <v>0</v>
          </cell>
          <cell r="AR468">
            <v>0</v>
          </cell>
          <cell r="AS468">
            <v>0</v>
          </cell>
          <cell r="AT468">
            <v>0</v>
          </cell>
        </row>
        <row r="469">
          <cell r="A469" t="str">
            <v>132KV DC Gaya-Jehanabad TL Line</v>
          </cell>
          <cell r="B469">
            <v>30</v>
          </cell>
          <cell r="C469" t="str">
            <v>3/3</v>
          </cell>
          <cell r="D469" t="str">
            <v>DA+3</v>
          </cell>
          <cell r="E469" t="str">
            <v>WET</v>
          </cell>
          <cell r="F469" t="str">
            <v>Deepak Kumar</v>
          </cell>
          <cell r="G469">
            <v>43438</v>
          </cell>
          <cell r="H469">
            <v>43466</v>
          </cell>
          <cell r="I469" t="str">
            <v>YES</v>
          </cell>
          <cell r="J469" t="str">
            <v>YES</v>
          </cell>
          <cell r="K469" t="str">
            <v>YES</v>
          </cell>
          <cell r="L469">
            <v>2</v>
          </cell>
          <cell r="M469">
            <v>30</v>
          </cell>
          <cell r="N469">
            <v>0</v>
          </cell>
          <cell r="O469">
            <v>0</v>
          </cell>
          <cell r="P469">
            <v>0</v>
          </cell>
          <cell r="Q469">
            <v>0</v>
          </cell>
          <cell r="R469" t="e">
            <v>#NAME?</v>
          </cell>
          <cell r="S469" t="e">
            <v>#NAME?</v>
          </cell>
          <cell r="T469">
            <v>0</v>
          </cell>
          <cell r="U469">
            <v>0</v>
          </cell>
          <cell r="V469" t="e">
            <v>#NAME?</v>
          </cell>
          <cell r="W469" t="e">
            <v>#NAME?</v>
          </cell>
          <cell r="X469" t="e">
            <v>#NAME?</v>
          </cell>
          <cell r="Y469" t="e">
            <v>#NAME?</v>
          </cell>
          <cell r="Z469" t="e">
            <v>#NAME?</v>
          </cell>
          <cell r="AA469" t="e">
            <v>#NAME?</v>
          </cell>
          <cell r="AB469" t="e">
            <v>#NAME?</v>
          </cell>
          <cell r="AC469" t="e">
            <v>#NAME?</v>
          </cell>
          <cell r="AD469" t="e">
            <v>#NAME?</v>
          </cell>
          <cell r="AE469" t="e">
            <v>#NAME?</v>
          </cell>
          <cell r="AF469">
            <v>171.56</v>
          </cell>
          <cell r="AG469">
            <v>36.64</v>
          </cell>
          <cell r="AH469">
            <v>7.56</v>
          </cell>
          <cell r="AI469">
            <v>215.76</v>
          </cell>
          <cell r="AJ469" t="e">
            <v>#NAME?</v>
          </cell>
          <cell r="AK469" t="e">
            <v>#NAME?</v>
          </cell>
          <cell r="AL469" t="e">
            <v>#NAME?</v>
          </cell>
          <cell r="AM469" t="e">
            <v>#NAME?</v>
          </cell>
          <cell r="AN469" t="e">
            <v>#NAME?</v>
          </cell>
          <cell r="AO469" t="e">
            <v>#NAME?</v>
          </cell>
          <cell r="AP469" t="e">
            <v>#NAME?</v>
          </cell>
          <cell r="AQ469">
            <v>0</v>
          </cell>
          <cell r="AR469">
            <v>0</v>
          </cell>
          <cell r="AS469">
            <v>0</v>
          </cell>
          <cell r="AT469">
            <v>0</v>
          </cell>
        </row>
        <row r="470">
          <cell r="A470" t="str">
            <v>132KV DC Gaya-Jehanabad TL Line</v>
          </cell>
          <cell r="B470">
            <v>31</v>
          </cell>
          <cell r="C470" t="str">
            <v>5/5</v>
          </cell>
          <cell r="D470" t="str">
            <v>DA+0</v>
          </cell>
          <cell r="E470" t="str">
            <v>WET</v>
          </cell>
          <cell r="F470" t="str">
            <v>Sunil Kumar</v>
          </cell>
          <cell r="G470">
            <v>43438</v>
          </cell>
          <cell r="H470">
            <v>43466</v>
          </cell>
          <cell r="I470">
            <v>43540</v>
          </cell>
          <cell r="J470" t="str">
            <v>YES</v>
          </cell>
          <cell r="K470" t="str">
            <v>YES</v>
          </cell>
          <cell r="L470">
            <v>1</v>
          </cell>
          <cell r="M470">
            <v>31</v>
          </cell>
          <cell r="N470">
            <v>0</v>
          </cell>
          <cell r="O470">
            <v>0</v>
          </cell>
          <cell r="P470">
            <v>0</v>
          </cell>
          <cell r="Q470">
            <v>0</v>
          </cell>
          <cell r="R470" t="e">
            <v>#NAME?</v>
          </cell>
          <cell r="S470" t="e">
            <v>#NAME?</v>
          </cell>
          <cell r="T470">
            <v>0</v>
          </cell>
          <cell r="U470">
            <v>0</v>
          </cell>
          <cell r="V470" t="e">
            <v>#NAME?</v>
          </cell>
          <cell r="W470" t="e">
            <v>#NAME?</v>
          </cell>
          <cell r="X470" t="e">
            <v>#NAME?</v>
          </cell>
          <cell r="Y470" t="e">
            <v>#NAME?</v>
          </cell>
          <cell r="Z470" t="e">
            <v>#NAME?</v>
          </cell>
          <cell r="AA470" t="e">
            <v>#NAME?</v>
          </cell>
          <cell r="AB470" t="e">
            <v>#NAME?</v>
          </cell>
          <cell r="AC470" t="e">
            <v>#NAME?</v>
          </cell>
          <cell r="AD470" t="e">
            <v>#NAME?</v>
          </cell>
          <cell r="AE470" t="e">
            <v>#NAME?</v>
          </cell>
          <cell r="AF470">
            <v>171.56</v>
          </cell>
          <cell r="AG470">
            <v>36.64</v>
          </cell>
          <cell r="AH470">
            <v>7.56</v>
          </cell>
          <cell r="AI470">
            <v>215.76</v>
          </cell>
          <cell r="AJ470" t="e">
            <v>#NAME?</v>
          </cell>
          <cell r="AK470" t="e">
            <v>#NAME?</v>
          </cell>
          <cell r="AL470" t="e">
            <v>#NAME?</v>
          </cell>
          <cell r="AM470" t="e">
            <v>#NAME?</v>
          </cell>
          <cell r="AN470" t="e">
            <v>#NAME?</v>
          </cell>
          <cell r="AO470" t="e">
            <v>#NAME?</v>
          </cell>
          <cell r="AP470" t="e">
            <v>#NAME?</v>
          </cell>
          <cell r="AQ470">
            <v>0</v>
          </cell>
          <cell r="AR470">
            <v>0</v>
          </cell>
          <cell r="AS470">
            <v>0</v>
          </cell>
          <cell r="AT470">
            <v>0</v>
          </cell>
        </row>
        <row r="471">
          <cell r="A471" t="str">
            <v>132KV DC Dumraon-Dumraon TL Line</v>
          </cell>
          <cell r="B471">
            <v>15</v>
          </cell>
          <cell r="C471" t="str">
            <v>3/2</v>
          </cell>
          <cell r="D471" t="str">
            <v>DA+3</v>
          </cell>
          <cell r="E471" t="str">
            <v>WET</v>
          </cell>
          <cell r="F471" t="str">
            <v>Deepak Pandey</v>
          </cell>
          <cell r="G471">
            <v>43508</v>
          </cell>
          <cell r="H471">
            <v>43536</v>
          </cell>
          <cell r="I471">
            <v>43614</v>
          </cell>
          <cell r="J471">
            <v>43520</v>
          </cell>
          <cell r="K471">
            <v>0</v>
          </cell>
          <cell r="L471">
            <v>0</v>
          </cell>
          <cell r="M471">
            <v>0</v>
          </cell>
          <cell r="N471">
            <v>0</v>
          </cell>
          <cell r="O471">
            <v>0</v>
          </cell>
          <cell r="P471">
            <v>0</v>
          </cell>
          <cell r="Q471">
            <v>0</v>
          </cell>
          <cell r="R471" t="e">
            <v>#NAME?</v>
          </cell>
          <cell r="S471" t="e">
            <v>#NAME?</v>
          </cell>
          <cell r="T471">
            <v>0</v>
          </cell>
          <cell r="U471">
            <v>0</v>
          </cell>
          <cell r="V471" t="e">
            <v>#NAME?</v>
          </cell>
          <cell r="W471" t="e">
            <v>#NAME?</v>
          </cell>
          <cell r="X471" t="e">
            <v>#NAME?</v>
          </cell>
          <cell r="Y471" t="e">
            <v>#NAME?</v>
          </cell>
          <cell r="Z471" t="e">
            <v>#NAME?</v>
          </cell>
          <cell r="AA471" t="e">
            <v>#NAME?</v>
          </cell>
          <cell r="AB471" t="e">
            <v>#NAME?</v>
          </cell>
          <cell r="AC471" t="e">
            <v>#NAME?</v>
          </cell>
          <cell r="AD471" t="e">
            <v>#NAME?</v>
          </cell>
          <cell r="AE471" t="e">
            <v>#NAME?</v>
          </cell>
          <cell r="AF471">
            <v>171.56</v>
          </cell>
          <cell r="AG471">
            <v>36.64</v>
          </cell>
          <cell r="AH471">
            <v>7.56</v>
          </cell>
          <cell r="AI471">
            <v>215.76</v>
          </cell>
          <cell r="AJ471" t="e">
            <v>#NAME?</v>
          </cell>
          <cell r="AK471" t="e">
            <v>#NAME?</v>
          </cell>
          <cell r="AL471" t="e">
            <v>#NAME?</v>
          </cell>
          <cell r="AM471" t="e">
            <v>#NAME?</v>
          </cell>
          <cell r="AN471" t="e">
            <v>#NAME?</v>
          </cell>
          <cell r="AO471" t="e">
            <v>#NAME?</v>
          </cell>
          <cell r="AP471" t="e">
            <v>#NAME?</v>
          </cell>
          <cell r="AQ471">
            <v>0</v>
          </cell>
          <cell r="AR471">
            <v>0</v>
          </cell>
          <cell r="AS471">
            <v>0</v>
          </cell>
          <cell r="AT471">
            <v>0</v>
          </cell>
        </row>
        <row r="472">
          <cell r="A472" t="str">
            <v>132KV DC Gaya-Jehanabad TL Line</v>
          </cell>
          <cell r="B472">
            <v>28</v>
          </cell>
          <cell r="C472" t="str">
            <v>5/4</v>
          </cell>
          <cell r="D472" t="str">
            <v>DA+0</v>
          </cell>
          <cell r="E472" t="str">
            <v>WET</v>
          </cell>
          <cell r="F472" t="str">
            <v>Sunil Kumar</v>
          </cell>
          <cell r="G472">
            <v>43437</v>
          </cell>
          <cell r="H472">
            <v>43465</v>
          </cell>
          <cell r="I472">
            <v>43540</v>
          </cell>
          <cell r="J472" t="str">
            <v>YES</v>
          </cell>
          <cell r="K472" t="str">
            <v>YES</v>
          </cell>
          <cell r="L472">
            <v>1</v>
          </cell>
          <cell r="M472">
            <v>29</v>
          </cell>
          <cell r="N472">
            <v>0</v>
          </cell>
          <cell r="O472">
            <v>0</v>
          </cell>
          <cell r="P472">
            <v>0</v>
          </cell>
          <cell r="Q472">
            <v>0</v>
          </cell>
          <cell r="R472" t="e">
            <v>#NAME?</v>
          </cell>
          <cell r="S472" t="e">
            <v>#NAME?</v>
          </cell>
          <cell r="T472">
            <v>0</v>
          </cell>
          <cell r="U472">
            <v>0</v>
          </cell>
          <cell r="V472" t="e">
            <v>#NAME?</v>
          </cell>
          <cell r="W472" t="e">
            <v>#NAME?</v>
          </cell>
          <cell r="X472" t="e">
            <v>#NAME?</v>
          </cell>
          <cell r="Y472" t="e">
            <v>#NAME?</v>
          </cell>
          <cell r="Z472" t="e">
            <v>#NAME?</v>
          </cell>
          <cell r="AA472" t="e">
            <v>#NAME?</v>
          </cell>
          <cell r="AB472" t="e">
            <v>#NAME?</v>
          </cell>
          <cell r="AC472" t="e">
            <v>#NAME?</v>
          </cell>
          <cell r="AD472" t="e">
            <v>#NAME?</v>
          </cell>
          <cell r="AE472" t="e">
            <v>#NAME?</v>
          </cell>
          <cell r="AF472">
            <v>171.56</v>
          </cell>
          <cell r="AG472">
            <v>36.64</v>
          </cell>
          <cell r="AH472">
            <v>7.56</v>
          </cell>
          <cell r="AI472">
            <v>215.76</v>
          </cell>
          <cell r="AJ472" t="e">
            <v>#NAME?</v>
          </cell>
          <cell r="AK472" t="e">
            <v>#NAME?</v>
          </cell>
          <cell r="AL472" t="e">
            <v>#NAME?</v>
          </cell>
          <cell r="AM472" t="e">
            <v>#NAME?</v>
          </cell>
          <cell r="AN472" t="e">
            <v>#NAME?</v>
          </cell>
          <cell r="AO472" t="e">
            <v>#NAME?</v>
          </cell>
          <cell r="AP472" t="e">
            <v>#NAME?</v>
          </cell>
          <cell r="AQ472">
            <v>0</v>
          </cell>
          <cell r="AR472">
            <v>70.25</v>
          </cell>
          <cell r="AS472">
            <v>70.25</v>
          </cell>
          <cell r="AT472">
            <v>54.285714285714285</v>
          </cell>
        </row>
        <row r="473">
          <cell r="A473" t="str">
            <v>132KV DC Gaya-Jehanabad TL Line</v>
          </cell>
          <cell r="B473">
            <v>29</v>
          </cell>
          <cell r="C473" t="str">
            <v>15/2</v>
          </cell>
          <cell r="D473" t="str">
            <v>DA+3</v>
          </cell>
          <cell r="E473" t="str">
            <v>WET</v>
          </cell>
          <cell r="F473" t="str">
            <v>Rajiv Kumar</v>
          </cell>
          <cell r="G473">
            <v>43437</v>
          </cell>
          <cell r="H473">
            <v>43465</v>
          </cell>
          <cell r="I473" t="str">
            <v>21/02</v>
          </cell>
          <cell r="J473" t="str">
            <v>YES</v>
          </cell>
          <cell r="K473" t="str">
            <v>YES</v>
          </cell>
          <cell r="L473">
            <v>2</v>
          </cell>
          <cell r="M473">
            <v>28</v>
          </cell>
          <cell r="N473">
            <v>0</v>
          </cell>
          <cell r="O473">
            <v>0</v>
          </cell>
          <cell r="P473">
            <v>0</v>
          </cell>
          <cell r="Q473">
            <v>0</v>
          </cell>
          <cell r="R473" t="e">
            <v>#NAME?</v>
          </cell>
          <cell r="S473" t="e">
            <v>#NAME?</v>
          </cell>
          <cell r="T473">
            <v>0</v>
          </cell>
          <cell r="U473">
            <v>0</v>
          </cell>
          <cell r="V473" t="e">
            <v>#NAME?</v>
          </cell>
          <cell r="W473" t="e">
            <v>#NAME?</v>
          </cell>
          <cell r="X473" t="e">
            <v>#NAME?</v>
          </cell>
          <cell r="Y473" t="e">
            <v>#NAME?</v>
          </cell>
          <cell r="Z473" t="e">
            <v>#NAME?</v>
          </cell>
          <cell r="AA473" t="e">
            <v>#NAME?</v>
          </cell>
          <cell r="AB473" t="e">
            <v>#NAME?</v>
          </cell>
          <cell r="AC473" t="e">
            <v>#NAME?</v>
          </cell>
          <cell r="AD473" t="e">
            <v>#NAME?</v>
          </cell>
          <cell r="AE473" t="e">
            <v>#NAME?</v>
          </cell>
          <cell r="AF473">
            <v>171.56</v>
          </cell>
          <cell r="AG473">
            <v>36.64</v>
          </cell>
          <cell r="AH473">
            <v>7.56</v>
          </cell>
          <cell r="AI473">
            <v>215.76</v>
          </cell>
          <cell r="AJ473" t="e">
            <v>#NAME?</v>
          </cell>
          <cell r="AK473" t="e">
            <v>#NAME?</v>
          </cell>
          <cell r="AL473" t="e">
            <v>#NAME?</v>
          </cell>
          <cell r="AM473" t="e">
            <v>#NAME?</v>
          </cell>
          <cell r="AN473" t="e">
            <v>#NAME?</v>
          </cell>
          <cell r="AO473" t="e">
            <v>#NAME?</v>
          </cell>
          <cell r="AP473" t="e">
            <v>#NAME?</v>
          </cell>
          <cell r="AQ473">
            <v>0</v>
          </cell>
          <cell r="AR473">
            <v>0</v>
          </cell>
          <cell r="AS473">
            <v>0</v>
          </cell>
          <cell r="AT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 t="str">
            <v>WET</v>
          </cell>
          <cell r="F474" t="str">
            <v>Lalan Mehta</v>
          </cell>
          <cell r="G474">
            <v>43437</v>
          </cell>
          <cell r="H474">
            <v>43465</v>
          </cell>
          <cell r="I474">
            <v>43517</v>
          </cell>
          <cell r="J474" t="str">
            <v>YES</v>
          </cell>
          <cell r="K474" t="str">
            <v>YES</v>
          </cell>
          <cell r="L474">
            <v>4</v>
          </cell>
          <cell r="M474">
            <v>29</v>
          </cell>
          <cell r="N474">
            <v>0</v>
          </cell>
          <cell r="O474">
            <v>0</v>
          </cell>
          <cell r="P474">
            <v>0</v>
          </cell>
          <cell r="Q474">
            <v>0</v>
          </cell>
          <cell r="R474" t="e">
            <v>#NAME?</v>
          </cell>
          <cell r="S474" t="e">
            <v>#NAME?</v>
          </cell>
          <cell r="T474">
            <v>0</v>
          </cell>
          <cell r="U474">
            <v>0</v>
          </cell>
          <cell r="V474" t="e">
            <v>#NAME?</v>
          </cell>
          <cell r="W474" t="e">
            <v>#NAME?</v>
          </cell>
          <cell r="X474" t="e">
            <v>#NAME?</v>
          </cell>
          <cell r="Y474" t="e">
            <v>#NAME?</v>
          </cell>
          <cell r="Z474" t="e">
            <v>#NAME?</v>
          </cell>
          <cell r="AA474" t="e">
            <v>#NAME?</v>
          </cell>
          <cell r="AB474" t="e">
            <v>#NAME?</v>
          </cell>
          <cell r="AC474" t="e">
            <v>#NAME?</v>
          </cell>
          <cell r="AD474" t="e">
            <v>#NAME?</v>
          </cell>
          <cell r="AE474" t="e">
            <v>#NAME?</v>
          </cell>
          <cell r="AF474">
            <v>171.56</v>
          </cell>
          <cell r="AG474">
            <v>36.64</v>
          </cell>
          <cell r="AH474">
            <v>7.56</v>
          </cell>
          <cell r="AI474">
            <v>215.76</v>
          </cell>
          <cell r="AJ474" t="e">
            <v>#NAME?</v>
          </cell>
          <cell r="AK474" t="e">
            <v>#NAME?</v>
          </cell>
          <cell r="AL474" t="e">
            <v>#NAME?</v>
          </cell>
          <cell r="AM474" t="e">
            <v>#NAME?</v>
          </cell>
          <cell r="AN474" t="e">
            <v>#NAME?</v>
          </cell>
          <cell r="AO474" t="e">
            <v>#NAME?</v>
          </cell>
          <cell r="AP474" t="e">
            <v>#NAME?</v>
          </cell>
          <cell r="AQ474">
            <v>0</v>
          </cell>
          <cell r="AR474">
            <v>0</v>
          </cell>
          <cell r="AS474">
            <v>0</v>
          </cell>
          <cell r="AT474">
            <v>0</v>
          </cell>
        </row>
        <row r="475">
          <cell r="A475" t="str">
            <v>132KV DC Dumraon-Dumraon TL Line</v>
          </cell>
          <cell r="B475">
            <v>14</v>
          </cell>
          <cell r="C475" t="str">
            <v>3/8</v>
          </cell>
          <cell r="D475" t="str">
            <v>DA+0</v>
          </cell>
          <cell r="E475" t="str">
            <v>WET</v>
          </cell>
          <cell r="F475" t="str">
            <v>Kanchan Singh</v>
          </cell>
          <cell r="G475">
            <v>43507</v>
          </cell>
          <cell r="H475">
            <v>43535</v>
          </cell>
          <cell r="I475">
            <v>0</v>
          </cell>
          <cell r="J475">
            <v>43520</v>
          </cell>
          <cell r="K475">
            <v>0</v>
          </cell>
          <cell r="L475">
            <v>0</v>
          </cell>
          <cell r="M475">
            <v>0</v>
          </cell>
          <cell r="N475">
            <v>0</v>
          </cell>
          <cell r="O475">
            <v>0</v>
          </cell>
          <cell r="P475">
            <v>0</v>
          </cell>
          <cell r="Q475">
            <v>0</v>
          </cell>
          <cell r="R475" t="e">
            <v>#NAME?</v>
          </cell>
          <cell r="S475" t="e">
            <v>#NAME?</v>
          </cell>
          <cell r="T475">
            <v>0</v>
          </cell>
          <cell r="U475">
            <v>0</v>
          </cell>
          <cell r="V475" t="e">
            <v>#NAME?</v>
          </cell>
          <cell r="W475" t="e">
            <v>#NAME?</v>
          </cell>
          <cell r="X475" t="e">
            <v>#NAME?</v>
          </cell>
          <cell r="Y475" t="e">
            <v>#NAME?</v>
          </cell>
          <cell r="Z475" t="e">
            <v>#NAME?</v>
          </cell>
          <cell r="AA475" t="e">
            <v>#NAME?</v>
          </cell>
          <cell r="AB475" t="e">
            <v>#NAME?</v>
          </cell>
          <cell r="AC475" t="e">
            <v>#NAME?</v>
          </cell>
          <cell r="AD475" t="e">
            <v>#NAME?</v>
          </cell>
          <cell r="AE475" t="e">
            <v>#NAME?</v>
          </cell>
          <cell r="AF475">
            <v>171.56</v>
          </cell>
          <cell r="AG475">
            <v>36.64</v>
          </cell>
          <cell r="AH475">
            <v>7.56</v>
          </cell>
          <cell r="AI475">
            <v>215.76</v>
          </cell>
          <cell r="AJ475" t="e">
            <v>#NAME?</v>
          </cell>
          <cell r="AK475" t="e">
            <v>#NAME?</v>
          </cell>
          <cell r="AL475" t="e">
            <v>#NAME?</v>
          </cell>
          <cell r="AM475" t="e">
            <v>#NAME?</v>
          </cell>
          <cell r="AN475" t="e">
            <v>#NAME?</v>
          </cell>
          <cell r="AO475" t="e">
            <v>#NAME?</v>
          </cell>
          <cell r="AP475" t="e">
            <v>#NAME?</v>
          </cell>
          <cell r="AQ475">
            <v>0</v>
          </cell>
          <cell r="AR475">
            <v>0</v>
          </cell>
          <cell r="AS475">
            <v>0</v>
          </cell>
          <cell r="AT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 t="str">
            <v>WET</v>
          </cell>
          <cell r="F476" t="str">
            <v>Meera Engineering</v>
          </cell>
          <cell r="G476">
            <v>43440</v>
          </cell>
          <cell r="H476">
            <v>43468</v>
          </cell>
          <cell r="I476" t="str">
            <v>yes</v>
          </cell>
          <cell r="J476" t="str">
            <v>YES</v>
          </cell>
          <cell r="K476" t="str">
            <v>YES</v>
          </cell>
          <cell r="L476">
            <v>5</v>
          </cell>
          <cell r="M476">
            <v>22</v>
          </cell>
          <cell r="N476">
            <v>0</v>
          </cell>
          <cell r="O476">
            <v>0</v>
          </cell>
          <cell r="P476">
            <v>0</v>
          </cell>
          <cell r="Q476">
            <v>0</v>
          </cell>
          <cell r="R476" t="e">
            <v>#NAME?</v>
          </cell>
          <cell r="S476" t="e">
            <v>#NAME?</v>
          </cell>
          <cell r="T476">
            <v>0</v>
          </cell>
          <cell r="U476">
            <v>0</v>
          </cell>
          <cell r="V476" t="e">
            <v>#NAME?</v>
          </cell>
          <cell r="W476" t="e">
            <v>#NAME?</v>
          </cell>
          <cell r="X476" t="e">
            <v>#NAME?</v>
          </cell>
          <cell r="Y476" t="e">
            <v>#NAME?</v>
          </cell>
          <cell r="Z476" t="e">
            <v>#NAME?</v>
          </cell>
          <cell r="AA476" t="e">
            <v>#NAME?</v>
          </cell>
          <cell r="AB476" t="e">
            <v>#NAME?</v>
          </cell>
          <cell r="AC476" t="e">
            <v>#NAME?</v>
          </cell>
          <cell r="AD476" t="e">
            <v>#NAME?</v>
          </cell>
          <cell r="AE476" t="e">
            <v>#NAME?</v>
          </cell>
          <cell r="AF476">
            <v>122.56</v>
          </cell>
          <cell r="AG476">
            <v>17.68</v>
          </cell>
          <cell r="AH476">
            <v>6.51</v>
          </cell>
          <cell r="AI476">
            <v>146.75</v>
          </cell>
          <cell r="AJ476" t="e">
            <v>#NAME?</v>
          </cell>
          <cell r="AK476" t="e">
            <v>#NAME?</v>
          </cell>
          <cell r="AL476" t="e">
            <v>#NAME?</v>
          </cell>
          <cell r="AM476" t="e">
            <v>#NAME?</v>
          </cell>
          <cell r="AN476" t="e">
            <v>#NAME?</v>
          </cell>
          <cell r="AO476" t="e">
            <v>#NAME?</v>
          </cell>
          <cell r="AP476" t="e">
            <v>#NAME?</v>
          </cell>
          <cell r="AQ476">
            <v>0</v>
          </cell>
          <cell r="AR476">
            <v>0</v>
          </cell>
          <cell r="AS476">
            <v>0</v>
          </cell>
          <cell r="AT476">
            <v>0</v>
          </cell>
        </row>
        <row r="477">
          <cell r="A477" t="str">
            <v>132KV DC Dumraon-Buxar TL Line</v>
          </cell>
          <cell r="B477">
            <v>22</v>
          </cell>
          <cell r="C477" t="str">
            <v>12/3</v>
          </cell>
          <cell r="D477" t="str">
            <v>DP+3</v>
          </cell>
          <cell r="E477" t="str">
            <v>WET</v>
          </cell>
          <cell r="F477" t="str">
            <v>Meera Engineering</v>
          </cell>
          <cell r="G477">
            <v>43437</v>
          </cell>
          <cell r="H477">
            <v>43465</v>
          </cell>
          <cell r="I477" t="str">
            <v>yes</v>
          </cell>
          <cell r="J477" t="str">
            <v>YES</v>
          </cell>
          <cell r="K477" t="str">
            <v>YES</v>
          </cell>
          <cell r="L477">
            <v>5</v>
          </cell>
          <cell r="M477">
            <v>21</v>
          </cell>
          <cell r="N477">
            <v>0</v>
          </cell>
          <cell r="O477">
            <v>0</v>
          </cell>
          <cell r="P477">
            <v>0</v>
          </cell>
          <cell r="Q477">
            <v>0</v>
          </cell>
          <cell r="R477" t="e">
            <v>#NAME?</v>
          </cell>
          <cell r="S477" t="e">
            <v>#NAME?</v>
          </cell>
          <cell r="T477">
            <v>0</v>
          </cell>
          <cell r="U477">
            <v>0</v>
          </cell>
          <cell r="V477" t="e">
            <v>#NAME?</v>
          </cell>
          <cell r="W477" t="e">
            <v>#NAME?</v>
          </cell>
          <cell r="X477" t="e">
            <v>#NAME?</v>
          </cell>
          <cell r="Y477" t="e">
            <v>#NAME?</v>
          </cell>
          <cell r="Z477" t="e">
            <v>#NAME?</v>
          </cell>
          <cell r="AA477" t="e">
            <v>#NAME?</v>
          </cell>
          <cell r="AB477" t="e">
            <v>#NAME?</v>
          </cell>
          <cell r="AC477" t="e">
            <v>#NAME?</v>
          </cell>
          <cell r="AD477" t="e">
            <v>#NAME?</v>
          </cell>
          <cell r="AE477" t="e">
            <v>#NAME?</v>
          </cell>
          <cell r="AF477">
            <v>122.56</v>
          </cell>
          <cell r="AG477">
            <v>17.68</v>
          </cell>
          <cell r="AH477">
            <v>6.51</v>
          </cell>
          <cell r="AI477">
            <v>146.75</v>
          </cell>
          <cell r="AJ477" t="e">
            <v>#NAME?</v>
          </cell>
          <cell r="AK477" t="e">
            <v>#NAME?</v>
          </cell>
          <cell r="AL477" t="e">
            <v>#NAME?</v>
          </cell>
          <cell r="AM477" t="e">
            <v>#NAME?</v>
          </cell>
          <cell r="AN477" t="e">
            <v>#NAME?</v>
          </cell>
          <cell r="AO477" t="e">
            <v>#NAME?</v>
          </cell>
          <cell r="AP477" t="e">
            <v>#NAME?</v>
          </cell>
          <cell r="AQ477">
            <v>0</v>
          </cell>
          <cell r="AR477">
            <v>0</v>
          </cell>
          <cell r="AS477">
            <v>0</v>
          </cell>
          <cell r="AT477">
            <v>0</v>
          </cell>
        </row>
        <row r="478">
          <cell r="A478" t="str">
            <v>132KV DC Gaya-Jehanabad TL Line</v>
          </cell>
          <cell r="B478">
            <v>27</v>
          </cell>
          <cell r="C478" t="str">
            <v>19/1</v>
          </cell>
          <cell r="D478" t="str">
            <v>DA+3</v>
          </cell>
          <cell r="E478" t="str">
            <v>WET</v>
          </cell>
          <cell r="F478" t="str">
            <v>Ms Builder</v>
          </cell>
          <cell r="G478">
            <v>43435</v>
          </cell>
          <cell r="H478">
            <v>43463</v>
          </cell>
          <cell r="I478" t="str">
            <v>YES</v>
          </cell>
          <cell r="J478" t="str">
            <v>YES</v>
          </cell>
          <cell r="K478" t="str">
            <v>YES</v>
          </cell>
          <cell r="L478">
            <v>1</v>
          </cell>
          <cell r="M478">
            <v>2</v>
          </cell>
          <cell r="N478">
            <v>0</v>
          </cell>
          <cell r="O478">
            <v>0</v>
          </cell>
          <cell r="P478">
            <v>0</v>
          </cell>
          <cell r="Q478">
            <v>0</v>
          </cell>
          <cell r="R478" t="e">
            <v>#NAME?</v>
          </cell>
          <cell r="S478" t="e">
            <v>#NAME?</v>
          </cell>
          <cell r="T478">
            <v>0</v>
          </cell>
          <cell r="U478">
            <v>0</v>
          </cell>
          <cell r="V478" t="e">
            <v>#NAME?</v>
          </cell>
          <cell r="W478" t="e">
            <v>#NAME?</v>
          </cell>
          <cell r="X478" t="e">
            <v>#NAME?</v>
          </cell>
          <cell r="Y478" t="e">
            <v>#NAME?</v>
          </cell>
          <cell r="Z478" t="e">
            <v>#NAME?</v>
          </cell>
          <cell r="AA478" t="e">
            <v>#NAME?</v>
          </cell>
          <cell r="AB478" t="e">
            <v>#NAME?</v>
          </cell>
          <cell r="AC478" t="e">
            <v>#NAME?</v>
          </cell>
          <cell r="AD478" t="e">
            <v>#NAME?</v>
          </cell>
          <cell r="AE478" t="e">
            <v>#NAME?</v>
          </cell>
          <cell r="AF478">
            <v>171.56</v>
          </cell>
          <cell r="AG478">
            <v>36.64</v>
          </cell>
          <cell r="AH478">
            <v>7.56</v>
          </cell>
          <cell r="AI478">
            <v>215.76</v>
          </cell>
          <cell r="AJ478" t="e">
            <v>#NAME?</v>
          </cell>
          <cell r="AK478" t="e">
            <v>#NAME?</v>
          </cell>
          <cell r="AL478" t="e">
            <v>#NAME?</v>
          </cell>
          <cell r="AM478" t="e">
            <v>#NAME?</v>
          </cell>
          <cell r="AN478" t="e">
            <v>#NAME?</v>
          </cell>
          <cell r="AO478" t="e">
            <v>#NAME?</v>
          </cell>
          <cell r="AP478" t="e">
            <v>#NAME?</v>
          </cell>
          <cell r="AQ478">
            <v>0</v>
          </cell>
          <cell r="AR478">
            <v>0</v>
          </cell>
          <cell r="AS478">
            <v>0</v>
          </cell>
          <cell r="AT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 t="str">
            <v>WET</v>
          </cell>
          <cell r="F479" t="str">
            <v>Lalan Mehta</v>
          </cell>
          <cell r="G479">
            <v>43435</v>
          </cell>
          <cell r="H479">
            <v>43463</v>
          </cell>
          <cell r="I479">
            <v>43517</v>
          </cell>
          <cell r="J479" t="str">
            <v>YES</v>
          </cell>
          <cell r="K479" t="str">
            <v>YES</v>
          </cell>
          <cell r="L479">
            <v>4</v>
          </cell>
          <cell r="M479">
            <v>3</v>
          </cell>
          <cell r="N479">
            <v>0</v>
          </cell>
          <cell r="O479">
            <v>0</v>
          </cell>
          <cell r="P479">
            <v>0</v>
          </cell>
          <cell r="Q479">
            <v>0</v>
          </cell>
          <cell r="R479" t="e">
            <v>#NAME?</v>
          </cell>
          <cell r="S479" t="e">
            <v>#NAME?</v>
          </cell>
          <cell r="T479">
            <v>0</v>
          </cell>
          <cell r="U479">
            <v>0</v>
          </cell>
          <cell r="V479" t="e">
            <v>#NAME?</v>
          </cell>
          <cell r="W479" t="e">
            <v>#NAME?</v>
          </cell>
          <cell r="X479" t="e">
            <v>#NAME?</v>
          </cell>
          <cell r="Y479" t="e">
            <v>#NAME?</v>
          </cell>
          <cell r="Z479" t="e">
            <v>#NAME?</v>
          </cell>
          <cell r="AA479" t="e">
            <v>#NAME?</v>
          </cell>
          <cell r="AB479" t="e">
            <v>#NAME?</v>
          </cell>
          <cell r="AC479" t="e">
            <v>#NAME?</v>
          </cell>
          <cell r="AD479" t="e">
            <v>#NAME?</v>
          </cell>
          <cell r="AE479" t="e">
            <v>#NAME?</v>
          </cell>
          <cell r="AF479">
            <v>171.56</v>
          </cell>
          <cell r="AG479">
            <v>36.64</v>
          </cell>
          <cell r="AH479">
            <v>7.56</v>
          </cell>
          <cell r="AI479">
            <v>215.76</v>
          </cell>
          <cell r="AJ479" t="e">
            <v>#NAME?</v>
          </cell>
          <cell r="AK479" t="e">
            <v>#NAME?</v>
          </cell>
          <cell r="AL479" t="e">
            <v>#NAME?</v>
          </cell>
          <cell r="AM479" t="e">
            <v>#NAME?</v>
          </cell>
          <cell r="AN479" t="e">
            <v>#NAME?</v>
          </cell>
          <cell r="AO479" t="e">
            <v>#NAME?</v>
          </cell>
          <cell r="AP479" t="e">
            <v>#NAME?</v>
          </cell>
          <cell r="AQ479">
            <v>0</v>
          </cell>
          <cell r="AR479">
            <v>0</v>
          </cell>
          <cell r="AS479">
            <v>0</v>
          </cell>
          <cell r="AT479">
            <v>0</v>
          </cell>
        </row>
        <row r="480">
          <cell r="A480" t="str">
            <v>132KV DC Gaya-Jehanabad TL Line</v>
          </cell>
          <cell r="B480">
            <v>25</v>
          </cell>
          <cell r="C480" t="str">
            <v>15/1</v>
          </cell>
          <cell r="D480" t="str">
            <v>DA+3</v>
          </cell>
          <cell r="E480" t="str">
            <v>WET</v>
          </cell>
          <cell r="F480" t="str">
            <v>Rajiv Kumar</v>
          </cell>
          <cell r="G480">
            <v>43434</v>
          </cell>
          <cell r="H480">
            <v>43462</v>
          </cell>
          <cell r="I480" t="str">
            <v>21/02</v>
          </cell>
          <cell r="J480" t="str">
            <v>YES</v>
          </cell>
          <cell r="K480" t="str">
            <v>YES</v>
          </cell>
          <cell r="L480">
            <v>2</v>
          </cell>
          <cell r="M480">
            <v>25</v>
          </cell>
          <cell r="N480">
            <v>0</v>
          </cell>
          <cell r="O480">
            <v>0</v>
          </cell>
          <cell r="P480">
            <v>0</v>
          </cell>
          <cell r="Q480">
            <v>0</v>
          </cell>
          <cell r="R480" t="e">
            <v>#NAME?</v>
          </cell>
          <cell r="S480" t="e">
            <v>#NAME?</v>
          </cell>
          <cell r="T480">
            <v>0</v>
          </cell>
          <cell r="U480">
            <v>0</v>
          </cell>
          <cell r="V480" t="e">
            <v>#NAME?</v>
          </cell>
          <cell r="W480" t="e">
            <v>#NAME?</v>
          </cell>
          <cell r="X480" t="e">
            <v>#NAME?</v>
          </cell>
          <cell r="Y480" t="e">
            <v>#NAME?</v>
          </cell>
          <cell r="Z480" t="e">
            <v>#NAME?</v>
          </cell>
          <cell r="AA480" t="e">
            <v>#NAME?</v>
          </cell>
          <cell r="AB480" t="e">
            <v>#NAME?</v>
          </cell>
          <cell r="AC480" t="e">
            <v>#NAME?</v>
          </cell>
          <cell r="AD480" t="e">
            <v>#NAME?</v>
          </cell>
          <cell r="AE480" t="e">
            <v>#NAME?</v>
          </cell>
          <cell r="AF480">
            <v>171.56</v>
          </cell>
          <cell r="AG480">
            <v>36.64</v>
          </cell>
          <cell r="AH480">
            <v>7.56</v>
          </cell>
          <cell r="AI480">
            <v>215.76</v>
          </cell>
          <cell r="AJ480" t="e">
            <v>#NAME?</v>
          </cell>
          <cell r="AK480" t="e">
            <v>#NAME?</v>
          </cell>
          <cell r="AL480" t="e">
            <v>#NAME?</v>
          </cell>
          <cell r="AM480" t="e">
            <v>#NAME?</v>
          </cell>
          <cell r="AN480" t="e">
            <v>#NAME?</v>
          </cell>
          <cell r="AO480" t="e">
            <v>#NAME?</v>
          </cell>
          <cell r="AP480" t="e">
            <v>#NAME?</v>
          </cell>
          <cell r="AQ480">
            <v>0</v>
          </cell>
          <cell r="AR480">
            <v>0</v>
          </cell>
          <cell r="AS480">
            <v>0</v>
          </cell>
          <cell r="AT480">
            <v>0</v>
          </cell>
        </row>
        <row r="481">
          <cell r="A481" t="str">
            <v>132KV DC Gaya-Jehanabad TL Line</v>
          </cell>
          <cell r="B481">
            <v>26</v>
          </cell>
          <cell r="C481" t="str">
            <v>18/13</v>
          </cell>
          <cell r="D481" t="str">
            <v>DA+0</v>
          </cell>
          <cell r="E481" t="str">
            <v>WET</v>
          </cell>
          <cell r="F481" t="str">
            <v>Sumaiyya Enterprizes</v>
          </cell>
          <cell r="G481">
            <v>43434</v>
          </cell>
          <cell r="H481">
            <v>43462</v>
          </cell>
          <cell r="I481" t="str">
            <v>YES</v>
          </cell>
          <cell r="J481" t="str">
            <v>YES</v>
          </cell>
          <cell r="K481" t="str">
            <v>YES</v>
          </cell>
          <cell r="L481">
            <v>1</v>
          </cell>
          <cell r="M481">
            <v>26</v>
          </cell>
          <cell r="N481">
            <v>0</v>
          </cell>
          <cell r="O481">
            <v>0</v>
          </cell>
          <cell r="P481">
            <v>0</v>
          </cell>
          <cell r="Q481">
            <v>0</v>
          </cell>
          <cell r="R481" t="e">
            <v>#NAME?</v>
          </cell>
          <cell r="S481" t="e">
            <v>#NAME?</v>
          </cell>
          <cell r="T481">
            <v>0</v>
          </cell>
          <cell r="U481">
            <v>0</v>
          </cell>
          <cell r="V481" t="e">
            <v>#NAME?</v>
          </cell>
          <cell r="W481" t="e">
            <v>#NAME?</v>
          </cell>
          <cell r="X481" t="e">
            <v>#NAME?</v>
          </cell>
          <cell r="Y481" t="e">
            <v>#NAME?</v>
          </cell>
          <cell r="Z481" t="e">
            <v>#NAME?</v>
          </cell>
          <cell r="AA481" t="e">
            <v>#NAME?</v>
          </cell>
          <cell r="AB481" t="e">
            <v>#NAME?</v>
          </cell>
          <cell r="AC481" t="e">
            <v>#NAME?</v>
          </cell>
          <cell r="AD481" t="e">
            <v>#NAME?</v>
          </cell>
          <cell r="AE481" t="e">
            <v>#NAME?</v>
          </cell>
          <cell r="AF481">
            <v>171.56</v>
          </cell>
          <cell r="AG481">
            <v>36.64</v>
          </cell>
          <cell r="AH481">
            <v>7.56</v>
          </cell>
          <cell r="AI481">
            <v>215.76</v>
          </cell>
          <cell r="AJ481" t="e">
            <v>#NAME?</v>
          </cell>
          <cell r="AK481" t="e">
            <v>#NAME?</v>
          </cell>
          <cell r="AL481" t="e">
            <v>#NAME?</v>
          </cell>
          <cell r="AM481" t="e">
            <v>#NAME?</v>
          </cell>
          <cell r="AN481" t="e">
            <v>#NAME?</v>
          </cell>
          <cell r="AO481" t="e">
            <v>#NAME?</v>
          </cell>
          <cell r="AP481" t="e">
            <v>#NAME?</v>
          </cell>
          <cell r="AQ481">
            <v>0</v>
          </cell>
          <cell r="AR481">
            <v>0</v>
          </cell>
          <cell r="AS481">
            <v>0</v>
          </cell>
          <cell r="AT481">
            <v>0</v>
          </cell>
        </row>
        <row r="482">
          <cell r="A482" t="str">
            <v>132KV DC Dumraon-Buxar TL Line</v>
          </cell>
          <cell r="B482">
            <v>21</v>
          </cell>
          <cell r="C482" t="str">
            <v>11/2</v>
          </cell>
          <cell r="D482" t="str">
            <v>DP+0</v>
          </cell>
          <cell r="E482" t="str">
            <v>WET</v>
          </cell>
          <cell r="F482" t="str">
            <v>Rajesh Electric Works</v>
          </cell>
          <cell r="G482">
            <v>43436</v>
          </cell>
          <cell r="H482">
            <v>43464</v>
          </cell>
          <cell r="I482" t="str">
            <v>yes</v>
          </cell>
          <cell r="J482" t="str">
            <v>YES</v>
          </cell>
          <cell r="K482" t="str">
            <v>YES</v>
          </cell>
          <cell r="L482">
            <v>3</v>
          </cell>
          <cell r="M482">
            <v>20</v>
          </cell>
          <cell r="N482">
            <v>0</v>
          </cell>
          <cell r="O482">
            <v>0</v>
          </cell>
          <cell r="P482">
            <v>0</v>
          </cell>
          <cell r="Q482">
            <v>0</v>
          </cell>
          <cell r="R482" t="e">
            <v>#NAME?</v>
          </cell>
          <cell r="S482" t="e">
            <v>#NAME?</v>
          </cell>
          <cell r="T482">
            <v>0</v>
          </cell>
          <cell r="U482">
            <v>0</v>
          </cell>
          <cell r="V482" t="e">
            <v>#NAME?</v>
          </cell>
          <cell r="W482" t="e">
            <v>#NAME?</v>
          </cell>
          <cell r="X482" t="e">
            <v>#NAME?</v>
          </cell>
          <cell r="Y482" t="e">
            <v>#NAME?</v>
          </cell>
          <cell r="Z482" t="e">
            <v>#NAME?</v>
          </cell>
          <cell r="AA482" t="e">
            <v>#NAME?</v>
          </cell>
          <cell r="AB482" t="e">
            <v>#NAME?</v>
          </cell>
          <cell r="AC482" t="e">
            <v>#NAME?</v>
          </cell>
          <cell r="AD482" t="e">
            <v>#NAME?</v>
          </cell>
          <cell r="AE482" t="e">
            <v>#NAME?</v>
          </cell>
          <cell r="AF482">
            <v>122.56</v>
          </cell>
          <cell r="AG482">
            <v>17.68</v>
          </cell>
          <cell r="AH482">
            <v>6.51</v>
          </cell>
          <cell r="AI482">
            <v>146.75</v>
          </cell>
          <cell r="AJ482" t="e">
            <v>#NAME?</v>
          </cell>
          <cell r="AK482" t="e">
            <v>#NAME?</v>
          </cell>
          <cell r="AL482" t="e">
            <v>#NAME?</v>
          </cell>
          <cell r="AM482" t="e">
            <v>#NAME?</v>
          </cell>
          <cell r="AN482" t="e">
            <v>#NAME?</v>
          </cell>
          <cell r="AO482" t="e">
            <v>#NAME?</v>
          </cell>
          <cell r="AP482" t="e">
            <v>#NAME?</v>
          </cell>
          <cell r="AQ482">
            <v>0</v>
          </cell>
          <cell r="AR482">
            <v>0</v>
          </cell>
          <cell r="AS482">
            <v>0</v>
          </cell>
          <cell r="AT482">
            <v>0</v>
          </cell>
        </row>
        <row r="483">
          <cell r="A483" t="str">
            <v>132KV DC Dumraon-Dumraon TL Line</v>
          </cell>
          <cell r="B483">
            <v>12</v>
          </cell>
          <cell r="C483" t="str">
            <v>3/6</v>
          </cell>
          <cell r="D483" t="str">
            <v>DA+0</v>
          </cell>
          <cell r="E483" t="str">
            <v>WET</v>
          </cell>
          <cell r="F483" t="str">
            <v>Deepak Pandey</v>
          </cell>
          <cell r="G483">
            <v>43505</v>
          </cell>
          <cell r="H483">
            <v>43533</v>
          </cell>
          <cell r="I483">
            <v>43614</v>
          </cell>
          <cell r="J483">
            <v>43520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 t="e">
            <v>#NAME?</v>
          </cell>
          <cell r="S483" t="e">
            <v>#NAME?</v>
          </cell>
          <cell r="T483">
            <v>0</v>
          </cell>
          <cell r="U483">
            <v>0</v>
          </cell>
          <cell r="V483" t="e">
            <v>#NAME?</v>
          </cell>
          <cell r="W483" t="e">
            <v>#NAME?</v>
          </cell>
          <cell r="X483" t="e">
            <v>#NAME?</v>
          </cell>
          <cell r="Y483" t="e">
            <v>#NAME?</v>
          </cell>
          <cell r="Z483" t="e">
            <v>#NAME?</v>
          </cell>
          <cell r="AA483" t="e">
            <v>#NAME?</v>
          </cell>
          <cell r="AB483" t="e">
            <v>#NAME?</v>
          </cell>
          <cell r="AC483" t="e">
            <v>#NAME?</v>
          </cell>
          <cell r="AD483" t="e">
            <v>#NAME?</v>
          </cell>
          <cell r="AE483" t="e">
            <v>#NAME?</v>
          </cell>
          <cell r="AF483">
            <v>171.56</v>
          </cell>
          <cell r="AG483">
            <v>36.64</v>
          </cell>
          <cell r="AH483">
            <v>7.56</v>
          </cell>
          <cell r="AI483">
            <v>215.76</v>
          </cell>
          <cell r="AJ483" t="e">
            <v>#NAME?</v>
          </cell>
          <cell r="AK483" t="e">
            <v>#NAME?</v>
          </cell>
          <cell r="AL483" t="e">
            <v>#NAME?</v>
          </cell>
          <cell r="AM483" t="e">
            <v>#NAME?</v>
          </cell>
          <cell r="AN483" t="e">
            <v>#NAME?</v>
          </cell>
          <cell r="AO483" t="e">
            <v>#NAME?</v>
          </cell>
          <cell r="AP483" t="e">
            <v>#NAME?</v>
          </cell>
          <cell r="AQ483">
            <v>0</v>
          </cell>
          <cell r="AR483">
            <v>0</v>
          </cell>
          <cell r="AS483">
            <v>0</v>
          </cell>
          <cell r="AT483">
            <v>0</v>
          </cell>
        </row>
        <row r="484">
          <cell r="A484" t="str">
            <v>132KV DC Dumraon-Dumraon TL Line</v>
          </cell>
          <cell r="B484">
            <v>13</v>
          </cell>
          <cell r="C484" t="str">
            <v>3/9</v>
          </cell>
          <cell r="D484" t="str">
            <v>DA+0</v>
          </cell>
          <cell r="E484" t="str">
            <v>WET</v>
          </cell>
          <cell r="F484" t="str">
            <v>Kanchan Singh</v>
          </cell>
          <cell r="G484">
            <v>43505</v>
          </cell>
          <cell r="H484">
            <v>43533</v>
          </cell>
          <cell r="I484">
            <v>0</v>
          </cell>
          <cell r="J484">
            <v>43520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0</v>
          </cell>
          <cell r="Q484">
            <v>0</v>
          </cell>
          <cell r="R484" t="e">
            <v>#NAME?</v>
          </cell>
          <cell r="S484" t="e">
            <v>#NAME?</v>
          </cell>
          <cell r="T484">
            <v>0</v>
          </cell>
          <cell r="U484">
            <v>0</v>
          </cell>
          <cell r="V484" t="e">
            <v>#NAME?</v>
          </cell>
          <cell r="W484" t="e">
            <v>#NAME?</v>
          </cell>
          <cell r="X484" t="e">
            <v>#NAME?</v>
          </cell>
          <cell r="Y484" t="e">
            <v>#NAME?</v>
          </cell>
          <cell r="Z484" t="e">
            <v>#NAME?</v>
          </cell>
          <cell r="AA484" t="e">
            <v>#NAME?</v>
          </cell>
          <cell r="AB484" t="e">
            <v>#NAME?</v>
          </cell>
          <cell r="AC484" t="e">
            <v>#NAME?</v>
          </cell>
          <cell r="AD484" t="e">
            <v>#NAME?</v>
          </cell>
          <cell r="AE484" t="e">
            <v>#NAME?</v>
          </cell>
          <cell r="AF484">
            <v>171.56</v>
          </cell>
          <cell r="AG484">
            <v>36.64</v>
          </cell>
          <cell r="AH484">
            <v>7.56</v>
          </cell>
          <cell r="AI484">
            <v>215.76</v>
          </cell>
          <cell r="AJ484" t="e">
            <v>#NAME?</v>
          </cell>
          <cell r="AK484" t="e">
            <v>#NAME?</v>
          </cell>
          <cell r="AL484" t="e">
            <v>#NAME?</v>
          </cell>
          <cell r="AM484" t="e">
            <v>#NAME?</v>
          </cell>
          <cell r="AN484" t="e">
            <v>#NAME?</v>
          </cell>
          <cell r="AO484" t="e">
            <v>#NAME?</v>
          </cell>
          <cell r="AP484" t="e">
            <v>#NAME?</v>
          </cell>
          <cell r="AQ484">
            <v>0</v>
          </cell>
          <cell r="AR484">
            <v>0</v>
          </cell>
          <cell r="AS484">
            <v>0</v>
          </cell>
          <cell r="AT484">
            <v>0</v>
          </cell>
        </row>
        <row r="485">
          <cell r="A485" t="str">
            <v>132KV DC Dumraon-Dumraon TL Line</v>
          </cell>
          <cell r="B485">
            <v>11</v>
          </cell>
          <cell r="C485" t="str">
            <v>3/3</v>
          </cell>
          <cell r="D485" t="str">
            <v>DA+3</v>
          </cell>
          <cell r="E485" t="str">
            <v>WET</v>
          </cell>
          <cell r="F485" t="str">
            <v>Deepak Pandey</v>
          </cell>
          <cell r="G485">
            <v>43501</v>
          </cell>
          <cell r="H485">
            <v>43529</v>
          </cell>
          <cell r="I485">
            <v>43614</v>
          </cell>
          <cell r="J485">
            <v>43520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0</v>
          </cell>
          <cell r="Q485">
            <v>0</v>
          </cell>
          <cell r="R485" t="e">
            <v>#NAME?</v>
          </cell>
          <cell r="S485" t="e">
            <v>#NAME?</v>
          </cell>
          <cell r="T485">
            <v>0</v>
          </cell>
          <cell r="U485">
            <v>0</v>
          </cell>
          <cell r="V485" t="e">
            <v>#NAME?</v>
          </cell>
          <cell r="W485" t="e">
            <v>#NAME?</v>
          </cell>
          <cell r="X485" t="e">
            <v>#NAME?</v>
          </cell>
          <cell r="Y485" t="e">
            <v>#NAME?</v>
          </cell>
          <cell r="Z485" t="e">
            <v>#NAME?</v>
          </cell>
          <cell r="AA485" t="e">
            <v>#NAME?</v>
          </cell>
          <cell r="AB485" t="e">
            <v>#NAME?</v>
          </cell>
          <cell r="AC485" t="e">
            <v>#NAME?</v>
          </cell>
          <cell r="AD485" t="e">
            <v>#NAME?</v>
          </cell>
          <cell r="AE485" t="e">
            <v>#NAME?</v>
          </cell>
          <cell r="AF485">
            <v>171.56</v>
          </cell>
          <cell r="AG485">
            <v>36.64</v>
          </cell>
          <cell r="AH485">
            <v>7.56</v>
          </cell>
          <cell r="AI485">
            <v>215.76</v>
          </cell>
          <cell r="AJ485" t="e">
            <v>#NAME?</v>
          </cell>
          <cell r="AK485" t="e">
            <v>#NAME?</v>
          </cell>
          <cell r="AL485" t="e">
            <v>#NAME?</v>
          </cell>
          <cell r="AM485" t="e">
            <v>#NAME?</v>
          </cell>
          <cell r="AN485" t="e">
            <v>#NAME?</v>
          </cell>
          <cell r="AO485" t="e">
            <v>#NAME?</v>
          </cell>
          <cell r="AP485" t="e">
            <v>#NAME?</v>
          </cell>
          <cell r="AQ485">
            <v>0</v>
          </cell>
          <cell r="AR485">
            <v>0</v>
          </cell>
          <cell r="AS485">
            <v>0</v>
          </cell>
          <cell r="AT485">
            <v>0</v>
          </cell>
        </row>
        <row r="486">
          <cell r="A486" t="str">
            <v>132KV DC Dumraon-Dumraon TL Line</v>
          </cell>
          <cell r="B486">
            <v>10</v>
          </cell>
          <cell r="C486" t="str">
            <v>3/5</v>
          </cell>
          <cell r="D486" t="str">
            <v>DA+6</v>
          </cell>
          <cell r="E486" t="str">
            <v>WET</v>
          </cell>
          <cell r="F486" t="str">
            <v>Deepak Pandey</v>
          </cell>
          <cell r="G486">
            <v>43498</v>
          </cell>
          <cell r="H486">
            <v>43526</v>
          </cell>
          <cell r="I486">
            <v>43614</v>
          </cell>
          <cell r="J486">
            <v>43520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0</v>
          </cell>
          <cell r="Q486">
            <v>0</v>
          </cell>
          <cell r="R486" t="e">
            <v>#NAME?</v>
          </cell>
          <cell r="S486" t="e">
            <v>#NAME?</v>
          </cell>
          <cell r="T486">
            <v>0</v>
          </cell>
          <cell r="U486">
            <v>0</v>
          </cell>
          <cell r="V486" t="e">
            <v>#NAME?</v>
          </cell>
          <cell r="W486" t="e">
            <v>#NAME?</v>
          </cell>
          <cell r="X486" t="e">
            <v>#NAME?</v>
          </cell>
          <cell r="Y486" t="e">
            <v>#NAME?</v>
          </cell>
          <cell r="Z486" t="e">
            <v>#NAME?</v>
          </cell>
          <cell r="AA486" t="e">
            <v>#NAME?</v>
          </cell>
          <cell r="AB486" t="e">
            <v>#NAME?</v>
          </cell>
          <cell r="AC486" t="e">
            <v>#NAME?</v>
          </cell>
          <cell r="AD486" t="e">
            <v>#NAME?</v>
          </cell>
          <cell r="AE486" t="e">
            <v>#NAME?</v>
          </cell>
          <cell r="AF486">
            <v>171.56</v>
          </cell>
          <cell r="AG486">
            <v>36.64</v>
          </cell>
          <cell r="AH486">
            <v>7.56</v>
          </cell>
          <cell r="AI486">
            <v>215.76</v>
          </cell>
          <cell r="AJ486" t="e">
            <v>#NAME?</v>
          </cell>
          <cell r="AK486" t="e">
            <v>#NAME?</v>
          </cell>
          <cell r="AL486" t="e">
            <v>#NAME?</v>
          </cell>
          <cell r="AM486" t="e">
            <v>#NAME?</v>
          </cell>
          <cell r="AN486" t="e">
            <v>#NAME?</v>
          </cell>
          <cell r="AO486" t="e">
            <v>#NAME?</v>
          </cell>
          <cell r="AP486" t="e">
            <v>#NAME?</v>
          </cell>
          <cell r="AQ486">
            <v>0</v>
          </cell>
          <cell r="AR486">
            <v>0</v>
          </cell>
          <cell r="AS486">
            <v>0</v>
          </cell>
          <cell r="AT486">
            <v>0</v>
          </cell>
        </row>
        <row r="487">
          <cell r="A487" t="str">
            <v>132KV DC Dumraon-Dumraon TL Line</v>
          </cell>
          <cell r="B487">
            <v>9</v>
          </cell>
          <cell r="C487" t="str">
            <v>3/4</v>
          </cell>
          <cell r="D487" t="str">
            <v>DA+3</v>
          </cell>
          <cell r="E487" t="str">
            <v>WET</v>
          </cell>
          <cell r="F487" t="str">
            <v>Deepak Pandey</v>
          </cell>
          <cell r="G487">
            <v>43496</v>
          </cell>
          <cell r="H487">
            <v>43524</v>
          </cell>
          <cell r="I487">
            <v>43614</v>
          </cell>
          <cell r="J487">
            <v>43520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0</v>
          </cell>
          <cell r="Q487">
            <v>0</v>
          </cell>
          <cell r="R487" t="e">
            <v>#NAME?</v>
          </cell>
          <cell r="S487" t="e">
            <v>#NAME?</v>
          </cell>
          <cell r="T487">
            <v>0</v>
          </cell>
          <cell r="U487">
            <v>0</v>
          </cell>
          <cell r="V487" t="e">
            <v>#NAME?</v>
          </cell>
          <cell r="W487" t="e">
            <v>#NAME?</v>
          </cell>
          <cell r="X487" t="e">
            <v>#NAME?</v>
          </cell>
          <cell r="Y487" t="e">
            <v>#NAME?</v>
          </cell>
          <cell r="Z487" t="e">
            <v>#NAME?</v>
          </cell>
          <cell r="AA487" t="e">
            <v>#NAME?</v>
          </cell>
          <cell r="AB487" t="e">
            <v>#NAME?</v>
          </cell>
          <cell r="AC487" t="e">
            <v>#NAME?</v>
          </cell>
          <cell r="AD487" t="e">
            <v>#NAME?</v>
          </cell>
          <cell r="AE487" t="e">
            <v>#NAME?</v>
          </cell>
          <cell r="AF487">
            <v>171.56</v>
          </cell>
          <cell r="AG487">
            <v>36.64</v>
          </cell>
          <cell r="AH487">
            <v>7.56</v>
          </cell>
          <cell r="AI487">
            <v>215.76</v>
          </cell>
          <cell r="AJ487" t="e">
            <v>#NAME?</v>
          </cell>
          <cell r="AK487" t="e">
            <v>#NAME?</v>
          </cell>
          <cell r="AL487" t="e">
            <v>#NAME?</v>
          </cell>
          <cell r="AM487" t="e">
            <v>#NAME?</v>
          </cell>
          <cell r="AN487" t="e">
            <v>#NAME?</v>
          </cell>
          <cell r="AO487" t="e">
            <v>#NAME?</v>
          </cell>
          <cell r="AP487" t="e">
            <v>#NAME?</v>
          </cell>
          <cell r="AQ487">
            <v>0</v>
          </cell>
          <cell r="AR487">
            <v>0</v>
          </cell>
          <cell r="AS487">
            <v>0</v>
          </cell>
          <cell r="AT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 t="str">
            <v>PS</v>
          </cell>
          <cell r="F488" t="str">
            <v>Meera Engineering</v>
          </cell>
          <cell r="G488">
            <v>43438</v>
          </cell>
          <cell r="H488">
            <v>43466</v>
          </cell>
          <cell r="I488">
            <v>43613</v>
          </cell>
          <cell r="J488" t="str">
            <v>YES</v>
          </cell>
          <cell r="K488" t="str">
            <v>YES</v>
          </cell>
          <cell r="L488">
            <v>0</v>
          </cell>
          <cell r="M488">
            <v>8</v>
          </cell>
          <cell r="N488">
            <v>0</v>
          </cell>
          <cell r="O488">
            <v>0</v>
          </cell>
          <cell r="P488">
            <v>0</v>
          </cell>
          <cell r="Q488">
            <v>0</v>
          </cell>
          <cell r="R488" t="e">
            <v>#NAME?</v>
          </cell>
          <cell r="S488" t="e">
            <v>#NAME?</v>
          </cell>
          <cell r="T488">
            <v>0</v>
          </cell>
          <cell r="U488">
            <v>0</v>
          </cell>
          <cell r="V488" t="e">
            <v>#NAME?</v>
          </cell>
          <cell r="W488" t="e">
            <v>#NAME?</v>
          </cell>
          <cell r="X488" t="e">
            <v>#NAME?</v>
          </cell>
          <cell r="Y488" t="e">
            <v>#NAME?</v>
          </cell>
          <cell r="Z488" t="e">
            <v>#NAME?</v>
          </cell>
          <cell r="AA488" t="e">
            <v>#NAME?</v>
          </cell>
          <cell r="AB488" t="e">
            <v>#NAME?</v>
          </cell>
          <cell r="AC488" t="e">
            <v>#NAME?</v>
          </cell>
          <cell r="AD488" t="e">
            <v>#NAME?</v>
          </cell>
          <cell r="AE488" t="e">
            <v>#NAME?</v>
          </cell>
          <cell r="AF488">
            <v>171.56</v>
          </cell>
          <cell r="AG488">
            <v>36.64</v>
          </cell>
          <cell r="AH488">
            <v>7.56</v>
          </cell>
          <cell r="AI488">
            <v>215.76</v>
          </cell>
          <cell r="AJ488" t="e">
            <v>#NAME?</v>
          </cell>
          <cell r="AK488" t="e">
            <v>#NAME?</v>
          </cell>
          <cell r="AL488" t="e">
            <v>#NAME?</v>
          </cell>
          <cell r="AM488" t="e">
            <v>#NAME?</v>
          </cell>
          <cell r="AN488" t="e">
            <v>#NAME?</v>
          </cell>
          <cell r="AO488" t="e">
            <v>#NAME?</v>
          </cell>
          <cell r="AP488" t="e">
            <v>#NAME?</v>
          </cell>
          <cell r="AQ488">
            <v>0</v>
          </cell>
          <cell r="AR488">
            <v>0</v>
          </cell>
          <cell r="AS488">
            <v>0</v>
          </cell>
          <cell r="AT488">
            <v>0</v>
          </cell>
        </row>
        <row r="489">
          <cell r="A489" t="str">
            <v>132KV DC Dumraon-Dumraon TL Line</v>
          </cell>
          <cell r="B489">
            <v>7</v>
          </cell>
          <cell r="C489" t="str">
            <v>6/3</v>
          </cell>
          <cell r="D489" t="str">
            <v>DA+3</v>
          </cell>
          <cell r="E489" t="str">
            <v>PS</v>
          </cell>
          <cell r="F489" t="str">
            <v>Meera Engineering</v>
          </cell>
          <cell r="G489">
            <v>43432</v>
          </cell>
          <cell r="H489">
            <v>43460</v>
          </cell>
          <cell r="I489">
            <v>43613</v>
          </cell>
          <cell r="J489" t="str">
            <v>YES</v>
          </cell>
          <cell r="K489" t="str">
            <v>YES</v>
          </cell>
          <cell r="L489">
            <v>0</v>
          </cell>
          <cell r="M489">
            <v>7</v>
          </cell>
          <cell r="N489">
            <v>0</v>
          </cell>
          <cell r="O489">
            <v>0</v>
          </cell>
          <cell r="P489">
            <v>0</v>
          </cell>
          <cell r="Q489">
            <v>0</v>
          </cell>
          <cell r="R489" t="e">
            <v>#NAME?</v>
          </cell>
          <cell r="S489" t="e">
            <v>#NAME?</v>
          </cell>
          <cell r="T489">
            <v>0</v>
          </cell>
          <cell r="U489">
            <v>0</v>
          </cell>
          <cell r="V489" t="e">
            <v>#NAME?</v>
          </cell>
          <cell r="W489" t="e">
            <v>#NAME?</v>
          </cell>
          <cell r="X489" t="e">
            <v>#NAME?</v>
          </cell>
          <cell r="Y489" t="e">
            <v>#NAME?</v>
          </cell>
          <cell r="Z489" t="e">
            <v>#NAME?</v>
          </cell>
          <cell r="AA489" t="e">
            <v>#NAME?</v>
          </cell>
          <cell r="AB489" t="e">
            <v>#NAME?</v>
          </cell>
          <cell r="AC489" t="e">
            <v>#NAME?</v>
          </cell>
          <cell r="AD489" t="e">
            <v>#NAME?</v>
          </cell>
          <cell r="AE489" t="e">
            <v>#NAME?</v>
          </cell>
          <cell r="AF489">
            <v>171.56</v>
          </cell>
          <cell r="AG489">
            <v>36.64</v>
          </cell>
          <cell r="AH489">
            <v>7.56</v>
          </cell>
          <cell r="AI489">
            <v>215.76</v>
          </cell>
          <cell r="AJ489" t="e">
            <v>#NAME?</v>
          </cell>
          <cell r="AK489" t="e">
            <v>#NAME?</v>
          </cell>
          <cell r="AL489" t="e">
            <v>#NAME?</v>
          </cell>
          <cell r="AM489" t="e">
            <v>#NAME?</v>
          </cell>
          <cell r="AN489" t="e">
            <v>#NAME?</v>
          </cell>
          <cell r="AO489" t="e">
            <v>#NAME?</v>
          </cell>
          <cell r="AP489" t="e">
            <v>#NAME?</v>
          </cell>
          <cell r="AQ489">
            <v>0</v>
          </cell>
          <cell r="AR489">
            <v>0</v>
          </cell>
          <cell r="AS489">
            <v>0</v>
          </cell>
          <cell r="AT489">
            <v>0</v>
          </cell>
        </row>
        <row r="490">
          <cell r="A490" t="str">
            <v>132KV DC Dumraon-Dumraon TL Line</v>
          </cell>
          <cell r="B490">
            <v>6</v>
          </cell>
          <cell r="C490" t="str">
            <v>14/3</v>
          </cell>
          <cell r="D490" t="str">
            <v>DA+3</v>
          </cell>
          <cell r="E490" t="str">
            <v>PS</v>
          </cell>
          <cell r="F490" t="str">
            <v>Meera Engineering</v>
          </cell>
          <cell r="G490">
            <v>43425</v>
          </cell>
          <cell r="H490">
            <v>43453</v>
          </cell>
          <cell r="I490">
            <v>43613</v>
          </cell>
          <cell r="J490" t="str">
            <v>YES</v>
          </cell>
          <cell r="K490" t="str">
            <v>YES</v>
          </cell>
          <cell r="L490">
            <v>4</v>
          </cell>
          <cell r="M490">
            <v>6</v>
          </cell>
          <cell r="N490">
            <v>0</v>
          </cell>
          <cell r="O490">
            <v>0</v>
          </cell>
          <cell r="P490">
            <v>0</v>
          </cell>
          <cell r="Q490">
            <v>0</v>
          </cell>
          <cell r="R490" t="e">
            <v>#NAME?</v>
          </cell>
          <cell r="S490" t="e">
            <v>#NAME?</v>
          </cell>
          <cell r="T490">
            <v>0</v>
          </cell>
          <cell r="U490">
            <v>0</v>
          </cell>
          <cell r="V490" t="e">
            <v>#NAME?</v>
          </cell>
          <cell r="W490" t="e">
            <v>#NAME?</v>
          </cell>
          <cell r="X490" t="e">
            <v>#NAME?</v>
          </cell>
          <cell r="Y490" t="e">
            <v>#NAME?</v>
          </cell>
          <cell r="Z490" t="e">
            <v>#NAME?</v>
          </cell>
          <cell r="AA490" t="e">
            <v>#NAME?</v>
          </cell>
          <cell r="AB490" t="e">
            <v>#NAME?</v>
          </cell>
          <cell r="AC490" t="e">
            <v>#NAME?</v>
          </cell>
          <cell r="AD490" t="e">
            <v>#NAME?</v>
          </cell>
          <cell r="AE490" t="e">
            <v>#NAME?</v>
          </cell>
          <cell r="AF490">
            <v>171.56</v>
          </cell>
          <cell r="AG490">
            <v>36.64</v>
          </cell>
          <cell r="AH490">
            <v>7.56</v>
          </cell>
          <cell r="AI490">
            <v>215.76</v>
          </cell>
          <cell r="AJ490" t="e">
            <v>#NAME?</v>
          </cell>
          <cell r="AK490" t="e">
            <v>#NAME?</v>
          </cell>
          <cell r="AL490" t="e">
            <v>#NAME?</v>
          </cell>
          <cell r="AM490" t="e">
            <v>#NAME?</v>
          </cell>
          <cell r="AN490" t="e">
            <v>#NAME?</v>
          </cell>
          <cell r="AO490" t="e">
            <v>#NAME?</v>
          </cell>
          <cell r="AP490" t="e">
            <v>#NAME?</v>
          </cell>
          <cell r="AQ490">
            <v>0</v>
          </cell>
          <cell r="AR490">
            <v>0</v>
          </cell>
          <cell r="AS490">
            <v>0</v>
          </cell>
          <cell r="AT490">
            <v>0</v>
          </cell>
        </row>
        <row r="491">
          <cell r="A491" t="str">
            <v>132KV DC Dumraon-Dumraon TL Line</v>
          </cell>
          <cell r="B491">
            <v>5</v>
          </cell>
          <cell r="C491" t="str">
            <v>13/2</v>
          </cell>
          <cell r="D491" t="str">
            <v>DA+3</v>
          </cell>
          <cell r="E491" t="str">
            <v>FS</v>
          </cell>
          <cell r="F491" t="str">
            <v>Meera Engineering</v>
          </cell>
          <cell r="G491">
            <v>43421</v>
          </cell>
          <cell r="H491">
            <v>43449</v>
          </cell>
          <cell r="I491">
            <v>43613</v>
          </cell>
          <cell r="J491" t="str">
            <v>YES</v>
          </cell>
          <cell r="K491" t="str">
            <v>YES</v>
          </cell>
          <cell r="L491">
            <v>4</v>
          </cell>
          <cell r="M491">
            <v>5</v>
          </cell>
          <cell r="N491">
            <v>0</v>
          </cell>
          <cell r="O491">
            <v>0</v>
          </cell>
          <cell r="P491">
            <v>0</v>
          </cell>
          <cell r="Q491">
            <v>0</v>
          </cell>
          <cell r="R491" t="e">
            <v>#NAME?</v>
          </cell>
          <cell r="S491" t="e">
            <v>#NAME?</v>
          </cell>
          <cell r="T491">
            <v>0</v>
          </cell>
          <cell r="U491">
            <v>0</v>
          </cell>
          <cell r="V491" t="e">
            <v>#NAME?</v>
          </cell>
          <cell r="W491" t="e">
            <v>#NAME?</v>
          </cell>
          <cell r="X491" t="e">
            <v>#NAME?</v>
          </cell>
          <cell r="Y491" t="e">
            <v>#NAME?</v>
          </cell>
          <cell r="Z491" t="e">
            <v>#NAME?</v>
          </cell>
          <cell r="AA491" t="e">
            <v>#NAME?</v>
          </cell>
          <cell r="AB491" t="e">
            <v>#NAME?</v>
          </cell>
          <cell r="AC491" t="e">
            <v>#NAME?</v>
          </cell>
          <cell r="AD491" t="e">
            <v>#NAME?</v>
          </cell>
          <cell r="AE491" t="e">
            <v>#NAME?</v>
          </cell>
          <cell r="AF491">
            <v>171.56</v>
          </cell>
          <cell r="AG491">
            <v>36.64</v>
          </cell>
          <cell r="AH491">
            <v>7.56</v>
          </cell>
          <cell r="AI491">
            <v>215.76</v>
          </cell>
          <cell r="AJ491" t="e">
            <v>#NAME?</v>
          </cell>
          <cell r="AK491" t="e">
            <v>#NAME?</v>
          </cell>
          <cell r="AL491" t="e">
            <v>#NAME?</v>
          </cell>
          <cell r="AM491" t="e">
            <v>#NAME?</v>
          </cell>
          <cell r="AN491" t="e">
            <v>#NAME?</v>
          </cell>
          <cell r="AO491" t="e">
            <v>#NAME?</v>
          </cell>
          <cell r="AP491" t="e">
            <v>#NAME?</v>
          </cell>
          <cell r="AQ491">
            <v>0</v>
          </cell>
          <cell r="AR491">
            <v>0</v>
          </cell>
          <cell r="AS491">
            <v>0</v>
          </cell>
          <cell r="AT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 t="str">
            <v>PS</v>
          </cell>
          <cell r="F492" t="str">
            <v>Meera Engineering</v>
          </cell>
          <cell r="G492">
            <v>43408</v>
          </cell>
          <cell r="H492">
            <v>43436</v>
          </cell>
          <cell r="I492">
            <v>43613</v>
          </cell>
          <cell r="J492" t="str">
            <v>YES</v>
          </cell>
          <cell r="K492" t="str">
            <v>YES</v>
          </cell>
          <cell r="L492">
            <v>4</v>
          </cell>
          <cell r="M492">
            <v>4</v>
          </cell>
          <cell r="N492">
            <v>0</v>
          </cell>
          <cell r="O492">
            <v>0</v>
          </cell>
          <cell r="P492">
            <v>0</v>
          </cell>
          <cell r="Q492">
            <v>0</v>
          </cell>
          <cell r="R492" t="e">
            <v>#NAME?</v>
          </cell>
          <cell r="S492" t="e">
            <v>#NAME?</v>
          </cell>
          <cell r="T492">
            <v>0</v>
          </cell>
          <cell r="U492">
            <v>0</v>
          </cell>
          <cell r="V492" t="e">
            <v>#NAME?</v>
          </cell>
          <cell r="W492" t="e">
            <v>#NAME?</v>
          </cell>
          <cell r="X492" t="e">
            <v>#NAME?</v>
          </cell>
          <cell r="Y492" t="e">
            <v>#NAME?</v>
          </cell>
          <cell r="Z492" t="e">
            <v>#NAME?</v>
          </cell>
          <cell r="AA492" t="e">
            <v>#NAME?</v>
          </cell>
          <cell r="AB492" t="e">
            <v>#NAME?</v>
          </cell>
          <cell r="AC492" t="e">
            <v>#NAME?</v>
          </cell>
          <cell r="AD492" t="e">
            <v>#NAME?</v>
          </cell>
          <cell r="AE492" t="e">
            <v>#NAME?</v>
          </cell>
          <cell r="AF492">
            <v>171.56</v>
          </cell>
          <cell r="AG492">
            <v>36.64</v>
          </cell>
          <cell r="AH492">
            <v>7.56</v>
          </cell>
          <cell r="AI492">
            <v>215.76</v>
          </cell>
          <cell r="AJ492" t="e">
            <v>#NAME?</v>
          </cell>
          <cell r="AK492" t="e">
            <v>#NAME?</v>
          </cell>
          <cell r="AL492" t="e">
            <v>#NAME?</v>
          </cell>
          <cell r="AM492" t="e">
            <v>#NAME?</v>
          </cell>
          <cell r="AN492" t="e">
            <v>#NAME?</v>
          </cell>
          <cell r="AO492" t="e">
            <v>#NAME?</v>
          </cell>
          <cell r="AP492" t="e">
            <v>#NAME?</v>
          </cell>
          <cell r="AQ492">
            <v>0</v>
          </cell>
          <cell r="AR492">
            <v>0</v>
          </cell>
          <cell r="AS492">
            <v>0</v>
          </cell>
          <cell r="AT492">
            <v>0</v>
          </cell>
        </row>
        <row r="493">
          <cell r="A493" t="str">
            <v>132KV DC Gaya-Jehanabad TL Line</v>
          </cell>
          <cell r="B493">
            <v>23</v>
          </cell>
          <cell r="C493" t="str">
            <v>3/2</v>
          </cell>
          <cell r="D493" t="str">
            <v>DA+0</v>
          </cell>
          <cell r="E493" t="str">
            <v>WET</v>
          </cell>
          <cell r="F493" t="str">
            <v>Deepak Kumar</v>
          </cell>
          <cell r="G493">
            <v>43433</v>
          </cell>
          <cell r="H493">
            <v>43461</v>
          </cell>
          <cell r="I493" t="str">
            <v>YES</v>
          </cell>
          <cell r="J493" t="str">
            <v>YES</v>
          </cell>
          <cell r="K493" t="str">
            <v>YES</v>
          </cell>
          <cell r="L493">
            <v>2</v>
          </cell>
          <cell r="M493">
            <v>24</v>
          </cell>
          <cell r="N493">
            <v>0</v>
          </cell>
          <cell r="O493">
            <v>0</v>
          </cell>
          <cell r="P493">
            <v>0</v>
          </cell>
          <cell r="Q493">
            <v>0</v>
          </cell>
          <cell r="R493" t="e">
            <v>#NAME?</v>
          </cell>
          <cell r="S493" t="e">
            <v>#NAME?</v>
          </cell>
          <cell r="T493">
            <v>0</v>
          </cell>
          <cell r="U493">
            <v>0</v>
          </cell>
          <cell r="V493" t="e">
            <v>#NAME?</v>
          </cell>
          <cell r="W493" t="e">
            <v>#NAME?</v>
          </cell>
          <cell r="X493" t="e">
            <v>#NAME?</v>
          </cell>
          <cell r="Y493" t="e">
            <v>#NAME?</v>
          </cell>
          <cell r="Z493" t="e">
            <v>#NAME?</v>
          </cell>
          <cell r="AA493" t="e">
            <v>#NAME?</v>
          </cell>
          <cell r="AB493" t="e">
            <v>#NAME?</v>
          </cell>
          <cell r="AC493" t="e">
            <v>#NAME?</v>
          </cell>
          <cell r="AD493" t="e">
            <v>#NAME?</v>
          </cell>
          <cell r="AE493" t="e">
            <v>#NAME?</v>
          </cell>
          <cell r="AF493">
            <v>171.56</v>
          </cell>
          <cell r="AG493">
            <v>36.64</v>
          </cell>
          <cell r="AH493">
            <v>7.56</v>
          </cell>
          <cell r="AI493">
            <v>215.76</v>
          </cell>
          <cell r="AJ493" t="e">
            <v>#NAME?</v>
          </cell>
          <cell r="AK493" t="e">
            <v>#NAME?</v>
          </cell>
          <cell r="AL493" t="e">
            <v>#NAME?</v>
          </cell>
          <cell r="AM493" t="e">
            <v>#NAME?</v>
          </cell>
          <cell r="AN493" t="e">
            <v>#NAME?</v>
          </cell>
          <cell r="AO493" t="e">
            <v>#NAME?</v>
          </cell>
          <cell r="AP493" t="e">
            <v>#NAME?</v>
          </cell>
          <cell r="AQ493">
            <v>0</v>
          </cell>
          <cell r="AR493">
            <v>0</v>
          </cell>
          <cell r="AS493">
            <v>0</v>
          </cell>
          <cell r="AT493">
            <v>0</v>
          </cell>
        </row>
        <row r="494">
          <cell r="A494" t="str">
            <v>132KV DC Gaya-Jehanabad TL Line</v>
          </cell>
          <cell r="B494">
            <v>24</v>
          </cell>
          <cell r="C494" t="str">
            <v>5/3</v>
          </cell>
          <cell r="D494" t="str">
            <v>DA+0</v>
          </cell>
          <cell r="E494" t="str">
            <v>WET</v>
          </cell>
          <cell r="F494" t="str">
            <v>Sunil Kumar</v>
          </cell>
          <cell r="G494">
            <v>43433</v>
          </cell>
          <cell r="H494">
            <v>43461</v>
          </cell>
          <cell r="I494">
            <v>43540</v>
          </cell>
          <cell r="J494" t="str">
            <v>YES</v>
          </cell>
          <cell r="K494" t="str">
            <v>YES</v>
          </cell>
          <cell r="L494">
            <v>1</v>
          </cell>
          <cell r="M494">
            <v>23</v>
          </cell>
          <cell r="N494">
            <v>0</v>
          </cell>
          <cell r="O494">
            <v>0</v>
          </cell>
          <cell r="P494">
            <v>0</v>
          </cell>
          <cell r="Q494">
            <v>0</v>
          </cell>
          <cell r="R494" t="e">
            <v>#NAME?</v>
          </cell>
          <cell r="S494" t="e">
            <v>#NAME?</v>
          </cell>
          <cell r="T494">
            <v>0</v>
          </cell>
          <cell r="U494">
            <v>0</v>
          </cell>
          <cell r="V494" t="e">
            <v>#NAME?</v>
          </cell>
          <cell r="W494" t="e">
            <v>#NAME?</v>
          </cell>
          <cell r="X494" t="e">
            <v>#NAME?</v>
          </cell>
          <cell r="Y494" t="e">
            <v>#NAME?</v>
          </cell>
          <cell r="Z494" t="e">
            <v>#NAME?</v>
          </cell>
          <cell r="AA494" t="e">
            <v>#NAME?</v>
          </cell>
          <cell r="AB494" t="e">
            <v>#NAME?</v>
          </cell>
          <cell r="AC494" t="e">
            <v>#NAME?</v>
          </cell>
          <cell r="AD494" t="e">
            <v>#NAME?</v>
          </cell>
          <cell r="AE494" t="e">
            <v>#NAME?</v>
          </cell>
          <cell r="AF494">
            <v>171.56</v>
          </cell>
          <cell r="AG494">
            <v>36.64</v>
          </cell>
          <cell r="AH494">
            <v>7.56</v>
          </cell>
          <cell r="AI494">
            <v>215.76</v>
          </cell>
          <cell r="AJ494" t="e">
            <v>#NAME?</v>
          </cell>
          <cell r="AK494" t="e">
            <v>#NAME?</v>
          </cell>
          <cell r="AL494" t="e">
            <v>#NAME?</v>
          </cell>
          <cell r="AM494" t="e">
            <v>#NAME?</v>
          </cell>
          <cell r="AN494" t="e">
            <v>#NAME?</v>
          </cell>
          <cell r="AO494" t="e">
            <v>#NAME?</v>
          </cell>
          <cell r="AP494" t="e">
            <v>#NAME?</v>
          </cell>
          <cell r="AQ494">
            <v>0</v>
          </cell>
          <cell r="AR494">
            <v>0</v>
          </cell>
          <cell r="AS494">
            <v>0</v>
          </cell>
          <cell r="AT494">
            <v>0</v>
          </cell>
        </row>
        <row r="495">
          <cell r="A495" t="str">
            <v>132KV DC Dumraon-Dumraon TL Line</v>
          </cell>
          <cell r="B495">
            <v>3</v>
          </cell>
          <cell r="C495" t="str">
            <v>12/1</v>
          </cell>
          <cell r="D495" t="str">
            <v>DA+3</v>
          </cell>
          <cell r="E495" t="str">
            <v>WET</v>
          </cell>
          <cell r="F495" t="str">
            <v>Rajesh Electric Works</v>
          </cell>
          <cell r="G495">
            <v>43406</v>
          </cell>
          <cell r="H495">
            <v>43434</v>
          </cell>
          <cell r="I495">
            <v>0</v>
          </cell>
          <cell r="J495" t="str">
            <v>YES</v>
          </cell>
          <cell r="K495" t="str">
            <v>YES</v>
          </cell>
          <cell r="L495">
            <v>2</v>
          </cell>
          <cell r="M495">
            <v>3</v>
          </cell>
          <cell r="N495">
            <v>0</v>
          </cell>
          <cell r="O495">
            <v>0</v>
          </cell>
          <cell r="P495">
            <v>0</v>
          </cell>
          <cell r="Q495">
            <v>0</v>
          </cell>
          <cell r="R495" t="e">
            <v>#NAME?</v>
          </cell>
          <cell r="S495" t="e">
            <v>#NAME?</v>
          </cell>
          <cell r="T495">
            <v>0</v>
          </cell>
          <cell r="U495">
            <v>0</v>
          </cell>
          <cell r="V495" t="e">
            <v>#NAME?</v>
          </cell>
          <cell r="W495" t="e">
            <v>#NAME?</v>
          </cell>
          <cell r="X495" t="e">
            <v>#NAME?</v>
          </cell>
          <cell r="Y495" t="e">
            <v>#NAME?</v>
          </cell>
          <cell r="Z495" t="e">
            <v>#NAME?</v>
          </cell>
          <cell r="AA495" t="e">
            <v>#NAME?</v>
          </cell>
          <cell r="AB495" t="e">
            <v>#NAME?</v>
          </cell>
          <cell r="AC495" t="e">
            <v>#NAME?</v>
          </cell>
          <cell r="AD495" t="e">
            <v>#NAME?</v>
          </cell>
          <cell r="AE495" t="e">
            <v>#NAME?</v>
          </cell>
          <cell r="AF495">
            <v>171.56</v>
          </cell>
          <cell r="AG495">
            <v>36.64</v>
          </cell>
          <cell r="AH495">
            <v>7.56</v>
          </cell>
          <cell r="AI495">
            <v>215.76</v>
          </cell>
          <cell r="AJ495" t="e">
            <v>#NAME?</v>
          </cell>
          <cell r="AK495" t="e">
            <v>#NAME?</v>
          </cell>
          <cell r="AL495" t="e">
            <v>#NAME?</v>
          </cell>
          <cell r="AM495" t="e">
            <v>#NAME?</v>
          </cell>
          <cell r="AN495" t="e">
            <v>#NAME?</v>
          </cell>
          <cell r="AO495" t="e">
            <v>#NAME?</v>
          </cell>
          <cell r="AP495" t="e">
            <v>#NAME?</v>
          </cell>
          <cell r="AQ495">
            <v>0</v>
          </cell>
          <cell r="AR495">
            <v>0</v>
          </cell>
          <cell r="AS495">
            <v>0</v>
          </cell>
          <cell r="AT495">
            <v>0</v>
          </cell>
        </row>
        <row r="496">
          <cell r="A496" t="str">
            <v>132KV DC Dumraon-Dumraon TL Line</v>
          </cell>
          <cell r="B496">
            <v>2</v>
          </cell>
          <cell r="C496" t="str">
            <v>14/4</v>
          </cell>
          <cell r="D496" t="str">
            <v>DA+3</v>
          </cell>
          <cell r="E496" t="str">
            <v>WET</v>
          </cell>
          <cell r="F496" t="str">
            <v>Meera Engineering</v>
          </cell>
          <cell r="G496">
            <v>43403</v>
          </cell>
          <cell r="H496">
            <v>43431</v>
          </cell>
          <cell r="I496">
            <v>43613</v>
          </cell>
          <cell r="J496" t="str">
            <v>YES</v>
          </cell>
          <cell r="K496" t="str">
            <v>YES</v>
          </cell>
          <cell r="L496">
            <v>4</v>
          </cell>
          <cell r="M496">
            <v>2</v>
          </cell>
          <cell r="N496">
            <v>0</v>
          </cell>
          <cell r="O496">
            <v>0</v>
          </cell>
          <cell r="P496">
            <v>0</v>
          </cell>
          <cell r="Q496">
            <v>0</v>
          </cell>
          <cell r="R496" t="e">
            <v>#NAME?</v>
          </cell>
          <cell r="S496" t="e">
            <v>#NAME?</v>
          </cell>
          <cell r="T496">
            <v>0</v>
          </cell>
          <cell r="U496">
            <v>0</v>
          </cell>
          <cell r="V496" t="e">
            <v>#NAME?</v>
          </cell>
          <cell r="W496" t="e">
            <v>#NAME?</v>
          </cell>
          <cell r="X496" t="e">
            <v>#NAME?</v>
          </cell>
          <cell r="Y496" t="e">
            <v>#NAME?</v>
          </cell>
          <cell r="Z496" t="e">
            <v>#NAME?</v>
          </cell>
          <cell r="AA496" t="e">
            <v>#NAME?</v>
          </cell>
          <cell r="AB496" t="e">
            <v>#NAME?</v>
          </cell>
          <cell r="AC496" t="e">
            <v>#NAME?</v>
          </cell>
          <cell r="AD496" t="e">
            <v>#NAME?</v>
          </cell>
          <cell r="AE496" t="e">
            <v>#NAME?</v>
          </cell>
          <cell r="AF496">
            <v>171.56</v>
          </cell>
          <cell r="AG496">
            <v>36.64</v>
          </cell>
          <cell r="AH496">
            <v>7.56</v>
          </cell>
          <cell r="AI496">
            <v>215.76</v>
          </cell>
          <cell r="AJ496" t="e">
            <v>#NAME?</v>
          </cell>
          <cell r="AK496" t="e">
            <v>#NAME?</v>
          </cell>
          <cell r="AL496" t="e">
            <v>#NAME?</v>
          </cell>
          <cell r="AM496" t="e">
            <v>#NAME?</v>
          </cell>
          <cell r="AN496" t="e">
            <v>#NAME?</v>
          </cell>
          <cell r="AO496" t="e">
            <v>#NAME?</v>
          </cell>
          <cell r="AP496" t="e">
            <v>#NAME?</v>
          </cell>
          <cell r="AQ496">
            <v>0</v>
          </cell>
          <cell r="AR496">
            <v>0</v>
          </cell>
          <cell r="AS496">
            <v>0</v>
          </cell>
          <cell r="AT496">
            <v>0</v>
          </cell>
        </row>
        <row r="497">
          <cell r="A497" t="str">
            <v>132KV DC Naubatpur-Masaurhi TL Line</v>
          </cell>
          <cell r="B497">
            <v>9</v>
          </cell>
          <cell r="C497" t="str">
            <v>10/2</v>
          </cell>
          <cell r="D497" t="str">
            <v>DA+0</v>
          </cell>
          <cell r="E497" t="str">
            <v>WET</v>
          </cell>
          <cell r="F497" t="str">
            <v>Lalan Mehta</v>
          </cell>
          <cell r="G497">
            <v>43433</v>
          </cell>
          <cell r="H497">
            <v>43461</v>
          </cell>
          <cell r="I497">
            <v>43517</v>
          </cell>
          <cell r="J497" t="str">
            <v>YES</v>
          </cell>
          <cell r="K497" t="str">
            <v>YES</v>
          </cell>
          <cell r="L497">
            <v>4</v>
          </cell>
          <cell r="M497">
            <v>3</v>
          </cell>
          <cell r="N497">
            <v>0</v>
          </cell>
          <cell r="O497">
            <v>0</v>
          </cell>
          <cell r="P497">
            <v>0</v>
          </cell>
          <cell r="Q497">
            <v>0</v>
          </cell>
          <cell r="R497" t="e">
            <v>#NAME?</v>
          </cell>
          <cell r="S497" t="e">
            <v>#NAME?</v>
          </cell>
          <cell r="T497">
            <v>0</v>
          </cell>
          <cell r="U497">
            <v>0</v>
          </cell>
          <cell r="V497" t="e">
            <v>#NAME?</v>
          </cell>
          <cell r="W497" t="e">
            <v>#NAME?</v>
          </cell>
          <cell r="X497" t="e">
            <v>#NAME?</v>
          </cell>
          <cell r="Y497" t="e">
            <v>#NAME?</v>
          </cell>
          <cell r="Z497" t="e">
            <v>#NAME?</v>
          </cell>
          <cell r="AA497" t="e">
            <v>#NAME?</v>
          </cell>
          <cell r="AB497" t="e">
            <v>#NAME?</v>
          </cell>
          <cell r="AC497" t="e">
            <v>#NAME?</v>
          </cell>
          <cell r="AD497" t="e">
            <v>#NAME?</v>
          </cell>
          <cell r="AE497" t="e">
            <v>#NAME?</v>
          </cell>
          <cell r="AF497">
            <v>171.56</v>
          </cell>
          <cell r="AG497">
            <v>36.64</v>
          </cell>
          <cell r="AH497">
            <v>7.56</v>
          </cell>
          <cell r="AI497">
            <v>215.76</v>
          </cell>
          <cell r="AJ497" t="e">
            <v>#NAME?</v>
          </cell>
          <cell r="AK497" t="e">
            <v>#NAME?</v>
          </cell>
          <cell r="AL497" t="e">
            <v>#NAME?</v>
          </cell>
          <cell r="AM497" t="e">
            <v>#NAME?</v>
          </cell>
          <cell r="AN497" t="e">
            <v>#NAME?</v>
          </cell>
          <cell r="AO497" t="e">
            <v>#NAME?</v>
          </cell>
          <cell r="AP497" t="e">
            <v>#NAME?</v>
          </cell>
          <cell r="AQ497">
            <v>0</v>
          </cell>
          <cell r="AR497">
            <v>0</v>
          </cell>
          <cell r="AS497">
            <v>0</v>
          </cell>
          <cell r="AT497">
            <v>0</v>
          </cell>
        </row>
        <row r="498">
          <cell r="A498" t="str">
            <v>132KV DC Gaya-Jehanabad TL Line</v>
          </cell>
          <cell r="B498">
            <v>22</v>
          </cell>
          <cell r="C498" t="str">
            <v>15/6</v>
          </cell>
          <cell r="D498" t="str">
            <v>DA+0</v>
          </cell>
          <cell r="E498" t="str">
            <v>PS</v>
          </cell>
          <cell r="F498" t="str">
            <v>Rajiv Kumar</v>
          </cell>
          <cell r="G498">
            <v>43432</v>
          </cell>
          <cell r="H498">
            <v>43460</v>
          </cell>
          <cell r="I498" t="str">
            <v>21/02</v>
          </cell>
          <cell r="J498" t="str">
            <v>YES</v>
          </cell>
          <cell r="K498" t="str">
            <v>YES</v>
          </cell>
          <cell r="L498">
            <v>2</v>
          </cell>
          <cell r="M498">
            <v>22</v>
          </cell>
          <cell r="N498">
            <v>0</v>
          </cell>
          <cell r="O498">
            <v>0</v>
          </cell>
          <cell r="P498">
            <v>0</v>
          </cell>
          <cell r="Q498">
            <v>0</v>
          </cell>
          <cell r="R498" t="e">
            <v>#NAME?</v>
          </cell>
          <cell r="S498" t="e">
            <v>#NAME?</v>
          </cell>
          <cell r="T498">
            <v>0</v>
          </cell>
          <cell r="U498">
            <v>0</v>
          </cell>
          <cell r="V498" t="e">
            <v>#NAME?</v>
          </cell>
          <cell r="W498" t="e">
            <v>#NAME?</v>
          </cell>
          <cell r="X498" t="e">
            <v>#NAME?</v>
          </cell>
          <cell r="Y498" t="e">
            <v>#NAME?</v>
          </cell>
          <cell r="Z498" t="e">
            <v>#NAME?</v>
          </cell>
          <cell r="AA498" t="e">
            <v>#NAME?</v>
          </cell>
          <cell r="AB498" t="e">
            <v>#NAME?</v>
          </cell>
          <cell r="AC498" t="e">
            <v>#NAME?</v>
          </cell>
          <cell r="AD498" t="e">
            <v>#NAME?</v>
          </cell>
          <cell r="AE498" t="e">
            <v>#NAME?</v>
          </cell>
          <cell r="AF498">
            <v>171.56</v>
          </cell>
          <cell r="AG498">
            <v>36.64</v>
          </cell>
          <cell r="AH498">
            <v>7.56</v>
          </cell>
          <cell r="AI498">
            <v>215.76</v>
          </cell>
          <cell r="AJ498" t="e">
            <v>#NAME?</v>
          </cell>
          <cell r="AK498" t="e">
            <v>#NAME?</v>
          </cell>
          <cell r="AL498" t="e">
            <v>#NAME?</v>
          </cell>
          <cell r="AM498" t="e">
            <v>#NAME?</v>
          </cell>
          <cell r="AN498" t="e">
            <v>#NAME?</v>
          </cell>
          <cell r="AO498" t="e">
            <v>#NAME?</v>
          </cell>
          <cell r="AP498" t="e">
            <v>#NAME?</v>
          </cell>
          <cell r="AQ498">
            <v>0</v>
          </cell>
          <cell r="AR498">
            <v>0</v>
          </cell>
          <cell r="AS498">
            <v>0</v>
          </cell>
          <cell r="AT498">
            <v>0</v>
          </cell>
        </row>
        <row r="499">
          <cell r="A499" t="str">
            <v>132KV DC Dumraon-Dumraon TL Line</v>
          </cell>
          <cell r="B499">
            <v>1</v>
          </cell>
          <cell r="C499" t="str">
            <v>13/1</v>
          </cell>
          <cell r="D499" t="str">
            <v>DA+0</v>
          </cell>
          <cell r="E499" t="str">
            <v>WET</v>
          </cell>
          <cell r="F499" t="str">
            <v>Rajesh Electric Works</v>
          </cell>
          <cell r="G499">
            <v>43402</v>
          </cell>
          <cell r="H499">
            <v>43430</v>
          </cell>
          <cell r="I499">
            <v>0</v>
          </cell>
          <cell r="J499" t="str">
            <v>YES</v>
          </cell>
          <cell r="K499" t="str">
            <v>YES</v>
          </cell>
          <cell r="L499">
            <v>2</v>
          </cell>
          <cell r="M499">
            <v>1</v>
          </cell>
          <cell r="N499">
            <v>0</v>
          </cell>
          <cell r="O499">
            <v>0</v>
          </cell>
          <cell r="P499">
            <v>0</v>
          </cell>
          <cell r="Q499">
            <v>0</v>
          </cell>
          <cell r="R499" t="e">
            <v>#NAME?</v>
          </cell>
          <cell r="S499" t="e">
            <v>#NAME?</v>
          </cell>
          <cell r="T499">
            <v>0</v>
          </cell>
          <cell r="U499">
            <v>0</v>
          </cell>
          <cell r="V499" t="e">
            <v>#NAME?</v>
          </cell>
          <cell r="W499" t="e">
            <v>#NAME?</v>
          </cell>
          <cell r="X499" t="e">
            <v>#NAME?</v>
          </cell>
          <cell r="Y499" t="e">
            <v>#NAME?</v>
          </cell>
          <cell r="Z499" t="e">
            <v>#NAME?</v>
          </cell>
          <cell r="AA499" t="e">
            <v>#NAME?</v>
          </cell>
          <cell r="AB499" t="e">
            <v>#NAME?</v>
          </cell>
          <cell r="AC499" t="e">
            <v>#NAME?</v>
          </cell>
          <cell r="AD499" t="e">
            <v>#NAME?</v>
          </cell>
          <cell r="AE499" t="e">
            <v>#NAME?</v>
          </cell>
          <cell r="AF499">
            <v>171.56</v>
          </cell>
          <cell r="AG499">
            <v>36.64</v>
          </cell>
          <cell r="AH499">
            <v>7.56</v>
          </cell>
          <cell r="AI499">
            <v>215.76</v>
          </cell>
          <cell r="AJ499" t="e">
            <v>#NAME?</v>
          </cell>
          <cell r="AK499" t="e">
            <v>#NAME?</v>
          </cell>
          <cell r="AL499" t="e">
            <v>#NAME?</v>
          </cell>
          <cell r="AM499" t="e">
            <v>#NAME?</v>
          </cell>
          <cell r="AN499" t="e">
            <v>#NAME?</v>
          </cell>
          <cell r="AO499" t="e">
            <v>#NAME?</v>
          </cell>
          <cell r="AP499" t="e">
            <v>#NAME?</v>
          </cell>
          <cell r="AQ499">
            <v>0</v>
          </cell>
          <cell r="AR499">
            <v>0</v>
          </cell>
          <cell r="AS499">
            <v>127.12142857142857</v>
          </cell>
          <cell r="AT499">
            <v>65.714285714285708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>
            <v>0</v>
          </cell>
          <cell r="G500">
            <v>0</v>
          </cell>
          <cell r="H500">
            <v>28</v>
          </cell>
          <cell r="I500">
            <v>0</v>
          </cell>
          <cell r="J500">
            <v>0</v>
          </cell>
          <cell r="K500">
            <v>0</v>
          </cell>
          <cell r="L500">
            <v>0</v>
          </cell>
          <cell r="M500">
            <v>0</v>
          </cell>
          <cell r="N500">
            <v>0</v>
          </cell>
          <cell r="O500">
            <v>0</v>
          </cell>
          <cell r="P500">
            <v>0</v>
          </cell>
          <cell r="Q500">
            <v>0</v>
          </cell>
          <cell r="R500" t="e">
            <v>#NAME?</v>
          </cell>
          <cell r="S500" t="e">
            <v>#NAME?</v>
          </cell>
          <cell r="T500">
            <v>0</v>
          </cell>
          <cell r="U500">
            <v>0</v>
          </cell>
          <cell r="V500" t="e">
            <v>#NAME?</v>
          </cell>
          <cell r="W500" t="e">
            <v>#NAME?</v>
          </cell>
          <cell r="X500" t="e">
            <v>#NAME?</v>
          </cell>
          <cell r="Y500" t="e">
            <v>#NAME?</v>
          </cell>
          <cell r="Z500" t="e">
            <v>#NAME?</v>
          </cell>
          <cell r="AA500" t="e">
            <v>#NAME?</v>
          </cell>
          <cell r="AB500" t="e">
            <v>#NAME?</v>
          </cell>
          <cell r="AC500" t="e">
            <v>#NAME?</v>
          </cell>
          <cell r="AD500" t="e">
            <v>#NAME?</v>
          </cell>
          <cell r="AE500" t="e">
            <v>#NAME?</v>
          </cell>
          <cell r="AF500">
            <v>0</v>
          </cell>
          <cell r="AG500">
            <v>0</v>
          </cell>
          <cell r="AH500">
            <v>0</v>
          </cell>
          <cell r="AI500">
            <v>0</v>
          </cell>
          <cell r="AJ500" t="e">
            <v>#NAME?</v>
          </cell>
          <cell r="AK500" t="e">
            <v>#NAME?</v>
          </cell>
          <cell r="AL500" t="e">
            <v>#NAME?</v>
          </cell>
          <cell r="AM500" t="e">
            <v>#NAME?</v>
          </cell>
          <cell r="AN500" t="e">
            <v>#NAME?</v>
          </cell>
          <cell r="AO500" t="e">
            <v>#NAME?</v>
          </cell>
          <cell r="AP500" t="e">
            <v>#NAME?</v>
          </cell>
          <cell r="AQ500">
            <v>0</v>
          </cell>
          <cell r="AR500">
            <v>0</v>
          </cell>
          <cell r="AS500">
            <v>0</v>
          </cell>
          <cell r="AT500">
            <v>0</v>
          </cell>
        </row>
        <row r="501">
          <cell r="A501" t="str">
            <v>132KV DC Dumraon-Dumraon TL Line</v>
          </cell>
          <cell r="B501">
            <v>69</v>
          </cell>
          <cell r="C501" t="str">
            <v>2/0</v>
          </cell>
          <cell r="D501" t="str">
            <v>DD+0</v>
          </cell>
          <cell r="E501" t="str">
            <v>WET</v>
          </cell>
          <cell r="F501" t="str">
            <v>Deepak Pandey</v>
          </cell>
          <cell r="G501">
            <v>43573</v>
          </cell>
          <cell r="H501">
            <v>43601</v>
          </cell>
          <cell r="I501">
            <v>43614</v>
          </cell>
          <cell r="J501">
            <v>43576</v>
          </cell>
          <cell r="K501">
            <v>0</v>
          </cell>
          <cell r="L501">
            <v>0</v>
          </cell>
          <cell r="M501">
            <v>0</v>
          </cell>
          <cell r="N501">
            <v>0</v>
          </cell>
          <cell r="O501">
            <v>0</v>
          </cell>
          <cell r="P501">
            <v>0</v>
          </cell>
          <cell r="Q501">
            <v>0</v>
          </cell>
          <cell r="R501" t="e">
            <v>#NAME?</v>
          </cell>
          <cell r="S501" t="e">
            <v>#NAME?</v>
          </cell>
          <cell r="T501">
            <v>0</v>
          </cell>
          <cell r="U501">
            <v>0</v>
          </cell>
          <cell r="V501" t="e">
            <v>#NAME?</v>
          </cell>
          <cell r="W501" t="e">
            <v>#NAME?</v>
          </cell>
          <cell r="X501" t="e">
            <v>#NAME?</v>
          </cell>
          <cell r="Y501" t="e">
            <v>#NAME?</v>
          </cell>
          <cell r="Z501" t="e">
            <v>#NAME?</v>
          </cell>
          <cell r="AA501" t="e">
            <v>#NAME?</v>
          </cell>
          <cell r="AB501" t="e">
            <v>#NAME?</v>
          </cell>
          <cell r="AC501" t="e">
            <v>#NAME?</v>
          </cell>
          <cell r="AD501" t="e">
            <v>#NAME?</v>
          </cell>
          <cell r="AE501" t="e">
            <v>#NAME?</v>
          </cell>
          <cell r="AF501">
            <v>396.56</v>
          </cell>
          <cell r="AG501">
            <v>0</v>
          </cell>
          <cell r="AH501">
            <v>8.26</v>
          </cell>
          <cell r="AI501">
            <v>404.82</v>
          </cell>
          <cell r="AJ501" t="e">
            <v>#NAME?</v>
          </cell>
          <cell r="AK501" t="e">
            <v>#NAME?</v>
          </cell>
          <cell r="AL501" t="e">
            <v>#NAME?</v>
          </cell>
          <cell r="AM501" t="e">
            <v>#NAME?</v>
          </cell>
          <cell r="AN501" t="e">
            <v>#NAME?</v>
          </cell>
          <cell r="AO501" t="e">
            <v>#NAME?</v>
          </cell>
          <cell r="AP501" t="e">
            <v>#NAME?</v>
          </cell>
          <cell r="AQ501">
            <v>0</v>
          </cell>
          <cell r="AR501">
            <v>0</v>
          </cell>
          <cell r="AS501">
            <v>0</v>
          </cell>
          <cell r="AT501">
            <v>0</v>
          </cell>
        </row>
        <row r="502">
          <cell r="A502" t="str">
            <v>132KV DC Dumraon-Dumraon TL Line</v>
          </cell>
          <cell r="B502">
            <v>67</v>
          </cell>
          <cell r="C502" t="str">
            <v>2/2</v>
          </cell>
          <cell r="D502" t="str">
            <v>DA+3</v>
          </cell>
          <cell r="E502" t="str">
            <v>WET</v>
          </cell>
          <cell r="F502" t="str">
            <v>Deepak Pandey</v>
          </cell>
          <cell r="G502">
            <v>43570</v>
          </cell>
          <cell r="H502">
            <v>43598</v>
          </cell>
          <cell r="I502">
            <v>43614</v>
          </cell>
          <cell r="J502">
            <v>43573</v>
          </cell>
          <cell r="K502">
            <v>0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0</v>
          </cell>
          <cell r="Q502">
            <v>0</v>
          </cell>
          <cell r="R502" t="e">
            <v>#NAME?</v>
          </cell>
          <cell r="S502" t="e">
            <v>#NAME?</v>
          </cell>
          <cell r="T502">
            <v>0</v>
          </cell>
          <cell r="U502">
            <v>0</v>
          </cell>
          <cell r="V502" t="e">
            <v>#NAME?</v>
          </cell>
          <cell r="W502" t="e">
            <v>#NAME?</v>
          </cell>
          <cell r="X502" t="e">
            <v>#NAME?</v>
          </cell>
          <cell r="Y502" t="e">
            <v>#NAME?</v>
          </cell>
          <cell r="Z502" t="e">
            <v>#NAME?</v>
          </cell>
          <cell r="AA502" t="e">
            <v>#NAME?</v>
          </cell>
          <cell r="AB502" t="e">
            <v>#NAME?</v>
          </cell>
          <cell r="AC502" t="e">
            <v>#NAME?</v>
          </cell>
          <cell r="AD502" t="e">
            <v>#NAME?</v>
          </cell>
          <cell r="AE502" t="e">
            <v>#NAME?</v>
          </cell>
          <cell r="AF502">
            <v>171.56</v>
          </cell>
          <cell r="AG502">
            <v>36.64</v>
          </cell>
          <cell r="AH502">
            <v>7.56</v>
          </cell>
          <cell r="AI502">
            <v>215.76</v>
          </cell>
          <cell r="AJ502" t="e">
            <v>#NAME?</v>
          </cell>
          <cell r="AK502" t="e">
            <v>#NAME?</v>
          </cell>
          <cell r="AL502" t="e">
            <v>#NAME?</v>
          </cell>
          <cell r="AM502" t="e">
            <v>#NAME?</v>
          </cell>
          <cell r="AN502" t="e">
            <v>#NAME?</v>
          </cell>
          <cell r="AO502" t="e">
            <v>#NAME?</v>
          </cell>
          <cell r="AP502" t="e">
            <v>#NAME?</v>
          </cell>
          <cell r="AQ502">
            <v>0</v>
          </cell>
          <cell r="AR502">
            <v>0</v>
          </cell>
          <cell r="AS502">
            <v>0</v>
          </cell>
          <cell r="AT502">
            <v>0</v>
          </cell>
        </row>
        <row r="503">
          <cell r="A503" t="str">
            <v>132KV DC Naubatpur-Masaurhi TL Line</v>
          </cell>
          <cell r="B503">
            <v>8</v>
          </cell>
          <cell r="C503" t="str">
            <v>10/1</v>
          </cell>
          <cell r="D503" t="str">
            <v>DA+0</v>
          </cell>
          <cell r="E503" t="str">
            <v>WET</v>
          </cell>
          <cell r="F503" t="str">
            <v>Lalan Mehta</v>
          </cell>
          <cell r="G503">
            <v>43432</v>
          </cell>
          <cell r="H503">
            <v>43460</v>
          </cell>
          <cell r="I503">
            <v>43517</v>
          </cell>
          <cell r="J503" t="str">
            <v>YES</v>
          </cell>
          <cell r="K503" t="str">
            <v>YES</v>
          </cell>
          <cell r="L503">
            <v>4</v>
          </cell>
          <cell r="M503">
            <v>1</v>
          </cell>
          <cell r="N503">
            <v>0</v>
          </cell>
          <cell r="O503">
            <v>0</v>
          </cell>
          <cell r="P503">
            <v>0</v>
          </cell>
          <cell r="Q503">
            <v>0</v>
          </cell>
          <cell r="R503" t="e">
            <v>#NAME?</v>
          </cell>
          <cell r="S503" t="e">
            <v>#NAME?</v>
          </cell>
          <cell r="T503">
            <v>0</v>
          </cell>
          <cell r="U503">
            <v>0</v>
          </cell>
          <cell r="V503" t="e">
            <v>#NAME?</v>
          </cell>
          <cell r="W503" t="e">
            <v>#NAME?</v>
          </cell>
          <cell r="X503" t="e">
            <v>#NAME?</v>
          </cell>
          <cell r="Y503" t="e">
            <v>#NAME?</v>
          </cell>
          <cell r="Z503" t="e">
            <v>#NAME?</v>
          </cell>
          <cell r="AA503" t="e">
            <v>#NAME?</v>
          </cell>
          <cell r="AB503" t="e">
            <v>#NAME?</v>
          </cell>
          <cell r="AC503" t="e">
            <v>#NAME?</v>
          </cell>
          <cell r="AD503" t="e">
            <v>#NAME?</v>
          </cell>
          <cell r="AE503" t="e">
            <v>#NAME?</v>
          </cell>
          <cell r="AF503">
            <v>171.56</v>
          </cell>
          <cell r="AG503">
            <v>36.64</v>
          </cell>
          <cell r="AH503">
            <v>7.56</v>
          </cell>
          <cell r="AI503">
            <v>215.76</v>
          </cell>
          <cell r="AJ503" t="e">
            <v>#NAME?</v>
          </cell>
          <cell r="AK503" t="e">
            <v>#NAME?</v>
          </cell>
          <cell r="AL503" t="e">
            <v>#NAME?</v>
          </cell>
          <cell r="AM503" t="e">
            <v>#NAME?</v>
          </cell>
          <cell r="AN503" t="e">
            <v>#NAME?</v>
          </cell>
          <cell r="AO503" t="e">
            <v>#NAME?</v>
          </cell>
          <cell r="AP503" t="e">
            <v>#NAME?</v>
          </cell>
          <cell r="AQ503">
            <v>0</v>
          </cell>
          <cell r="AR503">
            <v>0</v>
          </cell>
          <cell r="AS503">
            <v>0</v>
          </cell>
          <cell r="AT503">
            <v>0</v>
          </cell>
        </row>
        <row r="504">
          <cell r="A504" t="str">
            <v>132KV DC Dumraon-Dumraon TL Line</v>
          </cell>
          <cell r="B504">
            <v>70</v>
          </cell>
          <cell r="C504" t="str">
            <v>2/3</v>
          </cell>
          <cell r="D504" t="str">
            <v>DA+6</v>
          </cell>
          <cell r="E504" t="str">
            <v>WET</v>
          </cell>
          <cell r="F504" t="str">
            <v>Deepak Pandey</v>
          </cell>
          <cell r="G504">
            <v>43575</v>
          </cell>
          <cell r="H504">
            <v>43603</v>
          </cell>
          <cell r="I504">
            <v>43614</v>
          </cell>
          <cell r="J504">
            <v>43576</v>
          </cell>
          <cell r="K504">
            <v>0</v>
          </cell>
          <cell r="L504">
            <v>0</v>
          </cell>
          <cell r="M504">
            <v>0</v>
          </cell>
          <cell r="N504">
            <v>0</v>
          </cell>
          <cell r="O504">
            <v>0</v>
          </cell>
          <cell r="P504">
            <v>0</v>
          </cell>
          <cell r="Q504">
            <v>0</v>
          </cell>
          <cell r="R504" t="e">
            <v>#NAME?</v>
          </cell>
          <cell r="S504" t="e">
            <v>#NAME?</v>
          </cell>
          <cell r="T504">
            <v>0</v>
          </cell>
          <cell r="U504">
            <v>0</v>
          </cell>
          <cell r="V504" t="e">
            <v>#NAME?</v>
          </cell>
          <cell r="W504" t="e">
            <v>#NAME?</v>
          </cell>
          <cell r="X504" t="e">
            <v>#NAME?</v>
          </cell>
          <cell r="Y504" t="e">
            <v>#NAME?</v>
          </cell>
          <cell r="Z504" t="e">
            <v>#NAME?</v>
          </cell>
          <cell r="AA504" t="e">
            <v>#NAME?</v>
          </cell>
          <cell r="AB504" t="e">
            <v>#NAME?</v>
          </cell>
          <cell r="AC504" t="e">
            <v>#NAME?</v>
          </cell>
          <cell r="AD504" t="e">
            <v>#NAME?</v>
          </cell>
          <cell r="AE504" t="e">
            <v>#NAME?</v>
          </cell>
          <cell r="AF504">
            <v>171.56</v>
          </cell>
          <cell r="AG504">
            <v>36.64</v>
          </cell>
          <cell r="AH504">
            <v>7.56</v>
          </cell>
          <cell r="AI504">
            <v>215.76</v>
          </cell>
          <cell r="AJ504" t="e">
            <v>#NAME?</v>
          </cell>
          <cell r="AK504" t="e">
            <v>#NAME?</v>
          </cell>
          <cell r="AL504" t="e">
            <v>#NAME?</v>
          </cell>
          <cell r="AM504" t="e">
            <v>#NAME?</v>
          </cell>
          <cell r="AN504" t="e">
            <v>#NAME?</v>
          </cell>
          <cell r="AO504" t="e">
            <v>#NAME?</v>
          </cell>
          <cell r="AP504" t="e">
            <v>#NAME?</v>
          </cell>
          <cell r="AQ504">
            <v>0</v>
          </cell>
          <cell r="AR504">
            <v>0</v>
          </cell>
          <cell r="AS504">
            <v>0</v>
          </cell>
          <cell r="AT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>
            <v>0</v>
          </cell>
          <cell r="G505">
            <v>0</v>
          </cell>
          <cell r="H505">
            <v>28</v>
          </cell>
          <cell r="I505">
            <v>0</v>
          </cell>
          <cell r="J505">
            <v>0</v>
          </cell>
          <cell r="K505">
            <v>0</v>
          </cell>
          <cell r="L505">
            <v>0</v>
          </cell>
          <cell r="M505">
            <v>0</v>
          </cell>
          <cell r="N505">
            <v>0</v>
          </cell>
          <cell r="O505">
            <v>0</v>
          </cell>
          <cell r="P505">
            <v>0</v>
          </cell>
          <cell r="Q505">
            <v>0</v>
          </cell>
          <cell r="R505" t="e">
            <v>#NAME?</v>
          </cell>
          <cell r="S505" t="e">
            <v>#NAME?</v>
          </cell>
          <cell r="T505">
            <v>0</v>
          </cell>
          <cell r="U505">
            <v>0</v>
          </cell>
          <cell r="V505" t="e">
            <v>#NAME?</v>
          </cell>
          <cell r="W505" t="e">
            <v>#NAME?</v>
          </cell>
          <cell r="X505" t="e">
            <v>#NAME?</v>
          </cell>
          <cell r="Y505" t="e">
            <v>#NAME?</v>
          </cell>
          <cell r="Z505" t="e">
            <v>#NAME?</v>
          </cell>
          <cell r="AA505" t="e">
            <v>#NAME?</v>
          </cell>
          <cell r="AB505" t="e">
            <v>#NAME?</v>
          </cell>
          <cell r="AC505" t="e">
            <v>#NAME?</v>
          </cell>
          <cell r="AD505" t="e">
            <v>#NAME?</v>
          </cell>
          <cell r="AE505" t="e">
            <v>#NAME?</v>
          </cell>
          <cell r="AF505">
            <v>527.76</v>
          </cell>
          <cell r="AG505">
            <v>165.26999999999998</v>
          </cell>
          <cell r="AH505">
            <v>21.450000000000003</v>
          </cell>
          <cell r="AI505">
            <v>714.48</v>
          </cell>
          <cell r="AJ505" t="e">
            <v>#NAME?</v>
          </cell>
          <cell r="AK505" t="e">
            <v>#NAME?</v>
          </cell>
          <cell r="AL505" t="e">
            <v>#NAME?</v>
          </cell>
          <cell r="AM505" t="e">
            <v>#NAME?</v>
          </cell>
          <cell r="AN505" t="e">
            <v>#NAME?</v>
          </cell>
          <cell r="AO505" t="e">
            <v>#NAME?</v>
          </cell>
          <cell r="AP505" t="e">
            <v>#NAME?</v>
          </cell>
          <cell r="AQ505">
            <v>0</v>
          </cell>
          <cell r="AR505">
            <v>0</v>
          </cell>
          <cell r="AS505">
            <v>0</v>
          </cell>
          <cell r="AT505">
            <v>0</v>
          </cell>
        </row>
        <row r="506">
          <cell r="A506" t="str">
            <v>132KV DC Dumraon-Dumraon TL Line</v>
          </cell>
          <cell r="B506">
            <v>73</v>
          </cell>
          <cell r="C506" t="str">
            <v>9/2</v>
          </cell>
          <cell r="D506" t="str">
            <v>GANTRY</v>
          </cell>
          <cell r="E506" t="str">
            <v>WET</v>
          </cell>
          <cell r="F506" t="str">
            <v>Chandan Yadav</v>
          </cell>
          <cell r="G506">
            <v>43591</v>
          </cell>
          <cell r="H506">
            <v>43619</v>
          </cell>
          <cell r="I506">
            <v>43614</v>
          </cell>
          <cell r="J506" t="str">
            <v>YES</v>
          </cell>
          <cell r="K506">
            <v>0</v>
          </cell>
          <cell r="L506">
            <v>0</v>
          </cell>
          <cell r="M506">
            <v>0</v>
          </cell>
          <cell r="N506">
            <v>0</v>
          </cell>
          <cell r="O506">
            <v>0</v>
          </cell>
          <cell r="P506">
            <v>0</v>
          </cell>
          <cell r="Q506">
            <v>0</v>
          </cell>
          <cell r="R506" t="e">
            <v>#NAME?</v>
          </cell>
          <cell r="S506" t="e">
            <v>#NAME?</v>
          </cell>
          <cell r="T506">
            <v>0</v>
          </cell>
          <cell r="U506">
            <v>0</v>
          </cell>
          <cell r="V506" t="e">
            <v>#NAME?</v>
          </cell>
          <cell r="W506" t="e">
            <v>#NAME?</v>
          </cell>
          <cell r="X506" t="e">
            <v>#NAME?</v>
          </cell>
          <cell r="Y506" t="e">
            <v>#NAME?</v>
          </cell>
          <cell r="Z506" t="e">
            <v>#NAME?</v>
          </cell>
          <cell r="AA506" t="e">
            <v>#NAME?</v>
          </cell>
          <cell r="AB506" t="e">
            <v>#NAME?</v>
          </cell>
          <cell r="AC506" t="e">
            <v>#NAME?</v>
          </cell>
          <cell r="AD506" t="e">
            <v>#NAME?</v>
          </cell>
          <cell r="AE506" t="e">
            <v>#NAME?</v>
          </cell>
          <cell r="AF506">
            <v>527.76</v>
          </cell>
          <cell r="AG506">
            <v>165.26999999999998</v>
          </cell>
          <cell r="AH506">
            <v>21.450000000000003</v>
          </cell>
          <cell r="AI506">
            <v>714.48</v>
          </cell>
          <cell r="AJ506" t="e">
            <v>#NAME?</v>
          </cell>
          <cell r="AK506" t="e">
            <v>#NAME?</v>
          </cell>
          <cell r="AL506" t="e">
            <v>#NAME?</v>
          </cell>
          <cell r="AM506" t="e">
            <v>#NAME?</v>
          </cell>
          <cell r="AN506" t="e">
            <v>#NAME?</v>
          </cell>
          <cell r="AO506" t="e">
            <v>#NAME?</v>
          </cell>
          <cell r="AP506" t="e">
            <v>#NAME?</v>
          </cell>
          <cell r="AQ506">
            <v>0</v>
          </cell>
          <cell r="AR506">
            <v>0</v>
          </cell>
          <cell r="AS506">
            <v>0</v>
          </cell>
          <cell r="AT506">
            <v>0</v>
          </cell>
        </row>
        <row r="507">
          <cell r="A507" t="str">
            <v>132KV DC Dumraon-Dumraon TL Line</v>
          </cell>
          <cell r="B507">
            <v>68</v>
          </cell>
          <cell r="C507" t="str">
            <v>12/4</v>
          </cell>
          <cell r="D507" t="str">
            <v>DA+0</v>
          </cell>
          <cell r="E507" t="str">
            <v>PS</v>
          </cell>
          <cell r="F507" t="str">
            <v>Chandan Yadav</v>
          </cell>
          <cell r="G507">
            <v>43572</v>
          </cell>
          <cell r="H507">
            <v>43600</v>
          </cell>
          <cell r="I507">
            <v>43614</v>
          </cell>
          <cell r="J507">
            <v>43576</v>
          </cell>
          <cell r="K507">
            <v>0</v>
          </cell>
          <cell r="L507">
            <v>0</v>
          </cell>
          <cell r="M507">
            <v>0</v>
          </cell>
          <cell r="N507">
            <v>0</v>
          </cell>
          <cell r="O507">
            <v>0</v>
          </cell>
          <cell r="P507">
            <v>0</v>
          </cell>
          <cell r="Q507">
            <v>0</v>
          </cell>
          <cell r="R507" t="e">
            <v>#NAME?</v>
          </cell>
          <cell r="S507" t="e">
            <v>#NAME?</v>
          </cell>
          <cell r="T507">
            <v>0</v>
          </cell>
          <cell r="U507">
            <v>0</v>
          </cell>
          <cell r="V507" t="e">
            <v>#NAME?</v>
          </cell>
          <cell r="W507" t="e">
            <v>#NAME?</v>
          </cell>
          <cell r="X507" t="e">
            <v>#NAME?</v>
          </cell>
          <cell r="Y507" t="e">
            <v>#NAME?</v>
          </cell>
          <cell r="Z507" t="e">
            <v>#NAME?</v>
          </cell>
          <cell r="AA507" t="e">
            <v>#NAME?</v>
          </cell>
          <cell r="AB507" t="e">
            <v>#NAME?</v>
          </cell>
          <cell r="AC507" t="e">
            <v>#NAME?</v>
          </cell>
          <cell r="AD507" t="e">
            <v>#NAME?</v>
          </cell>
          <cell r="AE507" t="e">
            <v>#NAME?</v>
          </cell>
          <cell r="AF507">
            <v>171.56</v>
          </cell>
          <cell r="AG507">
            <v>36.64</v>
          </cell>
          <cell r="AH507">
            <v>7.56</v>
          </cell>
          <cell r="AI507">
            <v>215.76</v>
          </cell>
          <cell r="AJ507" t="e">
            <v>#NAME?</v>
          </cell>
          <cell r="AK507" t="e">
            <v>#NAME?</v>
          </cell>
          <cell r="AL507" t="e">
            <v>#NAME?</v>
          </cell>
          <cell r="AM507" t="e">
            <v>#NAME?</v>
          </cell>
          <cell r="AN507" t="e">
            <v>#NAME?</v>
          </cell>
          <cell r="AO507" t="e">
            <v>#NAME?</v>
          </cell>
          <cell r="AP507" t="e">
            <v>#NAME?</v>
          </cell>
          <cell r="AQ507">
            <v>0</v>
          </cell>
          <cell r="AR507">
            <v>0</v>
          </cell>
          <cell r="AS507">
            <v>0</v>
          </cell>
          <cell r="AT507">
            <v>0</v>
          </cell>
        </row>
        <row r="508">
          <cell r="A508" t="str">
            <v>132KV DC Dumraon-Dumraon TL Line</v>
          </cell>
          <cell r="B508">
            <v>72</v>
          </cell>
          <cell r="C508" t="str">
            <v>12/7</v>
          </cell>
          <cell r="D508" t="str">
            <v>DA+3</v>
          </cell>
          <cell r="E508" t="str">
            <v>PS</v>
          </cell>
          <cell r="F508" t="str">
            <v>Shree Gange</v>
          </cell>
          <cell r="G508">
            <v>43579</v>
          </cell>
          <cell r="H508">
            <v>43607</v>
          </cell>
          <cell r="I508">
            <v>43614</v>
          </cell>
          <cell r="J508">
            <v>43582</v>
          </cell>
          <cell r="K508">
            <v>0</v>
          </cell>
          <cell r="L508">
            <v>0</v>
          </cell>
          <cell r="M508">
            <v>0</v>
          </cell>
          <cell r="N508">
            <v>0</v>
          </cell>
          <cell r="O508">
            <v>0</v>
          </cell>
          <cell r="P508">
            <v>0</v>
          </cell>
          <cell r="Q508">
            <v>0</v>
          </cell>
          <cell r="R508" t="e">
            <v>#NAME?</v>
          </cell>
          <cell r="S508" t="e">
            <v>#NAME?</v>
          </cell>
          <cell r="T508">
            <v>0</v>
          </cell>
          <cell r="U508">
            <v>0</v>
          </cell>
          <cell r="V508" t="e">
            <v>#NAME?</v>
          </cell>
          <cell r="W508" t="e">
            <v>#NAME?</v>
          </cell>
          <cell r="X508" t="e">
            <v>#NAME?</v>
          </cell>
          <cell r="Y508" t="e">
            <v>#NAME?</v>
          </cell>
          <cell r="Z508" t="e">
            <v>#NAME?</v>
          </cell>
          <cell r="AA508" t="e">
            <v>#NAME?</v>
          </cell>
          <cell r="AB508" t="e">
            <v>#NAME?</v>
          </cell>
          <cell r="AC508" t="e">
            <v>#NAME?</v>
          </cell>
          <cell r="AD508" t="e">
            <v>#NAME?</v>
          </cell>
          <cell r="AE508" t="e">
            <v>#NAME?</v>
          </cell>
          <cell r="AF508">
            <v>171.56</v>
          </cell>
          <cell r="AG508">
            <v>36.64</v>
          </cell>
          <cell r="AH508">
            <v>7.56</v>
          </cell>
          <cell r="AI508">
            <v>215.76</v>
          </cell>
          <cell r="AJ508" t="e">
            <v>#NAME?</v>
          </cell>
          <cell r="AK508" t="e">
            <v>#NAME?</v>
          </cell>
          <cell r="AL508" t="e">
            <v>#NAME?</v>
          </cell>
          <cell r="AM508" t="e">
            <v>#NAME?</v>
          </cell>
          <cell r="AN508" t="e">
            <v>#NAME?</v>
          </cell>
          <cell r="AO508" t="e">
            <v>#NAME?</v>
          </cell>
          <cell r="AP508" t="e">
            <v>#NAME?</v>
          </cell>
          <cell r="AQ508">
            <v>0</v>
          </cell>
          <cell r="AR508">
            <v>0</v>
          </cell>
          <cell r="AS508">
            <v>0</v>
          </cell>
          <cell r="AT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>
            <v>0</v>
          </cell>
          <cell r="G509">
            <v>0</v>
          </cell>
          <cell r="H509">
            <v>28</v>
          </cell>
          <cell r="I509">
            <v>0</v>
          </cell>
          <cell r="J509">
            <v>0</v>
          </cell>
          <cell r="K509">
            <v>0</v>
          </cell>
          <cell r="L509">
            <v>0</v>
          </cell>
          <cell r="M509">
            <v>0</v>
          </cell>
          <cell r="N509">
            <v>0</v>
          </cell>
          <cell r="O509">
            <v>0</v>
          </cell>
          <cell r="P509">
            <v>0</v>
          </cell>
          <cell r="Q509">
            <v>0</v>
          </cell>
          <cell r="R509" t="e">
            <v>#NAME?</v>
          </cell>
          <cell r="S509" t="e">
            <v>#NAME?</v>
          </cell>
          <cell r="T509">
            <v>0</v>
          </cell>
          <cell r="U509">
            <v>0</v>
          </cell>
          <cell r="V509" t="e">
            <v>#NAME?</v>
          </cell>
          <cell r="W509" t="e">
            <v>#NAME?</v>
          </cell>
          <cell r="X509" t="e">
            <v>#NAME?</v>
          </cell>
          <cell r="Y509" t="e">
            <v>#NAME?</v>
          </cell>
          <cell r="Z509" t="e">
            <v>#NAME?</v>
          </cell>
          <cell r="AA509" t="e">
            <v>#NAME?</v>
          </cell>
          <cell r="AB509" t="e">
            <v>#NAME?</v>
          </cell>
          <cell r="AC509" t="e">
            <v>#NAME?</v>
          </cell>
          <cell r="AD509" t="e">
            <v>#NAME?</v>
          </cell>
          <cell r="AE509" t="e">
            <v>#NAME?</v>
          </cell>
          <cell r="AF509">
            <v>0</v>
          </cell>
          <cell r="AG509">
            <v>0</v>
          </cell>
          <cell r="AH509">
            <v>0</v>
          </cell>
          <cell r="AI509">
            <v>0</v>
          </cell>
          <cell r="AJ509" t="e">
            <v>#NAME?</v>
          </cell>
          <cell r="AK509" t="e">
            <v>#NAME?</v>
          </cell>
          <cell r="AL509" t="e">
            <v>#NAME?</v>
          </cell>
          <cell r="AM509" t="e">
            <v>#NAME?</v>
          </cell>
          <cell r="AN509" t="e">
            <v>#NAME?</v>
          </cell>
          <cell r="AO509" t="e">
            <v>#NAME?</v>
          </cell>
          <cell r="AP509" t="e">
            <v>#NAME?</v>
          </cell>
          <cell r="AQ509">
            <v>0</v>
          </cell>
          <cell r="AR509">
            <v>0</v>
          </cell>
          <cell r="AS509">
            <v>0</v>
          </cell>
          <cell r="AT509">
            <v>0</v>
          </cell>
        </row>
        <row r="510">
          <cell r="A510" t="str">
            <v>132KV DC Dumraon-Dumraon TL Line</v>
          </cell>
          <cell r="B510">
            <v>71</v>
          </cell>
          <cell r="C510" t="str">
            <v>13/0</v>
          </cell>
          <cell r="D510" t="str">
            <v>DB+6</v>
          </cell>
          <cell r="E510" t="str">
            <v>FS</v>
          </cell>
          <cell r="F510" t="str">
            <v>Chandan Yadav</v>
          </cell>
          <cell r="G510">
            <v>43577</v>
          </cell>
          <cell r="H510">
            <v>43605</v>
          </cell>
          <cell r="I510">
            <v>43614</v>
          </cell>
          <cell r="J510">
            <v>43582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 t="e">
            <v>#NAME?</v>
          </cell>
          <cell r="S510" t="e">
            <v>#NAME?</v>
          </cell>
          <cell r="T510">
            <v>0</v>
          </cell>
          <cell r="U510">
            <v>0</v>
          </cell>
          <cell r="V510" t="e">
            <v>#NAME?</v>
          </cell>
          <cell r="W510" t="e">
            <v>#NAME?</v>
          </cell>
          <cell r="X510" t="e">
            <v>#NAME?</v>
          </cell>
          <cell r="Y510" t="e">
            <v>#NAME?</v>
          </cell>
          <cell r="Z510" t="e">
            <v>#NAME?</v>
          </cell>
          <cell r="AA510" t="e">
            <v>#NAME?</v>
          </cell>
          <cell r="AB510" t="e">
            <v>#NAME?</v>
          </cell>
          <cell r="AC510" t="e">
            <v>#NAME?</v>
          </cell>
          <cell r="AD510" t="e">
            <v>#NAME?</v>
          </cell>
          <cell r="AE510" t="e">
            <v>#NAME?</v>
          </cell>
          <cell r="AF510">
            <v>211.8</v>
          </cell>
          <cell r="AG510">
            <v>43.43</v>
          </cell>
          <cell r="AH510">
            <v>6.86</v>
          </cell>
          <cell r="AI510">
            <v>262.09000000000003</v>
          </cell>
          <cell r="AJ510" t="e">
            <v>#NAME?</v>
          </cell>
          <cell r="AK510" t="e">
            <v>#NAME?</v>
          </cell>
          <cell r="AL510" t="e">
            <v>#NAME?</v>
          </cell>
          <cell r="AM510" t="e">
            <v>#NAME?</v>
          </cell>
          <cell r="AN510" t="e">
            <v>#NAME?</v>
          </cell>
          <cell r="AO510" t="e">
            <v>#NAME?</v>
          </cell>
          <cell r="AP510" t="e">
            <v>#NAME?</v>
          </cell>
          <cell r="AQ510">
            <v>0</v>
          </cell>
          <cell r="AR510">
            <v>0</v>
          </cell>
          <cell r="AS510">
            <v>0</v>
          </cell>
          <cell r="AT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 t="str">
            <v>WET</v>
          </cell>
          <cell r="F511" t="str">
            <v>Kanchan Singh</v>
          </cell>
          <cell r="G511">
            <v>43601</v>
          </cell>
          <cell r="H511">
            <v>43629</v>
          </cell>
          <cell r="I511">
            <v>0</v>
          </cell>
          <cell r="J511">
            <v>43609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 t="e">
            <v>#NAME?</v>
          </cell>
          <cell r="S511" t="e">
            <v>#NAME?</v>
          </cell>
          <cell r="T511">
            <v>0</v>
          </cell>
          <cell r="U511">
            <v>0</v>
          </cell>
          <cell r="V511" t="e">
            <v>#NAME?</v>
          </cell>
          <cell r="W511" t="e">
            <v>#NAME?</v>
          </cell>
          <cell r="X511" t="e">
            <v>#NAME?</v>
          </cell>
          <cell r="Y511" t="e">
            <v>#NAME?</v>
          </cell>
          <cell r="Z511" t="e">
            <v>#NAME?</v>
          </cell>
          <cell r="AA511" t="e">
            <v>#NAME?</v>
          </cell>
          <cell r="AB511" t="e">
            <v>#NAME?</v>
          </cell>
          <cell r="AC511" t="e">
            <v>#NAME?</v>
          </cell>
          <cell r="AD511" t="e">
            <v>#NAME?</v>
          </cell>
          <cell r="AE511" t="e">
            <v>#NAME?</v>
          </cell>
          <cell r="AF511">
            <v>527.76</v>
          </cell>
          <cell r="AG511">
            <v>165.26999999999998</v>
          </cell>
          <cell r="AH511">
            <v>21.450000000000003</v>
          </cell>
          <cell r="AI511">
            <v>714.48</v>
          </cell>
          <cell r="AJ511" t="e">
            <v>#NAME?</v>
          </cell>
          <cell r="AK511" t="e">
            <v>#NAME?</v>
          </cell>
          <cell r="AL511" t="e">
            <v>#NAME?</v>
          </cell>
          <cell r="AM511" t="e">
            <v>#NAME?</v>
          </cell>
          <cell r="AN511" t="e">
            <v>#NAME?</v>
          </cell>
          <cell r="AO511" t="e">
            <v>#NAME?</v>
          </cell>
          <cell r="AP511" t="e">
            <v>#NAME?</v>
          </cell>
          <cell r="AQ511">
            <v>0</v>
          </cell>
          <cell r="AR511">
            <v>0</v>
          </cell>
          <cell r="AS511">
            <v>0</v>
          </cell>
          <cell r="AT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 t="str">
            <v>wet</v>
          </cell>
          <cell r="F512" t="str">
            <v>Pralhad Construction</v>
          </cell>
          <cell r="G512">
            <v>0</v>
          </cell>
          <cell r="H512">
            <v>28</v>
          </cell>
          <cell r="I512">
            <v>0</v>
          </cell>
          <cell r="J512">
            <v>0</v>
          </cell>
          <cell r="K512">
            <v>0</v>
          </cell>
          <cell r="L512">
            <v>0</v>
          </cell>
          <cell r="M512">
            <v>0</v>
          </cell>
          <cell r="N512">
            <v>0</v>
          </cell>
          <cell r="O512">
            <v>0</v>
          </cell>
          <cell r="P512">
            <v>0</v>
          </cell>
          <cell r="Q512">
            <v>0</v>
          </cell>
          <cell r="R512" t="e">
            <v>#NAME?</v>
          </cell>
          <cell r="S512" t="e">
            <v>#NAME?</v>
          </cell>
          <cell r="T512">
            <v>0</v>
          </cell>
          <cell r="U512">
            <v>0</v>
          </cell>
          <cell r="V512" t="e">
            <v>#NAME?</v>
          </cell>
          <cell r="W512" t="e">
            <v>#NAME?</v>
          </cell>
          <cell r="X512" t="e">
            <v>#NAME?</v>
          </cell>
          <cell r="Y512" t="e">
            <v>#NAME?</v>
          </cell>
          <cell r="Z512" t="e">
            <v>#NAME?</v>
          </cell>
          <cell r="AA512" t="e">
            <v>#NAME?</v>
          </cell>
          <cell r="AB512" t="e">
            <v>#NAME?</v>
          </cell>
          <cell r="AC512" t="e">
            <v>#NAME?</v>
          </cell>
          <cell r="AD512" t="e">
            <v>#NAME?</v>
          </cell>
          <cell r="AE512" t="e">
            <v>#NAME?</v>
          </cell>
          <cell r="AF512">
            <v>527.76</v>
          </cell>
          <cell r="AG512">
            <v>165.26999999999998</v>
          </cell>
          <cell r="AH512">
            <v>21.450000000000003</v>
          </cell>
          <cell r="AI512">
            <v>714.48</v>
          </cell>
          <cell r="AJ512" t="e">
            <v>#NAME?</v>
          </cell>
          <cell r="AK512" t="e">
            <v>#NAME?</v>
          </cell>
          <cell r="AL512" t="e">
            <v>#NAME?</v>
          </cell>
          <cell r="AM512" t="e">
            <v>#NAME?</v>
          </cell>
          <cell r="AN512" t="e">
            <v>#NAME?</v>
          </cell>
          <cell r="AO512" t="e">
            <v>#NAME?</v>
          </cell>
          <cell r="AP512" t="e">
            <v>#NAME?</v>
          </cell>
          <cell r="AQ512">
            <v>0</v>
          </cell>
          <cell r="AR512">
            <v>0</v>
          </cell>
          <cell r="AS512">
            <v>0</v>
          </cell>
          <cell r="AT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>
            <v>0</v>
          </cell>
          <cell r="G513">
            <v>0</v>
          </cell>
          <cell r="H513">
            <v>28</v>
          </cell>
          <cell r="I513">
            <v>0</v>
          </cell>
          <cell r="J513">
            <v>0</v>
          </cell>
          <cell r="K513">
            <v>0</v>
          </cell>
          <cell r="L513">
            <v>0</v>
          </cell>
          <cell r="M513">
            <v>0</v>
          </cell>
          <cell r="N513">
            <v>0</v>
          </cell>
          <cell r="O513">
            <v>0</v>
          </cell>
          <cell r="P513">
            <v>0</v>
          </cell>
          <cell r="Q513">
            <v>0</v>
          </cell>
          <cell r="R513" t="e">
            <v>#NAME?</v>
          </cell>
          <cell r="S513" t="e">
            <v>#NAME?</v>
          </cell>
          <cell r="T513">
            <v>0</v>
          </cell>
          <cell r="U513">
            <v>0</v>
          </cell>
          <cell r="V513" t="e">
            <v>#NAME?</v>
          </cell>
          <cell r="W513" t="e">
            <v>#NAME?</v>
          </cell>
          <cell r="X513" t="e">
            <v>#NAME?</v>
          </cell>
          <cell r="Y513" t="e">
            <v>#NAME?</v>
          </cell>
          <cell r="Z513" t="e">
            <v>#NAME?</v>
          </cell>
          <cell r="AA513" t="e">
            <v>#NAME?</v>
          </cell>
          <cell r="AB513" t="e">
            <v>#NAME?</v>
          </cell>
          <cell r="AC513" t="e">
            <v>#NAME?</v>
          </cell>
          <cell r="AD513" t="e">
            <v>#NAME?</v>
          </cell>
          <cell r="AE513" t="e">
            <v>#NAME?</v>
          </cell>
          <cell r="AF513">
            <v>0</v>
          </cell>
          <cell r="AG513">
            <v>0</v>
          </cell>
          <cell r="AH513">
            <v>0</v>
          </cell>
          <cell r="AI513">
            <v>0</v>
          </cell>
          <cell r="AJ513" t="e">
            <v>#NAME?</v>
          </cell>
          <cell r="AK513" t="e">
            <v>#NAME?</v>
          </cell>
          <cell r="AL513" t="e">
            <v>#NAME?</v>
          </cell>
          <cell r="AM513" t="e">
            <v>#NAME?</v>
          </cell>
          <cell r="AN513" t="e">
            <v>#NAME?</v>
          </cell>
          <cell r="AO513" t="e">
            <v>#NAME?</v>
          </cell>
          <cell r="AP513" t="e">
            <v>#NAME?</v>
          </cell>
          <cell r="AQ513">
            <v>0</v>
          </cell>
          <cell r="AR513">
            <v>0</v>
          </cell>
          <cell r="AS513">
            <v>0</v>
          </cell>
          <cell r="AT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>
            <v>0</v>
          </cell>
          <cell r="G514">
            <v>0</v>
          </cell>
          <cell r="H514">
            <v>28</v>
          </cell>
          <cell r="I514">
            <v>0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O514">
            <v>0</v>
          </cell>
          <cell r="P514">
            <v>0</v>
          </cell>
          <cell r="Q514">
            <v>0</v>
          </cell>
          <cell r="R514" t="e">
            <v>#NAME?</v>
          </cell>
          <cell r="S514" t="e">
            <v>#NAME?</v>
          </cell>
          <cell r="T514">
            <v>0</v>
          </cell>
          <cell r="U514">
            <v>0</v>
          </cell>
          <cell r="V514" t="e">
            <v>#NAME?</v>
          </cell>
          <cell r="W514" t="e">
            <v>#NAME?</v>
          </cell>
          <cell r="X514" t="e">
            <v>#NAME?</v>
          </cell>
          <cell r="Y514" t="e">
            <v>#NAME?</v>
          </cell>
          <cell r="Z514" t="e">
            <v>#NAME?</v>
          </cell>
          <cell r="AA514" t="e">
            <v>#NAME?</v>
          </cell>
          <cell r="AB514" t="e">
            <v>#NAME?</v>
          </cell>
          <cell r="AC514" t="e">
            <v>#NAME?</v>
          </cell>
          <cell r="AD514" t="e">
            <v>#NAME?</v>
          </cell>
          <cell r="AE514" t="e">
            <v>#NAME?</v>
          </cell>
          <cell r="AF514">
            <v>0</v>
          </cell>
          <cell r="AG514">
            <v>0</v>
          </cell>
          <cell r="AH514">
            <v>0</v>
          </cell>
          <cell r="AI514">
            <v>0</v>
          </cell>
          <cell r="AJ514" t="e">
            <v>#NAME?</v>
          </cell>
          <cell r="AK514" t="e">
            <v>#NAME?</v>
          </cell>
          <cell r="AL514" t="e">
            <v>#NAME?</v>
          </cell>
          <cell r="AM514" t="e">
            <v>#NAME?</v>
          </cell>
          <cell r="AN514" t="e">
            <v>#NAME?</v>
          </cell>
          <cell r="AO514" t="e">
            <v>#NAME?</v>
          </cell>
          <cell r="AP514" t="e">
            <v>#NAME?</v>
          </cell>
          <cell r="AQ514">
            <v>0</v>
          </cell>
          <cell r="AR514">
            <v>0</v>
          </cell>
          <cell r="AS514">
            <v>0</v>
          </cell>
          <cell r="AT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>
            <v>0</v>
          </cell>
          <cell r="G515">
            <v>0</v>
          </cell>
          <cell r="H515">
            <v>28</v>
          </cell>
          <cell r="I515">
            <v>0</v>
          </cell>
          <cell r="J515">
            <v>0</v>
          </cell>
          <cell r="K515">
            <v>0</v>
          </cell>
          <cell r="L515">
            <v>0</v>
          </cell>
          <cell r="M515">
            <v>0</v>
          </cell>
          <cell r="N515">
            <v>0</v>
          </cell>
          <cell r="O515">
            <v>0</v>
          </cell>
          <cell r="P515">
            <v>0</v>
          </cell>
          <cell r="Q515">
            <v>0</v>
          </cell>
          <cell r="R515" t="e">
            <v>#NAME?</v>
          </cell>
          <cell r="S515" t="e">
            <v>#NAME?</v>
          </cell>
          <cell r="T515">
            <v>0</v>
          </cell>
          <cell r="U515">
            <v>0</v>
          </cell>
          <cell r="V515" t="e">
            <v>#NAME?</v>
          </cell>
          <cell r="W515" t="e">
            <v>#NAME?</v>
          </cell>
          <cell r="X515" t="e">
            <v>#NAME?</v>
          </cell>
          <cell r="Y515" t="e">
            <v>#NAME?</v>
          </cell>
          <cell r="Z515" t="e">
            <v>#NAME?</v>
          </cell>
          <cell r="AA515" t="e">
            <v>#NAME?</v>
          </cell>
          <cell r="AB515" t="e">
            <v>#NAME?</v>
          </cell>
          <cell r="AC515" t="e">
            <v>#NAME?</v>
          </cell>
          <cell r="AD515" t="e">
            <v>#NAME?</v>
          </cell>
          <cell r="AE515" t="e">
            <v>#NAME?</v>
          </cell>
          <cell r="AF515">
            <v>0</v>
          </cell>
          <cell r="AG515">
            <v>0</v>
          </cell>
          <cell r="AH515">
            <v>0</v>
          </cell>
          <cell r="AI515">
            <v>0</v>
          </cell>
          <cell r="AJ515" t="e">
            <v>#NAME?</v>
          </cell>
          <cell r="AK515" t="e">
            <v>#NAME?</v>
          </cell>
          <cell r="AL515" t="e">
            <v>#NAME?</v>
          </cell>
          <cell r="AM515" t="e">
            <v>#NAME?</v>
          </cell>
          <cell r="AN515" t="e">
            <v>#NAME?</v>
          </cell>
          <cell r="AO515" t="e">
            <v>#NAME?</v>
          </cell>
          <cell r="AP515" t="e">
            <v>#NAME?</v>
          </cell>
          <cell r="AQ515">
            <v>0</v>
          </cell>
          <cell r="AR515">
            <v>0</v>
          </cell>
          <cell r="AS515">
            <v>0</v>
          </cell>
          <cell r="AT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 t="str">
            <v>WET</v>
          </cell>
          <cell r="F516">
            <v>0</v>
          </cell>
          <cell r="G516">
            <v>0</v>
          </cell>
          <cell r="H516">
            <v>28</v>
          </cell>
          <cell r="I516">
            <v>0</v>
          </cell>
          <cell r="J516">
            <v>0</v>
          </cell>
          <cell r="K516">
            <v>0</v>
          </cell>
          <cell r="L516">
            <v>0</v>
          </cell>
          <cell r="M516">
            <v>0</v>
          </cell>
          <cell r="N516">
            <v>0</v>
          </cell>
          <cell r="O516">
            <v>0</v>
          </cell>
          <cell r="P516">
            <v>0</v>
          </cell>
          <cell r="Q516">
            <v>0</v>
          </cell>
          <cell r="R516" t="e">
            <v>#NAME?</v>
          </cell>
          <cell r="S516" t="e">
            <v>#NAME?</v>
          </cell>
          <cell r="T516">
            <v>0</v>
          </cell>
          <cell r="U516">
            <v>0</v>
          </cell>
          <cell r="V516" t="e">
            <v>#NAME?</v>
          </cell>
          <cell r="W516" t="e">
            <v>#NAME?</v>
          </cell>
          <cell r="X516" t="e">
            <v>#NAME?</v>
          </cell>
          <cell r="Y516" t="e">
            <v>#NAME?</v>
          </cell>
          <cell r="Z516" t="e">
            <v>#NAME?</v>
          </cell>
          <cell r="AA516" t="e">
            <v>#NAME?</v>
          </cell>
          <cell r="AB516" t="e">
            <v>#NAME?</v>
          </cell>
          <cell r="AC516" t="e">
            <v>#NAME?</v>
          </cell>
          <cell r="AD516" t="e">
            <v>#NAME?</v>
          </cell>
          <cell r="AE516" t="e">
            <v>#NAME?</v>
          </cell>
          <cell r="AF516">
            <v>0</v>
          </cell>
          <cell r="AG516">
            <v>0</v>
          </cell>
          <cell r="AH516">
            <v>0</v>
          </cell>
          <cell r="AI516">
            <v>0</v>
          </cell>
          <cell r="AJ516" t="e">
            <v>#NAME?</v>
          </cell>
          <cell r="AK516" t="e">
            <v>#NAME?</v>
          </cell>
          <cell r="AL516" t="e">
            <v>#NAME?</v>
          </cell>
          <cell r="AM516" t="e">
            <v>#NAME?</v>
          </cell>
          <cell r="AN516" t="e">
            <v>#NAME?</v>
          </cell>
          <cell r="AO516" t="e">
            <v>#NAME?</v>
          </cell>
          <cell r="AP516" t="e">
            <v>#NAME?</v>
          </cell>
          <cell r="AQ516">
            <v>0</v>
          </cell>
          <cell r="AR516">
            <v>0</v>
          </cell>
          <cell r="AS516">
            <v>0</v>
          </cell>
          <cell r="AT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 t="str">
            <v>DD+0</v>
          </cell>
          <cell r="E517">
            <v>0</v>
          </cell>
          <cell r="F517">
            <v>0</v>
          </cell>
          <cell r="G517">
            <v>0</v>
          </cell>
          <cell r="H517">
            <v>28</v>
          </cell>
          <cell r="I517">
            <v>0</v>
          </cell>
          <cell r="J517">
            <v>0</v>
          </cell>
          <cell r="K517">
            <v>0</v>
          </cell>
          <cell r="L517">
            <v>0</v>
          </cell>
          <cell r="M517">
            <v>0</v>
          </cell>
          <cell r="N517">
            <v>0</v>
          </cell>
          <cell r="O517">
            <v>0</v>
          </cell>
          <cell r="P517">
            <v>0</v>
          </cell>
          <cell r="Q517">
            <v>0</v>
          </cell>
          <cell r="R517" t="e">
            <v>#NAME?</v>
          </cell>
          <cell r="S517" t="e">
            <v>#NAME?</v>
          </cell>
          <cell r="T517">
            <v>0</v>
          </cell>
          <cell r="U517">
            <v>0</v>
          </cell>
          <cell r="V517" t="e">
            <v>#NAME?</v>
          </cell>
          <cell r="W517" t="e">
            <v>#NAME?</v>
          </cell>
          <cell r="X517" t="e">
            <v>#NAME?</v>
          </cell>
          <cell r="Y517" t="e">
            <v>#NAME?</v>
          </cell>
          <cell r="Z517" t="e">
            <v>#NAME?</v>
          </cell>
          <cell r="AA517" t="e">
            <v>#NAME?</v>
          </cell>
          <cell r="AB517" t="e">
            <v>#NAME?</v>
          </cell>
          <cell r="AC517" t="e">
            <v>#NAME?</v>
          </cell>
          <cell r="AD517" t="e">
            <v>#NAME?</v>
          </cell>
          <cell r="AE517" t="e">
            <v>#NAME?</v>
          </cell>
          <cell r="AF517">
            <v>0</v>
          </cell>
          <cell r="AG517">
            <v>0</v>
          </cell>
          <cell r="AH517">
            <v>0</v>
          </cell>
          <cell r="AI517">
            <v>0</v>
          </cell>
          <cell r="AJ517" t="e">
            <v>#NAME?</v>
          </cell>
          <cell r="AK517" t="e">
            <v>#NAME?</v>
          </cell>
          <cell r="AL517" t="e">
            <v>#NAME?</v>
          </cell>
          <cell r="AM517" t="e">
            <v>#NAME?</v>
          </cell>
          <cell r="AN517" t="e">
            <v>#NAME?</v>
          </cell>
          <cell r="AO517" t="e">
            <v>#NAME?</v>
          </cell>
          <cell r="AP517" t="e">
            <v>#NAME?</v>
          </cell>
          <cell r="AQ517">
            <v>0</v>
          </cell>
          <cell r="AR517">
            <v>0</v>
          </cell>
          <cell r="AS517">
            <v>0</v>
          </cell>
          <cell r="AT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>
            <v>0</v>
          </cell>
          <cell r="G518">
            <v>0</v>
          </cell>
          <cell r="H518">
            <v>28</v>
          </cell>
          <cell r="I518">
            <v>0</v>
          </cell>
          <cell r="J518">
            <v>0</v>
          </cell>
          <cell r="K518">
            <v>0</v>
          </cell>
          <cell r="L518">
            <v>0</v>
          </cell>
          <cell r="M518">
            <v>0</v>
          </cell>
          <cell r="N518">
            <v>0</v>
          </cell>
          <cell r="O518">
            <v>0</v>
          </cell>
          <cell r="P518">
            <v>0</v>
          </cell>
          <cell r="Q518">
            <v>0</v>
          </cell>
          <cell r="R518" t="e">
            <v>#NAME?</v>
          </cell>
          <cell r="S518" t="e">
            <v>#NAME?</v>
          </cell>
          <cell r="T518">
            <v>0</v>
          </cell>
          <cell r="U518">
            <v>0</v>
          </cell>
          <cell r="V518" t="e">
            <v>#NAME?</v>
          </cell>
          <cell r="W518" t="e">
            <v>#NAME?</v>
          </cell>
          <cell r="X518" t="e">
            <v>#NAME?</v>
          </cell>
          <cell r="Y518" t="e">
            <v>#NAME?</v>
          </cell>
          <cell r="Z518" t="e">
            <v>#NAME?</v>
          </cell>
          <cell r="AA518" t="e">
            <v>#NAME?</v>
          </cell>
          <cell r="AB518" t="e">
            <v>#NAME?</v>
          </cell>
          <cell r="AC518" t="e">
            <v>#NAME?</v>
          </cell>
          <cell r="AD518" t="e">
            <v>#NAME?</v>
          </cell>
          <cell r="AE518" t="e">
            <v>#NAME?</v>
          </cell>
          <cell r="AF518">
            <v>0</v>
          </cell>
          <cell r="AG518">
            <v>0</v>
          </cell>
          <cell r="AH518">
            <v>0</v>
          </cell>
          <cell r="AI518">
            <v>0</v>
          </cell>
          <cell r="AJ518" t="e">
            <v>#NAME?</v>
          </cell>
          <cell r="AK518" t="e">
            <v>#NAME?</v>
          </cell>
          <cell r="AL518" t="e">
            <v>#NAME?</v>
          </cell>
          <cell r="AM518" t="e">
            <v>#NAME?</v>
          </cell>
          <cell r="AN518" t="e">
            <v>#NAME?</v>
          </cell>
          <cell r="AO518" t="e">
            <v>#NAME?</v>
          </cell>
          <cell r="AP518" t="e">
            <v>#NAME?</v>
          </cell>
          <cell r="AQ518">
            <v>0</v>
          </cell>
          <cell r="AR518">
            <v>0</v>
          </cell>
          <cell r="AS518">
            <v>0</v>
          </cell>
          <cell r="AT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>
            <v>0</v>
          </cell>
          <cell r="G519">
            <v>0</v>
          </cell>
          <cell r="H519">
            <v>28</v>
          </cell>
          <cell r="I519">
            <v>0</v>
          </cell>
          <cell r="J519">
            <v>0</v>
          </cell>
          <cell r="K519">
            <v>0</v>
          </cell>
          <cell r="L519">
            <v>0</v>
          </cell>
          <cell r="M519">
            <v>0</v>
          </cell>
          <cell r="N519">
            <v>0</v>
          </cell>
          <cell r="O519">
            <v>0</v>
          </cell>
          <cell r="P519">
            <v>0</v>
          </cell>
          <cell r="Q519">
            <v>0</v>
          </cell>
          <cell r="R519" t="e">
            <v>#NAME?</v>
          </cell>
          <cell r="S519" t="e">
            <v>#NAME?</v>
          </cell>
          <cell r="T519">
            <v>0</v>
          </cell>
          <cell r="U519">
            <v>0</v>
          </cell>
          <cell r="V519" t="e">
            <v>#NAME?</v>
          </cell>
          <cell r="W519" t="e">
            <v>#NAME?</v>
          </cell>
          <cell r="X519" t="e">
            <v>#NAME?</v>
          </cell>
          <cell r="Y519" t="e">
            <v>#NAME?</v>
          </cell>
          <cell r="Z519" t="e">
            <v>#NAME?</v>
          </cell>
          <cell r="AA519" t="e">
            <v>#NAME?</v>
          </cell>
          <cell r="AB519" t="e">
            <v>#NAME?</v>
          </cell>
          <cell r="AC519" t="e">
            <v>#NAME?</v>
          </cell>
          <cell r="AD519" t="e">
            <v>#NAME?</v>
          </cell>
          <cell r="AE519" t="e">
            <v>#NAME?</v>
          </cell>
          <cell r="AF519">
            <v>0</v>
          </cell>
          <cell r="AG519">
            <v>0</v>
          </cell>
          <cell r="AH519">
            <v>0</v>
          </cell>
          <cell r="AI519">
            <v>0</v>
          </cell>
          <cell r="AJ519" t="e">
            <v>#NAME?</v>
          </cell>
          <cell r="AK519" t="e">
            <v>#NAME?</v>
          </cell>
          <cell r="AL519" t="e">
            <v>#NAME?</v>
          </cell>
          <cell r="AM519" t="e">
            <v>#NAME?</v>
          </cell>
          <cell r="AN519" t="e">
            <v>#NAME?</v>
          </cell>
          <cell r="AO519" t="e">
            <v>#NAME?</v>
          </cell>
          <cell r="AP519" t="e">
            <v>#NAME?</v>
          </cell>
          <cell r="AQ519">
            <v>0</v>
          </cell>
          <cell r="AR519">
            <v>0</v>
          </cell>
          <cell r="AS519">
            <v>0</v>
          </cell>
          <cell r="AT519">
            <v>0</v>
          </cell>
        </row>
        <row r="520">
          <cell r="A520" t="str">
            <v>132KV DC Dumraon-Buxar TL Line</v>
          </cell>
          <cell r="B520">
            <v>20</v>
          </cell>
          <cell r="C520" t="str">
            <v>12/2</v>
          </cell>
          <cell r="D520" t="str">
            <v>DP+6</v>
          </cell>
          <cell r="E520" t="str">
            <v>WET</v>
          </cell>
          <cell r="F520" t="str">
            <v>Meera Engineering</v>
          </cell>
          <cell r="G520">
            <v>43434</v>
          </cell>
          <cell r="H520">
            <v>43462</v>
          </cell>
          <cell r="I520" t="str">
            <v>yes</v>
          </cell>
          <cell r="J520" t="str">
            <v>YES</v>
          </cell>
          <cell r="K520" t="str">
            <v>YES</v>
          </cell>
          <cell r="L520">
            <v>5</v>
          </cell>
          <cell r="M520">
            <v>19</v>
          </cell>
          <cell r="N520">
            <v>0</v>
          </cell>
          <cell r="O520">
            <v>0</v>
          </cell>
          <cell r="P520">
            <v>0</v>
          </cell>
          <cell r="Q520">
            <v>0</v>
          </cell>
          <cell r="R520" t="e">
            <v>#NAME?</v>
          </cell>
          <cell r="S520" t="e">
            <v>#NAME?</v>
          </cell>
          <cell r="T520">
            <v>0</v>
          </cell>
          <cell r="U520">
            <v>0</v>
          </cell>
          <cell r="V520" t="e">
            <v>#NAME?</v>
          </cell>
          <cell r="W520" t="e">
            <v>#NAME?</v>
          </cell>
          <cell r="X520" t="e">
            <v>#NAME?</v>
          </cell>
          <cell r="Y520" t="e">
            <v>#NAME?</v>
          </cell>
          <cell r="Z520" t="e">
            <v>#NAME?</v>
          </cell>
          <cell r="AA520" t="e">
            <v>#NAME?</v>
          </cell>
          <cell r="AB520" t="e">
            <v>#NAME?</v>
          </cell>
          <cell r="AC520" t="e">
            <v>#NAME?</v>
          </cell>
          <cell r="AD520" t="e">
            <v>#NAME?</v>
          </cell>
          <cell r="AE520" t="e">
            <v>#NAME?</v>
          </cell>
          <cell r="AF520">
            <v>122.56</v>
          </cell>
          <cell r="AG520">
            <v>17.68</v>
          </cell>
          <cell r="AH520">
            <v>6.51</v>
          </cell>
          <cell r="AI520">
            <v>146.75</v>
          </cell>
          <cell r="AJ520" t="e">
            <v>#NAME?</v>
          </cell>
          <cell r="AK520" t="e">
            <v>#NAME?</v>
          </cell>
          <cell r="AL520" t="e">
            <v>#NAME?</v>
          </cell>
          <cell r="AM520" t="e">
            <v>#NAME?</v>
          </cell>
          <cell r="AN520" t="e">
            <v>#NAME?</v>
          </cell>
          <cell r="AO520" t="e">
            <v>#NAME?</v>
          </cell>
          <cell r="AP520" t="e">
            <v>#NAME?</v>
          </cell>
          <cell r="AQ520">
            <v>0</v>
          </cell>
          <cell r="AR520">
            <v>0</v>
          </cell>
          <cell r="AS520">
            <v>0</v>
          </cell>
          <cell r="AT520">
            <v>0</v>
          </cell>
        </row>
        <row r="521">
          <cell r="A521" t="str">
            <v>132KV DC Naubatpur-Masaurhi TL Line</v>
          </cell>
          <cell r="B521">
            <v>7</v>
          </cell>
          <cell r="C521" t="str">
            <v>9/1</v>
          </cell>
          <cell r="D521" t="str">
            <v>DA+0</v>
          </cell>
          <cell r="E521" t="str">
            <v>WET</v>
          </cell>
          <cell r="F521" t="str">
            <v>Lalan Mehta</v>
          </cell>
          <cell r="G521">
            <v>43429</v>
          </cell>
          <cell r="H521">
            <v>43457</v>
          </cell>
          <cell r="I521">
            <v>43517</v>
          </cell>
          <cell r="J521" t="str">
            <v>YES</v>
          </cell>
          <cell r="K521" t="str">
            <v>YES</v>
          </cell>
          <cell r="L521">
            <v>4</v>
          </cell>
          <cell r="M521">
            <v>20</v>
          </cell>
          <cell r="N521">
            <v>0</v>
          </cell>
          <cell r="O521">
            <v>0</v>
          </cell>
          <cell r="P521">
            <v>0</v>
          </cell>
          <cell r="Q521">
            <v>0</v>
          </cell>
          <cell r="R521" t="e">
            <v>#NAME?</v>
          </cell>
          <cell r="S521" t="e">
            <v>#NAME?</v>
          </cell>
          <cell r="T521">
            <v>0</v>
          </cell>
          <cell r="U521">
            <v>0</v>
          </cell>
          <cell r="V521" t="e">
            <v>#NAME?</v>
          </cell>
          <cell r="W521" t="e">
            <v>#NAME?</v>
          </cell>
          <cell r="X521" t="e">
            <v>#NAME?</v>
          </cell>
          <cell r="Y521" t="e">
            <v>#NAME?</v>
          </cell>
          <cell r="Z521" t="e">
            <v>#NAME?</v>
          </cell>
          <cell r="AA521" t="e">
            <v>#NAME?</v>
          </cell>
          <cell r="AB521" t="e">
            <v>#NAME?</v>
          </cell>
          <cell r="AC521" t="e">
            <v>#NAME?</v>
          </cell>
          <cell r="AD521" t="e">
            <v>#NAME?</v>
          </cell>
          <cell r="AE521" t="e">
            <v>#NAME?</v>
          </cell>
          <cell r="AF521">
            <v>171.56</v>
          </cell>
          <cell r="AG521">
            <v>36.64</v>
          </cell>
          <cell r="AH521">
            <v>7.56</v>
          </cell>
          <cell r="AI521">
            <v>215.76</v>
          </cell>
          <cell r="AJ521" t="e">
            <v>#NAME?</v>
          </cell>
          <cell r="AK521" t="e">
            <v>#NAME?</v>
          </cell>
          <cell r="AL521" t="e">
            <v>#NAME?</v>
          </cell>
          <cell r="AM521" t="e">
            <v>#NAME?</v>
          </cell>
          <cell r="AN521" t="e">
            <v>#NAME?</v>
          </cell>
          <cell r="AO521" t="e">
            <v>#NAME?</v>
          </cell>
          <cell r="AP521" t="e">
            <v>#NAME?</v>
          </cell>
          <cell r="AQ521">
            <v>0</v>
          </cell>
          <cell r="AR521">
            <v>0</v>
          </cell>
          <cell r="AS521">
            <v>0</v>
          </cell>
          <cell r="AT521">
            <v>0</v>
          </cell>
        </row>
        <row r="522">
          <cell r="A522" t="str">
            <v>132KV DC Gaya-Jehanabad TL Line</v>
          </cell>
          <cell r="B522">
            <v>21</v>
          </cell>
          <cell r="C522" t="str">
            <v>18/12</v>
          </cell>
          <cell r="D522" t="str">
            <v>DA+0</v>
          </cell>
          <cell r="E522" t="str">
            <v>WET</v>
          </cell>
          <cell r="F522" t="str">
            <v>Sumaiyya Enterprizes</v>
          </cell>
          <cell r="G522">
            <v>43429</v>
          </cell>
          <cell r="H522">
            <v>43457</v>
          </cell>
          <cell r="I522" t="str">
            <v>YES</v>
          </cell>
          <cell r="J522" t="str">
            <v>YES</v>
          </cell>
          <cell r="K522" t="str">
            <v>YES</v>
          </cell>
          <cell r="L522">
            <v>1</v>
          </cell>
          <cell r="M522">
            <v>21</v>
          </cell>
          <cell r="N522">
            <v>0</v>
          </cell>
          <cell r="O522">
            <v>0</v>
          </cell>
          <cell r="P522">
            <v>0</v>
          </cell>
          <cell r="Q522">
            <v>0</v>
          </cell>
          <cell r="R522" t="e">
            <v>#NAME?</v>
          </cell>
          <cell r="S522" t="e">
            <v>#NAME?</v>
          </cell>
          <cell r="T522">
            <v>0</v>
          </cell>
          <cell r="U522">
            <v>0</v>
          </cell>
          <cell r="V522" t="e">
            <v>#NAME?</v>
          </cell>
          <cell r="W522" t="e">
            <v>#NAME?</v>
          </cell>
          <cell r="X522" t="e">
            <v>#NAME?</v>
          </cell>
          <cell r="Y522" t="e">
            <v>#NAME?</v>
          </cell>
          <cell r="Z522" t="e">
            <v>#NAME?</v>
          </cell>
          <cell r="AA522" t="e">
            <v>#NAME?</v>
          </cell>
          <cell r="AB522" t="e">
            <v>#NAME?</v>
          </cell>
          <cell r="AC522" t="e">
            <v>#NAME?</v>
          </cell>
          <cell r="AD522" t="e">
            <v>#NAME?</v>
          </cell>
          <cell r="AE522" t="e">
            <v>#NAME?</v>
          </cell>
          <cell r="AF522">
            <v>171.56</v>
          </cell>
          <cell r="AG522">
            <v>36.64</v>
          </cell>
          <cell r="AH522">
            <v>7.56</v>
          </cell>
          <cell r="AI522">
            <v>215.76</v>
          </cell>
          <cell r="AJ522" t="e">
            <v>#NAME?</v>
          </cell>
          <cell r="AK522" t="e">
            <v>#NAME?</v>
          </cell>
          <cell r="AL522" t="e">
            <v>#NAME?</v>
          </cell>
          <cell r="AM522" t="e">
            <v>#NAME?</v>
          </cell>
          <cell r="AN522" t="e">
            <v>#NAME?</v>
          </cell>
          <cell r="AO522" t="e">
            <v>#NAME?</v>
          </cell>
          <cell r="AP522" t="e">
            <v>#NAME?</v>
          </cell>
          <cell r="AQ522">
            <v>57.142857142857146</v>
          </cell>
          <cell r="AR522">
            <v>0</v>
          </cell>
          <cell r="AS522">
            <v>57.142857142857146</v>
          </cell>
          <cell r="AT522">
            <v>68.571428571428569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>
            <v>0</v>
          </cell>
          <cell r="G523">
            <v>0</v>
          </cell>
          <cell r="H523">
            <v>28</v>
          </cell>
          <cell r="I523">
            <v>0</v>
          </cell>
          <cell r="J523">
            <v>0</v>
          </cell>
          <cell r="K523">
            <v>0</v>
          </cell>
          <cell r="L523">
            <v>0</v>
          </cell>
          <cell r="M523">
            <v>0</v>
          </cell>
          <cell r="N523">
            <v>0</v>
          </cell>
          <cell r="O523">
            <v>0</v>
          </cell>
          <cell r="P523">
            <v>0</v>
          </cell>
          <cell r="Q523">
            <v>0</v>
          </cell>
          <cell r="R523" t="e">
            <v>#NAME?</v>
          </cell>
          <cell r="S523" t="e">
            <v>#NAME?</v>
          </cell>
          <cell r="T523">
            <v>0</v>
          </cell>
          <cell r="U523">
            <v>0</v>
          </cell>
          <cell r="V523" t="e">
            <v>#NAME?</v>
          </cell>
          <cell r="W523" t="e">
            <v>#NAME?</v>
          </cell>
          <cell r="X523" t="e">
            <v>#NAME?</v>
          </cell>
          <cell r="Y523" t="e">
            <v>#NAME?</v>
          </cell>
          <cell r="Z523" t="e">
            <v>#NAME?</v>
          </cell>
          <cell r="AA523" t="e">
            <v>#NAME?</v>
          </cell>
          <cell r="AB523" t="e">
            <v>#NAME?</v>
          </cell>
          <cell r="AC523" t="e">
            <v>#NAME?</v>
          </cell>
          <cell r="AD523" t="e">
            <v>#NAME?</v>
          </cell>
          <cell r="AE523" t="e">
            <v>#NAME?</v>
          </cell>
          <cell r="AF523">
            <v>0</v>
          </cell>
          <cell r="AG523">
            <v>0</v>
          </cell>
          <cell r="AH523">
            <v>0</v>
          </cell>
          <cell r="AI523">
            <v>0</v>
          </cell>
          <cell r="AJ523" t="e">
            <v>#NAME?</v>
          </cell>
          <cell r="AK523" t="e">
            <v>#NAME?</v>
          </cell>
          <cell r="AL523" t="e">
            <v>#NAME?</v>
          </cell>
          <cell r="AM523" t="e">
            <v>#NAME?</v>
          </cell>
          <cell r="AN523" t="e">
            <v>#NAME?</v>
          </cell>
          <cell r="AO523" t="e">
            <v>#NAME?</v>
          </cell>
          <cell r="AP523" t="e">
            <v>#NAME?</v>
          </cell>
          <cell r="AQ523">
            <v>0</v>
          </cell>
          <cell r="AR523">
            <v>0</v>
          </cell>
          <cell r="AS523">
            <v>0</v>
          </cell>
          <cell r="AT523">
            <v>0</v>
          </cell>
        </row>
        <row r="524">
          <cell r="A524" t="str">
            <v>132KV DC Dumraon-Buxar TL Line</v>
          </cell>
          <cell r="B524">
            <v>19</v>
          </cell>
          <cell r="C524" t="str">
            <v>11/3</v>
          </cell>
          <cell r="D524" t="str">
            <v>DP+3</v>
          </cell>
          <cell r="E524" t="str">
            <v>WET</v>
          </cell>
          <cell r="F524" t="str">
            <v>Rajesh Electric Works</v>
          </cell>
          <cell r="G524">
            <v>43431</v>
          </cell>
          <cell r="H524">
            <v>43459</v>
          </cell>
          <cell r="I524" t="str">
            <v>yes</v>
          </cell>
          <cell r="J524" t="str">
            <v>YES</v>
          </cell>
          <cell r="K524" t="str">
            <v>YES</v>
          </cell>
          <cell r="L524">
            <v>3</v>
          </cell>
          <cell r="M524">
            <v>18</v>
          </cell>
          <cell r="N524">
            <v>0</v>
          </cell>
          <cell r="O524">
            <v>0</v>
          </cell>
          <cell r="P524">
            <v>0</v>
          </cell>
          <cell r="Q524">
            <v>0</v>
          </cell>
          <cell r="R524" t="e">
            <v>#NAME?</v>
          </cell>
          <cell r="S524" t="e">
            <v>#NAME?</v>
          </cell>
          <cell r="T524">
            <v>0</v>
          </cell>
          <cell r="U524">
            <v>0</v>
          </cell>
          <cell r="V524" t="e">
            <v>#NAME?</v>
          </cell>
          <cell r="W524" t="e">
            <v>#NAME?</v>
          </cell>
          <cell r="X524" t="e">
            <v>#NAME?</v>
          </cell>
          <cell r="Y524" t="e">
            <v>#NAME?</v>
          </cell>
          <cell r="Z524" t="e">
            <v>#NAME?</v>
          </cell>
          <cell r="AA524" t="e">
            <v>#NAME?</v>
          </cell>
          <cell r="AB524" t="e">
            <v>#NAME?</v>
          </cell>
          <cell r="AC524" t="e">
            <v>#NAME?</v>
          </cell>
          <cell r="AD524" t="e">
            <v>#NAME?</v>
          </cell>
          <cell r="AE524" t="e">
            <v>#NAME?</v>
          </cell>
          <cell r="AF524">
            <v>122.56</v>
          </cell>
          <cell r="AG524">
            <v>17.68</v>
          </cell>
          <cell r="AH524">
            <v>6.51</v>
          </cell>
          <cell r="AI524">
            <v>146.75</v>
          </cell>
          <cell r="AJ524" t="e">
            <v>#NAME?</v>
          </cell>
          <cell r="AK524" t="e">
            <v>#NAME?</v>
          </cell>
          <cell r="AL524" t="e">
            <v>#NAME?</v>
          </cell>
          <cell r="AM524" t="e">
            <v>#NAME?</v>
          </cell>
          <cell r="AN524" t="e">
            <v>#NAME?</v>
          </cell>
          <cell r="AO524" t="e">
            <v>#NAME?</v>
          </cell>
          <cell r="AP524" t="e">
            <v>#NAME?</v>
          </cell>
          <cell r="AQ524">
            <v>0</v>
          </cell>
          <cell r="AR524">
            <v>0</v>
          </cell>
          <cell r="AS524">
            <v>0</v>
          </cell>
          <cell r="AT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>
            <v>0</v>
          </cell>
          <cell r="G525">
            <v>0</v>
          </cell>
          <cell r="H525">
            <v>28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 t="e">
            <v>#NAME?</v>
          </cell>
          <cell r="S525" t="e">
            <v>#NAME?</v>
          </cell>
          <cell r="T525">
            <v>0</v>
          </cell>
          <cell r="U525">
            <v>0</v>
          </cell>
          <cell r="V525" t="e">
            <v>#NAME?</v>
          </cell>
          <cell r="W525" t="e">
            <v>#NAME?</v>
          </cell>
          <cell r="X525" t="e">
            <v>#NAME?</v>
          </cell>
          <cell r="Y525" t="e">
            <v>#NAME?</v>
          </cell>
          <cell r="Z525" t="e">
            <v>#NAME?</v>
          </cell>
          <cell r="AA525" t="e">
            <v>#NAME?</v>
          </cell>
          <cell r="AB525" t="e">
            <v>#NAME?</v>
          </cell>
          <cell r="AC525" t="e">
            <v>#NAME?</v>
          </cell>
          <cell r="AD525" t="e">
            <v>#NAME?</v>
          </cell>
          <cell r="AE525" t="e">
            <v>#NAME?</v>
          </cell>
          <cell r="AF525">
            <v>0</v>
          </cell>
          <cell r="AG525">
            <v>0</v>
          </cell>
          <cell r="AH525">
            <v>0</v>
          </cell>
          <cell r="AI525">
            <v>0</v>
          </cell>
          <cell r="AJ525" t="e">
            <v>#NAME?</v>
          </cell>
          <cell r="AK525" t="e">
            <v>#NAME?</v>
          </cell>
          <cell r="AL525" t="e">
            <v>#NAME?</v>
          </cell>
          <cell r="AM525" t="e">
            <v>#NAME?</v>
          </cell>
          <cell r="AN525" t="e">
            <v>#NAME?</v>
          </cell>
          <cell r="AO525" t="e">
            <v>#NAME?</v>
          </cell>
          <cell r="AP525" t="e">
            <v>#NAME?</v>
          </cell>
          <cell r="AQ525">
            <v>0</v>
          </cell>
          <cell r="AR525">
            <v>0</v>
          </cell>
          <cell r="AS525">
            <v>0</v>
          </cell>
          <cell r="AT525">
            <v>0</v>
          </cell>
        </row>
        <row r="526">
          <cell r="A526" t="str">
            <v>132KV DC Naubatpur-Masaurhi TL Line</v>
          </cell>
          <cell r="B526">
            <v>6</v>
          </cell>
          <cell r="C526" t="str">
            <v>8/6</v>
          </cell>
          <cell r="D526" t="str">
            <v>DA+3</v>
          </cell>
          <cell r="E526" t="str">
            <v>WET</v>
          </cell>
          <cell r="F526" t="str">
            <v>Lalan Mehta</v>
          </cell>
          <cell r="G526">
            <v>43428</v>
          </cell>
          <cell r="H526">
            <v>43456</v>
          </cell>
          <cell r="I526">
            <v>43517</v>
          </cell>
          <cell r="J526" t="str">
            <v>YES</v>
          </cell>
          <cell r="K526" t="str">
            <v>YES</v>
          </cell>
          <cell r="L526">
            <v>4</v>
          </cell>
          <cell r="M526">
            <v>6</v>
          </cell>
          <cell r="N526">
            <v>0</v>
          </cell>
          <cell r="O526">
            <v>0</v>
          </cell>
          <cell r="P526">
            <v>0</v>
          </cell>
          <cell r="Q526">
            <v>0</v>
          </cell>
          <cell r="R526" t="e">
            <v>#NAME?</v>
          </cell>
          <cell r="S526" t="e">
            <v>#NAME?</v>
          </cell>
          <cell r="T526">
            <v>0</v>
          </cell>
          <cell r="U526">
            <v>0</v>
          </cell>
          <cell r="V526" t="e">
            <v>#NAME?</v>
          </cell>
          <cell r="W526" t="e">
            <v>#NAME?</v>
          </cell>
          <cell r="X526" t="e">
            <v>#NAME?</v>
          </cell>
          <cell r="Y526" t="e">
            <v>#NAME?</v>
          </cell>
          <cell r="Z526" t="e">
            <v>#NAME?</v>
          </cell>
          <cell r="AA526" t="e">
            <v>#NAME?</v>
          </cell>
          <cell r="AB526" t="e">
            <v>#NAME?</v>
          </cell>
          <cell r="AC526" t="e">
            <v>#NAME?</v>
          </cell>
          <cell r="AD526" t="e">
            <v>#NAME?</v>
          </cell>
          <cell r="AE526" t="e">
            <v>#NAME?</v>
          </cell>
          <cell r="AF526">
            <v>171.56</v>
          </cell>
          <cell r="AG526">
            <v>36.64</v>
          </cell>
          <cell r="AH526">
            <v>7.56</v>
          </cell>
          <cell r="AI526">
            <v>215.76</v>
          </cell>
          <cell r="AJ526" t="e">
            <v>#NAME?</v>
          </cell>
          <cell r="AK526" t="e">
            <v>#NAME?</v>
          </cell>
          <cell r="AL526" t="e">
            <v>#NAME?</v>
          </cell>
          <cell r="AM526" t="e">
            <v>#NAME?</v>
          </cell>
          <cell r="AN526" t="e">
            <v>#NAME?</v>
          </cell>
          <cell r="AO526" t="e">
            <v>#NAME?</v>
          </cell>
          <cell r="AP526" t="e">
            <v>#NAME?</v>
          </cell>
          <cell r="AQ526">
            <v>0</v>
          </cell>
          <cell r="AR526">
            <v>0</v>
          </cell>
          <cell r="AS526">
            <v>0</v>
          </cell>
          <cell r="AT526">
            <v>0</v>
          </cell>
        </row>
        <row r="527">
          <cell r="A527" t="str">
            <v>132KV DC Gaya-Jehanabad TL Line</v>
          </cell>
          <cell r="B527">
            <v>20</v>
          </cell>
          <cell r="C527" t="str">
            <v>4/1</v>
          </cell>
          <cell r="D527" t="str">
            <v>DA+0</v>
          </cell>
          <cell r="E527" t="str">
            <v>WET</v>
          </cell>
          <cell r="F527" t="str">
            <v>Deepak Kumar</v>
          </cell>
          <cell r="G527">
            <v>43428</v>
          </cell>
          <cell r="H527">
            <v>43456</v>
          </cell>
          <cell r="I527" t="str">
            <v>YES</v>
          </cell>
          <cell r="J527" t="str">
            <v>YES</v>
          </cell>
          <cell r="K527" t="str">
            <v>YES</v>
          </cell>
          <cell r="L527">
            <v>2</v>
          </cell>
          <cell r="M527">
            <v>20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 t="e">
            <v>#NAME?</v>
          </cell>
          <cell r="S527" t="e">
            <v>#NAME?</v>
          </cell>
          <cell r="T527">
            <v>0</v>
          </cell>
          <cell r="U527">
            <v>0</v>
          </cell>
          <cell r="V527" t="e">
            <v>#NAME?</v>
          </cell>
          <cell r="W527" t="e">
            <v>#NAME?</v>
          </cell>
          <cell r="X527" t="e">
            <v>#NAME?</v>
          </cell>
          <cell r="Y527" t="e">
            <v>#NAME?</v>
          </cell>
          <cell r="Z527" t="e">
            <v>#NAME?</v>
          </cell>
          <cell r="AA527" t="e">
            <v>#NAME?</v>
          </cell>
          <cell r="AB527" t="e">
            <v>#NAME?</v>
          </cell>
          <cell r="AC527" t="e">
            <v>#NAME?</v>
          </cell>
          <cell r="AD527" t="e">
            <v>#NAME?</v>
          </cell>
          <cell r="AE527" t="e">
            <v>#NAME?</v>
          </cell>
          <cell r="AF527">
            <v>171.56</v>
          </cell>
          <cell r="AG527">
            <v>36.64</v>
          </cell>
          <cell r="AH527">
            <v>7.56</v>
          </cell>
          <cell r="AI527">
            <v>215.76</v>
          </cell>
          <cell r="AJ527" t="e">
            <v>#NAME?</v>
          </cell>
          <cell r="AK527" t="e">
            <v>#NAME?</v>
          </cell>
          <cell r="AL527" t="e">
            <v>#NAME?</v>
          </cell>
          <cell r="AM527" t="e">
            <v>#NAME?</v>
          </cell>
          <cell r="AN527" t="e">
            <v>#NAME?</v>
          </cell>
          <cell r="AO527" t="e">
            <v>#NAME?</v>
          </cell>
          <cell r="AP527" t="e">
            <v>#NAME?</v>
          </cell>
          <cell r="AQ527">
            <v>0</v>
          </cell>
          <cell r="AR527">
            <v>0</v>
          </cell>
          <cell r="AS527">
            <v>0</v>
          </cell>
          <cell r="AT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 t="str">
            <v>WET</v>
          </cell>
          <cell r="F528" t="str">
            <v>Rajiv Kumar</v>
          </cell>
          <cell r="G528">
            <v>43427</v>
          </cell>
          <cell r="H528">
            <v>43455</v>
          </cell>
          <cell r="I528" t="str">
            <v>21/02</v>
          </cell>
          <cell r="J528" t="str">
            <v>YES</v>
          </cell>
          <cell r="K528" t="str">
            <v>YES</v>
          </cell>
          <cell r="L528">
            <v>2</v>
          </cell>
          <cell r="M528">
            <v>19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 t="e">
            <v>#NAME?</v>
          </cell>
          <cell r="S528" t="e">
            <v>#NAME?</v>
          </cell>
          <cell r="T528">
            <v>0</v>
          </cell>
          <cell r="U528">
            <v>0</v>
          </cell>
          <cell r="V528" t="e">
            <v>#NAME?</v>
          </cell>
          <cell r="W528" t="e">
            <v>#NAME?</v>
          </cell>
          <cell r="X528" t="e">
            <v>#NAME?</v>
          </cell>
          <cell r="Y528" t="e">
            <v>#NAME?</v>
          </cell>
          <cell r="Z528" t="e">
            <v>#NAME?</v>
          </cell>
          <cell r="AA528" t="e">
            <v>#NAME?</v>
          </cell>
          <cell r="AB528" t="e">
            <v>#NAME?</v>
          </cell>
          <cell r="AC528" t="e">
            <v>#NAME?</v>
          </cell>
          <cell r="AD528" t="e">
            <v>#NAME?</v>
          </cell>
          <cell r="AE528" t="e">
            <v>#NAME?</v>
          </cell>
          <cell r="AF528">
            <v>171.56</v>
          </cell>
          <cell r="AG528">
            <v>36.64</v>
          </cell>
          <cell r="AH528">
            <v>7.56</v>
          </cell>
          <cell r="AI528">
            <v>215.76</v>
          </cell>
          <cell r="AJ528" t="e">
            <v>#NAME?</v>
          </cell>
          <cell r="AK528" t="e">
            <v>#NAME?</v>
          </cell>
          <cell r="AL528" t="e">
            <v>#NAME?</v>
          </cell>
          <cell r="AM528" t="e">
            <v>#NAME?</v>
          </cell>
          <cell r="AN528" t="e">
            <v>#NAME?</v>
          </cell>
          <cell r="AO528" t="e">
            <v>#NAME?</v>
          </cell>
          <cell r="AP528" t="e">
            <v>#NAME?</v>
          </cell>
          <cell r="AQ528">
            <v>0</v>
          </cell>
          <cell r="AR528">
            <v>0</v>
          </cell>
          <cell r="AS528">
            <v>0</v>
          </cell>
          <cell r="AT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 t="str">
            <v>WET</v>
          </cell>
          <cell r="F529" t="str">
            <v>Lalan Mehta</v>
          </cell>
          <cell r="G529">
            <v>43426</v>
          </cell>
          <cell r="H529">
            <v>43454</v>
          </cell>
          <cell r="I529">
            <v>43517</v>
          </cell>
          <cell r="J529" t="str">
            <v>YES</v>
          </cell>
          <cell r="K529" t="str">
            <v>YES</v>
          </cell>
          <cell r="L529">
            <v>5</v>
          </cell>
          <cell r="M529">
            <v>20</v>
          </cell>
          <cell r="N529">
            <v>0</v>
          </cell>
          <cell r="O529">
            <v>0</v>
          </cell>
          <cell r="P529">
            <v>0</v>
          </cell>
          <cell r="Q529">
            <v>0</v>
          </cell>
          <cell r="R529" t="e">
            <v>#NAME?</v>
          </cell>
          <cell r="S529" t="e">
            <v>#NAME?</v>
          </cell>
          <cell r="T529">
            <v>0</v>
          </cell>
          <cell r="U529">
            <v>0</v>
          </cell>
          <cell r="V529" t="e">
            <v>#NAME?</v>
          </cell>
          <cell r="W529" t="e">
            <v>#NAME?</v>
          </cell>
          <cell r="X529" t="e">
            <v>#NAME?</v>
          </cell>
          <cell r="Y529" t="e">
            <v>#NAME?</v>
          </cell>
          <cell r="Z529" t="e">
            <v>#NAME?</v>
          </cell>
          <cell r="AA529" t="e">
            <v>#NAME?</v>
          </cell>
          <cell r="AB529" t="e">
            <v>#NAME?</v>
          </cell>
          <cell r="AC529" t="e">
            <v>#NAME?</v>
          </cell>
          <cell r="AD529" t="e">
            <v>#NAME?</v>
          </cell>
          <cell r="AE529" t="e">
            <v>#NAME?</v>
          </cell>
          <cell r="AF529">
            <v>171.56</v>
          </cell>
          <cell r="AG529">
            <v>36.64</v>
          </cell>
          <cell r="AH529">
            <v>7.56</v>
          </cell>
          <cell r="AI529">
            <v>215.76</v>
          </cell>
          <cell r="AJ529" t="e">
            <v>#NAME?</v>
          </cell>
          <cell r="AK529" t="e">
            <v>#NAME?</v>
          </cell>
          <cell r="AL529" t="e">
            <v>#NAME?</v>
          </cell>
          <cell r="AM529" t="e">
            <v>#NAME?</v>
          </cell>
          <cell r="AN529" t="e">
            <v>#NAME?</v>
          </cell>
          <cell r="AO529" t="e">
            <v>#NAME?</v>
          </cell>
          <cell r="AP529" t="e">
            <v>#NAME?</v>
          </cell>
          <cell r="AQ529">
            <v>0</v>
          </cell>
          <cell r="AR529">
            <v>0</v>
          </cell>
          <cell r="AS529">
            <v>0</v>
          </cell>
          <cell r="AT529">
            <v>0</v>
          </cell>
        </row>
        <row r="530">
          <cell r="A530" t="str">
            <v>132KV DC Dumraon-Buxar TL Line</v>
          </cell>
          <cell r="B530">
            <v>18</v>
          </cell>
          <cell r="C530" t="str">
            <v>11/16</v>
          </cell>
          <cell r="D530" t="str">
            <v>DP+0</v>
          </cell>
          <cell r="E530" t="str">
            <v>WET</v>
          </cell>
          <cell r="F530" t="str">
            <v>Meera Engineering</v>
          </cell>
          <cell r="G530">
            <v>43429</v>
          </cell>
          <cell r="H530">
            <v>43457</v>
          </cell>
          <cell r="I530" t="str">
            <v>yes</v>
          </cell>
          <cell r="J530" t="str">
            <v>YES</v>
          </cell>
          <cell r="K530" t="str">
            <v>YES</v>
          </cell>
          <cell r="L530">
            <v>5</v>
          </cell>
          <cell r="M530">
            <v>17</v>
          </cell>
          <cell r="N530">
            <v>0</v>
          </cell>
          <cell r="O530">
            <v>0</v>
          </cell>
          <cell r="P530">
            <v>0</v>
          </cell>
          <cell r="Q530">
            <v>0</v>
          </cell>
          <cell r="R530" t="e">
            <v>#NAME?</v>
          </cell>
          <cell r="S530" t="e">
            <v>#NAME?</v>
          </cell>
          <cell r="T530">
            <v>0</v>
          </cell>
          <cell r="U530">
            <v>0</v>
          </cell>
          <cell r="V530" t="e">
            <v>#NAME?</v>
          </cell>
          <cell r="W530" t="e">
            <v>#NAME?</v>
          </cell>
          <cell r="X530" t="e">
            <v>#NAME?</v>
          </cell>
          <cell r="Y530" t="e">
            <v>#NAME?</v>
          </cell>
          <cell r="Z530" t="e">
            <v>#NAME?</v>
          </cell>
          <cell r="AA530" t="e">
            <v>#NAME?</v>
          </cell>
          <cell r="AB530" t="e">
            <v>#NAME?</v>
          </cell>
          <cell r="AC530" t="e">
            <v>#NAME?</v>
          </cell>
          <cell r="AD530" t="e">
            <v>#NAME?</v>
          </cell>
          <cell r="AE530" t="e">
            <v>#NAME?</v>
          </cell>
          <cell r="AF530">
            <v>122.56</v>
          </cell>
          <cell r="AG530">
            <v>17.68</v>
          </cell>
          <cell r="AH530">
            <v>6.51</v>
          </cell>
          <cell r="AI530">
            <v>146.75</v>
          </cell>
          <cell r="AJ530" t="e">
            <v>#NAME?</v>
          </cell>
          <cell r="AK530" t="e">
            <v>#NAME?</v>
          </cell>
          <cell r="AL530" t="e">
            <v>#NAME?</v>
          </cell>
          <cell r="AM530" t="e">
            <v>#NAME?</v>
          </cell>
          <cell r="AN530" t="e">
            <v>#NAME?</v>
          </cell>
          <cell r="AO530" t="e">
            <v>#NAME?</v>
          </cell>
          <cell r="AP530" t="e">
            <v>#NAME?</v>
          </cell>
          <cell r="AQ530">
            <v>0</v>
          </cell>
          <cell r="AR530">
            <v>0</v>
          </cell>
          <cell r="AS530">
            <v>0</v>
          </cell>
          <cell r="AT530">
            <v>0</v>
          </cell>
        </row>
        <row r="531">
          <cell r="A531" t="str">
            <v>132KV DC Dumraon-Buxar TL Line</v>
          </cell>
          <cell r="B531">
            <v>17</v>
          </cell>
          <cell r="C531" t="str">
            <v>11/14</v>
          </cell>
          <cell r="D531" t="str">
            <v>DP+3</v>
          </cell>
          <cell r="E531" t="str">
            <v>WET</v>
          </cell>
          <cell r="F531" t="str">
            <v>Meera Engineering</v>
          </cell>
          <cell r="G531">
            <v>43426</v>
          </cell>
          <cell r="H531">
            <v>43454</v>
          </cell>
          <cell r="I531" t="str">
            <v>yes</v>
          </cell>
          <cell r="J531" t="str">
            <v>YES</v>
          </cell>
          <cell r="K531" t="str">
            <v>YES</v>
          </cell>
          <cell r="L531">
            <v>3</v>
          </cell>
          <cell r="M531">
            <v>16</v>
          </cell>
          <cell r="N531">
            <v>0</v>
          </cell>
          <cell r="O531">
            <v>0</v>
          </cell>
          <cell r="P531">
            <v>0</v>
          </cell>
          <cell r="Q531">
            <v>0</v>
          </cell>
          <cell r="R531" t="e">
            <v>#NAME?</v>
          </cell>
          <cell r="S531" t="e">
            <v>#NAME?</v>
          </cell>
          <cell r="T531">
            <v>0</v>
          </cell>
          <cell r="U531">
            <v>0</v>
          </cell>
          <cell r="V531" t="e">
            <v>#NAME?</v>
          </cell>
          <cell r="W531" t="e">
            <v>#NAME?</v>
          </cell>
          <cell r="X531" t="e">
            <v>#NAME?</v>
          </cell>
          <cell r="Y531" t="e">
            <v>#NAME?</v>
          </cell>
          <cell r="Z531" t="e">
            <v>#NAME?</v>
          </cell>
          <cell r="AA531" t="e">
            <v>#NAME?</v>
          </cell>
          <cell r="AB531" t="e">
            <v>#NAME?</v>
          </cell>
          <cell r="AC531" t="e">
            <v>#NAME?</v>
          </cell>
          <cell r="AD531" t="e">
            <v>#NAME?</v>
          </cell>
          <cell r="AE531" t="e">
            <v>#NAME?</v>
          </cell>
          <cell r="AF531">
            <v>122.56</v>
          </cell>
          <cell r="AG531">
            <v>17.68</v>
          </cell>
          <cell r="AH531">
            <v>6.51</v>
          </cell>
          <cell r="AI531">
            <v>146.75</v>
          </cell>
          <cell r="AJ531" t="e">
            <v>#NAME?</v>
          </cell>
          <cell r="AK531" t="e">
            <v>#NAME?</v>
          </cell>
          <cell r="AL531" t="e">
            <v>#NAME?</v>
          </cell>
          <cell r="AM531" t="e">
            <v>#NAME?</v>
          </cell>
          <cell r="AN531" t="e">
            <v>#NAME?</v>
          </cell>
          <cell r="AO531" t="e">
            <v>#NAME?</v>
          </cell>
          <cell r="AP531" t="e">
            <v>#NAME?</v>
          </cell>
          <cell r="AQ531">
            <v>0</v>
          </cell>
          <cell r="AR531">
            <v>0</v>
          </cell>
          <cell r="AS531">
            <v>0</v>
          </cell>
          <cell r="AT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>
            <v>0</v>
          </cell>
          <cell r="G532">
            <v>0</v>
          </cell>
          <cell r="H532">
            <v>28</v>
          </cell>
          <cell r="I532">
            <v>0</v>
          </cell>
          <cell r="J532">
            <v>0</v>
          </cell>
          <cell r="K532">
            <v>0</v>
          </cell>
          <cell r="L532">
            <v>0</v>
          </cell>
          <cell r="M532">
            <v>0</v>
          </cell>
          <cell r="N532">
            <v>0</v>
          </cell>
          <cell r="O532">
            <v>0</v>
          </cell>
          <cell r="P532">
            <v>0</v>
          </cell>
          <cell r="Q532">
            <v>0</v>
          </cell>
          <cell r="R532" t="e">
            <v>#NAME?</v>
          </cell>
          <cell r="S532" t="e">
            <v>#NAME?</v>
          </cell>
          <cell r="T532">
            <v>0</v>
          </cell>
          <cell r="U532">
            <v>0</v>
          </cell>
          <cell r="V532" t="e">
            <v>#NAME?</v>
          </cell>
          <cell r="W532" t="e">
            <v>#NAME?</v>
          </cell>
          <cell r="X532" t="e">
            <v>#NAME?</v>
          </cell>
          <cell r="Y532" t="e">
            <v>#NAME?</v>
          </cell>
          <cell r="Z532" t="e">
            <v>#NAME?</v>
          </cell>
          <cell r="AA532" t="e">
            <v>#NAME?</v>
          </cell>
          <cell r="AB532" t="e">
            <v>#NAME?</v>
          </cell>
          <cell r="AC532" t="e">
            <v>#NAME?</v>
          </cell>
          <cell r="AD532" t="e">
            <v>#NAME?</v>
          </cell>
          <cell r="AE532" t="e">
            <v>#NAME?</v>
          </cell>
          <cell r="AF532">
            <v>0</v>
          </cell>
          <cell r="AG532">
            <v>0</v>
          </cell>
          <cell r="AH532">
            <v>0</v>
          </cell>
          <cell r="AI532">
            <v>0</v>
          </cell>
          <cell r="AJ532" t="e">
            <v>#NAME?</v>
          </cell>
          <cell r="AK532" t="e">
            <v>#NAME?</v>
          </cell>
          <cell r="AL532" t="e">
            <v>#NAME?</v>
          </cell>
          <cell r="AM532" t="e">
            <v>#NAME?</v>
          </cell>
          <cell r="AN532" t="e">
            <v>#NAME?</v>
          </cell>
          <cell r="AO532" t="e">
            <v>#NAME?</v>
          </cell>
          <cell r="AP532" t="e">
            <v>#NAME?</v>
          </cell>
          <cell r="AQ532">
            <v>0</v>
          </cell>
          <cell r="AR532">
            <v>0</v>
          </cell>
          <cell r="AS532">
            <v>0</v>
          </cell>
          <cell r="AT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 t="str">
            <v>WET</v>
          </cell>
          <cell r="F533" t="str">
            <v>Lalan Mehta</v>
          </cell>
          <cell r="G533">
            <v>43424</v>
          </cell>
          <cell r="H533">
            <v>43452</v>
          </cell>
          <cell r="I533">
            <v>43517</v>
          </cell>
          <cell r="J533" t="str">
            <v>YES</v>
          </cell>
          <cell r="K533" t="str">
            <v>YES</v>
          </cell>
          <cell r="L533">
            <v>4</v>
          </cell>
          <cell r="M533">
            <v>1</v>
          </cell>
          <cell r="N533">
            <v>0</v>
          </cell>
          <cell r="O533">
            <v>0</v>
          </cell>
          <cell r="P533">
            <v>0</v>
          </cell>
          <cell r="Q533">
            <v>0</v>
          </cell>
          <cell r="R533" t="e">
            <v>#NAME?</v>
          </cell>
          <cell r="S533" t="e">
            <v>#NAME?</v>
          </cell>
          <cell r="T533">
            <v>0</v>
          </cell>
          <cell r="U533">
            <v>0</v>
          </cell>
          <cell r="V533" t="e">
            <v>#NAME?</v>
          </cell>
          <cell r="W533" t="e">
            <v>#NAME?</v>
          </cell>
          <cell r="X533" t="e">
            <v>#NAME?</v>
          </cell>
          <cell r="Y533" t="e">
            <v>#NAME?</v>
          </cell>
          <cell r="Z533" t="e">
            <v>#NAME?</v>
          </cell>
          <cell r="AA533" t="e">
            <v>#NAME?</v>
          </cell>
          <cell r="AB533" t="e">
            <v>#NAME?</v>
          </cell>
          <cell r="AC533" t="e">
            <v>#NAME?</v>
          </cell>
          <cell r="AD533" t="e">
            <v>#NAME?</v>
          </cell>
          <cell r="AE533" t="e">
            <v>#NAME?</v>
          </cell>
          <cell r="AF533">
            <v>171.56</v>
          </cell>
          <cell r="AG533">
            <v>36.64</v>
          </cell>
          <cell r="AH533">
            <v>7.56</v>
          </cell>
          <cell r="AI533">
            <v>215.76</v>
          </cell>
          <cell r="AJ533" t="e">
            <v>#NAME?</v>
          </cell>
          <cell r="AK533" t="e">
            <v>#NAME?</v>
          </cell>
          <cell r="AL533" t="e">
            <v>#NAME?</v>
          </cell>
          <cell r="AM533" t="e">
            <v>#NAME?</v>
          </cell>
          <cell r="AN533" t="e">
            <v>#NAME?</v>
          </cell>
          <cell r="AO533" t="e">
            <v>#NAME?</v>
          </cell>
          <cell r="AP533" t="e">
            <v>#NAME?</v>
          </cell>
          <cell r="AQ533">
            <v>0</v>
          </cell>
          <cell r="AR533">
            <v>0</v>
          </cell>
          <cell r="AS533">
            <v>0</v>
          </cell>
          <cell r="AT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 t="str">
            <v>WET</v>
          </cell>
          <cell r="F534" t="str">
            <v>Lalan Mehta</v>
          </cell>
          <cell r="G534">
            <v>43423</v>
          </cell>
          <cell r="H534">
            <v>43451</v>
          </cell>
          <cell r="I534">
            <v>43517</v>
          </cell>
          <cell r="J534" t="str">
            <v>YES</v>
          </cell>
          <cell r="K534" t="str">
            <v>YES</v>
          </cell>
          <cell r="L534">
            <v>5</v>
          </cell>
          <cell r="M534">
            <v>2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 t="e">
            <v>#NAME?</v>
          </cell>
          <cell r="S534" t="e">
            <v>#NAME?</v>
          </cell>
          <cell r="T534">
            <v>0</v>
          </cell>
          <cell r="U534">
            <v>0</v>
          </cell>
          <cell r="V534" t="e">
            <v>#NAME?</v>
          </cell>
          <cell r="W534" t="e">
            <v>#NAME?</v>
          </cell>
          <cell r="X534" t="e">
            <v>#NAME?</v>
          </cell>
          <cell r="Y534" t="e">
            <v>#NAME?</v>
          </cell>
          <cell r="Z534" t="e">
            <v>#NAME?</v>
          </cell>
          <cell r="AA534" t="e">
            <v>#NAME?</v>
          </cell>
          <cell r="AB534" t="e">
            <v>#NAME?</v>
          </cell>
          <cell r="AC534" t="e">
            <v>#NAME?</v>
          </cell>
          <cell r="AD534" t="e">
            <v>#NAME?</v>
          </cell>
          <cell r="AE534" t="e">
            <v>#NAME?</v>
          </cell>
          <cell r="AF534">
            <v>171.56</v>
          </cell>
          <cell r="AG534">
            <v>36.64</v>
          </cell>
          <cell r="AH534">
            <v>7.56</v>
          </cell>
          <cell r="AI534">
            <v>215.76</v>
          </cell>
          <cell r="AJ534" t="e">
            <v>#NAME?</v>
          </cell>
          <cell r="AK534" t="e">
            <v>#NAME?</v>
          </cell>
          <cell r="AL534" t="e">
            <v>#NAME?</v>
          </cell>
          <cell r="AM534" t="e">
            <v>#NAME?</v>
          </cell>
          <cell r="AN534" t="e">
            <v>#NAME?</v>
          </cell>
          <cell r="AO534" t="e">
            <v>#NAME?</v>
          </cell>
          <cell r="AP534" t="e">
            <v>#NAME?</v>
          </cell>
          <cell r="AQ534">
            <v>0</v>
          </cell>
          <cell r="AR534">
            <v>0</v>
          </cell>
          <cell r="AS534">
            <v>0</v>
          </cell>
          <cell r="AT534">
            <v>0</v>
          </cell>
        </row>
        <row r="535">
          <cell r="A535" t="str">
            <v>132KV DC Dumraon-Buxar TL Line</v>
          </cell>
          <cell r="B535">
            <v>16</v>
          </cell>
          <cell r="C535" t="str">
            <v>11/7</v>
          </cell>
          <cell r="D535" t="str">
            <v>DP+6</v>
          </cell>
          <cell r="E535" t="str">
            <v>WET</v>
          </cell>
          <cell r="F535" t="str">
            <v>Rajesh Electric Works</v>
          </cell>
          <cell r="G535">
            <v>43425</v>
          </cell>
          <cell r="H535">
            <v>43453</v>
          </cell>
          <cell r="I535" t="str">
            <v>yes</v>
          </cell>
          <cell r="J535" t="str">
            <v>YES</v>
          </cell>
          <cell r="K535" t="str">
            <v>YES</v>
          </cell>
          <cell r="L535">
            <v>1</v>
          </cell>
          <cell r="M535">
            <v>15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 t="e">
            <v>#NAME?</v>
          </cell>
          <cell r="S535" t="e">
            <v>#NAME?</v>
          </cell>
          <cell r="T535">
            <v>0</v>
          </cell>
          <cell r="U535">
            <v>0</v>
          </cell>
          <cell r="V535" t="e">
            <v>#NAME?</v>
          </cell>
          <cell r="W535" t="e">
            <v>#NAME?</v>
          </cell>
          <cell r="X535" t="e">
            <v>#NAME?</v>
          </cell>
          <cell r="Y535" t="e">
            <v>#NAME?</v>
          </cell>
          <cell r="Z535" t="e">
            <v>#NAME?</v>
          </cell>
          <cell r="AA535" t="e">
            <v>#NAME?</v>
          </cell>
          <cell r="AB535" t="e">
            <v>#NAME?</v>
          </cell>
          <cell r="AC535" t="e">
            <v>#NAME?</v>
          </cell>
          <cell r="AD535" t="e">
            <v>#NAME?</v>
          </cell>
          <cell r="AE535" t="e">
            <v>#NAME?</v>
          </cell>
          <cell r="AF535">
            <v>122.56</v>
          </cell>
          <cell r="AG535">
            <v>17.68</v>
          </cell>
          <cell r="AH535">
            <v>6.51</v>
          </cell>
          <cell r="AI535">
            <v>146.75</v>
          </cell>
          <cell r="AJ535" t="e">
            <v>#NAME?</v>
          </cell>
          <cell r="AK535" t="e">
            <v>#NAME?</v>
          </cell>
          <cell r="AL535" t="e">
            <v>#NAME?</v>
          </cell>
          <cell r="AM535" t="e">
            <v>#NAME?</v>
          </cell>
          <cell r="AN535" t="e">
            <v>#NAME?</v>
          </cell>
          <cell r="AO535" t="e">
            <v>#NAME?</v>
          </cell>
          <cell r="AP535" t="e">
            <v>#NAME?</v>
          </cell>
          <cell r="AQ535">
            <v>0</v>
          </cell>
          <cell r="AR535">
            <v>0</v>
          </cell>
          <cell r="AS535">
            <v>0</v>
          </cell>
          <cell r="AT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>
            <v>0</v>
          </cell>
          <cell r="G536">
            <v>0</v>
          </cell>
          <cell r="H536">
            <v>28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 t="e">
            <v>#NAME?</v>
          </cell>
          <cell r="S536" t="e">
            <v>#NAME?</v>
          </cell>
          <cell r="T536">
            <v>0</v>
          </cell>
          <cell r="U536">
            <v>0</v>
          </cell>
          <cell r="V536" t="e">
            <v>#NAME?</v>
          </cell>
          <cell r="W536" t="e">
            <v>#NAME?</v>
          </cell>
          <cell r="X536" t="e">
            <v>#NAME?</v>
          </cell>
          <cell r="Y536" t="e">
            <v>#NAME?</v>
          </cell>
          <cell r="Z536" t="e">
            <v>#NAME?</v>
          </cell>
          <cell r="AA536" t="e">
            <v>#NAME?</v>
          </cell>
          <cell r="AB536" t="e">
            <v>#NAME?</v>
          </cell>
          <cell r="AC536" t="e">
            <v>#NAME?</v>
          </cell>
          <cell r="AD536" t="e">
            <v>#NAME?</v>
          </cell>
          <cell r="AE536" t="e">
            <v>#NAME?</v>
          </cell>
          <cell r="AF536">
            <v>0</v>
          </cell>
          <cell r="AG536">
            <v>0</v>
          </cell>
          <cell r="AH536">
            <v>0</v>
          </cell>
          <cell r="AI536">
            <v>0</v>
          </cell>
          <cell r="AJ536" t="e">
            <v>#NAME?</v>
          </cell>
          <cell r="AK536" t="e">
            <v>#NAME?</v>
          </cell>
          <cell r="AL536" t="e">
            <v>#NAME?</v>
          </cell>
          <cell r="AM536" t="e">
            <v>#NAME?</v>
          </cell>
          <cell r="AN536" t="e">
            <v>#NAME?</v>
          </cell>
          <cell r="AO536" t="e">
            <v>#NAME?</v>
          </cell>
          <cell r="AP536" t="e">
            <v>#NAME?</v>
          </cell>
          <cell r="AQ536">
            <v>0</v>
          </cell>
          <cell r="AR536">
            <v>0</v>
          </cell>
          <cell r="AS536">
            <v>0</v>
          </cell>
          <cell r="AT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 t="str">
            <v>WET</v>
          </cell>
          <cell r="F537" t="str">
            <v>Lalan Mehta</v>
          </cell>
          <cell r="G537">
            <v>43420</v>
          </cell>
          <cell r="H537">
            <v>43448</v>
          </cell>
          <cell r="I537">
            <v>43517</v>
          </cell>
          <cell r="J537" t="str">
            <v>YES</v>
          </cell>
          <cell r="K537" t="str">
            <v>YES</v>
          </cell>
          <cell r="L537">
            <v>2</v>
          </cell>
          <cell r="M537">
            <v>1</v>
          </cell>
          <cell r="N537">
            <v>0</v>
          </cell>
          <cell r="O537">
            <v>0</v>
          </cell>
          <cell r="P537">
            <v>0</v>
          </cell>
          <cell r="Q537">
            <v>0</v>
          </cell>
          <cell r="R537" t="e">
            <v>#NAME?</v>
          </cell>
          <cell r="S537" t="e">
            <v>#NAME?</v>
          </cell>
          <cell r="T537">
            <v>0</v>
          </cell>
          <cell r="U537">
            <v>0</v>
          </cell>
          <cell r="V537" t="e">
            <v>#NAME?</v>
          </cell>
          <cell r="W537" t="e">
            <v>#NAME?</v>
          </cell>
          <cell r="X537" t="e">
            <v>#NAME?</v>
          </cell>
          <cell r="Y537" t="e">
            <v>#NAME?</v>
          </cell>
          <cell r="Z537" t="e">
            <v>#NAME?</v>
          </cell>
          <cell r="AA537" t="e">
            <v>#NAME?</v>
          </cell>
          <cell r="AB537" t="e">
            <v>#NAME?</v>
          </cell>
          <cell r="AC537" t="e">
            <v>#NAME?</v>
          </cell>
          <cell r="AD537" t="e">
            <v>#NAME?</v>
          </cell>
          <cell r="AE537" t="e">
            <v>#NAME?</v>
          </cell>
          <cell r="AF537">
            <v>171.56</v>
          </cell>
          <cell r="AG537">
            <v>36.64</v>
          </cell>
          <cell r="AH537">
            <v>7.56</v>
          </cell>
          <cell r="AI537">
            <v>215.76</v>
          </cell>
          <cell r="AJ537" t="e">
            <v>#NAME?</v>
          </cell>
          <cell r="AK537" t="e">
            <v>#NAME?</v>
          </cell>
          <cell r="AL537" t="e">
            <v>#NAME?</v>
          </cell>
          <cell r="AM537" t="e">
            <v>#NAME?</v>
          </cell>
          <cell r="AN537" t="e">
            <v>#NAME?</v>
          </cell>
          <cell r="AO537" t="e">
            <v>#NAME?</v>
          </cell>
          <cell r="AP537" t="e">
            <v>#NAME?</v>
          </cell>
          <cell r="AQ537">
            <v>0</v>
          </cell>
          <cell r="AR537">
            <v>0</v>
          </cell>
          <cell r="AS537">
            <v>0</v>
          </cell>
          <cell r="AT537">
            <v>0</v>
          </cell>
        </row>
        <row r="538">
          <cell r="A538" t="str">
            <v>132KV DC Dumraon-Buxar TL Line</v>
          </cell>
          <cell r="B538">
            <v>15</v>
          </cell>
          <cell r="C538" t="str">
            <v>11/13</v>
          </cell>
          <cell r="D538" t="str">
            <v>DP+3</v>
          </cell>
          <cell r="E538" t="str">
            <v>WET</v>
          </cell>
          <cell r="F538" t="str">
            <v>Meera Engineering</v>
          </cell>
          <cell r="G538">
            <v>43423</v>
          </cell>
          <cell r="H538">
            <v>43451</v>
          </cell>
          <cell r="I538" t="str">
            <v>yes</v>
          </cell>
          <cell r="J538" t="str">
            <v>YES</v>
          </cell>
          <cell r="K538" t="str">
            <v>YES</v>
          </cell>
          <cell r="L538">
            <v>3</v>
          </cell>
          <cell r="M538">
            <v>14</v>
          </cell>
          <cell r="N538">
            <v>0</v>
          </cell>
          <cell r="O538">
            <v>0</v>
          </cell>
          <cell r="P538">
            <v>0</v>
          </cell>
          <cell r="Q538">
            <v>0</v>
          </cell>
          <cell r="R538" t="e">
            <v>#NAME?</v>
          </cell>
          <cell r="S538" t="e">
            <v>#NAME?</v>
          </cell>
          <cell r="T538">
            <v>0</v>
          </cell>
          <cell r="U538">
            <v>0</v>
          </cell>
          <cell r="V538" t="e">
            <v>#NAME?</v>
          </cell>
          <cell r="W538" t="e">
            <v>#NAME?</v>
          </cell>
          <cell r="X538" t="e">
            <v>#NAME?</v>
          </cell>
          <cell r="Y538" t="e">
            <v>#NAME?</v>
          </cell>
          <cell r="Z538" t="e">
            <v>#NAME?</v>
          </cell>
          <cell r="AA538" t="e">
            <v>#NAME?</v>
          </cell>
          <cell r="AB538" t="e">
            <v>#NAME?</v>
          </cell>
          <cell r="AC538" t="e">
            <v>#NAME?</v>
          </cell>
          <cell r="AD538" t="e">
            <v>#NAME?</v>
          </cell>
          <cell r="AE538" t="e">
            <v>#NAME?</v>
          </cell>
          <cell r="AF538">
            <v>122.56</v>
          </cell>
          <cell r="AG538">
            <v>17.68</v>
          </cell>
          <cell r="AH538">
            <v>6.51</v>
          </cell>
          <cell r="AI538">
            <v>146.75</v>
          </cell>
          <cell r="AJ538" t="e">
            <v>#NAME?</v>
          </cell>
          <cell r="AK538" t="e">
            <v>#NAME?</v>
          </cell>
          <cell r="AL538" t="e">
            <v>#NAME?</v>
          </cell>
          <cell r="AM538" t="e">
            <v>#NAME?</v>
          </cell>
          <cell r="AN538" t="e">
            <v>#NAME?</v>
          </cell>
          <cell r="AO538" t="e">
            <v>#NAME?</v>
          </cell>
          <cell r="AP538" t="e">
            <v>#NAME?</v>
          </cell>
          <cell r="AQ538">
            <v>0</v>
          </cell>
          <cell r="AR538">
            <v>0</v>
          </cell>
          <cell r="AS538">
            <v>0</v>
          </cell>
          <cell r="AT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 t="str">
            <v>WET</v>
          </cell>
          <cell r="F539" t="str">
            <v>Lalan Mehta</v>
          </cell>
          <cell r="G539">
            <v>43419</v>
          </cell>
          <cell r="H539">
            <v>43447</v>
          </cell>
          <cell r="I539">
            <v>43517</v>
          </cell>
          <cell r="J539" t="str">
            <v>YES</v>
          </cell>
          <cell r="K539" t="str">
            <v>YES</v>
          </cell>
          <cell r="L539">
            <v>2</v>
          </cell>
          <cell r="M539">
            <v>1</v>
          </cell>
          <cell r="N539">
            <v>0</v>
          </cell>
          <cell r="O539">
            <v>0</v>
          </cell>
          <cell r="P539">
            <v>0</v>
          </cell>
          <cell r="Q539">
            <v>0</v>
          </cell>
          <cell r="R539" t="e">
            <v>#NAME?</v>
          </cell>
          <cell r="S539" t="e">
            <v>#NAME?</v>
          </cell>
          <cell r="T539">
            <v>0</v>
          </cell>
          <cell r="U539">
            <v>0</v>
          </cell>
          <cell r="V539" t="e">
            <v>#NAME?</v>
          </cell>
          <cell r="W539" t="e">
            <v>#NAME?</v>
          </cell>
          <cell r="X539" t="e">
            <v>#NAME?</v>
          </cell>
          <cell r="Y539" t="e">
            <v>#NAME?</v>
          </cell>
          <cell r="Z539" t="e">
            <v>#NAME?</v>
          </cell>
          <cell r="AA539" t="e">
            <v>#NAME?</v>
          </cell>
          <cell r="AB539" t="e">
            <v>#NAME?</v>
          </cell>
          <cell r="AC539" t="e">
            <v>#NAME?</v>
          </cell>
          <cell r="AD539" t="e">
            <v>#NAME?</v>
          </cell>
          <cell r="AE539" t="e">
            <v>#NAME?</v>
          </cell>
          <cell r="AF539">
            <v>171.56</v>
          </cell>
          <cell r="AG539">
            <v>36.64</v>
          </cell>
          <cell r="AH539">
            <v>7.56</v>
          </cell>
          <cell r="AI539">
            <v>215.76</v>
          </cell>
          <cell r="AJ539" t="e">
            <v>#NAME?</v>
          </cell>
          <cell r="AK539" t="e">
            <v>#NAME?</v>
          </cell>
          <cell r="AL539" t="e">
            <v>#NAME?</v>
          </cell>
          <cell r="AM539" t="e">
            <v>#NAME?</v>
          </cell>
          <cell r="AN539" t="e">
            <v>#NAME?</v>
          </cell>
          <cell r="AO539" t="e">
            <v>#NAME?</v>
          </cell>
          <cell r="AP539" t="e">
            <v>#NAME?</v>
          </cell>
          <cell r="AQ539">
            <v>0</v>
          </cell>
          <cell r="AR539">
            <v>0</v>
          </cell>
          <cell r="AS539">
            <v>0</v>
          </cell>
          <cell r="AT539">
            <v>0</v>
          </cell>
        </row>
        <row r="540">
          <cell r="A540" t="str">
            <v>132KV DC Dumraon-Buxar TL Line</v>
          </cell>
          <cell r="B540">
            <v>14</v>
          </cell>
          <cell r="C540" t="str">
            <v>11/18</v>
          </cell>
          <cell r="D540" t="str">
            <v>DP+3</v>
          </cell>
          <cell r="E540" t="str">
            <v>wet</v>
          </cell>
          <cell r="F540" t="str">
            <v>Meera Engineering</v>
          </cell>
          <cell r="G540">
            <v>43420</v>
          </cell>
          <cell r="H540">
            <v>43448</v>
          </cell>
          <cell r="I540" t="str">
            <v>yes</v>
          </cell>
          <cell r="J540" t="str">
            <v>YES</v>
          </cell>
          <cell r="K540" t="str">
            <v>YES</v>
          </cell>
          <cell r="L540">
            <v>3</v>
          </cell>
          <cell r="M540">
            <v>13</v>
          </cell>
          <cell r="N540">
            <v>0</v>
          </cell>
          <cell r="O540">
            <v>0</v>
          </cell>
          <cell r="P540">
            <v>0</v>
          </cell>
          <cell r="Q540">
            <v>0</v>
          </cell>
          <cell r="R540" t="e">
            <v>#NAME?</v>
          </cell>
          <cell r="S540" t="e">
            <v>#NAME?</v>
          </cell>
          <cell r="T540">
            <v>0</v>
          </cell>
          <cell r="U540">
            <v>0</v>
          </cell>
          <cell r="V540" t="e">
            <v>#NAME?</v>
          </cell>
          <cell r="W540" t="e">
            <v>#NAME?</v>
          </cell>
          <cell r="X540" t="e">
            <v>#NAME?</v>
          </cell>
          <cell r="Y540" t="e">
            <v>#NAME?</v>
          </cell>
          <cell r="Z540" t="e">
            <v>#NAME?</v>
          </cell>
          <cell r="AA540" t="e">
            <v>#NAME?</v>
          </cell>
          <cell r="AB540" t="e">
            <v>#NAME?</v>
          </cell>
          <cell r="AC540" t="e">
            <v>#NAME?</v>
          </cell>
          <cell r="AD540" t="e">
            <v>#NAME?</v>
          </cell>
          <cell r="AE540" t="e">
            <v>#NAME?</v>
          </cell>
          <cell r="AF540">
            <v>122.56</v>
          </cell>
          <cell r="AG540">
            <v>17.68</v>
          </cell>
          <cell r="AH540">
            <v>6.51</v>
          </cell>
          <cell r="AI540">
            <v>146.75</v>
          </cell>
          <cell r="AJ540" t="e">
            <v>#NAME?</v>
          </cell>
          <cell r="AK540" t="e">
            <v>#NAME?</v>
          </cell>
          <cell r="AL540" t="e">
            <v>#NAME?</v>
          </cell>
          <cell r="AM540" t="e">
            <v>#NAME?</v>
          </cell>
          <cell r="AN540" t="e">
            <v>#NAME?</v>
          </cell>
          <cell r="AO540" t="e">
            <v>#NAME?</v>
          </cell>
          <cell r="AP540" t="e">
            <v>#NAME?</v>
          </cell>
          <cell r="AQ540">
            <v>0</v>
          </cell>
          <cell r="AR540">
            <v>0</v>
          </cell>
          <cell r="AS540">
            <v>0</v>
          </cell>
          <cell r="AT540">
            <v>0</v>
          </cell>
        </row>
        <row r="541">
          <cell r="A541" t="str">
            <v>132KV DC Dumraon-Buxar TL Line</v>
          </cell>
          <cell r="B541">
            <v>13</v>
          </cell>
          <cell r="C541" t="str">
            <v>11/9</v>
          </cell>
          <cell r="D541" t="str">
            <v>DP+0</v>
          </cell>
          <cell r="E541" t="str">
            <v>WET</v>
          </cell>
          <cell r="F541" t="str">
            <v>Rajesh Electric Works</v>
          </cell>
          <cell r="G541">
            <v>43418</v>
          </cell>
          <cell r="H541">
            <v>43446</v>
          </cell>
          <cell r="I541" t="str">
            <v>yes</v>
          </cell>
          <cell r="J541" t="str">
            <v>YES</v>
          </cell>
          <cell r="K541" t="str">
            <v>YES</v>
          </cell>
          <cell r="L541">
            <v>1</v>
          </cell>
          <cell r="M541">
            <v>12</v>
          </cell>
          <cell r="N541">
            <v>0</v>
          </cell>
          <cell r="O541">
            <v>0</v>
          </cell>
          <cell r="P541">
            <v>0</v>
          </cell>
          <cell r="Q541">
            <v>0</v>
          </cell>
          <cell r="R541" t="e">
            <v>#NAME?</v>
          </cell>
          <cell r="S541" t="e">
            <v>#NAME?</v>
          </cell>
          <cell r="T541">
            <v>0</v>
          </cell>
          <cell r="U541">
            <v>0</v>
          </cell>
          <cell r="V541" t="e">
            <v>#NAME?</v>
          </cell>
          <cell r="W541" t="e">
            <v>#NAME?</v>
          </cell>
          <cell r="X541" t="e">
            <v>#NAME?</v>
          </cell>
          <cell r="Y541" t="e">
            <v>#NAME?</v>
          </cell>
          <cell r="Z541" t="e">
            <v>#NAME?</v>
          </cell>
          <cell r="AA541" t="e">
            <v>#NAME?</v>
          </cell>
          <cell r="AB541" t="e">
            <v>#NAME?</v>
          </cell>
          <cell r="AC541" t="e">
            <v>#NAME?</v>
          </cell>
          <cell r="AD541" t="e">
            <v>#NAME?</v>
          </cell>
          <cell r="AE541" t="e">
            <v>#NAME?</v>
          </cell>
          <cell r="AF541">
            <v>122.56</v>
          </cell>
          <cell r="AG541">
            <v>17.68</v>
          </cell>
          <cell r="AH541">
            <v>6.51</v>
          </cell>
          <cell r="AI541">
            <v>146.75</v>
          </cell>
          <cell r="AJ541" t="e">
            <v>#NAME?</v>
          </cell>
          <cell r="AK541" t="e">
            <v>#NAME?</v>
          </cell>
          <cell r="AL541" t="e">
            <v>#NAME?</v>
          </cell>
          <cell r="AM541" t="e">
            <v>#NAME?</v>
          </cell>
          <cell r="AN541" t="e">
            <v>#NAME?</v>
          </cell>
          <cell r="AO541" t="e">
            <v>#NAME?</v>
          </cell>
          <cell r="AP541" t="e">
            <v>#NAME?</v>
          </cell>
          <cell r="AQ541">
            <v>0</v>
          </cell>
          <cell r="AR541">
            <v>0</v>
          </cell>
          <cell r="AS541">
            <v>0</v>
          </cell>
          <cell r="AT541">
            <v>0</v>
          </cell>
        </row>
        <row r="542">
          <cell r="A542" t="str">
            <v>132KV DC Dumraon-Buxar TL Line</v>
          </cell>
          <cell r="B542">
            <v>12</v>
          </cell>
          <cell r="C542" t="str">
            <v>11/17</v>
          </cell>
          <cell r="D542" t="str">
            <v>DP+3</v>
          </cell>
          <cell r="E542" t="str">
            <v>wet</v>
          </cell>
          <cell r="F542" t="str">
            <v>Meera Engineering</v>
          </cell>
          <cell r="G542">
            <v>43416</v>
          </cell>
          <cell r="H542">
            <v>43444</v>
          </cell>
          <cell r="I542" t="str">
            <v>yes</v>
          </cell>
          <cell r="J542" t="str">
            <v>YES</v>
          </cell>
          <cell r="K542" t="str">
            <v>YES</v>
          </cell>
          <cell r="L542">
            <v>3</v>
          </cell>
          <cell r="M542">
            <v>11</v>
          </cell>
          <cell r="N542">
            <v>0</v>
          </cell>
          <cell r="O542">
            <v>0</v>
          </cell>
          <cell r="P542">
            <v>0</v>
          </cell>
          <cell r="Q542">
            <v>0</v>
          </cell>
          <cell r="R542" t="e">
            <v>#NAME?</v>
          </cell>
          <cell r="S542" t="e">
            <v>#NAME?</v>
          </cell>
          <cell r="T542">
            <v>0</v>
          </cell>
          <cell r="U542">
            <v>0</v>
          </cell>
          <cell r="V542" t="e">
            <v>#NAME?</v>
          </cell>
          <cell r="W542" t="e">
            <v>#NAME?</v>
          </cell>
          <cell r="X542" t="e">
            <v>#NAME?</v>
          </cell>
          <cell r="Y542" t="e">
            <v>#NAME?</v>
          </cell>
          <cell r="Z542" t="e">
            <v>#NAME?</v>
          </cell>
          <cell r="AA542" t="e">
            <v>#NAME?</v>
          </cell>
          <cell r="AB542" t="e">
            <v>#NAME?</v>
          </cell>
          <cell r="AC542" t="e">
            <v>#NAME?</v>
          </cell>
          <cell r="AD542" t="e">
            <v>#NAME?</v>
          </cell>
          <cell r="AE542" t="e">
            <v>#NAME?</v>
          </cell>
          <cell r="AF542">
            <v>122.56</v>
          </cell>
          <cell r="AG542">
            <v>17.68</v>
          </cell>
          <cell r="AH542">
            <v>6.51</v>
          </cell>
          <cell r="AI542">
            <v>146.75</v>
          </cell>
          <cell r="AJ542" t="e">
            <v>#NAME?</v>
          </cell>
          <cell r="AK542" t="e">
            <v>#NAME?</v>
          </cell>
          <cell r="AL542" t="e">
            <v>#NAME?</v>
          </cell>
          <cell r="AM542" t="e">
            <v>#NAME?</v>
          </cell>
          <cell r="AN542" t="e">
            <v>#NAME?</v>
          </cell>
          <cell r="AO542" t="e">
            <v>#NAME?</v>
          </cell>
          <cell r="AP542" t="e">
            <v>#NAME?</v>
          </cell>
          <cell r="AQ542">
            <v>0</v>
          </cell>
          <cell r="AR542">
            <v>0</v>
          </cell>
          <cell r="AS542">
            <v>0</v>
          </cell>
          <cell r="AT542">
            <v>0</v>
          </cell>
        </row>
        <row r="543">
          <cell r="A543" t="str">
            <v>132KV DC Gaya-Jehanabad TL Line</v>
          </cell>
          <cell r="B543">
            <v>18</v>
          </cell>
          <cell r="C543" t="str">
            <v>8/4</v>
          </cell>
          <cell r="D543" t="str">
            <v>DA+6</v>
          </cell>
          <cell r="E543" t="str">
            <v>WET</v>
          </cell>
          <cell r="F543" t="str">
            <v>Deepak Kumar</v>
          </cell>
          <cell r="G543">
            <v>43412</v>
          </cell>
          <cell r="H543">
            <v>43440</v>
          </cell>
          <cell r="I543" t="str">
            <v>YES</v>
          </cell>
          <cell r="J543" t="str">
            <v>YES</v>
          </cell>
          <cell r="K543" t="str">
            <v>YES</v>
          </cell>
          <cell r="L543">
            <v>1</v>
          </cell>
          <cell r="M543">
            <v>18</v>
          </cell>
          <cell r="N543">
            <v>0</v>
          </cell>
          <cell r="O543">
            <v>0</v>
          </cell>
          <cell r="P543">
            <v>0</v>
          </cell>
          <cell r="Q543">
            <v>0</v>
          </cell>
          <cell r="R543" t="e">
            <v>#NAME?</v>
          </cell>
          <cell r="S543" t="e">
            <v>#NAME?</v>
          </cell>
          <cell r="T543">
            <v>0</v>
          </cell>
          <cell r="U543">
            <v>0</v>
          </cell>
          <cell r="V543" t="e">
            <v>#NAME?</v>
          </cell>
          <cell r="W543" t="e">
            <v>#NAME?</v>
          </cell>
          <cell r="X543" t="e">
            <v>#NAME?</v>
          </cell>
          <cell r="Y543" t="e">
            <v>#NAME?</v>
          </cell>
          <cell r="Z543" t="e">
            <v>#NAME?</v>
          </cell>
          <cell r="AA543" t="e">
            <v>#NAME?</v>
          </cell>
          <cell r="AB543" t="e">
            <v>#NAME?</v>
          </cell>
          <cell r="AC543" t="e">
            <v>#NAME?</v>
          </cell>
          <cell r="AD543" t="e">
            <v>#NAME?</v>
          </cell>
          <cell r="AE543" t="e">
            <v>#NAME?</v>
          </cell>
          <cell r="AF543">
            <v>171.56</v>
          </cell>
          <cell r="AG543">
            <v>36.64</v>
          </cell>
          <cell r="AH543">
            <v>7.56</v>
          </cell>
          <cell r="AI543">
            <v>215.76</v>
          </cell>
          <cell r="AJ543" t="e">
            <v>#NAME?</v>
          </cell>
          <cell r="AK543" t="e">
            <v>#NAME?</v>
          </cell>
          <cell r="AL543" t="e">
            <v>#NAME?</v>
          </cell>
          <cell r="AM543" t="e">
            <v>#NAME?</v>
          </cell>
          <cell r="AN543" t="e">
            <v>#NAME?</v>
          </cell>
          <cell r="AO543" t="e">
            <v>#NAME?</v>
          </cell>
          <cell r="AP543" t="e">
            <v>#NAME?</v>
          </cell>
          <cell r="AQ543">
            <v>0</v>
          </cell>
          <cell r="AR543">
            <v>48.835714285714289</v>
          </cell>
          <cell r="AS543">
            <v>48.835714285714289</v>
          </cell>
          <cell r="AT543">
            <v>34.285714285714285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 t="str">
            <v>WET</v>
          </cell>
          <cell r="F544" t="str">
            <v>Rajesh Electric Works</v>
          </cell>
          <cell r="G544">
            <v>43414</v>
          </cell>
          <cell r="H544">
            <v>43442</v>
          </cell>
          <cell r="I544" t="str">
            <v>yes</v>
          </cell>
          <cell r="J544" t="str">
            <v>YES</v>
          </cell>
          <cell r="K544" t="str">
            <v>YES</v>
          </cell>
          <cell r="L544">
            <v>1</v>
          </cell>
          <cell r="M544">
            <v>10</v>
          </cell>
          <cell r="N544">
            <v>0</v>
          </cell>
          <cell r="O544">
            <v>0</v>
          </cell>
          <cell r="P544">
            <v>0</v>
          </cell>
          <cell r="Q544">
            <v>0</v>
          </cell>
          <cell r="R544" t="e">
            <v>#NAME?</v>
          </cell>
          <cell r="S544" t="e">
            <v>#NAME?</v>
          </cell>
          <cell r="T544">
            <v>0</v>
          </cell>
          <cell r="U544">
            <v>0</v>
          </cell>
          <cell r="V544" t="e">
            <v>#NAME?</v>
          </cell>
          <cell r="W544" t="e">
            <v>#NAME?</v>
          </cell>
          <cell r="X544" t="e">
            <v>#NAME?</v>
          </cell>
          <cell r="Y544" t="e">
            <v>#NAME?</v>
          </cell>
          <cell r="Z544" t="e">
            <v>#NAME?</v>
          </cell>
          <cell r="AA544" t="e">
            <v>#NAME?</v>
          </cell>
          <cell r="AB544" t="e">
            <v>#NAME?</v>
          </cell>
          <cell r="AC544" t="e">
            <v>#NAME?</v>
          </cell>
          <cell r="AD544" t="e">
            <v>#NAME?</v>
          </cell>
          <cell r="AE544" t="e">
            <v>#NAME?</v>
          </cell>
          <cell r="AF544">
            <v>122.56</v>
          </cell>
          <cell r="AG544">
            <v>17.68</v>
          </cell>
          <cell r="AH544">
            <v>6.51</v>
          </cell>
          <cell r="AI544">
            <v>146.75</v>
          </cell>
          <cell r="AJ544" t="e">
            <v>#NAME?</v>
          </cell>
          <cell r="AK544" t="e">
            <v>#NAME?</v>
          </cell>
          <cell r="AL544" t="e">
            <v>#NAME?</v>
          </cell>
          <cell r="AM544" t="e">
            <v>#NAME?</v>
          </cell>
          <cell r="AN544" t="e">
            <v>#NAME?</v>
          </cell>
          <cell r="AO544" t="e">
            <v>#NAME?</v>
          </cell>
          <cell r="AP544" t="e">
            <v>#NAME?</v>
          </cell>
          <cell r="AQ544">
            <v>0</v>
          </cell>
          <cell r="AR544">
            <v>0</v>
          </cell>
          <cell r="AS544">
            <v>0</v>
          </cell>
          <cell r="AT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 t="str">
            <v>PS</v>
          </cell>
          <cell r="F545" t="str">
            <v>Lalan Mehta</v>
          </cell>
          <cell r="G545">
            <v>43412</v>
          </cell>
          <cell r="H545">
            <v>43440</v>
          </cell>
          <cell r="I545">
            <v>43513</v>
          </cell>
          <cell r="J545" t="str">
            <v>YES</v>
          </cell>
          <cell r="K545" t="str">
            <v>YES</v>
          </cell>
          <cell r="L545">
            <v>7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 t="e">
            <v>#NAME?</v>
          </cell>
          <cell r="S545" t="e">
            <v>#NAME?</v>
          </cell>
          <cell r="T545">
            <v>0</v>
          </cell>
          <cell r="U545">
            <v>0</v>
          </cell>
          <cell r="V545" t="e">
            <v>#NAME?</v>
          </cell>
          <cell r="W545" t="e">
            <v>#NAME?</v>
          </cell>
          <cell r="X545" t="e">
            <v>#NAME?</v>
          </cell>
          <cell r="Y545" t="e">
            <v>#NAME?</v>
          </cell>
          <cell r="Z545" t="e">
            <v>#NAME?</v>
          </cell>
          <cell r="AA545" t="e">
            <v>#NAME?</v>
          </cell>
          <cell r="AB545" t="e">
            <v>#NAME?</v>
          </cell>
          <cell r="AC545" t="e">
            <v>#NAME?</v>
          </cell>
          <cell r="AD545" t="e">
            <v>#NAME?</v>
          </cell>
          <cell r="AE545" t="e">
            <v>#NAME?</v>
          </cell>
          <cell r="AF545">
            <v>171.56</v>
          </cell>
          <cell r="AG545">
            <v>36.64</v>
          </cell>
          <cell r="AH545">
            <v>7.56</v>
          </cell>
          <cell r="AI545">
            <v>215.76</v>
          </cell>
          <cell r="AJ545" t="e">
            <v>#NAME?</v>
          </cell>
          <cell r="AK545" t="e">
            <v>#NAME?</v>
          </cell>
          <cell r="AL545" t="e">
            <v>#NAME?</v>
          </cell>
          <cell r="AM545" t="e">
            <v>#NAME?</v>
          </cell>
          <cell r="AN545" t="e">
            <v>#NAME?</v>
          </cell>
          <cell r="AO545" t="e">
            <v>#NAME?</v>
          </cell>
          <cell r="AP545" t="e">
            <v>#NAME?</v>
          </cell>
          <cell r="AQ545">
            <v>0</v>
          </cell>
          <cell r="AR545">
            <v>0</v>
          </cell>
          <cell r="AS545">
            <v>0</v>
          </cell>
          <cell r="AT545">
            <v>0</v>
          </cell>
        </row>
        <row r="546">
          <cell r="A546" t="str">
            <v>132KV DC Gaya-Jehanabad TL Line</v>
          </cell>
          <cell r="B546">
            <v>17</v>
          </cell>
          <cell r="C546" t="str">
            <v>15/8</v>
          </cell>
          <cell r="D546" t="str">
            <v>DA+0</v>
          </cell>
          <cell r="E546" t="str">
            <v>WET</v>
          </cell>
          <cell r="F546" t="str">
            <v>Rajiv Kumar</v>
          </cell>
          <cell r="G546">
            <v>43411</v>
          </cell>
          <cell r="H546">
            <v>43439</v>
          </cell>
          <cell r="I546" t="str">
            <v>21/02</v>
          </cell>
          <cell r="J546" t="str">
            <v>YES</v>
          </cell>
          <cell r="K546" t="str">
            <v>YES</v>
          </cell>
          <cell r="L546">
            <v>2</v>
          </cell>
          <cell r="M546">
            <v>17</v>
          </cell>
          <cell r="N546">
            <v>0</v>
          </cell>
          <cell r="O546">
            <v>0</v>
          </cell>
          <cell r="P546">
            <v>0</v>
          </cell>
          <cell r="Q546">
            <v>0</v>
          </cell>
          <cell r="R546" t="e">
            <v>#NAME?</v>
          </cell>
          <cell r="S546" t="e">
            <v>#NAME?</v>
          </cell>
          <cell r="T546">
            <v>0</v>
          </cell>
          <cell r="U546">
            <v>0</v>
          </cell>
          <cell r="V546" t="e">
            <v>#NAME?</v>
          </cell>
          <cell r="W546" t="e">
            <v>#NAME?</v>
          </cell>
          <cell r="X546" t="e">
            <v>#NAME?</v>
          </cell>
          <cell r="Y546" t="e">
            <v>#NAME?</v>
          </cell>
          <cell r="Z546" t="e">
            <v>#NAME?</v>
          </cell>
          <cell r="AA546" t="e">
            <v>#NAME?</v>
          </cell>
          <cell r="AB546" t="e">
            <v>#NAME?</v>
          </cell>
          <cell r="AC546" t="e">
            <v>#NAME?</v>
          </cell>
          <cell r="AD546" t="e">
            <v>#NAME?</v>
          </cell>
          <cell r="AE546" t="e">
            <v>#NAME?</v>
          </cell>
          <cell r="AF546">
            <v>171.56</v>
          </cell>
          <cell r="AG546">
            <v>36.64</v>
          </cell>
          <cell r="AH546">
            <v>7.56</v>
          </cell>
          <cell r="AI546">
            <v>215.76</v>
          </cell>
          <cell r="AJ546" t="e">
            <v>#NAME?</v>
          </cell>
          <cell r="AK546" t="e">
            <v>#NAME?</v>
          </cell>
          <cell r="AL546" t="e">
            <v>#NAME?</v>
          </cell>
          <cell r="AM546" t="e">
            <v>#NAME?</v>
          </cell>
          <cell r="AN546" t="e">
            <v>#NAME?</v>
          </cell>
          <cell r="AO546" t="e">
            <v>#NAME?</v>
          </cell>
          <cell r="AP546" t="e">
            <v>#NAME?</v>
          </cell>
          <cell r="AQ546">
            <v>0</v>
          </cell>
          <cell r="AR546">
            <v>0</v>
          </cell>
          <cell r="AS546">
            <v>0</v>
          </cell>
          <cell r="AT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 t="str">
            <v>DD+0</v>
          </cell>
          <cell r="E547">
            <v>0</v>
          </cell>
          <cell r="F547">
            <v>0</v>
          </cell>
          <cell r="G547">
            <v>0</v>
          </cell>
          <cell r="H547">
            <v>28</v>
          </cell>
          <cell r="I547">
            <v>0</v>
          </cell>
          <cell r="J547">
            <v>0</v>
          </cell>
          <cell r="K547">
            <v>0</v>
          </cell>
          <cell r="L547">
            <v>0</v>
          </cell>
          <cell r="M547">
            <v>0</v>
          </cell>
          <cell r="N547">
            <v>0</v>
          </cell>
          <cell r="O547">
            <v>0</v>
          </cell>
          <cell r="P547">
            <v>0</v>
          </cell>
          <cell r="Q547">
            <v>0</v>
          </cell>
          <cell r="R547" t="e">
            <v>#NAME?</v>
          </cell>
          <cell r="S547" t="e">
            <v>#NAME?</v>
          </cell>
          <cell r="T547">
            <v>0</v>
          </cell>
          <cell r="U547">
            <v>0</v>
          </cell>
          <cell r="V547" t="e">
            <v>#NAME?</v>
          </cell>
          <cell r="W547" t="e">
            <v>#NAME?</v>
          </cell>
          <cell r="X547" t="e">
            <v>#NAME?</v>
          </cell>
          <cell r="Y547" t="e">
            <v>#NAME?</v>
          </cell>
          <cell r="Z547" t="e">
            <v>#NAME?</v>
          </cell>
          <cell r="AA547" t="e">
            <v>#NAME?</v>
          </cell>
          <cell r="AB547" t="e">
            <v>#NAME?</v>
          </cell>
          <cell r="AC547" t="e">
            <v>#NAME?</v>
          </cell>
          <cell r="AD547" t="e">
            <v>#NAME?</v>
          </cell>
          <cell r="AE547" t="e">
            <v>#NAME?</v>
          </cell>
          <cell r="AF547">
            <v>0</v>
          </cell>
          <cell r="AG547">
            <v>0</v>
          </cell>
          <cell r="AH547">
            <v>0</v>
          </cell>
          <cell r="AI547">
            <v>0</v>
          </cell>
          <cell r="AJ547" t="e">
            <v>#NAME?</v>
          </cell>
          <cell r="AK547" t="e">
            <v>#NAME?</v>
          </cell>
          <cell r="AL547" t="e">
            <v>#NAME?</v>
          </cell>
          <cell r="AM547" t="e">
            <v>#NAME?</v>
          </cell>
          <cell r="AN547" t="e">
            <v>#NAME?</v>
          </cell>
          <cell r="AO547" t="e">
            <v>#NAME?</v>
          </cell>
          <cell r="AP547" t="e">
            <v>#NAME?</v>
          </cell>
          <cell r="AQ547">
            <v>0</v>
          </cell>
          <cell r="AR547">
            <v>0</v>
          </cell>
          <cell r="AS547">
            <v>0</v>
          </cell>
          <cell r="AT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 t="str">
            <v>WET</v>
          </cell>
          <cell r="F548" t="str">
            <v>Lalan Mehta</v>
          </cell>
          <cell r="G548">
            <v>43410</v>
          </cell>
          <cell r="H548">
            <v>43438</v>
          </cell>
          <cell r="I548">
            <v>43513</v>
          </cell>
          <cell r="J548" t="str">
            <v>YES</v>
          </cell>
          <cell r="K548" t="str">
            <v>YES</v>
          </cell>
          <cell r="L548">
            <v>3</v>
          </cell>
          <cell r="M548">
            <v>0</v>
          </cell>
          <cell r="N548">
            <v>0</v>
          </cell>
          <cell r="O548">
            <v>0</v>
          </cell>
          <cell r="P548">
            <v>0</v>
          </cell>
          <cell r="Q548">
            <v>0</v>
          </cell>
          <cell r="R548" t="e">
            <v>#NAME?</v>
          </cell>
          <cell r="S548" t="e">
            <v>#NAME?</v>
          </cell>
          <cell r="T548">
            <v>0</v>
          </cell>
          <cell r="U548">
            <v>0</v>
          </cell>
          <cell r="V548" t="e">
            <v>#NAME?</v>
          </cell>
          <cell r="W548" t="e">
            <v>#NAME?</v>
          </cell>
          <cell r="X548" t="e">
            <v>#NAME?</v>
          </cell>
          <cell r="Y548" t="e">
            <v>#NAME?</v>
          </cell>
          <cell r="Z548" t="e">
            <v>#NAME?</v>
          </cell>
          <cell r="AA548" t="e">
            <v>#NAME?</v>
          </cell>
          <cell r="AB548" t="e">
            <v>#NAME?</v>
          </cell>
          <cell r="AC548" t="e">
            <v>#NAME?</v>
          </cell>
          <cell r="AD548" t="e">
            <v>#NAME?</v>
          </cell>
          <cell r="AE548" t="e">
            <v>#NAME?</v>
          </cell>
          <cell r="AF548">
            <v>171.56</v>
          </cell>
          <cell r="AG548">
            <v>36.64</v>
          </cell>
          <cell r="AH548">
            <v>7.56</v>
          </cell>
          <cell r="AI548">
            <v>215.76</v>
          </cell>
          <cell r="AJ548" t="e">
            <v>#NAME?</v>
          </cell>
          <cell r="AK548" t="e">
            <v>#NAME?</v>
          </cell>
          <cell r="AL548" t="e">
            <v>#NAME?</v>
          </cell>
          <cell r="AM548" t="e">
            <v>#NAME?</v>
          </cell>
          <cell r="AN548" t="e">
            <v>#NAME?</v>
          </cell>
          <cell r="AO548" t="e">
            <v>#NAME?</v>
          </cell>
          <cell r="AP548" t="e">
            <v>#NAME?</v>
          </cell>
          <cell r="AQ548">
            <v>0</v>
          </cell>
          <cell r="AR548">
            <v>0</v>
          </cell>
          <cell r="AS548">
            <v>0</v>
          </cell>
          <cell r="AT548">
            <v>0</v>
          </cell>
        </row>
        <row r="549">
          <cell r="A549" t="str">
            <v>132KV DC Dumraon-Buxar TL Line</v>
          </cell>
          <cell r="B549">
            <v>10</v>
          </cell>
          <cell r="C549" t="str">
            <v>13/5</v>
          </cell>
          <cell r="D549" t="str">
            <v>DP+3</v>
          </cell>
          <cell r="E549" t="str">
            <v>WET</v>
          </cell>
          <cell r="F549" t="str">
            <v>Meera Engineering</v>
          </cell>
          <cell r="G549">
            <v>43412</v>
          </cell>
          <cell r="H549">
            <v>43440</v>
          </cell>
          <cell r="I549" t="str">
            <v>yes</v>
          </cell>
          <cell r="J549" t="str">
            <v>YES</v>
          </cell>
          <cell r="K549" t="str">
            <v>YES</v>
          </cell>
          <cell r="L549">
            <v>3</v>
          </cell>
          <cell r="M549">
            <v>9</v>
          </cell>
          <cell r="N549">
            <v>0</v>
          </cell>
          <cell r="O549">
            <v>0</v>
          </cell>
          <cell r="P549">
            <v>0</v>
          </cell>
          <cell r="Q549">
            <v>0</v>
          </cell>
          <cell r="R549" t="e">
            <v>#NAME?</v>
          </cell>
          <cell r="S549" t="e">
            <v>#NAME?</v>
          </cell>
          <cell r="T549">
            <v>0</v>
          </cell>
          <cell r="U549">
            <v>0</v>
          </cell>
          <cell r="V549" t="e">
            <v>#NAME?</v>
          </cell>
          <cell r="W549" t="e">
            <v>#NAME?</v>
          </cell>
          <cell r="X549" t="e">
            <v>#NAME?</v>
          </cell>
          <cell r="Y549" t="e">
            <v>#NAME?</v>
          </cell>
          <cell r="Z549" t="e">
            <v>#NAME?</v>
          </cell>
          <cell r="AA549" t="e">
            <v>#NAME?</v>
          </cell>
          <cell r="AB549" t="e">
            <v>#NAME?</v>
          </cell>
          <cell r="AC549" t="e">
            <v>#NAME?</v>
          </cell>
          <cell r="AD549" t="e">
            <v>#NAME?</v>
          </cell>
          <cell r="AE549" t="e">
            <v>#NAME?</v>
          </cell>
          <cell r="AF549">
            <v>122.56</v>
          </cell>
          <cell r="AG549">
            <v>17.68</v>
          </cell>
          <cell r="AH549">
            <v>6.51</v>
          </cell>
          <cell r="AI549">
            <v>146.75</v>
          </cell>
          <cell r="AJ549" t="e">
            <v>#NAME?</v>
          </cell>
          <cell r="AK549" t="e">
            <v>#NAME?</v>
          </cell>
          <cell r="AL549" t="e">
            <v>#NAME?</v>
          </cell>
          <cell r="AM549" t="e">
            <v>#NAME?</v>
          </cell>
          <cell r="AN549" t="e">
            <v>#NAME?</v>
          </cell>
          <cell r="AO549" t="e">
            <v>#NAME?</v>
          </cell>
          <cell r="AP549" t="e">
            <v>#NAME?</v>
          </cell>
          <cell r="AQ549">
            <v>0</v>
          </cell>
          <cell r="AR549">
            <v>0</v>
          </cell>
          <cell r="AS549">
            <v>0</v>
          </cell>
          <cell r="AT549">
            <v>0</v>
          </cell>
        </row>
        <row r="550">
          <cell r="A550" t="str">
            <v>132KV DC Dumraon-Buxar TL Line</v>
          </cell>
          <cell r="B550">
            <v>9</v>
          </cell>
          <cell r="C550" t="str">
            <v>13/2</v>
          </cell>
          <cell r="D550" t="str">
            <v>DP+3</v>
          </cell>
          <cell r="E550" t="str">
            <v>WET</v>
          </cell>
          <cell r="F550" t="str">
            <v>Meera Engineering</v>
          </cell>
          <cell r="G550">
            <v>43409</v>
          </cell>
          <cell r="H550">
            <v>43437</v>
          </cell>
          <cell r="I550" t="str">
            <v>yes</v>
          </cell>
          <cell r="J550" t="str">
            <v>YES</v>
          </cell>
          <cell r="K550" t="str">
            <v>YES</v>
          </cell>
          <cell r="L550">
            <v>3</v>
          </cell>
          <cell r="M550">
            <v>8</v>
          </cell>
          <cell r="N550">
            <v>0</v>
          </cell>
          <cell r="O550">
            <v>0</v>
          </cell>
          <cell r="P550">
            <v>0</v>
          </cell>
          <cell r="Q550">
            <v>0</v>
          </cell>
          <cell r="R550" t="e">
            <v>#NAME?</v>
          </cell>
          <cell r="S550" t="e">
            <v>#NAME?</v>
          </cell>
          <cell r="T550">
            <v>0</v>
          </cell>
          <cell r="U550">
            <v>0</v>
          </cell>
          <cell r="V550" t="e">
            <v>#NAME?</v>
          </cell>
          <cell r="W550" t="e">
            <v>#NAME?</v>
          </cell>
          <cell r="X550" t="e">
            <v>#NAME?</v>
          </cell>
          <cell r="Y550" t="e">
            <v>#NAME?</v>
          </cell>
          <cell r="Z550" t="e">
            <v>#NAME?</v>
          </cell>
          <cell r="AA550" t="e">
            <v>#NAME?</v>
          </cell>
          <cell r="AB550" t="e">
            <v>#NAME?</v>
          </cell>
          <cell r="AC550" t="e">
            <v>#NAME?</v>
          </cell>
          <cell r="AD550" t="e">
            <v>#NAME?</v>
          </cell>
          <cell r="AE550" t="e">
            <v>#NAME?</v>
          </cell>
          <cell r="AF550">
            <v>122.56</v>
          </cell>
          <cell r="AG550">
            <v>17.68</v>
          </cell>
          <cell r="AH550">
            <v>6.51</v>
          </cell>
          <cell r="AI550">
            <v>146.75</v>
          </cell>
          <cell r="AJ550" t="e">
            <v>#NAME?</v>
          </cell>
          <cell r="AK550" t="e">
            <v>#NAME?</v>
          </cell>
          <cell r="AL550" t="e">
            <v>#NAME?</v>
          </cell>
          <cell r="AM550" t="e">
            <v>#NAME?</v>
          </cell>
          <cell r="AN550" t="e">
            <v>#NAME?</v>
          </cell>
          <cell r="AO550" t="e">
            <v>#NAME?</v>
          </cell>
          <cell r="AP550" t="e">
            <v>#NAME?</v>
          </cell>
          <cell r="AQ550">
            <v>0</v>
          </cell>
          <cell r="AR550">
            <v>0</v>
          </cell>
          <cell r="AS550">
            <v>0</v>
          </cell>
          <cell r="AT550">
            <v>0</v>
          </cell>
        </row>
        <row r="551">
          <cell r="A551" t="str">
            <v>132KV DC Dumraon-Buxar TL Line</v>
          </cell>
          <cell r="B551">
            <v>8</v>
          </cell>
          <cell r="C551" t="str">
            <v>13/3</v>
          </cell>
          <cell r="D551" t="str">
            <v>DP+0</v>
          </cell>
          <cell r="E551" t="str">
            <v>WET</v>
          </cell>
          <cell r="F551" t="str">
            <v>Meera Engineering</v>
          </cell>
          <cell r="G551">
            <v>43405</v>
          </cell>
          <cell r="H551">
            <v>43433</v>
          </cell>
          <cell r="I551" t="str">
            <v>yes</v>
          </cell>
          <cell r="J551" t="str">
            <v>YES</v>
          </cell>
          <cell r="K551" t="str">
            <v>YES</v>
          </cell>
          <cell r="L551">
            <v>3</v>
          </cell>
          <cell r="M551">
            <v>7</v>
          </cell>
          <cell r="N551">
            <v>0</v>
          </cell>
          <cell r="O551">
            <v>0</v>
          </cell>
          <cell r="P551">
            <v>0</v>
          </cell>
          <cell r="Q551">
            <v>0</v>
          </cell>
          <cell r="R551" t="e">
            <v>#NAME?</v>
          </cell>
          <cell r="S551" t="e">
            <v>#NAME?</v>
          </cell>
          <cell r="T551">
            <v>0</v>
          </cell>
          <cell r="U551">
            <v>0</v>
          </cell>
          <cell r="V551" t="e">
            <v>#NAME?</v>
          </cell>
          <cell r="W551" t="e">
            <v>#NAME?</v>
          </cell>
          <cell r="X551" t="e">
            <v>#NAME?</v>
          </cell>
          <cell r="Y551" t="e">
            <v>#NAME?</v>
          </cell>
          <cell r="Z551" t="e">
            <v>#NAME?</v>
          </cell>
          <cell r="AA551" t="e">
            <v>#NAME?</v>
          </cell>
          <cell r="AB551" t="e">
            <v>#NAME?</v>
          </cell>
          <cell r="AC551" t="e">
            <v>#NAME?</v>
          </cell>
          <cell r="AD551" t="e">
            <v>#NAME?</v>
          </cell>
          <cell r="AE551" t="e">
            <v>#NAME?</v>
          </cell>
          <cell r="AF551">
            <v>122.56</v>
          </cell>
          <cell r="AG551">
            <v>17.68</v>
          </cell>
          <cell r="AH551">
            <v>6.51</v>
          </cell>
          <cell r="AI551">
            <v>146.75</v>
          </cell>
          <cell r="AJ551" t="e">
            <v>#NAME?</v>
          </cell>
          <cell r="AK551" t="e">
            <v>#NAME?</v>
          </cell>
          <cell r="AL551" t="e">
            <v>#NAME?</v>
          </cell>
          <cell r="AM551" t="e">
            <v>#NAME?</v>
          </cell>
          <cell r="AN551" t="e">
            <v>#NAME?</v>
          </cell>
          <cell r="AO551" t="e">
            <v>#NAME?</v>
          </cell>
          <cell r="AP551" t="e">
            <v>#NAME?</v>
          </cell>
          <cell r="AQ551">
            <v>0</v>
          </cell>
          <cell r="AR551">
            <v>0</v>
          </cell>
          <cell r="AS551">
            <v>0</v>
          </cell>
          <cell r="AT551">
            <v>0</v>
          </cell>
        </row>
        <row r="552">
          <cell r="A552" t="str">
            <v>132KV DC Dumraon-Buxar TL Line</v>
          </cell>
          <cell r="B552">
            <v>7</v>
          </cell>
          <cell r="C552" t="str">
            <v>11/12</v>
          </cell>
          <cell r="D552" t="str">
            <v>DP+0</v>
          </cell>
          <cell r="E552" t="str">
            <v>WET</v>
          </cell>
          <cell r="F552" t="str">
            <v>Meera Engineering</v>
          </cell>
          <cell r="G552">
            <v>43400</v>
          </cell>
          <cell r="H552">
            <v>43428</v>
          </cell>
          <cell r="I552" t="str">
            <v>yes</v>
          </cell>
          <cell r="J552" t="str">
            <v>YES</v>
          </cell>
          <cell r="K552" t="str">
            <v>YES</v>
          </cell>
          <cell r="L552">
            <v>3</v>
          </cell>
          <cell r="M552">
            <v>6</v>
          </cell>
          <cell r="N552">
            <v>0</v>
          </cell>
          <cell r="O552">
            <v>0</v>
          </cell>
          <cell r="P552">
            <v>0</v>
          </cell>
          <cell r="Q552">
            <v>0</v>
          </cell>
          <cell r="R552" t="e">
            <v>#NAME?</v>
          </cell>
          <cell r="S552" t="e">
            <v>#NAME?</v>
          </cell>
          <cell r="T552">
            <v>0</v>
          </cell>
          <cell r="U552">
            <v>0</v>
          </cell>
          <cell r="V552" t="e">
            <v>#NAME?</v>
          </cell>
          <cell r="W552" t="e">
            <v>#NAME?</v>
          </cell>
          <cell r="X552" t="e">
            <v>#NAME?</v>
          </cell>
          <cell r="Y552" t="e">
            <v>#NAME?</v>
          </cell>
          <cell r="Z552" t="e">
            <v>#NAME?</v>
          </cell>
          <cell r="AA552" t="e">
            <v>#NAME?</v>
          </cell>
          <cell r="AB552" t="e">
            <v>#NAME?</v>
          </cell>
          <cell r="AC552" t="e">
            <v>#NAME?</v>
          </cell>
          <cell r="AD552" t="e">
            <v>#NAME?</v>
          </cell>
          <cell r="AE552" t="e">
            <v>#NAME?</v>
          </cell>
          <cell r="AF552">
            <v>122.56</v>
          </cell>
          <cell r="AG552">
            <v>17.68</v>
          </cell>
          <cell r="AH552">
            <v>6.51</v>
          </cell>
          <cell r="AI552">
            <v>146.75</v>
          </cell>
          <cell r="AJ552" t="e">
            <v>#NAME?</v>
          </cell>
          <cell r="AK552" t="e">
            <v>#NAME?</v>
          </cell>
          <cell r="AL552" t="e">
            <v>#NAME?</v>
          </cell>
          <cell r="AM552" t="e">
            <v>#NAME?</v>
          </cell>
          <cell r="AN552" t="e">
            <v>#NAME?</v>
          </cell>
          <cell r="AO552" t="e">
            <v>#NAME?</v>
          </cell>
          <cell r="AP552" t="e">
            <v>#NAME?</v>
          </cell>
          <cell r="AQ552">
            <v>0</v>
          </cell>
          <cell r="AR552">
            <v>0</v>
          </cell>
          <cell r="AS552">
            <v>0</v>
          </cell>
          <cell r="AT552">
            <v>0</v>
          </cell>
        </row>
        <row r="553">
          <cell r="A553" t="str">
            <v>132KV DC Gaya-Jehanabad TL Line</v>
          </cell>
          <cell r="B553">
            <v>16</v>
          </cell>
          <cell r="C553" t="str">
            <v>15/3</v>
          </cell>
          <cell r="D553" t="str">
            <v>DA+6</v>
          </cell>
          <cell r="E553" t="str">
            <v>WET</v>
          </cell>
          <cell r="F553" t="str">
            <v>Rajiv Kumar</v>
          </cell>
          <cell r="G553">
            <v>43408</v>
          </cell>
          <cell r="H553">
            <v>43436</v>
          </cell>
          <cell r="I553" t="str">
            <v>21/02</v>
          </cell>
          <cell r="J553" t="str">
            <v>YES</v>
          </cell>
          <cell r="K553" t="str">
            <v>YES</v>
          </cell>
          <cell r="L553">
            <v>2</v>
          </cell>
          <cell r="M553">
            <v>16</v>
          </cell>
          <cell r="N553">
            <v>0</v>
          </cell>
          <cell r="O553">
            <v>0</v>
          </cell>
          <cell r="P553">
            <v>0</v>
          </cell>
          <cell r="Q553">
            <v>0</v>
          </cell>
          <cell r="R553" t="e">
            <v>#NAME?</v>
          </cell>
          <cell r="S553" t="e">
            <v>#NAME?</v>
          </cell>
          <cell r="T553">
            <v>0</v>
          </cell>
          <cell r="U553">
            <v>0</v>
          </cell>
          <cell r="V553" t="e">
            <v>#NAME?</v>
          </cell>
          <cell r="W553" t="e">
            <v>#NAME?</v>
          </cell>
          <cell r="X553" t="e">
            <v>#NAME?</v>
          </cell>
          <cell r="Y553" t="e">
            <v>#NAME?</v>
          </cell>
          <cell r="Z553" t="e">
            <v>#NAME?</v>
          </cell>
          <cell r="AA553" t="e">
            <v>#NAME?</v>
          </cell>
          <cell r="AB553" t="e">
            <v>#NAME?</v>
          </cell>
          <cell r="AC553" t="e">
            <v>#NAME?</v>
          </cell>
          <cell r="AD553" t="e">
            <v>#NAME?</v>
          </cell>
          <cell r="AE553" t="e">
            <v>#NAME?</v>
          </cell>
          <cell r="AF553">
            <v>171.56</v>
          </cell>
          <cell r="AG553">
            <v>36.64</v>
          </cell>
          <cell r="AH553">
            <v>7.56</v>
          </cell>
          <cell r="AI553">
            <v>215.76</v>
          </cell>
          <cell r="AJ553" t="e">
            <v>#NAME?</v>
          </cell>
          <cell r="AK553" t="e">
            <v>#NAME?</v>
          </cell>
          <cell r="AL553" t="e">
            <v>#NAME?</v>
          </cell>
          <cell r="AM553" t="e">
            <v>#NAME?</v>
          </cell>
          <cell r="AN553" t="e">
            <v>#NAME?</v>
          </cell>
          <cell r="AO553" t="e">
            <v>#NAME?</v>
          </cell>
          <cell r="AP553" t="e">
            <v>#NAME?</v>
          </cell>
          <cell r="AQ553">
            <v>0</v>
          </cell>
          <cell r="AR553">
            <v>0</v>
          </cell>
          <cell r="AS553">
            <v>0</v>
          </cell>
          <cell r="AT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>
            <v>0</v>
          </cell>
          <cell r="G554">
            <v>0</v>
          </cell>
          <cell r="H554">
            <v>28</v>
          </cell>
          <cell r="I554">
            <v>0</v>
          </cell>
          <cell r="J554">
            <v>0</v>
          </cell>
          <cell r="K554">
            <v>0</v>
          </cell>
          <cell r="L554">
            <v>0</v>
          </cell>
          <cell r="M554">
            <v>0</v>
          </cell>
          <cell r="N554">
            <v>0</v>
          </cell>
          <cell r="O554">
            <v>0</v>
          </cell>
          <cell r="P554">
            <v>0</v>
          </cell>
          <cell r="Q554">
            <v>0</v>
          </cell>
          <cell r="R554" t="e">
            <v>#NAME?</v>
          </cell>
          <cell r="S554" t="e">
            <v>#NAME?</v>
          </cell>
          <cell r="T554">
            <v>0</v>
          </cell>
          <cell r="U554">
            <v>0</v>
          </cell>
          <cell r="V554" t="e">
            <v>#NAME?</v>
          </cell>
          <cell r="W554" t="e">
            <v>#NAME?</v>
          </cell>
          <cell r="X554" t="e">
            <v>#NAME?</v>
          </cell>
          <cell r="Y554" t="e">
            <v>#NAME?</v>
          </cell>
          <cell r="Z554" t="e">
            <v>#NAME?</v>
          </cell>
          <cell r="AA554" t="e">
            <v>#NAME?</v>
          </cell>
          <cell r="AB554" t="e">
            <v>#NAME?</v>
          </cell>
          <cell r="AC554" t="e">
            <v>#NAME?</v>
          </cell>
          <cell r="AD554" t="e">
            <v>#NAME?</v>
          </cell>
          <cell r="AE554" t="e">
            <v>#NAME?</v>
          </cell>
          <cell r="AF554">
            <v>0</v>
          </cell>
          <cell r="AG554">
            <v>0</v>
          </cell>
          <cell r="AH554">
            <v>0</v>
          </cell>
          <cell r="AI554">
            <v>0</v>
          </cell>
          <cell r="AJ554" t="e">
            <v>#NAME?</v>
          </cell>
          <cell r="AK554" t="e">
            <v>#NAME?</v>
          </cell>
          <cell r="AL554" t="e">
            <v>#NAME?</v>
          </cell>
          <cell r="AM554" t="e">
            <v>#NAME?</v>
          </cell>
          <cell r="AN554" t="e">
            <v>#NAME?</v>
          </cell>
          <cell r="AO554" t="e">
            <v>#NAME?</v>
          </cell>
          <cell r="AP554" t="e">
            <v>#NAME?</v>
          </cell>
          <cell r="AQ554">
            <v>0</v>
          </cell>
          <cell r="AR554">
            <v>0</v>
          </cell>
          <cell r="AS554">
            <v>0</v>
          </cell>
          <cell r="AT554">
            <v>0</v>
          </cell>
        </row>
        <row r="555">
          <cell r="A555" t="str">
            <v>132KV DC Dumraon-Buxar TL Line</v>
          </cell>
          <cell r="B555">
            <v>6</v>
          </cell>
          <cell r="C555" t="str">
            <v>15/1</v>
          </cell>
          <cell r="D555" t="str">
            <v>DP+9</v>
          </cell>
          <cell r="E555" t="str">
            <v>WET</v>
          </cell>
          <cell r="F555" t="str">
            <v>Meera Engineering</v>
          </cell>
          <cell r="G555">
            <v>43396</v>
          </cell>
          <cell r="H555">
            <v>43424</v>
          </cell>
          <cell r="I555" t="str">
            <v>yes</v>
          </cell>
          <cell r="J555" t="str">
            <v>YES</v>
          </cell>
          <cell r="K555" t="str">
            <v>YES</v>
          </cell>
          <cell r="L555">
            <v>2</v>
          </cell>
          <cell r="M555">
            <v>5</v>
          </cell>
          <cell r="N555">
            <v>0</v>
          </cell>
          <cell r="O555">
            <v>0</v>
          </cell>
          <cell r="P555">
            <v>0</v>
          </cell>
          <cell r="Q555">
            <v>0</v>
          </cell>
          <cell r="R555" t="e">
            <v>#NAME?</v>
          </cell>
          <cell r="S555" t="e">
            <v>#NAME?</v>
          </cell>
          <cell r="T555">
            <v>0</v>
          </cell>
          <cell r="U555">
            <v>0</v>
          </cell>
          <cell r="V555" t="e">
            <v>#NAME?</v>
          </cell>
          <cell r="W555" t="e">
            <v>#NAME?</v>
          </cell>
          <cell r="X555" t="e">
            <v>#NAME?</v>
          </cell>
          <cell r="Y555" t="e">
            <v>#NAME?</v>
          </cell>
          <cell r="Z555" t="e">
            <v>#NAME?</v>
          </cell>
          <cell r="AA555" t="e">
            <v>#NAME?</v>
          </cell>
          <cell r="AB555" t="e">
            <v>#NAME?</v>
          </cell>
          <cell r="AC555" t="e">
            <v>#NAME?</v>
          </cell>
          <cell r="AD555" t="e">
            <v>#NAME?</v>
          </cell>
          <cell r="AE555" t="e">
            <v>#NAME?</v>
          </cell>
          <cell r="AF555">
            <v>122.56</v>
          </cell>
          <cell r="AG555">
            <v>17.68</v>
          </cell>
          <cell r="AH555">
            <v>6.51</v>
          </cell>
          <cell r="AI555">
            <v>146.75</v>
          </cell>
          <cell r="AJ555" t="e">
            <v>#NAME?</v>
          </cell>
          <cell r="AK555" t="e">
            <v>#NAME?</v>
          </cell>
          <cell r="AL555" t="e">
            <v>#NAME?</v>
          </cell>
          <cell r="AM555" t="e">
            <v>#NAME?</v>
          </cell>
          <cell r="AN555" t="e">
            <v>#NAME?</v>
          </cell>
          <cell r="AO555" t="e">
            <v>#NAME?</v>
          </cell>
          <cell r="AP555" t="e">
            <v>#NAME?</v>
          </cell>
          <cell r="AQ555">
            <v>0</v>
          </cell>
          <cell r="AR555">
            <v>0</v>
          </cell>
          <cell r="AS555">
            <v>0</v>
          </cell>
          <cell r="AT555">
            <v>0</v>
          </cell>
        </row>
        <row r="556">
          <cell r="A556" t="str">
            <v>132KV DC Dumraon-Buxar TL Line</v>
          </cell>
          <cell r="B556">
            <v>5</v>
          </cell>
          <cell r="C556" t="str">
            <v>13/1</v>
          </cell>
          <cell r="D556" t="str">
            <v>DP+3</v>
          </cell>
          <cell r="E556" t="str">
            <v>WET</v>
          </cell>
          <cell r="F556" t="str">
            <v>Meera Engineering</v>
          </cell>
          <cell r="G556">
            <v>43386</v>
          </cell>
          <cell r="H556">
            <v>43414</v>
          </cell>
          <cell r="I556" t="str">
            <v>yes</v>
          </cell>
          <cell r="J556" t="str">
            <v>YES</v>
          </cell>
          <cell r="K556" t="str">
            <v>YES</v>
          </cell>
          <cell r="L556">
            <v>2</v>
          </cell>
          <cell r="M556">
            <v>4</v>
          </cell>
          <cell r="N556">
            <v>0</v>
          </cell>
          <cell r="O556">
            <v>0</v>
          </cell>
          <cell r="P556">
            <v>0</v>
          </cell>
          <cell r="Q556">
            <v>0</v>
          </cell>
          <cell r="R556" t="e">
            <v>#NAME?</v>
          </cell>
          <cell r="S556" t="e">
            <v>#NAME?</v>
          </cell>
          <cell r="T556">
            <v>0</v>
          </cell>
          <cell r="U556">
            <v>0</v>
          </cell>
          <cell r="V556" t="e">
            <v>#NAME?</v>
          </cell>
          <cell r="W556" t="e">
            <v>#NAME?</v>
          </cell>
          <cell r="X556" t="e">
            <v>#NAME?</v>
          </cell>
          <cell r="Y556" t="e">
            <v>#NAME?</v>
          </cell>
          <cell r="Z556" t="e">
            <v>#NAME?</v>
          </cell>
          <cell r="AA556" t="e">
            <v>#NAME?</v>
          </cell>
          <cell r="AB556" t="e">
            <v>#NAME?</v>
          </cell>
          <cell r="AC556" t="e">
            <v>#NAME?</v>
          </cell>
          <cell r="AD556" t="e">
            <v>#NAME?</v>
          </cell>
          <cell r="AE556" t="e">
            <v>#NAME?</v>
          </cell>
          <cell r="AF556">
            <v>122.56</v>
          </cell>
          <cell r="AG556">
            <v>17.68</v>
          </cell>
          <cell r="AH556">
            <v>6.51</v>
          </cell>
          <cell r="AI556">
            <v>146.75</v>
          </cell>
          <cell r="AJ556" t="e">
            <v>#NAME?</v>
          </cell>
          <cell r="AK556" t="e">
            <v>#NAME?</v>
          </cell>
          <cell r="AL556" t="e">
            <v>#NAME?</v>
          </cell>
          <cell r="AM556" t="e">
            <v>#NAME?</v>
          </cell>
          <cell r="AN556" t="e">
            <v>#NAME?</v>
          </cell>
          <cell r="AO556" t="e">
            <v>#NAME?</v>
          </cell>
          <cell r="AP556" t="e">
            <v>#NAME?</v>
          </cell>
          <cell r="AQ556">
            <v>0</v>
          </cell>
          <cell r="AR556">
            <v>0</v>
          </cell>
          <cell r="AS556">
            <v>0</v>
          </cell>
          <cell r="AT556">
            <v>0</v>
          </cell>
        </row>
        <row r="557">
          <cell r="A557" t="str">
            <v>132KV DC Gaya-Jehanabad TL Line</v>
          </cell>
          <cell r="B557">
            <v>14</v>
          </cell>
          <cell r="C557" t="str">
            <v>15/4</v>
          </cell>
          <cell r="D557" t="str">
            <v>DA+0</v>
          </cell>
          <cell r="E557" t="str">
            <v>WET</v>
          </cell>
          <cell r="F557" t="str">
            <v>Rajiv Kumar</v>
          </cell>
          <cell r="G557">
            <v>43406</v>
          </cell>
          <cell r="H557">
            <v>43434</v>
          </cell>
          <cell r="I557" t="str">
            <v>21/02</v>
          </cell>
          <cell r="J557" t="str">
            <v>YES</v>
          </cell>
          <cell r="K557" t="str">
            <v>YES</v>
          </cell>
          <cell r="L557">
            <v>2</v>
          </cell>
          <cell r="M557">
            <v>14</v>
          </cell>
          <cell r="N557">
            <v>0</v>
          </cell>
          <cell r="O557">
            <v>0</v>
          </cell>
          <cell r="P557">
            <v>0</v>
          </cell>
          <cell r="Q557">
            <v>0</v>
          </cell>
          <cell r="R557" t="e">
            <v>#NAME?</v>
          </cell>
          <cell r="S557" t="e">
            <v>#NAME?</v>
          </cell>
          <cell r="T557">
            <v>0</v>
          </cell>
          <cell r="U557">
            <v>0</v>
          </cell>
          <cell r="V557" t="e">
            <v>#NAME?</v>
          </cell>
          <cell r="W557" t="e">
            <v>#NAME?</v>
          </cell>
          <cell r="X557" t="e">
            <v>#NAME?</v>
          </cell>
          <cell r="Y557" t="e">
            <v>#NAME?</v>
          </cell>
          <cell r="Z557" t="e">
            <v>#NAME?</v>
          </cell>
          <cell r="AA557" t="e">
            <v>#NAME?</v>
          </cell>
          <cell r="AB557" t="e">
            <v>#NAME?</v>
          </cell>
          <cell r="AC557" t="e">
            <v>#NAME?</v>
          </cell>
          <cell r="AD557" t="e">
            <v>#NAME?</v>
          </cell>
          <cell r="AE557" t="e">
            <v>#NAME?</v>
          </cell>
          <cell r="AF557">
            <v>171.56</v>
          </cell>
          <cell r="AG557">
            <v>36.64</v>
          </cell>
          <cell r="AH557">
            <v>7.56</v>
          </cell>
          <cell r="AI557">
            <v>215.76</v>
          </cell>
          <cell r="AJ557" t="e">
            <v>#NAME?</v>
          </cell>
          <cell r="AK557" t="e">
            <v>#NAME?</v>
          </cell>
          <cell r="AL557" t="e">
            <v>#NAME?</v>
          </cell>
          <cell r="AM557" t="e">
            <v>#NAME?</v>
          </cell>
          <cell r="AN557" t="e">
            <v>#NAME?</v>
          </cell>
          <cell r="AO557" t="e">
            <v>#NAME?</v>
          </cell>
          <cell r="AP557" t="e">
            <v>#NAME?</v>
          </cell>
          <cell r="AQ557">
            <v>0</v>
          </cell>
          <cell r="AR557">
            <v>0</v>
          </cell>
          <cell r="AS557">
            <v>0</v>
          </cell>
          <cell r="AT557">
            <v>0</v>
          </cell>
        </row>
        <row r="558">
          <cell r="A558" t="str">
            <v>132KV DC Gaya-Jehanabad TL Line</v>
          </cell>
          <cell r="B558">
            <v>15</v>
          </cell>
          <cell r="C558" t="str">
            <v>3/1</v>
          </cell>
          <cell r="D558" t="str">
            <v>DA+3</v>
          </cell>
          <cell r="E558" t="str">
            <v>WET</v>
          </cell>
          <cell r="F558" t="str">
            <v>Fr Enterprizes</v>
          </cell>
          <cell r="G558">
            <v>43406</v>
          </cell>
          <cell r="H558">
            <v>43434</v>
          </cell>
          <cell r="I558" t="str">
            <v>YES</v>
          </cell>
          <cell r="J558" t="str">
            <v>YES</v>
          </cell>
          <cell r="K558" t="str">
            <v>YES</v>
          </cell>
          <cell r="L558">
            <v>2</v>
          </cell>
          <cell r="M558">
            <v>15</v>
          </cell>
          <cell r="N558">
            <v>0</v>
          </cell>
          <cell r="O558">
            <v>0</v>
          </cell>
          <cell r="P558">
            <v>0</v>
          </cell>
          <cell r="Q558">
            <v>0</v>
          </cell>
          <cell r="R558" t="e">
            <v>#NAME?</v>
          </cell>
          <cell r="S558" t="e">
            <v>#NAME?</v>
          </cell>
          <cell r="T558">
            <v>0</v>
          </cell>
          <cell r="U558">
            <v>0</v>
          </cell>
          <cell r="V558" t="e">
            <v>#NAME?</v>
          </cell>
          <cell r="W558" t="e">
            <v>#NAME?</v>
          </cell>
          <cell r="X558" t="e">
            <v>#NAME?</v>
          </cell>
          <cell r="Y558" t="e">
            <v>#NAME?</v>
          </cell>
          <cell r="Z558" t="e">
            <v>#NAME?</v>
          </cell>
          <cell r="AA558" t="e">
            <v>#NAME?</v>
          </cell>
          <cell r="AB558" t="e">
            <v>#NAME?</v>
          </cell>
          <cell r="AC558" t="e">
            <v>#NAME?</v>
          </cell>
          <cell r="AD558" t="e">
            <v>#NAME?</v>
          </cell>
          <cell r="AE558" t="e">
            <v>#NAME?</v>
          </cell>
          <cell r="AF558">
            <v>171.56</v>
          </cell>
          <cell r="AG558">
            <v>36.64</v>
          </cell>
          <cell r="AH558">
            <v>7.56</v>
          </cell>
          <cell r="AI558">
            <v>215.76</v>
          </cell>
          <cell r="AJ558" t="e">
            <v>#NAME?</v>
          </cell>
          <cell r="AK558" t="e">
            <v>#NAME?</v>
          </cell>
          <cell r="AL558" t="e">
            <v>#NAME?</v>
          </cell>
          <cell r="AM558" t="e">
            <v>#NAME?</v>
          </cell>
          <cell r="AN558" t="e">
            <v>#NAME?</v>
          </cell>
          <cell r="AO558" t="e">
            <v>#NAME?</v>
          </cell>
          <cell r="AP558" t="e">
            <v>#NAME?</v>
          </cell>
          <cell r="AQ558">
            <v>0</v>
          </cell>
          <cell r="AR558">
            <v>0</v>
          </cell>
          <cell r="AS558">
            <v>0</v>
          </cell>
          <cell r="AT558">
            <v>0</v>
          </cell>
        </row>
        <row r="559">
          <cell r="A559" t="str">
            <v>132KV DC Dumraon-Buxar TL Line</v>
          </cell>
          <cell r="B559">
            <v>4</v>
          </cell>
          <cell r="C559" t="str">
            <v>11/10</v>
          </cell>
          <cell r="D559" t="str">
            <v>DP+0</v>
          </cell>
          <cell r="E559" t="str">
            <v>WET</v>
          </cell>
          <cell r="F559" t="str">
            <v>Meera Engineering</v>
          </cell>
          <cell r="G559">
            <v>43385</v>
          </cell>
          <cell r="H559">
            <v>43413</v>
          </cell>
          <cell r="I559" t="str">
            <v>yes</v>
          </cell>
          <cell r="J559" t="str">
            <v>YES</v>
          </cell>
          <cell r="K559" t="str">
            <v>YES</v>
          </cell>
          <cell r="L559">
            <v>5</v>
          </cell>
          <cell r="M559">
            <v>25</v>
          </cell>
          <cell r="N559">
            <v>0</v>
          </cell>
          <cell r="O559">
            <v>0</v>
          </cell>
          <cell r="P559">
            <v>0</v>
          </cell>
          <cell r="Q559">
            <v>0</v>
          </cell>
          <cell r="R559" t="e">
            <v>#NAME?</v>
          </cell>
          <cell r="S559" t="e">
            <v>#NAME?</v>
          </cell>
          <cell r="T559">
            <v>0</v>
          </cell>
          <cell r="U559">
            <v>0</v>
          </cell>
          <cell r="V559" t="e">
            <v>#NAME?</v>
          </cell>
          <cell r="W559" t="e">
            <v>#NAME?</v>
          </cell>
          <cell r="X559" t="e">
            <v>#NAME?</v>
          </cell>
          <cell r="Y559" t="e">
            <v>#NAME?</v>
          </cell>
          <cell r="Z559" t="e">
            <v>#NAME?</v>
          </cell>
          <cell r="AA559" t="e">
            <v>#NAME?</v>
          </cell>
          <cell r="AB559" t="e">
            <v>#NAME?</v>
          </cell>
          <cell r="AC559" t="e">
            <v>#NAME?</v>
          </cell>
          <cell r="AD559" t="e">
            <v>#NAME?</v>
          </cell>
          <cell r="AE559" t="e">
            <v>#NAME?</v>
          </cell>
          <cell r="AF559">
            <v>122.56</v>
          </cell>
          <cell r="AG559">
            <v>17.68</v>
          </cell>
          <cell r="AH559">
            <v>6.51</v>
          </cell>
          <cell r="AI559">
            <v>146.75</v>
          </cell>
          <cell r="AJ559" t="e">
            <v>#NAME?</v>
          </cell>
          <cell r="AK559" t="e">
            <v>#NAME?</v>
          </cell>
          <cell r="AL559" t="e">
            <v>#NAME?</v>
          </cell>
          <cell r="AM559" t="e">
            <v>#NAME?</v>
          </cell>
          <cell r="AN559" t="e">
            <v>#NAME?</v>
          </cell>
          <cell r="AO559" t="e">
            <v>#NAME?</v>
          </cell>
          <cell r="AP559" t="e">
            <v>#NAME?</v>
          </cell>
          <cell r="AQ559">
            <v>0</v>
          </cell>
          <cell r="AR559">
            <v>0</v>
          </cell>
          <cell r="AS559">
            <v>0</v>
          </cell>
          <cell r="AT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 t="str">
            <v>WET</v>
          </cell>
          <cell r="F560" t="str">
            <v>Meera Engineering</v>
          </cell>
          <cell r="G560">
            <v>43381</v>
          </cell>
          <cell r="H560">
            <v>43409</v>
          </cell>
          <cell r="I560" t="str">
            <v>yes</v>
          </cell>
          <cell r="J560" t="str">
            <v>YES</v>
          </cell>
          <cell r="K560" t="str">
            <v>YES</v>
          </cell>
          <cell r="L560">
            <v>2</v>
          </cell>
          <cell r="M560">
            <v>3</v>
          </cell>
          <cell r="N560">
            <v>0</v>
          </cell>
          <cell r="O560">
            <v>0</v>
          </cell>
          <cell r="P560">
            <v>0</v>
          </cell>
          <cell r="Q560">
            <v>0</v>
          </cell>
          <cell r="R560" t="e">
            <v>#NAME?</v>
          </cell>
          <cell r="S560" t="e">
            <v>#NAME?</v>
          </cell>
          <cell r="T560">
            <v>0</v>
          </cell>
          <cell r="U560">
            <v>0</v>
          </cell>
          <cell r="V560" t="e">
            <v>#NAME?</v>
          </cell>
          <cell r="W560" t="e">
            <v>#NAME?</v>
          </cell>
          <cell r="X560" t="e">
            <v>#NAME?</v>
          </cell>
          <cell r="Y560" t="e">
            <v>#NAME?</v>
          </cell>
          <cell r="Z560" t="e">
            <v>#NAME?</v>
          </cell>
          <cell r="AA560" t="e">
            <v>#NAME?</v>
          </cell>
          <cell r="AB560" t="e">
            <v>#NAME?</v>
          </cell>
          <cell r="AC560" t="e">
            <v>#NAME?</v>
          </cell>
          <cell r="AD560" t="e">
            <v>#NAME?</v>
          </cell>
          <cell r="AE560" t="e">
            <v>#NAME?</v>
          </cell>
          <cell r="AF560">
            <v>122.56</v>
          </cell>
          <cell r="AG560">
            <v>17.68</v>
          </cell>
          <cell r="AH560">
            <v>6.51</v>
          </cell>
          <cell r="AI560">
            <v>146.75</v>
          </cell>
          <cell r="AJ560" t="e">
            <v>#NAME?</v>
          </cell>
          <cell r="AK560" t="e">
            <v>#NAME?</v>
          </cell>
          <cell r="AL560" t="e">
            <v>#NAME?</v>
          </cell>
          <cell r="AM560" t="e">
            <v>#NAME?</v>
          </cell>
          <cell r="AN560" t="e">
            <v>#NAME?</v>
          </cell>
          <cell r="AO560" t="e">
            <v>#NAME?</v>
          </cell>
          <cell r="AP560" t="e">
            <v>#NAME?</v>
          </cell>
          <cell r="AQ560">
            <v>0</v>
          </cell>
          <cell r="AR560">
            <v>0</v>
          </cell>
          <cell r="AS560">
            <v>0</v>
          </cell>
          <cell r="AT560">
            <v>0</v>
          </cell>
        </row>
        <row r="561">
          <cell r="A561" t="str">
            <v>132KV DC Dumraon-Buxar TL Line</v>
          </cell>
          <cell r="B561">
            <v>2</v>
          </cell>
          <cell r="C561" t="str">
            <v>12/1</v>
          </cell>
          <cell r="D561" t="str">
            <v>DP+6</v>
          </cell>
          <cell r="E561" t="str">
            <v>WET</v>
          </cell>
          <cell r="F561" t="str">
            <v>Meera Engineering</v>
          </cell>
          <cell r="G561">
            <v>43375</v>
          </cell>
          <cell r="H561">
            <v>43403</v>
          </cell>
          <cell r="I561" t="str">
            <v>yes</v>
          </cell>
          <cell r="J561" t="str">
            <v>YES</v>
          </cell>
          <cell r="K561" t="str">
            <v>YES</v>
          </cell>
          <cell r="L561">
            <v>2</v>
          </cell>
          <cell r="M561">
            <v>2</v>
          </cell>
          <cell r="N561">
            <v>0</v>
          </cell>
          <cell r="O561">
            <v>0</v>
          </cell>
          <cell r="P561">
            <v>0</v>
          </cell>
          <cell r="Q561">
            <v>0</v>
          </cell>
          <cell r="R561" t="e">
            <v>#NAME?</v>
          </cell>
          <cell r="S561" t="e">
            <v>#NAME?</v>
          </cell>
          <cell r="T561">
            <v>0</v>
          </cell>
          <cell r="U561">
            <v>0</v>
          </cell>
          <cell r="V561" t="e">
            <v>#NAME?</v>
          </cell>
          <cell r="W561" t="e">
            <v>#NAME?</v>
          </cell>
          <cell r="X561" t="e">
            <v>#NAME?</v>
          </cell>
          <cell r="Y561" t="e">
            <v>#NAME?</v>
          </cell>
          <cell r="Z561" t="e">
            <v>#NAME?</v>
          </cell>
          <cell r="AA561" t="e">
            <v>#NAME?</v>
          </cell>
          <cell r="AB561" t="e">
            <v>#NAME?</v>
          </cell>
          <cell r="AC561" t="e">
            <v>#NAME?</v>
          </cell>
          <cell r="AD561" t="e">
            <v>#NAME?</v>
          </cell>
          <cell r="AE561" t="e">
            <v>#NAME?</v>
          </cell>
          <cell r="AF561">
            <v>122.56</v>
          </cell>
          <cell r="AG561">
            <v>17.68</v>
          </cell>
          <cell r="AH561">
            <v>6.51</v>
          </cell>
          <cell r="AI561">
            <v>146.75</v>
          </cell>
          <cell r="AJ561" t="e">
            <v>#NAME?</v>
          </cell>
          <cell r="AK561" t="e">
            <v>#NAME?</v>
          </cell>
          <cell r="AL561" t="e">
            <v>#NAME?</v>
          </cell>
          <cell r="AM561" t="e">
            <v>#NAME?</v>
          </cell>
          <cell r="AN561" t="e">
            <v>#NAME?</v>
          </cell>
          <cell r="AO561" t="e">
            <v>#NAME?</v>
          </cell>
          <cell r="AP561" t="e">
            <v>#NAME?</v>
          </cell>
          <cell r="AQ561">
            <v>0</v>
          </cell>
          <cell r="AR561">
            <v>0</v>
          </cell>
          <cell r="AS561">
            <v>0</v>
          </cell>
          <cell r="AT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 t="str">
            <v>WET</v>
          </cell>
          <cell r="F562" t="str">
            <v>Lalan Mehta</v>
          </cell>
          <cell r="G562">
            <v>43406</v>
          </cell>
          <cell r="H562">
            <v>43434</v>
          </cell>
          <cell r="I562">
            <v>43513</v>
          </cell>
          <cell r="J562" t="str">
            <v>YES</v>
          </cell>
          <cell r="K562" t="str">
            <v>YES</v>
          </cell>
          <cell r="L562">
            <v>3</v>
          </cell>
          <cell r="M562">
            <v>0</v>
          </cell>
          <cell r="N562">
            <v>0</v>
          </cell>
          <cell r="O562">
            <v>0</v>
          </cell>
          <cell r="P562">
            <v>0</v>
          </cell>
          <cell r="Q562">
            <v>0</v>
          </cell>
          <cell r="R562" t="e">
            <v>#NAME?</v>
          </cell>
          <cell r="S562" t="e">
            <v>#NAME?</v>
          </cell>
          <cell r="T562">
            <v>0</v>
          </cell>
          <cell r="U562">
            <v>0</v>
          </cell>
          <cell r="V562" t="e">
            <v>#NAME?</v>
          </cell>
          <cell r="W562" t="e">
            <v>#NAME?</v>
          </cell>
          <cell r="X562" t="e">
            <v>#NAME?</v>
          </cell>
          <cell r="Y562" t="e">
            <v>#NAME?</v>
          </cell>
          <cell r="Z562" t="e">
            <v>#NAME?</v>
          </cell>
          <cell r="AA562" t="e">
            <v>#NAME?</v>
          </cell>
          <cell r="AB562" t="e">
            <v>#NAME?</v>
          </cell>
          <cell r="AC562" t="e">
            <v>#NAME?</v>
          </cell>
          <cell r="AD562" t="e">
            <v>#NAME?</v>
          </cell>
          <cell r="AE562" t="e">
            <v>#NAME?</v>
          </cell>
          <cell r="AF562">
            <v>171.56</v>
          </cell>
          <cell r="AG562">
            <v>36.64</v>
          </cell>
          <cell r="AH562">
            <v>7.56</v>
          </cell>
          <cell r="AI562">
            <v>215.76</v>
          </cell>
          <cell r="AJ562" t="e">
            <v>#NAME?</v>
          </cell>
          <cell r="AK562" t="e">
            <v>#NAME?</v>
          </cell>
          <cell r="AL562" t="e">
            <v>#NAME?</v>
          </cell>
          <cell r="AM562" t="e">
            <v>#NAME?</v>
          </cell>
          <cell r="AN562" t="e">
            <v>#NAME?</v>
          </cell>
          <cell r="AO562" t="e">
            <v>#NAME?</v>
          </cell>
          <cell r="AP562" t="e">
            <v>#NAME?</v>
          </cell>
          <cell r="AQ562">
            <v>0</v>
          </cell>
          <cell r="AR562">
            <v>0</v>
          </cell>
          <cell r="AS562">
            <v>0</v>
          </cell>
          <cell r="AT562">
            <v>0</v>
          </cell>
        </row>
        <row r="563">
          <cell r="A563" t="str">
            <v>132KV DC Dumraon-Buxar TL Line</v>
          </cell>
          <cell r="B563">
            <v>1</v>
          </cell>
          <cell r="C563" t="str">
            <v>11/20</v>
          </cell>
          <cell r="D563" t="str">
            <v>DP+6</v>
          </cell>
          <cell r="E563" t="str">
            <v>WET</v>
          </cell>
          <cell r="F563" t="str">
            <v>Meera Engineering</v>
          </cell>
          <cell r="G563">
            <v>43370</v>
          </cell>
          <cell r="H563">
            <v>43398</v>
          </cell>
          <cell r="I563" t="str">
            <v>yes</v>
          </cell>
          <cell r="J563" t="str">
            <v>YES</v>
          </cell>
          <cell r="K563" t="str">
            <v>YES</v>
          </cell>
          <cell r="L563">
            <v>2</v>
          </cell>
          <cell r="M563">
            <v>1</v>
          </cell>
          <cell r="N563">
            <v>0</v>
          </cell>
          <cell r="O563">
            <v>0</v>
          </cell>
          <cell r="P563">
            <v>0</v>
          </cell>
          <cell r="Q563">
            <v>0</v>
          </cell>
          <cell r="R563" t="e">
            <v>#NAME?</v>
          </cell>
          <cell r="S563" t="e">
            <v>#NAME?</v>
          </cell>
          <cell r="T563">
            <v>0</v>
          </cell>
          <cell r="U563">
            <v>0</v>
          </cell>
          <cell r="V563" t="e">
            <v>#NAME?</v>
          </cell>
          <cell r="W563" t="e">
            <v>#NAME?</v>
          </cell>
          <cell r="X563" t="e">
            <v>#NAME?</v>
          </cell>
          <cell r="Y563" t="e">
            <v>#NAME?</v>
          </cell>
          <cell r="Z563" t="e">
            <v>#NAME?</v>
          </cell>
          <cell r="AA563" t="e">
            <v>#NAME?</v>
          </cell>
          <cell r="AB563" t="e">
            <v>#NAME?</v>
          </cell>
          <cell r="AC563" t="e">
            <v>#NAME?</v>
          </cell>
          <cell r="AD563" t="e">
            <v>#NAME?</v>
          </cell>
          <cell r="AE563" t="e">
            <v>#NAME?</v>
          </cell>
          <cell r="AF563">
            <v>122.56</v>
          </cell>
          <cell r="AG563">
            <v>17.68</v>
          </cell>
          <cell r="AH563">
            <v>6.51</v>
          </cell>
          <cell r="AI563">
            <v>146.75</v>
          </cell>
          <cell r="AJ563" t="e">
            <v>#NAME?</v>
          </cell>
          <cell r="AK563" t="e">
            <v>#NAME?</v>
          </cell>
          <cell r="AL563" t="e">
            <v>#NAME?</v>
          </cell>
          <cell r="AM563" t="e">
            <v>#NAME?</v>
          </cell>
          <cell r="AN563" t="e">
            <v>#NAME?</v>
          </cell>
          <cell r="AO563" t="e">
            <v>#NAME?</v>
          </cell>
          <cell r="AP563" t="e">
            <v>#NAME?</v>
          </cell>
          <cell r="AQ563">
            <v>0</v>
          </cell>
          <cell r="AR563">
            <v>0</v>
          </cell>
          <cell r="AS563">
            <v>0</v>
          </cell>
          <cell r="AT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>
            <v>0</v>
          </cell>
          <cell r="G564">
            <v>0</v>
          </cell>
          <cell r="H564">
            <v>28</v>
          </cell>
          <cell r="I564">
            <v>0</v>
          </cell>
          <cell r="J564">
            <v>0</v>
          </cell>
          <cell r="K564">
            <v>0</v>
          </cell>
          <cell r="L564">
            <v>0</v>
          </cell>
          <cell r="M564">
            <v>0</v>
          </cell>
          <cell r="N564">
            <v>0</v>
          </cell>
          <cell r="O564">
            <v>0</v>
          </cell>
          <cell r="P564">
            <v>0</v>
          </cell>
          <cell r="Q564">
            <v>0</v>
          </cell>
          <cell r="R564" t="e">
            <v>#NAME?</v>
          </cell>
          <cell r="S564" t="e">
            <v>#NAME?</v>
          </cell>
          <cell r="T564">
            <v>0</v>
          </cell>
          <cell r="U564">
            <v>0</v>
          </cell>
          <cell r="V564" t="e">
            <v>#NAME?</v>
          </cell>
          <cell r="W564" t="e">
            <v>#NAME?</v>
          </cell>
          <cell r="X564" t="e">
            <v>#NAME?</v>
          </cell>
          <cell r="Y564" t="e">
            <v>#NAME?</v>
          </cell>
          <cell r="Z564" t="e">
            <v>#NAME?</v>
          </cell>
          <cell r="AA564" t="e">
            <v>#NAME?</v>
          </cell>
          <cell r="AB564" t="e">
            <v>#NAME?</v>
          </cell>
          <cell r="AC564" t="e">
            <v>#NAME?</v>
          </cell>
          <cell r="AD564" t="e">
            <v>#NAME?</v>
          </cell>
          <cell r="AE564" t="e">
            <v>#NAME?</v>
          </cell>
          <cell r="AF564">
            <v>0</v>
          </cell>
          <cell r="AG564">
            <v>0</v>
          </cell>
          <cell r="AH564">
            <v>0</v>
          </cell>
          <cell r="AI564">
            <v>0</v>
          </cell>
          <cell r="AJ564" t="e">
            <v>#NAME?</v>
          </cell>
          <cell r="AK564" t="e">
            <v>#NAME?</v>
          </cell>
          <cell r="AL564" t="e">
            <v>#NAME?</v>
          </cell>
          <cell r="AM564" t="e">
            <v>#NAME?</v>
          </cell>
          <cell r="AN564" t="e">
            <v>#NAME?</v>
          </cell>
          <cell r="AO564" t="e">
            <v>#NAME?</v>
          </cell>
          <cell r="AP564" t="e">
            <v>#NAME?</v>
          </cell>
          <cell r="AQ564">
            <v>0</v>
          </cell>
          <cell r="AR564">
            <v>0</v>
          </cell>
          <cell r="AS564">
            <v>0</v>
          </cell>
          <cell r="AT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DQ+0</v>
          </cell>
          <cell r="E565" t="str">
            <v>WET</v>
          </cell>
          <cell r="F565" t="str">
            <v>shiv Shakti</v>
          </cell>
          <cell r="G565">
            <v>43634</v>
          </cell>
          <cell r="H565">
            <v>43662</v>
          </cell>
          <cell r="I565">
            <v>0</v>
          </cell>
          <cell r="J565">
            <v>0</v>
          </cell>
          <cell r="K565">
            <v>0</v>
          </cell>
          <cell r="L565">
            <v>0</v>
          </cell>
          <cell r="M565">
            <v>0</v>
          </cell>
          <cell r="N565">
            <v>0</v>
          </cell>
          <cell r="O565">
            <v>0</v>
          </cell>
          <cell r="P565">
            <v>0</v>
          </cell>
          <cell r="Q565">
            <v>0</v>
          </cell>
          <cell r="R565" t="e">
            <v>#NAME?</v>
          </cell>
          <cell r="S565" t="e">
            <v>#NAME?</v>
          </cell>
          <cell r="T565">
            <v>0</v>
          </cell>
          <cell r="U565">
            <v>0</v>
          </cell>
          <cell r="V565" t="e">
            <v>#NAME?</v>
          </cell>
          <cell r="W565" t="e">
            <v>#NAME?</v>
          </cell>
          <cell r="X565" t="e">
            <v>#NAME?</v>
          </cell>
          <cell r="Y565" t="e">
            <v>#NAME?</v>
          </cell>
          <cell r="Z565" t="e">
            <v>#NAME?</v>
          </cell>
          <cell r="AA565" t="e">
            <v>#NAME?</v>
          </cell>
          <cell r="AB565" t="e">
            <v>#NAME?</v>
          </cell>
          <cell r="AC565" t="e">
            <v>#NAME?</v>
          </cell>
          <cell r="AD565" t="e">
            <v>#NAME?</v>
          </cell>
          <cell r="AE565" t="e">
            <v>#NAME?</v>
          </cell>
          <cell r="AF565">
            <v>221.28</v>
          </cell>
          <cell r="AG565">
            <v>29.52</v>
          </cell>
          <cell r="AH565">
            <v>8</v>
          </cell>
          <cell r="AI565">
            <v>258.8</v>
          </cell>
          <cell r="AJ565" t="e">
            <v>#NAME?</v>
          </cell>
          <cell r="AK565" t="e">
            <v>#NAME?</v>
          </cell>
          <cell r="AL565" t="e">
            <v>#NAME?</v>
          </cell>
          <cell r="AM565" t="e">
            <v>#NAME?</v>
          </cell>
          <cell r="AN565" t="e">
            <v>#NAME?</v>
          </cell>
          <cell r="AO565" t="e">
            <v>#NAME?</v>
          </cell>
          <cell r="AP565" t="e">
            <v>#NAME?</v>
          </cell>
          <cell r="AQ565">
            <v>0</v>
          </cell>
          <cell r="AR565">
            <v>0</v>
          </cell>
          <cell r="AS565">
            <v>0</v>
          </cell>
          <cell r="AT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>
            <v>0</v>
          </cell>
          <cell r="G566">
            <v>0</v>
          </cell>
          <cell r="H566">
            <v>28</v>
          </cell>
          <cell r="I566">
            <v>0</v>
          </cell>
          <cell r="J566">
            <v>0</v>
          </cell>
          <cell r="K566">
            <v>0</v>
          </cell>
          <cell r="L566">
            <v>0</v>
          </cell>
          <cell r="M566">
            <v>0</v>
          </cell>
          <cell r="N566">
            <v>0</v>
          </cell>
          <cell r="O566">
            <v>0</v>
          </cell>
          <cell r="P566">
            <v>0</v>
          </cell>
          <cell r="Q566">
            <v>0</v>
          </cell>
          <cell r="R566" t="e">
            <v>#NAME?</v>
          </cell>
          <cell r="S566" t="e">
            <v>#NAME?</v>
          </cell>
          <cell r="T566">
            <v>0</v>
          </cell>
          <cell r="U566">
            <v>0</v>
          </cell>
          <cell r="V566" t="e">
            <v>#NAME?</v>
          </cell>
          <cell r="W566" t="e">
            <v>#NAME?</v>
          </cell>
          <cell r="X566" t="e">
            <v>#NAME?</v>
          </cell>
          <cell r="Y566" t="e">
            <v>#NAME?</v>
          </cell>
          <cell r="Z566" t="e">
            <v>#NAME?</v>
          </cell>
          <cell r="AA566" t="e">
            <v>#NAME?</v>
          </cell>
          <cell r="AB566" t="e">
            <v>#NAME?</v>
          </cell>
          <cell r="AC566" t="e">
            <v>#NAME?</v>
          </cell>
          <cell r="AD566" t="e">
            <v>#NAME?</v>
          </cell>
          <cell r="AE566" t="e">
            <v>#NAME?</v>
          </cell>
          <cell r="AF566">
            <v>0</v>
          </cell>
          <cell r="AG566">
            <v>0</v>
          </cell>
          <cell r="AH566">
            <v>0</v>
          </cell>
          <cell r="AI566">
            <v>0</v>
          </cell>
          <cell r="AJ566" t="e">
            <v>#NAME?</v>
          </cell>
          <cell r="AK566" t="e">
            <v>#NAME?</v>
          </cell>
          <cell r="AL566" t="e">
            <v>#NAME?</v>
          </cell>
          <cell r="AM566" t="e">
            <v>#NAME?</v>
          </cell>
          <cell r="AN566" t="e">
            <v>#NAME?</v>
          </cell>
          <cell r="AO566" t="e">
            <v>#NAME?</v>
          </cell>
          <cell r="AP566" t="e">
            <v>#NAME?</v>
          </cell>
          <cell r="AQ566">
            <v>0</v>
          </cell>
          <cell r="AR566">
            <v>0</v>
          </cell>
          <cell r="AS566">
            <v>0</v>
          </cell>
          <cell r="AT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>
            <v>0</v>
          </cell>
          <cell r="G567">
            <v>0</v>
          </cell>
          <cell r="H567">
            <v>28</v>
          </cell>
          <cell r="I567">
            <v>0</v>
          </cell>
          <cell r="J567">
            <v>0</v>
          </cell>
          <cell r="K567">
            <v>0</v>
          </cell>
          <cell r="L567">
            <v>0</v>
          </cell>
          <cell r="M567">
            <v>0</v>
          </cell>
          <cell r="N567">
            <v>0</v>
          </cell>
          <cell r="O567">
            <v>0</v>
          </cell>
          <cell r="P567">
            <v>0</v>
          </cell>
          <cell r="Q567">
            <v>0</v>
          </cell>
          <cell r="R567" t="e">
            <v>#NAME?</v>
          </cell>
          <cell r="S567" t="e">
            <v>#NAME?</v>
          </cell>
          <cell r="T567">
            <v>0</v>
          </cell>
          <cell r="U567">
            <v>0</v>
          </cell>
          <cell r="V567" t="e">
            <v>#NAME?</v>
          </cell>
          <cell r="W567" t="e">
            <v>#NAME?</v>
          </cell>
          <cell r="X567" t="e">
            <v>#NAME?</v>
          </cell>
          <cell r="Y567" t="e">
            <v>#NAME?</v>
          </cell>
          <cell r="Z567" t="e">
            <v>#NAME?</v>
          </cell>
          <cell r="AA567" t="e">
            <v>#NAME?</v>
          </cell>
          <cell r="AB567" t="e">
            <v>#NAME?</v>
          </cell>
          <cell r="AC567" t="e">
            <v>#NAME?</v>
          </cell>
          <cell r="AD567" t="e">
            <v>#NAME?</v>
          </cell>
          <cell r="AE567" t="e">
            <v>#NAME?</v>
          </cell>
          <cell r="AF567">
            <v>0</v>
          </cell>
          <cell r="AG567">
            <v>0</v>
          </cell>
          <cell r="AH567">
            <v>0</v>
          </cell>
          <cell r="AI567">
            <v>0</v>
          </cell>
          <cell r="AJ567" t="e">
            <v>#NAME?</v>
          </cell>
          <cell r="AK567" t="e">
            <v>#NAME?</v>
          </cell>
          <cell r="AL567" t="e">
            <v>#NAME?</v>
          </cell>
          <cell r="AM567" t="e">
            <v>#NAME?</v>
          </cell>
          <cell r="AN567" t="e">
            <v>#NAME?</v>
          </cell>
          <cell r="AO567" t="e">
            <v>#NAME?</v>
          </cell>
          <cell r="AP567" t="e">
            <v>#NAME?</v>
          </cell>
          <cell r="AQ567">
            <v>0</v>
          </cell>
          <cell r="AR567">
            <v>0</v>
          </cell>
          <cell r="AS567">
            <v>0</v>
          </cell>
          <cell r="AT567">
            <v>0</v>
          </cell>
        </row>
        <row r="568">
          <cell r="A568" t="str">
            <v>132KV DC Dumraon-Buxar TL Line</v>
          </cell>
          <cell r="B568">
            <v>107</v>
          </cell>
          <cell r="C568" t="str">
            <v>20/2</v>
          </cell>
          <cell r="D568" t="str">
            <v>DQ+3</v>
          </cell>
          <cell r="E568" t="str">
            <v>WET</v>
          </cell>
          <cell r="F568" t="str">
            <v>Pralhad Construction</v>
          </cell>
          <cell r="G568">
            <v>43576</v>
          </cell>
          <cell r="H568">
            <v>43604</v>
          </cell>
          <cell r="I568">
            <v>0</v>
          </cell>
          <cell r="J568">
            <v>43582</v>
          </cell>
          <cell r="K568">
            <v>0</v>
          </cell>
          <cell r="L568">
            <v>0</v>
          </cell>
          <cell r="M568">
            <v>0</v>
          </cell>
          <cell r="N568">
            <v>0</v>
          </cell>
          <cell r="O568">
            <v>0</v>
          </cell>
          <cell r="P568">
            <v>0</v>
          </cell>
          <cell r="Q568">
            <v>0</v>
          </cell>
          <cell r="R568" t="e">
            <v>#NAME?</v>
          </cell>
          <cell r="S568" t="e">
            <v>#NAME?</v>
          </cell>
          <cell r="T568">
            <v>0</v>
          </cell>
          <cell r="U568">
            <v>0</v>
          </cell>
          <cell r="V568" t="e">
            <v>#NAME?</v>
          </cell>
          <cell r="W568" t="e">
            <v>#NAME?</v>
          </cell>
          <cell r="X568" t="e">
            <v>#NAME?</v>
          </cell>
          <cell r="Y568" t="e">
            <v>#NAME?</v>
          </cell>
          <cell r="Z568" t="e">
            <v>#NAME?</v>
          </cell>
          <cell r="AA568" t="e">
            <v>#NAME?</v>
          </cell>
          <cell r="AB568" t="e">
            <v>#NAME?</v>
          </cell>
          <cell r="AC568" t="e">
            <v>#NAME?</v>
          </cell>
          <cell r="AD568" t="e">
            <v>#NAME?</v>
          </cell>
          <cell r="AE568" t="e">
            <v>#NAME?</v>
          </cell>
          <cell r="AF568">
            <v>221.28</v>
          </cell>
          <cell r="AG568">
            <v>29.52</v>
          </cell>
          <cell r="AH568">
            <v>8</v>
          </cell>
          <cell r="AI568">
            <v>258.8</v>
          </cell>
          <cell r="AJ568" t="e">
            <v>#NAME?</v>
          </cell>
          <cell r="AK568" t="e">
            <v>#NAME?</v>
          </cell>
          <cell r="AL568" t="e">
            <v>#NAME?</v>
          </cell>
          <cell r="AM568" t="e">
            <v>#NAME?</v>
          </cell>
          <cell r="AN568" t="e">
            <v>#NAME?</v>
          </cell>
          <cell r="AO568" t="e">
            <v>#NAME?</v>
          </cell>
          <cell r="AP568" t="e">
            <v>#NAME?</v>
          </cell>
          <cell r="AQ568">
            <v>0</v>
          </cell>
          <cell r="AR568">
            <v>0</v>
          </cell>
          <cell r="AS568">
            <v>0</v>
          </cell>
          <cell r="AT568">
            <v>0</v>
          </cell>
        </row>
        <row r="569">
          <cell r="A569" t="str">
            <v>132KV DC Dumraon-Buxar TL Line</v>
          </cell>
          <cell r="B569">
            <v>111</v>
          </cell>
          <cell r="C569" t="str">
            <v>22/1</v>
          </cell>
          <cell r="D569" t="str">
            <v>DQ+0</v>
          </cell>
          <cell r="E569" t="str">
            <v>WET</v>
          </cell>
          <cell r="F569" t="str">
            <v>Pralhad Construction</v>
          </cell>
          <cell r="G569">
            <v>43583</v>
          </cell>
          <cell r="H569">
            <v>43611</v>
          </cell>
          <cell r="I569">
            <v>43613</v>
          </cell>
          <cell r="J569" t="str">
            <v>YES</v>
          </cell>
          <cell r="K569">
            <v>0</v>
          </cell>
          <cell r="L569">
            <v>0</v>
          </cell>
          <cell r="M569">
            <v>0</v>
          </cell>
          <cell r="N569">
            <v>0</v>
          </cell>
          <cell r="O569">
            <v>0</v>
          </cell>
          <cell r="P569">
            <v>0</v>
          </cell>
          <cell r="Q569">
            <v>0</v>
          </cell>
          <cell r="R569" t="e">
            <v>#NAME?</v>
          </cell>
          <cell r="S569" t="e">
            <v>#NAME?</v>
          </cell>
          <cell r="T569">
            <v>0</v>
          </cell>
          <cell r="U569">
            <v>0</v>
          </cell>
          <cell r="V569" t="e">
            <v>#NAME?</v>
          </cell>
          <cell r="W569" t="e">
            <v>#NAME?</v>
          </cell>
          <cell r="X569" t="e">
            <v>#NAME?</v>
          </cell>
          <cell r="Y569" t="e">
            <v>#NAME?</v>
          </cell>
          <cell r="Z569" t="e">
            <v>#NAME?</v>
          </cell>
          <cell r="AA569" t="e">
            <v>#NAME?</v>
          </cell>
          <cell r="AB569" t="e">
            <v>#NAME?</v>
          </cell>
          <cell r="AC569" t="e">
            <v>#NAME?</v>
          </cell>
          <cell r="AD569" t="e">
            <v>#NAME?</v>
          </cell>
          <cell r="AE569" t="e">
            <v>#NAME?</v>
          </cell>
          <cell r="AF569">
            <v>221.28</v>
          </cell>
          <cell r="AG569">
            <v>29.52</v>
          </cell>
          <cell r="AH569">
            <v>8</v>
          </cell>
          <cell r="AI569">
            <v>258.8</v>
          </cell>
          <cell r="AJ569" t="e">
            <v>#NAME?</v>
          </cell>
          <cell r="AK569" t="e">
            <v>#NAME?</v>
          </cell>
          <cell r="AL569" t="e">
            <v>#NAME?</v>
          </cell>
          <cell r="AM569" t="e">
            <v>#NAME?</v>
          </cell>
          <cell r="AN569" t="e">
            <v>#NAME?</v>
          </cell>
          <cell r="AO569" t="e">
            <v>#NAME?</v>
          </cell>
          <cell r="AP569" t="e">
            <v>#NAME?</v>
          </cell>
          <cell r="AQ569">
            <v>0</v>
          </cell>
          <cell r="AR569">
            <v>0</v>
          </cell>
          <cell r="AS569">
            <v>0</v>
          </cell>
          <cell r="AT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>
            <v>0</v>
          </cell>
          <cell r="G570">
            <v>0</v>
          </cell>
          <cell r="H570">
            <v>28</v>
          </cell>
          <cell r="I570">
            <v>0</v>
          </cell>
          <cell r="J570">
            <v>0</v>
          </cell>
          <cell r="K570">
            <v>0</v>
          </cell>
          <cell r="L570">
            <v>0</v>
          </cell>
          <cell r="M570">
            <v>0</v>
          </cell>
          <cell r="N570">
            <v>0</v>
          </cell>
          <cell r="O570">
            <v>0</v>
          </cell>
          <cell r="P570">
            <v>0</v>
          </cell>
          <cell r="Q570">
            <v>0</v>
          </cell>
          <cell r="R570" t="e">
            <v>#NAME?</v>
          </cell>
          <cell r="S570" t="e">
            <v>#NAME?</v>
          </cell>
          <cell r="T570">
            <v>0</v>
          </cell>
          <cell r="U570">
            <v>0</v>
          </cell>
          <cell r="V570" t="e">
            <v>#NAME?</v>
          </cell>
          <cell r="W570" t="e">
            <v>#NAME?</v>
          </cell>
          <cell r="X570" t="e">
            <v>#NAME?</v>
          </cell>
          <cell r="Y570" t="e">
            <v>#NAME?</v>
          </cell>
          <cell r="Z570" t="e">
            <v>#NAME?</v>
          </cell>
          <cell r="AA570" t="e">
            <v>#NAME?</v>
          </cell>
          <cell r="AB570" t="e">
            <v>#NAME?</v>
          </cell>
          <cell r="AC570" t="e">
            <v>#NAME?</v>
          </cell>
          <cell r="AD570" t="e">
            <v>#NAME?</v>
          </cell>
          <cell r="AE570" t="e">
            <v>#NAME?</v>
          </cell>
          <cell r="AF570">
            <v>0</v>
          </cell>
          <cell r="AG570">
            <v>0</v>
          </cell>
          <cell r="AH570">
            <v>0</v>
          </cell>
          <cell r="AI570">
            <v>0</v>
          </cell>
          <cell r="AJ570" t="e">
            <v>#NAME?</v>
          </cell>
          <cell r="AK570" t="e">
            <v>#NAME?</v>
          </cell>
          <cell r="AL570" t="e">
            <v>#NAME?</v>
          </cell>
          <cell r="AM570" t="e">
            <v>#NAME?</v>
          </cell>
          <cell r="AN570" t="e">
            <v>#NAME?</v>
          </cell>
          <cell r="AO570" t="e">
            <v>#NAME?</v>
          </cell>
          <cell r="AP570" t="e">
            <v>#NAME?</v>
          </cell>
          <cell r="AQ570">
            <v>0</v>
          </cell>
          <cell r="AR570">
            <v>0</v>
          </cell>
          <cell r="AS570">
            <v>0</v>
          </cell>
          <cell r="AT570">
            <v>0</v>
          </cell>
        </row>
        <row r="571">
          <cell r="A571" t="str">
            <v>132KV DC Dumraon-Buxar TL Line</v>
          </cell>
          <cell r="B571">
            <v>110</v>
          </cell>
          <cell r="C571" t="str">
            <v>4/1</v>
          </cell>
          <cell r="D571" t="str">
            <v>DQ+0</v>
          </cell>
          <cell r="E571" t="str">
            <v>WET</v>
          </cell>
          <cell r="F571" t="str">
            <v>Deepak Pandey</v>
          </cell>
          <cell r="G571">
            <v>43582</v>
          </cell>
          <cell r="H571">
            <v>43610</v>
          </cell>
          <cell r="I571">
            <v>43613</v>
          </cell>
          <cell r="J571" t="str">
            <v>YES</v>
          </cell>
          <cell r="K571">
            <v>0</v>
          </cell>
          <cell r="L571">
            <v>0</v>
          </cell>
          <cell r="M571">
            <v>0</v>
          </cell>
          <cell r="N571">
            <v>0</v>
          </cell>
          <cell r="O571">
            <v>0</v>
          </cell>
          <cell r="P571">
            <v>0</v>
          </cell>
          <cell r="Q571">
            <v>0</v>
          </cell>
          <cell r="R571" t="e">
            <v>#NAME?</v>
          </cell>
          <cell r="S571" t="e">
            <v>#NAME?</v>
          </cell>
          <cell r="T571">
            <v>0</v>
          </cell>
          <cell r="U571">
            <v>0</v>
          </cell>
          <cell r="V571" t="e">
            <v>#NAME?</v>
          </cell>
          <cell r="W571" t="e">
            <v>#NAME?</v>
          </cell>
          <cell r="X571" t="e">
            <v>#NAME?</v>
          </cell>
          <cell r="Y571" t="e">
            <v>#NAME?</v>
          </cell>
          <cell r="Z571" t="e">
            <v>#NAME?</v>
          </cell>
          <cell r="AA571" t="e">
            <v>#NAME?</v>
          </cell>
          <cell r="AB571" t="e">
            <v>#NAME?</v>
          </cell>
          <cell r="AC571" t="e">
            <v>#NAME?</v>
          </cell>
          <cell r="AD571" t="e">
            <v>#NAME?</v>
          </cell>
          <cell r="AE571" t="e">
            <v>#NAME?</v>
          </cell>
          <cell r="AF571">
            <v>221.28</v>
          </cell>
          <cell r="AG571">
            <v>29.52</v>
          </cell>
          <cell r="AH571">
            <v>8</v>
          </cell>
          <cell r="AI571">
            <v>258.8</v>
          </cell>
          <cell r="AJ571" t="e">
            <v>#NAME?</v>
          </cell>
          <cell r="AK571" t="e">
            <v>#NAME?</v>
          </cell>
          <cell r="AL571" t="e">
            <v>#NAME?</v>
          </cell>
          <cell r="AM571" t="e">
            <v>#NAME?</v>
          </cell>
          <cell r="AN571" t="e">
            <v>#NAME?</v>
          </cell>
          <cell r="AO571" t="e">
            <v>#NAME?</v>
          </cell>
          <cell r="AP571" t="e">
            <v>#NAME?</v>
          </cell>
          <cell r="AQ571">
            <v>0</v>
          </cell>
          <cell r="AR571">
            <v>0</v>
          </cell>
          <cell r="AS571">
            <v>0</v>
          </cell>
          <cell r="AT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>
            <v>0</v>
          </cell>
          <cell r="G572">
            <v>0</v>
          </cell>
          <cell r="H572">
            <v>28</v>
          </cell>
          <cell r="I572">
            <v>0</v>
          </cell>
          <cell r="J572">
            <v>0</v>
          </cell>
          <cell r="K572">
            <v>0</v>
          </cell>
          <cell r="L572">
            <v>0</v>
          </cell>
          <cell r="M572">
            <v>0</v>
          </cell>
          <cell r="N572">
            <v>0</v>
          </cell>
          <cell r="O572">
            <v>0</v>
          </cell>
          <cell r="P572">
            <v>0</v>
          </cell>
          <cell r="Q572">
            <v>0</v>
          </cell>
          <cell r="R572" t="e">
            <v>#NAME?</v>
          </cell>
          <cell r="S572" t="e">
            <v>#NAME?</v>
          </cell>
          <cell r="T572">
            <v>0</v>
          </cell>
          <cell r="U572">
            <v>0</v>
          </cell>
          <cell r="V572" t="e">
            <v>#NAME?</v>
          </cell>
          <cell r="W572" t="e">
            <v>#NAME?</v>
          </cell>
          <cell r="X572" t="e">
            <v>#NAME?</v>
          </cell>
          <cell r="Y572" t="e">
            <v>#NAME?</v>
          </cell>
          <cell r="Z572" t="e">
            <v>#NAME?</v>
          </cell>
          <cell r="AA572" t="e">
            <v>#NAME?</v>
          </cell>
          <cell r="AB572" t="e">
            <v>#NAME?</v>
          </cell>
          <cell r="AC572" t="e">
            <v>#NAME?</v>
          </cell>
          <cell r="AD572" t="e">
            <v>#NAME?</v>
          </cell>
          <cell r="AE572" t="e">
            <v>#NAME?</v>
          </cell>
          <cell r="AF572">
            <v>0</v>
          </cell>
          <cell r="AG572">
            <v>0</v>
          </cell>
          <cell r="AH572">
            <v>0</v>
          </cell>
          <cell r="AI572">
            <v>0</v>
          </cell>
          <cell r="AJ572" t="e">
            <v>#NAME?</v>
          </cell>
          <cell r="AK572" t="e">
            <v>#NAME?</v>
          </cell>
          <cell r="AL572" t="e">
            <v>#NAME?</v>
          </cell>
          <cell r="AM572" t="e">
            <v>#NAME?</v>
          </cell>
          <cell r="AN572" t="e">
            <v>#NAME?</v>
          </cell>
          <cell r="AO572" t="e">
            <v>#NAME?</v>
          </cell>
          <cell r="AP572" t="e">
            <v>#NAME?</v>
          </cell>
          <cell r="AQ572">
            <v>0</v>
          </cell>
          <cell r="AR572">
            <v>0</v>
          </cell>
          <cell r="AS572">
            <v>0</v>
          </cell>
          <cell r="AT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 t="str">
            <v>WET</v>
          </cell>
          <cell r="F573" t="str">
            <v>shiv Shakti</v>
          </cell>
          <cell r="G573">
            <v>0</v>
          </cell>
          <cell r="H573">
            <v>28</v>
          </cell>
          <cell r="I573">
            <v>0</v>
          </cell>
          <cell r="J573">
            <v>0</v>
          </cell>
          <cell r="K573">
            <v>0</v>
          </cell>
          <cell r="L573">
            <v>0</v>
          </cell>
          <cell r="M573">
            <v>0</v>
          </cell>
          <cell r="N573">
            <v>0</v>
          </cell>
          <cell r="O573">
            <v>0</v>
          </cell>
          <cell r="P573">
            <v>0</v>
          </cell>
          <cell r="Q573">
            <v>0</v>
          </cell>
          <cell r="R573" t="e">
            <v>#NAME?</v>
          </cell>
          <cell r="S573" t="e">
            <v>#NAME?</v>
          </cell>
          <cell r="T573">
            <v>0</v>
          </cell>
          <cell r="U573">
            <v>0</v>
          </cell>
          <cell r="V573" t="e">
            <v>#NAME?</v>
          </cell>
          <cell r="W573" t="e">
            <v>#NAME?</v>
          </cell>
          <cell r="X573" t="e">
            <v>#NAME?</v>
          </cell>
          <cell r="Y573" t="e">
            <v>#NAME?</v>
          </cell>
          <cell r="Z573" t="e">
            <v>#NAME?</v>
          </cell>
          <cell r="AA573" t="e">
            <v>#NAME?</v>
          </cell>
          <cell r="AB573" t="e">
            <v>#NAME?</v>
          </cell>
          <cell r="AC573" t="e">
            <v>#NAME?</v>
          </cell>
          <cell r="AD573" t="e">
            <v>#NAME?</v>
          </cell>
          <cell r="AE573" t="e">
            <v>#NAME?</v>
          </cell>
          <cell r="AF573">
            <v>0</v>
          </cell>
          <cell r="AG573">
            <v>0</v>
          </cell>
          <cell r="AH573">
            <v>0</v>
          </cell>
          <cell r="AI573">
            <v>0</v>
          </cell>
          <cell r="AJ573" t="e">
            <v>#NAME?</v>
          </cell>
          <cell r="AK573" t="e">
            <v>#NAME?</v>
          </cell>
          <cell r="AL573" t="e">
            <v>#NAME?</v>
          </cell>
          <cell r="AM573" t="e">
            <v>#NAME?</v>
          </cell>
          <cell r="AN573" t="e">
            <v>#NAME?</v>
          </cell>
          <cell r="AO573" t="e">
            <v>#NAME?</v>
          </cell>
          <cell r="AP573" t="e">
            <v>#NAME?</v>
          </cell>
          <cell r="AQ573">
            <v>0</v>
          </cell>
          <cell r="AR573">
            <v>0</v>
          </cell>
          <cell r="AS573">
            <v>0</v>
          </cell>
          <cell r="AT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 t="str">
            <v>WET</v>
          </cell>
          <cell r="F574" t="str">
            <v>Lalan Mehta</v>
          </cell>
          <cell r="G574">
            <v>43404</v>
          </cell>
          <cell r="H574">
            <v>43432</v>
          </cell>
          <cell r="I574">
            <v>43513</v>
          </cell>
          <cell r="J574" t="str">
            <v>YES</v>
          </cell>
          <cell r="K574" t="str">
            <v>YES</v>
          </cell>
          <cell r="L574">
            <v>3</v>
          </cell>
          <cell r="M574">
            <v>0</v>
          </cell>
          <cell r="N574">
            <v>0</v>
          </cell>
          <cell r="O574">
            <v>0</v>
          </cell>
          <cell r="P574">
            <v>0</v>
          </cell>
          <cell r="Q574">
            <v>0</v>
          </cell>
          <cell r="R574" t="e">
            <v>#NAME?</v>
          </cell>
          <cell r="S574" t="e">
            <v>#NAME?</v>
          </cell>
          <cell r="T574">
            <v>0</v>
          </cell>
          <cell r="U574">
            <v>0</v>
          </cell>
          <cell r="V574" t="e">
            <v>#NAME?</v>
          </cell>
          <cell r="W574" t="e">
            <v>#NAME?</v>
          </cell>
          <cell r="X574" t="e">
            <v>#NAME?</v>
          </cell>
          <cell r="Y574" t="e">
            <v>#NAME?</v>
          </cell>
          <cell r="Z574" t="e">
            <v>#NAME?</v>
          </cell>
          <cell r="AA574" t="e">
            <v>#NAME?</v>
          </cell>
          <cell r="AB574" t="e">
            <v>#NAME?</v>
          </cell>
          <cell r="AC574" t="e">
            <v>#NAME?</v>
          </cell>
          <cell r="AD574" t="e">
            <v>#NAME?</v>
          </cell>
          <cell r="AE574" t="e">
            <v>#NAME?</v>
          </cell>
          <cell r="AF574">
            <v>171.56</v>
          </cell>
          <cell r="AG574">
            <v>36.64</v>
          </cell>
          <cell r="AH574">
            <v>7.56</v>
          </cell>
          <cell r="AI574">
            <v>215.76</v>
          </cell>
          <cell r="AJ574" t="e">
            <v>#NAME?</v>
          </cell>
          <cell r="AK574" t="e">
            <v>#NAME?</v>
          </cell>
          <cell r="AL574" t="e">
            <v>#NAME?</v>
          </cell>
          <cell r="AM574" t="e">
            <v>#NAME?</v>
          </cell>
          <cell r="AN574" t="e">
            <v>#NAME?</v>
          </cell>
          <cell r="AO574" t="e">
            <v>#NAME?</v>
          </cell>
          <cell r="AP574" t="e">
            <v>#NAME?</v>
          </cell>
          <cell r="AQ574">
            <v>0</v>
          </cell>
          <cell r="AR574">
            <v>0</v>
          </cell>
          <cell r="AS574">
            <v>0</v>
          </cell>
          <cell r="AT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 t="str">
            <v>WET</v>
          </cell>
          <cell r="F575" t="str">
            <v>Pralhad Construction</v>
          </cell>
          <cell r="G575">
            <v>43572</v>
          </cell>
          <cell r="H575">
            <v>43600</v>
          </cell>
          <cell r="I575">
            <v>0</v>
          </cell>
          <cell r="J575">
            <v>43582</v>
          </cell>
          <cell r="K575">
            <v>0</v>
          </cell>
          <cell r="L575">
            <v>0</v>
          </cell>
          <cell r="M575">
            <v>0</v>
          </cell>
          <cell r="N575">
            <v>0</v>
          </cell>
          <cell r="O575">
            <v>0</v>
          </cell>
          <cell r="P575">
            <v>0</v>
          </cell>
          <cell r="Q575">
            <v>0</v>
          </cell>
          <cell r="R575" t="e">
            <v>#NAME?</v>
          </cell>
          <cell r="S575" t="e">
            <v>#NAME?</v>
          </cell>
          <cell r="T575">
            <v>0</v>
          </cell>
          <cell r="U575">
            <v>0</v>
          </cell>
          <cell r="V575" t="e">
            <v>#NAME?</v>
          </cell>
          <cell r="W575" t="e">
            <v>#NAME?</v>
          </cell>
          <cell r="X575" t="e">
            <v>#NAME?</v>
          </cell>
          <cell r="Y575" t="e">
            <v>#NAME?</v>
          </cell>
          <cell r="Z575" t="e">
            <v>#NAME?</v>
          </cell>
          <cell r="AA575" t="e">
            <v>#NAME?</v>
          </cell>
          <cell r="AB575" t="e">
            <v>#NAME?</v>
          </cell>
          <cell r="AC575" t="e">
            <v>#NAME?</v>
          </cell>
          <cell r="AD575" t="e">
            <v>#NAME?</v>
          </cell>
          <cell r="AE575" t="e">
            <v>#NAME?</v>
          </cell>
          <cell r="AF575">
            <v>301.24</v>
          </cell>
          <cell r="AG575">
            <v>49.2</v>
          </cell>
          <cell r="AH575">
            <v>10.3</v>
          </cell>
          <cell r="AI575">
            <v>360.74</v>
          </cell>
          <cell r="AJ575" t="e">
            <v>#NAME?</v>
          </cell>
          <cell r="AK575" t="e">
            <v>#NAME?</v>
          </cell>
          <cell r="AL575" t="e">
            <v>#NAME?</v>
          </cell>
          <cell r="AM575" t="e">
            <v>#NAME?</v>
          </cell>
          <cell r="AN575" t="e">
            <v>#NAME?</v>
          </cell>
          <cell r="AO575" t="e">
            <v>#NAME?</v>
          </cell>
          <cell r="AP575" t="e">
            <v>#NAME?</v>
          </cell>
          <cell r="AQ575">
            <v>0</v>
          </cell>
          <cell r="AR575">
            <v>0</v>
          </cell>
          <cell r="AS575">
            <v>0</v>
          </cell>
          <cell r="AT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>
            <v>0</v>
          </cell>
          <cell r="G576">
            <v>0</v>
          </cell>
          <cell r="H576">
            <v>28</v>
          </cell>
          <cell r="I576">
            <v>0</v>
          </cell>
          <cell r="J576">
            <v>0</v>
          </cell>
          <cell r="K576">
            <v>0</v>
          </cell>
          <cell r="L576">
            <v>0</v>
          </cell>
          <cell r="M576">
            <v>0</v>
          </cell>
          <cell r="N576">
            <v>0</v>
          </cell>
          <cell r="O576">
            <v>0</v>
          </cell>
          <cell r="P576">
            <v>0</v>
          </cell>
          <cell r="Q576">
            <v>0</v>
          </cell>
          <cell r="R576" t="e">
            <v>#NAME?</v>
          </cell>
          <cell r="S576" t="e">
            <v>#NAME?</v>
          </cell>
          <cell r="T576">
            <v>0</v>
          </cell>
          <cell r="U576">
            <v>0</v>
          </cell>
          <cell r="V576" t="e">
            <v>#NAME?</v>
          </cell>
          <cell r="W576" t="e">
            <v>#NAME?</v>
          </cell>
          <cell r="X576" t="e">
            <v>#NAME?</v>
          </cell>
          <cell r="Y576" t="e">
            <v>#NAME?</v>
          </cell>
          <cell r="Z576" t="e">
            <v>#NAME?</v>
          </cell>
          <cell r="AA576" t="e">
            <v>#NAME?</v>
          </cell>
          <cell r="AB576" t="e">
            <v>#NAME?</v>
          </cell>
          <cell r="AC576" t="e">
            <v>#NAME?</v>
          </cell>
          <cell r="AD576" t="e">
            <v>#NAME?</v>
          </cell>
          <cell r="AE576" t="e">
            <v>#NAME?</v>
          </cell>
          <cell r="AF576">
            <v>0</v>
          </cell>
          <cell r="AG576">
            <v>0</v>
          </cell>
          <cell r="AH576">
            <v>0</v>
          </cell>
          <cell r="AI576">
            <v>0</v>
          </cell>
          <cell r="AJ576" t="e">
            <v>#NAME?</v>
          </cell>
          <cell r="AK576" t="e">
            <v>#NAME?</v>
          </cell>
          <cell r="AL576" t="e">
            <v>#NAME?</v>
          </cell>
          <cell r="AM576" t="e">
            <v>#NAME?</v>
          </cell>
          <cell r="AN576" t="e">
            <v>#NAME?</v>
          </cell>
          <cell r="AO576" t="e">
            <v>#NAME?</v>
          </cell>
          <cell r="AP576" t="e">
            <v>#NAME?</v>
          </cell>
          <cell r="AQ576">
            <v>0</v>
          </cell>
          <cell r="AR576">
            <v>0</v>
          </cell>
          <cell r="AS576">
            <v>0</v>
          </cell>
          <cell r="AT576">
            <v>0</v>
          </cell>
        </row>
        <row r="577">
          <cell r="A577" t="str">
            <v>132KV DC Dumraon-Buxar TL Line</v>
          </cell>
          <cell r="B577">
            <v>108</v>
          </cell>
          <cell r="C577" t="str">
            <v>2/0</v>
          </cell>
          <cell r="D577" t="str">
            <v>DR+0</v>
          </cell>
          <cell r="E577" t="str">
            <v>WET</v>
          </cell>
          <cell r="F577" t="str">
            <v>Deepak Pandey</v>
          </cell>
          <cell r="G577">
            <v>43579</v>
          </cell>
          <cell r="H577">
            <v>43607</v>
          </cell>
          <cell r="I577">
            <v>43613</v>
          </cell>
          <cell r="J577" t="str">
            <v>wrong open</v>
          </cell>
          <cell r="K577">
            <v>0</v>
          </cell>
          <cell r="L577">
            <v>0</v>
          </cell>
          <cell r="M577">
            <v>0</v>
          </cell>
          <cell r="N577">
            <v>0</v>
          </cell>
          <cell r="O577">
            <v>0</v>
          </cell>
          <cell r="P577">
            <v>0</v>
          </cell>
          <cell r="Q577">
            <v>0</v>
          </cell>
          <cell r="R577" t="e">
            <v>#NAME?</v>
          </cell>
          <cell r="S577" t="e">
            <v>#NAME?</v>
          </cell>
          <cell r="T577">
            <v>0</v>
          </cell>
          <cell r="U577">
            <v>0</v>
          </cell>
          <cell r="V577" t="e">
            <v>#NAME?</v>
          </cell>
          <cell r="W577" t="e">
            <v>#NAME?</v>
          </cell>
          <cell r="X577" t="e">
            <v>#NAME?</v>
          </cell>
          <cell r="Y577" t="e">
            <v>#NAME?</v>
          </cell>
          <cell r="Z577" t="e">
            <v>#NAME?</v>
          </cell>
          <cell r="AA577" t="e">
            <v>#NAME?</v>
          </cell>
          <cell r="AB577" t="e">
            <v>#NAME?</v>
          </cell>
          <cell r="AC577" t="e">
            <v>#NAME?</v>
          </cell>
          <cell r="AD577" t="e">
            <v>#NAME?</v>
          </cell>
          <cell r="AE577" t="e">
            <v>#NAME?</v>
          </cell>
          <cell r="AF577">
            <v>249.32</v>
          </cell>
          <cell r="AG577">
            <v>32.799999999999997</v>
          </cell>
          <cell r="AH577">
            <v>8</v>
          </cell>
          <cell r="AI577">
            <v>290.12</v>
          </cell>
          <cell r="AJ577" t="e">
            <v>#NAME?</v>
          </cell>
          <cell r="AK577" t="e">
            <v>#NAME?</v>
          </cell>
          <cell r="AL577" t="e">
            <v>#NAME?</v>
          </cell>
          <cell r="AM577" t="e">
            <v>#NAME?</v>
          </cell>
          <cell r="AN577" t="e">
            <v>#NAME?</v>
          </cell>
          <cell r="AO577" t="e">
            <v>#NAME?</v>
          </cell>
          <cell r="AP577" t="e">
            <v>#NAME?</v>
          </cell>
          <cell r="AQ577">
            <v>0</v>
          </cell>
          <cell r="AR577">
            <v>0</v>
          </cell>
          <cell r="AS577">
            <v>0</v>
          </cell>
          <cell r="AT577">
            <v>0</v>
          </cell>
        </row>
        <row r="578">
          <cell r="A578" t="str">
            <v>132KV DC Dumraon-Buxar TL Line</v>
          </cell>
          <cell r="B578">
            <v>113</v>
          </cell>
          <cell r="C578" t="str">
            <v>21/0</v>
          </cell>
          <cell r="D578" t="str">
            <v>DS+18</v>
          </cell>
          <cell r="E578" t="str">
            <v>WET</v>
          </cell>
          <cell r="F578" t="str">
            <v>Pralhad Construction</v>
          </cell>
          <cell r="G578">
            <v>43587</v>
          </cell>
          <cell r="H578">
            <v>43615</v>
          </cell>
          <cell r="I578">
            <v>0</v>
          </cell>
          <cell r="J578" t="str">
            <v>YES</v>
          </cell>
          <cell r="K578">
            <v>0</v>
          </cell>
          <cell r="L578">
            <v>0</v>
          </cell>
          <cell r="M578">
            <v>0</v>
          </cell>
          <cell r="N578">
            <v>0</v>
          </cell>
          <cell r="O578">
            <v>0</v>
          </cell>
          <cell r="P578">
            <v>0</v>
          </cell>
          <cell r="Q578">
            <v>0</v>
          </cell>
          <cell r="R578" t="e">
            <v>#NAME?</v>
          </cell>
          <cell r="S578" t="e">
            <v>#NAME?</v>
          </cell>
          <cell r="T578">
            <v>0</v>
          </cell>
          <cell r="U578">
            <v>0</v>
          </cell>
          <cell r="V578" t="e">
            <v>#NAME?</v>
          </cell>
          <cell r="W578" t="e">
            <v>#NAME?</v>
          </cell>
          <cell r="X578" t="e">
            <v>#NAME?</v>
          </cell>
          <cell r="Y578" t="e">
            <v>#NAME?</v>
          </cell>
          <cell r="Z578" t="e">
            <v>#NAME?</v>
          </cell>
          <cell r="AA578" t="e">
            <v>#NAME?</v>
          </cell>
          <cell r="AB578" t="e">
            <v>#NAME?</v>
          </cell>
          <cell r="AC578" t="e">
            <v>#NAME?</v>
          </cell>
          <cell r="AD578" t="e">
            <v>#NAME?</v>
          </cell>
          <cell r="AE578" t="e">
            <v>#NAME?</v>
          </cell>
          <cell r="AF578">
            <v>301.24</v>
          </cell>
          <cell r="AG578">
            <v>49.2</v>
          </cell>
          <cell r="AH578">
            <v>10.3</v>
          </cell>
          <cell r="AI578">
            <v>360.74</v>
          </cell>
          <cell r="AJ578" t="e">
            <v>#NAME?</v>
          </cell>
          <cell r="AK578" t="e">
            <v>#NAME?</v>
          </cell>
          <cell r="AL578" t="e">
            <v>#NAME?</v>
          </cell>
          <cell r="AM578" t="e">
            <v>#NAME?</v>
          </cell>
          <cell r="AN578" t="e">
            <v>#NAME?</v>
          </cell>
          <cell r="AO578" t="e">
            <v>#NAME?</v>
          </cell>
          <cell r="AP578" t="e">
            <v>#NAME?</v>
          </cell>
          <cell r="AQ578">
            <v>0</v>
          </cell>
          <cell r="AR578">
            <v>0</v>
          </cell>
          <cell r="AS578">
            <v>0</v>
          </cell>
          <cell r="AT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 t="str">
            <v>WET</v>
          </cell>
          <cell r="F579" t="str">
            <v>Pralhad Construction</v>
          </cell>
          <cell r="G579">
            <v>43579</v>
          </cell>
          <cell r="H579">
            <v>43607</v>
          </cell>
          <cell r="I579">
            <v>0</v>
          </cell>
          <cell r="J579">
            <v>43582</v>
          </cell>
          <cell r="K579">
            <v>0</v>
          </cell>
          <cell r="L579">
            <v>0</v>
          </cell>
          <cell r="M579">
            <v>0</v>
          </cell>
          <cell r="N579">
            <v>0</v>
          </cell>
          <cell r="O579">
            <v>0</v>
          </cell>
          <cell r="P579">
            <v>0</v>
          </cell>
          <cell r="Q579">
            <v>0</v>
          </cell>
          <cell r="R579" t="e">
            <v>#NAME?</v>
          </cell>
          <cell r="S579" t="e">
            <v>#NAME?</v>
          </cell>
          <cell r="T579">
            <v>0</v>
          </cell>
          <cell r="U579">
            <v>0</v>
          </cell>
          <cell r="V579" t="e">
            <v>#NAME?</v>
          </cell>
          <cell r="W579" t="e">
            <v>#NAME?</v>
          </cell>
          <cell r="X579" t="e">
            <v>#NAME?</v>
          </cell>
          <cell r="Y579" t="e">
            <v>#NAME?</v>
          </cell>
          <cell r="Z579" t="e">
            <v>#NAME?</v>
          </cell>
          <cell r="AA579" t="e">
            <v>#NAME?</v>
          </cell>
          <cell r="AB579" t="e">
            <v>#NAME?</v>
          </cell>
          <cell r="AC579" t="e">
            <v>#NAME?</v>
          </cell>
          <cell r="AD579" t="e">
            <v>#NAME?</v>
          </cell>
          <cell r="AE579" t="e">
            <v>#NAME?</v>
          </cell>
          <cell r="AF579">
            <v>301.24</v>
          </cell>
          <cell r="AG579">
            <v>49.2</v>
          </cell>
          <cell r="AH579">
            <v>10.3</v>
          </cell>
          <cell r="AI579">
            <v>360.74</v>
          </cell>
          <cell r="AJ579" t="e">
            <v>#NAME?</v>
          </cell>
          <cell r="AK579" t="e">
            <v>#NAME?</v>
          </cell>
          <cell r="AL579" t="e">
            <v>#NAME?</v>
          </cell>
          <cell r="AM579" t="e">
            <v>#NAME?</v>
          </cell>
          <cell r="AN579" t="e">
            <v>#NAME?</v>
          </cell>
          <cell r="AO579" t="e">
            <v>#NAME?</v>
          </cell>
          <cell r="AP579" t="e">
            <v>#NAME?</v>
          </cell>
          <cell r="AQ579">
            <v>0</v>
          </cell>
          <cell r="AR579">
            <v>0</v>
          </cell>
          <cell r="AS579">
            <v>0</v>
          </cell>
          <cell r="AT579">
            <v>0</v>
          </cell>
        </row>
        <row r="580">
          <cell r="A580" t="str">
            <v>132KV DC Dumraon-Buxar TL Line</v>
          </cell>
          <cell r="B580">
            <v>105</v>
          </cell>
          <cell r="C580" t="str">
            <v>24/0</v>
          </cell>
          <cell r="D580" t="str">
            <v>DR+3</v>
          </cell>
          <cell r="E580" t="str">
            <v>WET</v>
          </cell>
          <cell r="F580" t="str">
            <v>Pralhad Construction</v>
          </cell>
          <cell r="G580">
            <v>43569</v>
          </cell>
          <cell r="H580">
            <v>43597</v>
          </cell>
          <cell r="I580">
            <v>0</v>
          </cell>
          <cell r="J580">
            <v>43582</v>
          </cell>
          <cell r="K580">
            <v>0</v>
          </cell>
          <cell r="L580">
            <v>0</v>
          </cell>
          <cell r="M580">
            <v>0</v>
          </cell>
          <cell r="N580">
            <v>0</v>
          </cell>
          <cell r="O580">
            <v>0</v>
          </cell>
          <cell r="P580">
            <v>0</v>
          </cell>
          <cell r="Q580">
            <v>0</v>
          </cell>
          <cell r="R580" t="e">
            <v>#NAME?</v>
          </cell>
          <cell r="S580" t="e">
            <v>#NAME?</v>
          </cell>
          <cell r="T580">
            <v>0</v>
          </cell>
          <cell r="U580">
            <v>0</v>
          </cell>
          <cell r="V580" t="e">
            <v>#NAME?</v>
          </cell>
          <cell r="W580" t="e">
            <v>#NAME?</v>
          </cell>
          <cell r="X580" t="e">
            <v>#NAME?</v>
          </cell>
          <cell r="Y580" t="e">
            <v>#NAME?</v>
          </cell>
          <cell r="Z580" t="e">
            <v>#NAME?</v>
          </cell>
          <cell r="AA580" t="e">
            <v>#NAME?</v>
          </cell>
          <cell r="AB580" t="e">
            <v>#NAME?</v>
          </cell>
          <cell r="AC580" t="e">
            <v>#NAME?</v>
          </cell>
          <cell r="AD580" t="e">
            <v>#NAME?</v>
          </cell>
          <cell r="AE580" t="e">
            <v>#NAME?</v>
          </cell>
          <cell r="AF580">
            <v>249.32</v>
          </cell>
          <cell r="AG580">
            <v>32.799999999999997</v>
          </cell>
          <cell r="AH580">
            <v>8</v>
          </cell>
          <cell r="AI580">
            <v>290.12</v>
          </cell>
          <cell r="AJ580" t="e">
            <v>#NAME?</v>
          </cell>
          <cell r="AK580" t="e">
            <v>#NAME?</v>
          </cell>
          <cell r="AL580" t="e">
            <v>#NAME?</v>
          </cell>
          <cell r="AM580" t="e">
            <v>#NAME?</v>
          </cell>
          <cell r="AN580" t="e">
            <v>#NAME?</v>
          </cell>
          <cell r="AO580" t="e">
            <v>#NAME?</v>
          </cell>
          <cell r="AP580" t="e">
            <v>#NAME?</v>
          </cell>
          <cell r="AQ580">
            <v>0</v>
          </cell>
          <cell r="AR580">
            <v>0</v>
          </cell>
          <cell r="AS580">
            <v>0</v>
          </cell>
          <cell r="AT580">
            <v>0</v>
          </cell>
        </row>
        <row r="581">
          <cell r="A581" t="str">
            <v>132KV DC Dumraon-Buxar TL Line</v>
          </cell>
          <cell r="B581">
            <v>112</v>
          </cell>
          <cell r="C581" t="str">
            <v>3/0</v>
          </cell>
          <cell r="D581" t="str">
            <v>DR+0</v>
          </cell>
          <cell r="E581" t="str">
            <v>WET</v>
          </cell>
          <cell r="F581" t="str">
            <v>Navnit Kumar</v>
          </cell>
          <cell r="G581">
            <v>43583</v>
          </cell>
          <cell r="H581">
            <v>43611</v>
          </cell>
          <cell r="I581">
            <v>0</v>
          </cell>
          <cell r="J581" t="str">
            <v>vendor</v>
          </cell>
          <cell r="K581">
            <v>0</v>
          </cell>
          <cell r="L581">
            <v>0</v>
          </cell>
          <cell r="M581">
            <v>0</v>
          </cell>
          <cell r="N581">
            <v>0</v>
          </cell>
          <cell r="O581">
            <v>0</v>
          </cell>
          <cell r="P581">
            <v>0</v>
          </cell>
          <cell r="Q581">
            <v>0</v>
          </cell>
          <cell r="R581" t="e">
            <v>#NAME?</v>
          </cell>
          <cell r="S581" t="e">
            <v>#NAME?</v>
          </cell>
          <cell r="T581">
            <v>0</v>
          </cell>
          <cell r="U581">
            <v>0</v>
          </cell>
          <cell r="V581" t="e">
            <v>#NAME?</v>
          </cell>
          <cell r="W581" t="e">
            <v>#NAME?</v>
          </cell>
          <cell r="X581" t="e">
            <v>#NAME?</v>
          </cell>
          <cell r="Y581" t="e">
            <v>#NAME?</v>
          </cell>
          <cell r="Z581" t="e">
            <v>#NAME?</v>
          </cell>
          <cell r="AA581" t="e">
            <v>#NAME?</v>
          </cell>
          <cell r="AB581" t="e">
            <v>#NAME?</v>
          </cell>
          <cell r="AC581" t="e">
            <v>#NAME?</v>
          </cell>
          <cell r="AD581" t="e">
            <v>#NAME?</v>
          </cell>
          <cell r="AE581" t="e">
            <v>#NAME?</v>
          </cell>
          <cell r="AF581">
            <v>249.32</v>
          </cell>
          <cell r="AG581">
            <v>32.799999999999997</v>
          </cell>
          <cell r="AH581">
            <v>8</v>
          </cell>
          <cell r="AI581">
            <v>290.12</v>
          </cell>
          <cell r="AJ581" t="e">
            <v>#NAME?</v>
          </cell>
          <cell r="AK581" t="e">
            <v>#NAME?</v>
          </cell>
          <cell r="AL581" t="e">
            <v>#NAME?</v>
          </cell>
          <cell r="AM581" t="e">
            <v>#NAME?</v>
          </cell>
          <cell r="AN581" t="e">
            <v>#NAME?</v>
          </cell>
          <cell r="AO581" t="e">
            <v>#NAME?</v>
          </cell>
          <cell r="AP581" t="e">
            <v>#NAME?</v>
          </cell>
          <cell r="AQ581">
            <v>0</v>
          </cell>
          <cell r="AR581">
            <v>0</v>
          </cell>
          <cell r="AS581">
            <v>0</v>
          </cell>
          <cell r="AT581">
            <v>0</v>
          </cell>
        </row>
        <row r="582">
          <cell r="A582" t="str">
            <v>132KV DC Gaya-Jehanabad TL Line</v>
          </cell>
          <cell r="B582">
            <v>13</v>
          </cell>
          <cell r="C582" t="str">
            <v>15/5</v>
          </cell>
          <cell r="D582" t="str">
            <v>DA+3</v>
          </cell>
          <cell r="E582" t="str">
            <v>PS</v>
          </cell>
          <cell r="F582" t="str">
            <v>Rajiv Kumar</v>
          </cell>
          <cell r="G582">
            <v>43403</v>
          </cell>
          <cell r="H582">
            <v>43431</v>
          </cell>
          <cell r="I582" t="str">
            <v>21/02</v>
          </cell>
          <cell r="J582" t="str">
            <v>YES</v>
          </cell>
          <cell r="K582" t="str">
            <v>YES</v>
          </cell>
          <cell r="L582">
            <v>1</v>
          </cell>
          <cell r="M582">
            <v>13</v>
          </cell>
          <cell r="N582">
            <v>0</v>
          </cell>
          <cell r="O582">
            <v>0</v>
          </cell>
          <cell r="P582">
            <v>0</v>
          </cell>
          <cell r="Q582">
            <v>0</v>
          </cell>
          <cell r="R582" t="e">
            <v>#NAME?</v>
          </cell>
          <cell r="S582" t="e">
            <v>#NAME?</v>
          </cell>
          <cell r="T582">
            <v>0</v>
          </cell>
          <cell r="U582">
            <v>0</v>
          </cell>
          <cell r="V582" t="e">
            <v>#NAME?</v>
          </cell>
          <cell r="W582" t="e">
            <v>#NAME?</v>
          </cell>
          <cell r="X582" t="e">
            <v>#NAME?</v>
          </cell>
          <cell r="Y582" t="e">
            <v>#NAME?</v>
          </cell>
          <cell r="Z582" t="e">
            <v>#NAME?</v>
          </cell>
          <cell r="AA582" t="e">
            <v>#NAME?</v>
          </cell>
          <cell r="AB582" t="e">
            <v>#NAME?</v>
          </cell>
          <cell r="AC582" t="e">
            <v>#NAME?</v>
          </cell>
          <cell r="AD582" t="e">
            <v>#NAME?</v>
          </cell>
          <cell r="AE582" t="e">
            <v>#NAME?</v>
          </cell>
          <cell r="AF582">
            <v>171.56</v>
          </cell>
          <cell r="AG582">
            <v>36.64</v>
          </cell>
          <cell r="AH582">
            <v>7.56</v>
          </cell>
          <cell r="AI582">
            <v>215.76</v>
          </cell>
          <cell r="AJ582" t="e">
            <v>#NAME?</v>
          </cell>
          <cell r="AK582" t="e">
            <v>#NAME?</v>
          </cell>
          <cell r="AL582" t="e">
            <v>#NAME?</v>
          </cell>
          <cell r="AM582" t="e">
            <v>#NAME?</v>
          </cell>
          <cell r="AN582" t="e">
            <v>#NAME?</v>
          </cell>
          <cell r="AO582" t="e">
            <v>#NAME?</v>
          </cell>
          <cell r="AP582" t="e">
            <v>#NAME?</v>
          </cell>
          <cell r="AQ582">
            <v>0</v>
          </cell>
          <cell r="AR582">
            <v>0</v>
          </cell>
          <cell r="AS582">
            <v>0</v>
          </cell>
          <cell r="AT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>
            <v>0</v>
          </cell>
          <cell r="G583">
            <v>0</v>
          </cell>
          <cell r="H583">
            <v>28</v>
          </cell>
          <cell r="I583">
            <v>0</v>
          </cell>
          <cell r="J583">
            <v>0</v>
          </cell>
          <cell r="K583">
            <v>0</v>
          </cell>
          <cell r="L583">
            <v>0</v>
          </cell>
          <cell r="M583">
            <v>0</v>
          </cell>
          <cell r="N583">
            <v>0</v>
          </cell>
          <cell r="O583">
            <v>0</v>
          </cell>
          <cell r="P583">
            <v>0</v>
          </cell>
          <cell r="Q583">
            <v>0</v>
          </cell>
          <cell r="R583" t="e">
            <v>#NAME?</v>
          </cell>
          <cell r="S583" t="e">
            <v>#NAME?</v>
          </cell>
          <cell r="T583">
            <v>0</v>
          </cell>
          <cell r="U583">
            <v>0</v>
          </cell>
          <cell r="V583" t="e">
            <v>#NAME?</v>
          </cell>
          <cell r="W583" t="e">
            <v>#NAME?</v>
          </cell>
          <cell r="X583" t="e">
            <v>#NAME?</v>
          </cell>
          <cell r="Y583" t="e">
            <v>#NAME?</v>
          </cell>
          <cell r="Z583" t="e">
            <v>#NAME?</v>
          </cell>
          <cell r="AA583" t="e">
            <v>#NAME?</v>
          </cell>
          <cell r="AB583" t="e">
            <v>#NAME?</v>
          </cell>
          <cell r="AC583" t="e">
            <v>#NAME?</v>
          </cell>
          <cell r="AD583" t="e">
            <v>#NAME?</v>
          </cell>
          <cell r="AE583" t="e">
            <v>#NAME?</v>
          </cell>
          <cell r="AF583">
            <v>0</v>
          </cell>
          <cell r="AG583">
            <v>0</v>
          </cell>
          <cell r="AH583">
            <v>0</v>
          </cell>
          <cell r="AI583">
            <v>0</v>
          </cell>
          <cell r="AJ583" t="e">
            <v>#NAME?</v>
          </cell>
          <cell r="AK583" t="e">
            <v>#NAME?</v>
          </cell>
          <cell r="AL583" t="e">
            <v>#NAME?</v>
          </cell>
          <cell r="AM583" t="e">
            <v>#NAME?</v>
          </cell>
          <cell r="AN583" t="e">
            <v>#NAME?</v>
          </cell>
          <cell r="AO583" t="e">
            <v>#NAME?</v>
          </cell>
          <cell r="AP583" t="e">
            <v>#NAME?</v>
          </cell>
          <cell r="AQ583">
            <v>0</v>
          </cell>
          <cell r="AR583">
            <v>0</v>
          </cell>
          <cell r="AS583">
            <v>0</v>
          </cell>
          <cell r="AT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>
            <v>0</v>
          </cell>
          <cell r="G584">
            <v>0</v>
          </cell>
          <cell r="H584">
            <v>28</v>
          </cell>
          <cell r="I584">
            <v>0</v>
          </cell>
          <cell r="J584">
            <v>0</v>
          </cell>
          <cell r="K584">
            <v>0</v>
          </cell>
          <cell r="L584">
            <v>0</v>
          </cell>
          <cell r="M584">
            <v>0</v>
          </cell>
          <cell r="N584">
            <v>0</v>
          </cell>
          <cell r="O584">
            <v>0</v>
          </cell>
          <cell r="P584">
            <v>0</v>
          </cell>
          <cell r="Q584">
            <v>0</v>
          </cell>
          <cell r="R584" t="e">
            <v>#NAME?</v>
          </cell>
          <cell r="S584" t="e">
            <v>#NAME?</v>
          </cell>
          <cell r="T584">
            <v>0</v>
          </cell>
          <cell r="U584">
            <v>0</v>
          </cell>
          <cell r="V584" t="e">
            <v>#NAME?</v>
          </cell>
          <cell r="W584" t="e">
            <v>#NAME?</v>
          </cell>
          <cell r="X584" t="e">
            <v>#NAME?</v>
          </cell>
          <cell r="Y584" t="e">
            <v>#NAME?</v>
          </cell>
          <cell r="Z584" t="e">
            <v>#NAME?</v>
          </cell>
          <cell r="AA584" t="e">
            <v>#NAME?</v>
          </cell>
          <cell r="AB584" t="e">
            <v>#NAME?</v>
          </cell>
          <cell r="AC584" t="e">
            <v>#NAME?</v>
          </cell>
          <cell r="AD584" t="e">
            <v>#NAME?</v>
          </cell>
          <cell r="AE584" t="e">
            <v>#NAME?</v>
          </cell>
          <cell r="AF584">
            <v>0</v>
          </cell>
          <cell r="AG584">
            <v>0</v>
          </cell>
          <cell r="AH584">
            <v>0</v>
          </cell>
          <cell r="AI584">
            <v>0</v>
          </cell>
          <cell r="AJ584" t="e">
            <v>#NAME?</v>
          </cell>
          <cell r="AK584" t="e">
            <v>#NAME?</v>
          </cell>
          <cell r="AL584" t="e">
            <v>#NAME?</v>
          </cell>
          <cell r="AM584" t="e">
            <v>#NAME?</v>
          </cell>
          <cell r="AN584" t="e">
            <v>#NAME?</v>
          </cell>
          <cell r="AO584" t="e">
            <v>#NAME?</v>
          </cell>
          <cell r="AP584" t="e">
            <v>#NAME?</v>
          </cell>
          <cell r="AQ584">
            <v>0</v>
          </cell>
          <cell r="AR584">
            <v>0</v>
          </cell>
          <cell r="AS584">
            <v>0</v>
          </cell>
          <cell r="AT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>
            <v>0</v>
          </cell>
          <cell r="G585">
            <v>0</v>
          </cell>
          <cell r="H585">
            <v>28</v>
          </cell>
          <cell r="I585">
            <v>0</v>
          </cell>
          <cell r="J585">
            <v>0</v>
          </cell>
          <cell r="K585">
            <v>0</v>
          </cell>
          <cell r="L585">
            <v>0</v>
          </cell>
          <cell r="M585">
            <v>0</v>
          </cell>
          <cell r="N585">
            <v>0</v>
          </cell>
          <cell r="O585">
            <v>0</v>
          </cell>
          <cell r="P585">
            <v>0</v>
          </cell>
          <cell r="Q585">
            <v>0</v>
          </cell>
          <cell r="R585" t="e">
            <v>#NAME?</v>
          </cell>
          <cell r="S585" t="e">
            <v>#NAME?</v>
          </cell>
          <cell r="T585">
            <v>0</v>
          </cell>
          <cell r="U585">
            <v>0</v>
          </cell>
          <cell r="V585" t="e">
            <v>#NAME?</v>
          </cell>
          <cell r="W585" t="e">
            <v>#NAME?</v>
          </cell>
          <cell r="X585" t="e">
            <v>#NAME?</v>
          </cell>
          <cell r="Y585" t="e">
            <v>#NAME?</v>
          </cell>
          <cell r="Z585" t="e">
            <v>#NAME?</v>
          </cell>
          <cell r="AA585" t="e">
            <v>#NAME?</v>
          </cell>
          <cell r="AB585" t="e">
            <v>#NAME?</v>
          </cell>
          <cell r="AC585" t="e">
            <v>#NAME?</v>
          </cell>
          <cell r="AD585" t="e">
            <v>#NAME?</v>
          </cell>
          <cell r="AE585" t="e">
            <v>#NAME?</v>
          </cell>
          <cell r="AF585">
            <v>0</v>
          </cell>
          <cell r="AG585">
            <v>0</v>
          </cell>
          <cell r="AH585">
            <v>0</v>
          </cell>
          <cell r="AI585">
            <v>0</v>
          </cell>
          <cell r="AJ585" t="e">
            <v>#NAME?</v>
          </cell>
          <cell r="AK585" t="e">
            <v>#NAME?</v>
          </cell>
          <cell r="AL585" t="e">
            <v>#NAME?</v>
          </cell>
          <cell r="AM585" t="e">
            <v>#NAME?</v>
          </cell>
          <cell r="AN585" t="e">
            <v>#NAME?</v>
          </cell>
          <cell r="AO585" t="e">
            <v>#NAME?</v>
          </cell>
          <cell r="AP585" t="e">
            <v>#NAME?</v>
          </cell>
          <cell r="AQ585">
            <v>0</v>
          </cell>
          <cell r="AR585">
            <v>0</v>
          </cell>
          <cell r="AS585">
            <v>0</v>
          </cell>
          <cell r="AT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>
            <v>0</v>
          </cell>
          <cell r="G586">
            <v>0</v>
          </cell>
          <cell r="H586">
            <v>28</v>
          </cell>
          <cell r="I586">
            <v>0</v>
          </cell>
          <cell r="J586">
            <v>0</v>
          </cell>
          <cell r="K586">
            <v>0</v>
          </cell>
          <cell r="L586">
            <v>0</v>
          </cell>
          <cell r="M586">
            <v>0</v>
          </cell>
          <cell r="N586">
            <v>0</v>
          </cell>
          <cell r="O586">
            <v>0</v>
          </cell>
          <cell r="P586">
            <v>0</v>
          </cell>
          <cell r="Q586">
            <v>0</v>
          </cell>
          <cell r="R586" t="e">
            <v>#NAME?</v>
          </cell>
          <cell r="S586" t="e">
            <v>#NAME?</v>
          </cell>
          <cell r="T586">
            <v>0</v>
          </cell>
          <cell r="U586">
            <v>0</v>
          </cell>
          <cell r="V586" t="e">
            <v>#NAME?</v>
          </cell>
          <cell r="W586" t="e">
            <v>#NAME?</v>
          </cell>
          <cell r="X586" t="e">
            <v>#NAME?</v>
          </cell>
          <cell r="Y586" t="e">
            <v>#NAME?</v>
          </cell>
          <cell r="Z586" t="e">
            <v>#NAME?</v>
          </cell>
          <cell r="AA586" t="e">
            <v>#NAME?</v>
          </cell>
          <cell r="AB586" t="e">
            <v>#NAME?</v>
          </cell>
          <cell r="AC586" t="e">
            <v>#NAME?</v>
          </cell>
          <cell r="AD586" t="e">
            <v>#NAME?</v>
          </cell>
          <cell r="AE586" t="e">
            <v>#NAME?</v>
          </cell>
          <cell r="AF586">
            <v>0</v>
          </cell>
          <cell r="AG586">
            <v>0</v>
          </cell>
          <cell r="AH586">
            <v>0</v>
          </cell>
          <cell r="AI586">
            <v>0</v>
          </cell>
          <cell r="AJ586" t="e">
            <v>#NAME?</v>
          </cell>
          <cell r="AK586" t="e">
            <v>#NAME?</v>
          </cell>
          <cell r="AL586" t="e">
            <v>#NAME?</v>
          </cell>
          <cell r="AM586" t="e">
            <v>#NAME?</v>
          </cell>
          <cell r="AN586" t="e">
            <v>#NAME?</v>
          </cell>
          <cell r="AO586" t="e">
            <v>#NAME?</v>
          </cell>
          <cell r="AP586" t="e">
            <v>#NAME?</v>
          </cell>
          <cell r="AQ586">
            <v>0</v>
          </cell>
          <cell r="AR586">
            <v>0</v>
          </cell>
          <cell r="AS586">
            <v>0</v>
          </cell>
          <cell r="AT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 t="str">
            <v>PS</v>
          </cell>
          <cell r="F587" t="str">
            <v>Lalan Mehta</v>
          </cell>
          <cell r="G587">
            <v>43402</v>
          </cell>
          <cell r="H587">
            <v>43430</v>
          </cell>
          <cell r="I587">
            <v>43513</v>
          </cell>
          <cell r="J587" t="str">
            <v>YES</v>
          </cell>
          <cell r="K587" t="str">
            <v>YES</v>
          </cell>
          <cell r="L587">
            <v>3</v>
          </cell>
          <cell r="M587">
            <v>0</v>
          </cell>
          <cell r="N587">
            <v>0</v>
          </cell>
          <cell r="O587">
            <v>0</v>
          </cell>
          <cell r="P587">
            <v>0</v>
          </cell>
          <cell r="Q587">
            <v>0</v>
          </cell>
          <cell r="R587" t="e">
            <v>#NAME?</v>
          </cell>
          <cell r="S587" t="e">
            <v>#NAME?</v>
          </cell>
          <cell r="T587">
            <v>0</v>
          </cell>
          <cell r="U587">
            <v>0</v>
          </cell>
          <cell r="V587" t="e">
            <v>#NAME?</v>
          </cell>
          <cell r="W587" t="e">
            <v>#NAME?</v>
          </cell>
          <cell r="X587" t="e">
            <v>#NAME?</v>
          </cell>
          <cell r="Y587" t="e">
            <v>#NAME?</v>
          </cell>
          <cell r="Z587" t="e">
            <v>#NAME?</v>
          </cell>
          <cell r="AA587" t="e">
            <v>#NAME?</v>
          </cell>
          <cell r="AB587" t="e">
            <v>#NAME?</v>
          </cell>
          <cell r="AC587" t="e">
            <v>#NAME?</v>
          </cell>
          <cell r="AD587" t="e">
            <v>#NAME?</v>
          </cell>
          <cell r="AE587" t="e">
            <v>#NAME?</v>
          </cell>
          <cell r="AF587">
            <v>171.56</v>
          </cell>
          <cell r="AG587">
            <v>36.64</v>
          </cell>
          <cell r="AH587">
            <v>7.56</v>
          </cell>
          <cell r="AI587">
            <v>215.76</v>
          </cell>
          <cell r="AJ587" t="e">
            <v>#NAME?</v>
          </cell>
          <cell r="AK587" t="e">
            <v>#NAME?</v>
          </cell>
          <cell r="AL587" t="e">
            <v>#NAME?</v>
          </cell>
          <cell r="AM587" t="e">
            <v>#NAME?</v>
          </cell>
          <cell r="AN587" t="e">
            <v>#NAME?</v>
          </cell>
          <cell r="AO587" t="e">
            <v>#NAME?</v>
          </cell>
          <cell r="AP587" t="e">
            <v>#NAME?</v>
          </cell>
          <cell r="AQ587">
            <v>0</v>
          </cell>
          <cell r="AR587">
            <v>0</v>
          </cell>
          <cell r="AS587">
            <v>0</v>
          </cell>
          <cell r="AT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 t="str">
            <v>WET</v>
          </cell>
          <cell r="F588" t="str">
            <v>Lalan Mehta</v>
          </cell>
          <cell r="G588">
            <v>43516</v>
          </cell>
          <cell r="H588">
            <v>43544</v>
          </cell>
          <cell r="I588">
            <v>43573</v>
          </cell>
          <cell r="J588">
            <v>43552</v>
          </cell>
          <cell r="K588">
            <v>0</v>
          </cell>
          <cell r="L588">
            <v>0</v>
          </cell>
          <cell r="M588">
            <v>0</v>
          </cell>
          <cell r="N588">
            <v>0</v>
          </cell>
          <cell r="O588">
            <v>0</v>
          </cell>
          <cell r="P588">
            <v>0</v>
          </cell>
          <cell r="Q588">
            <v>0</v>
          </cell>
          <cell r="R588" t="e">
            <v>#NAME?</v>
          </cell>
          <cell r="S588" t="e">
            <v>#NAME?</v>
          </cell>
          <cell r="T588">
            <v>0</v>
          </cell>
          <cell r="U588">
            <v>0</v>
          </cell>
          <cell r="V588" t="e">
            <v>#NAME?</v>
          </cell>
          <cell r="W588" t="e">
            <v>#NAME?</v>
          </cell>
          <cell r="X588" t="e">
            <v>#NAME?</v>
          </cell>
          <cell r="Y588" t="e">
            <v>#NAME?</v>
          </cell>
          <cell r="Z588" t="e">
            <v>#NAME?</v>
          </cell>
          <cell r="AA588" t="e">
            <v>#NAME?</v>
          </cell>
          <cell r="AB588" t="e">
            <v>#NAME?</v>
          </cell>
          <cell r="AC588" t="e">
            <v>#NAME?</v>
          </cell>
          <cell r="AD588" t="e">
            <v>#NAME?</v>
          </cell>
          <cell r="AE588" t="e">
            <v>#NAME?</v>
          </cell>
          <cell r="AF588">
            <v>396.56</v>
          </cell>
          <cell r="AG588">
            <v>0</v>
          </cell>
          <cell r="AH588">
            <v>8.26</v>
          </cell>
          <cell r="AI588">
            <v>404.82</v>
          </cell>
          <cell r="AJ588" t="e">
            <v>#NAME?</v>
          </cell>
          <cell r="AK588" t="e">
            <v>#NAME?</v>
          </cell>
          <cell r="AL588" t="e">
            <v>#NAME?</v>
          </cell>
          <cell r="AM588" t="e">
            <v>#NAME?</v>
          </cell>
          <cell r="AN588" t="e">
            <v>#NAME?</v>
          </cell>
          <cell r="AO588" t="e">
            <v>#NAME?</v>
          </cell>
          <cell r="AP588" t="e">
            <v>#NAME?</v>
          </cell>
          <cell r="AQ588">
            <v>0</v>
          </cell>
          <cell r="AR588">
            <v>0</v>
          </cell>
          <cell r="AS588">
            <v>0</v>
          </cell>
          <cell r="AT588">
            <v>0</v>
          </cell>
        </row>
        <row r="589">
          <cell r="A589" t="str">
            <v>132KV DC Naubatpur-Paliganj TL Line</v>
          </cell>
          <cell r="B589">
            <v>7</v>
          </cell>
          <cell r="C589" t="str">
            <v>7/2</v>
          </cell>
          <cell r="D589" t="str">
            <v>DA+6</v>
          </cell>
          <cell r="E589" t="str">
            <v>WET</v>
          </cell>
          <cell r="F589" t="str">
            <v>Lalan Mehta</v>
          </cell>
          <cell r="G589">
            <v>43400</v>
          </cell>
          <cell r="H589">
            <v>43428</v>
          </cell>
          <cell r="I589">
            <v>43513</v>
          </cell>
          <cell r="J589" t="str">
            <v>YES</v>
          </cell>
          <cell r="K589" t="str">
            <v>YES</v>
          </cell>
          <cell r="L589">
            <v>3</v>
          </cell>
          <cell r="M589">
            <v>0</v>
          </cell>
          <cell r="N589">
            <v>0</v>
          </cell>
          <cell r="O589">
            <v>0</v>
          </cell>
          <cell r="P589">
            <v>0</v>
          </cell>
          <cell r="Q589">
            <v>0</v>
          </cell>
          <cell r="R589" t="e">
            <v>#NAME?</v>
          </cell>
          <cell r="S589" t="e">
            <v>#NAME?</v>
          </cell>
          <cell r="T589">
            <v>0</v>
          </cell>
          <cell r="U589">
            <v>0</v>
          </cell>
          <cell r="V589" t="e">
            <v>#NAME?</v>
          </cell>
          <cell r="W589" t="e">
            <v>#NAME?</v>
          </cell>
          <cell r="X589" t="e">
            <v>#NAME?</v>
          </cell>
          <cell r="Y589" t="e">
            <v>#NAME?</v>
          </cell>
          <cell r="Z589" t="e">
            <v>#NAME?</v>
          </cell>
          <cell r="AA589" t="e">
            <v>#NAME?</v>
          </cell>
          <cell r="AB589" t="e">
            <v>#NAME?</v>
          </cell>
          <cell r="AC589" t="e">
            <v>#NAME?</v>
          </cell>
          <cell r="AD589" t="e">
            <v>#NAME?</v>
          </cell>
          <cell r="AE589" t="e">
            <v>#NAME?</v>
          </cell>
          <cell r="AF589">
            <v>171.56</v>
          </cell>
          <cell r="AG589">
            <v>36.64</v>
          </cell>
          <cell r="AH589">
            <v>7.56</v>
          </cell>
          <cell r="AI589">
            <v>215.76</v>
          </cell>
          <cell r="AJ589" t="e">
            <v>#NAME?</v>
          </cell>
          <cell r="AK589" t="e">
            <v>#NAME?</v>
          </cell>
          <cell r="AL589" t="e">
            <v>#NAME?</v>
          </cell>
          <cell r="AM589" t="e">
            <v>#NAME?</v>
          </cell>
          <cell r="AN589" t="e">
            <v>#NAME?</v>
          </cell>
          <cell r="AO589" t="e">
            <v>#NAME?</v>
          </cell>
          <cell r="AP589" t="e">
            <v>#NAME?</v>
          </cell>
          <cell r="AQ589">
            <v>0</v>
          </cell>
          <cell r="AR589">
            <v>0</v>
          </cell>
          <cell r="AS589">
            <v>0</v>
          </cell>
          <cell r="AT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 t="str">
            <v>WET</v>
          </cell>
          <cell r="F590" t="str">
            <v>Deepak Pandey</v>
          </cell>
          <cell r="G590">
            <v>43587</v>
          </cell>
          <cell r="H590">
            <v>43615</v>
          </cell>
          <cell r="I590">
            <v>43613</v>
          </cell>
          <cell r="J590" t="str">
            <v>YES</v>
          </cell>
          <cell r="K590">
            <v>0</v>
          </cell>
          <cell r="L590">
            <v>0</v>
          </cell>
          <cell r="M590">
            <v>0</v>
          </cell>
          <cell r="N590">
            <v>0</v>
          </cell>
          <cell r="O590">
            <v>0</v>
          </cell>
          <cell r="P590">
            <v>0</v>
          </cell>
          <cell r="Q590">
            <v>0</v>
          </cell>
          <cell r="R590" t="e">
            <v>#NAME?</v>
          </cell>
          <cell r="S590" t="e">
            <v>#NAME?</v>
          </cell>
          <cell r="T590">
            <v>0</v>
          </cell>
          <cell r="U590">
            <v>0</v>
          </cell>
          <cell r="V590" t="e">
            <v>#NAME?</v>
          </cell>
          <cell r="W590" t="e">
            <v>#NAME?</v>
          </cell>
          <cell r="X590" t="e">
            <v>#NAME?</v>
          </cell>
          <cell r="Y590" t="e">
            <v>#NAME?</v>
          </cell>
          <cell r="Z590" t="e">
            <v>#NAME?</v>
          </cell>
          <cell r="AA590" t="e">
            <v>#NAME?</v>
          </cell>
          <cell r="AB590" t="e">
            <v>#NAME?</v>
          </cell>
          <cell r="AC590" t="e">
            <v>#NAME?</v>
          </cell>
          <cell r="AD590" t="e">
            <v>#NAME?</v>
          </cell>
          <cell r="AE590" t="e">
            <v>#NAME?</v>
          </cell>
          <cell r="AF590">
            <v>301.24</v>
          </cell>
          <cell r="AG590">
            <v>49.2</v>
          </cell>
          <cell r="AH590">
            <v>10.3</v>
          </cell>
          <cell r="AI590">
            <v>360.74</v>
          </cell>
          <cell r="AJ590" t="e">
            <v>#NAME?</v>
          </cell>
          <cell r="AK590" t="e">
            <v>#NAME?</v>
          </cell>
          <cell r="AL590" t="e">
            <v>#NAME?</v>
          </cell>
          <cell r="AM590" t="e">
            <v>#NAME?</v>
          </cell>
          <cell r="AN590" t="e">
            <v>#NAME?</v>
          </cell>
          <cell r="AO590" t="e">
            <v>#NAME?</v>
          </cell>
          <cell r="AP590" t="e">
            <v>#NAME?</v>
          </cell>
          <cell r="AQ590">
            <v>0</v>
          </cell>
          <cell r="AR590">
            <v>0</v>
          </cell>
          <cell r="AS590">
            <v>0</v>
          </cell>
          <cell r="AT590">
            <v>0</v>
          </cell>
        </row>
        <row r="591">
          <cell r="A591" t="str">
            <v>132KV DC Gaya-Jehanabad TL Line</v>
          </cell>
          <cell r="B591">
            <v>12</v>
          </cell>
          <cell r="C591" t="str">
            <v>14/1</v>
          </cell>
          <cell r="D591" t="str">
            <v>DA+6</v>
          </cell>
          <cell r="E591" t="str">
            <v>WET</v>
          </cell>
          <cell r="F591" t="str">
            <v>Rajiv Kumar</v>
          </cell>
          <cell r="G591">
            <v>43399</v>
          </cell>
          <cell r="H591">
            <v>43427</v>
          </cell>
          <cell r="I591" t="str">
            <v>21/02</v>
          </cell>
          <cell r="J591" t="str">
            <v>YES</v>
          </cell>
          <cell r="K591" t="str">
            <v>YES</v>
          </cell>
          <cell r="L591">
            <v>1</v>
          </cell>
          <cell r="M591">
            <v>12</v>
          </cell>
          <cell r="N591">
            <v>0</v>
          </cell>
          <cell r="O591">
            <v>0</v>
          </cell>
          <cell r="P591">
            <v>0</v>
          </cell>
          <cell r="Q591">
            <v>0</v>
          </cell>
          <cell r="R591" t="e">
            <v>#NAME?</v>
          </cell>
          <cell r="S591" t="e">
            <v>#NAME?</v>
          </cell>
          <cell r="T591">
            <v>0</v>
          </cell>
          <cell r="U591">
            <v>0</v>
          </cell>
          <cell r="V591" t="e">
            <v>#NAME?</v>
          </cell>
          <cell r="W591" t="e">
            <v>#NAME?</v>
          </cell>
          <cell r="X591" t="e">
            <v>#NAME?</v>
          </cell>
          <cell r="Y591" t="e">
            <v>#NAME?</v>
          </cell>
          <cell r="Z591" t="e">
            <v>#NAME?</v>
          </cell>
          <cell r="AA591" t="e">
            <v>#NAME?</v>
          </cell>
          <cell r="AB591" t="e">
            <v>#NAME?</v>
          </cell>
          <cell r="AC591" t="e">
            <v>#NAME?</v>
          </cell>
          <cell r="AD591" t="e">
            <v>#NAME?</v>
          </cell>
          <cell r="AE591" t="e">
            <v>#NAME?</v>
          </cell>
          <cell r="AF591">
            <v>171.56</v>
          </cell>
          <cell r="AG591">
            <v>36.64</v>
          </cell>
          <cell r="AH591">
            <v>7.56</v>
          </cell>
          <cell r="AI591">
            <v>215.76</v>
          </cell>
          <cell r="AJ591" t="e">
            <v>#NAME?</v>
          </cell>
          <cell r="AK591" t="e">
            <v>#NAME?</v>
          </cell>
          <cell r="AL591" t="e">
            <v>#NAME?</v>
          </cell>
          <cell r="AM591" t="e">
            <v>#NAME?</v>
          </cell>
          <cell r="AN591" t="e">
            <v>#NAME?</v>
          </cell>
          <cell r="AO591" t="e">
            <v>#NAME?</v>
          </cell>
          <cell r="AP591" t="e">
            <v>#NAME?</v>
          </cell>
          <cell r="AQ591">
            <v>0</v>
          </cell>
          <cell r="AR591">
            <v>0</v>
          </cell>
          <cell r="AS591">
            <v>0</v>
          </cell>
          <cell r="AT591">
            <v>0</v>
          </cell>
        </row>
        <row r="592">
          <cell r="A592" t="str">
            <v>132KV DC Naubatpur-Paliganj TL Line</v>
          </cell>
          <cell r="B592">
            <v>6</v>
          </cell>
          <cell r="C592" t="str">
            <v>7/3</v>
          </cell>
          <cell r="D592" t="str">
            <v>DA+0</v>
          </cell>
          <cell r="E592" t="str">
            <v>WET</v>
          </cell>
          <cell r="F592" t="str">
            <v>Lalan Mehta</v>
          </cell>
          <cell r="G592">
            <v>43398</v>
          </cell>
          <cell r="H592">
            <v>43426</v>
          </cell>
          <cell r="I592">
            <v>43513</v>
          </cell>
          <cell r="J592" t="str">
            <v>YES</v>
          </cell>
          <cell r="K592" t="str">
            <v>YES</v>
          </cell>
          <cell r="L592">
            <v>1</v>
          </cell>
          <cell r="M592" t="str">
            <v>YES</v>
          </cell>
          <cell r="N592">
            <v>0</v>
          </cell>
          <cell r="O592">
            <v>0</v>
          </cell>
          <cell r="P592">
            <v>0</v>
          </cell>
          <cell r="Q592">
            <v>0</v>
          </cell>
          <cell r="R592" t="e">
            <v>#NAME?</v>
          </cell>
          <cell r="S592" t="e">
            <v>#NAME?</v>
          </cell>
          <cell r="T592">
            <v>0</v>
          </cell>
          <cell r="U592">
            <v>0</v>
          </cell>
          <cell r="V592" t="e">
            <v>#NAME?</v>
          </cell>
          <cell r="W592" t="e">
            <v>#NAME?</v>
          </cell>
          <cell r="X592" t="e">
            <v>#NAME?</v>
          </cell>
          <cell r="Y592" t="e">
            <v>#NAME?</v>
          </cell>
          <cell r="Z592" t="e">
            <v>#NAME?</v>
          </cell>
          <cell r="AA592" t="e">
            <v>#NAME?</v>
          </cell>
          <cell r="AB592" t="e">
            <v>#NAME?</v>
          </cell>
          <cell r="AC592" t="e">
            <v>#NAME?</v>
          </cell>
          <cell r="AD592" t="e">
            <v>#NAME?</v>
          </cell>
          <cell r="AE592" t="e">
            <v>#NAME?</v>
          </cell>
          <cell r="AF592">
            <v>171.56</v>
          </cell>
          <cell r="AG592">
            <v>36.64</v>
          </cell>
          <cell r="AH592">
            <v>7.56</v>
          </cell>
          <cell r="AI592">
            <v>215.76</v>
          </cell>
          <cell r="AJ592" t="e">
            <v>#NAME?</v>
          </cell>
          <cell r="AK592" t="e">
            <v>#NAME?</v>
          </cell>
          <cell r="AL592" t="e">
            <v>#NAME?</v>
          </cell>
          <cell r="AM592" t="e">
            <v>#NAME?</v>
          </cell>
          <cell r="AN592" t="e">
            <v>#NAME?</v>
          </cell>
          <cell r="AO592" t="e">
            <v>#NAME?</v>
          </cell>
          <cell r="AP592" t="e">
            <v>#NAME?</v>
          </cell>
          <cell r="AQ592">
            <v>0</v>
          </cell>
          <cell r="AR592">
            <v>0</v>
          </cell>
          <cell r="AS592">
            <v>0</v>
          </cell>
          <cell r="AT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 t="str">
            <v>WET</v>
          </cell>
          <cell r="F593" t="str">
            <v>Lalan Mehta</v>
          </cell>
          <cell r="G593">
            <v>43508</v>
          </cell>
          <cell r="H593">
            <v>43536</v>
          </cell>
          <cell r="I593">
            <v>43573</v>
          </cell>
          <cell r="J593" t="str">
            <v>yes</v>
          </cell>
          <cell r="K593">
            <v>0</v>
          </cell>
          <cell r="L593">
            <v>0</v>
          </cell>
          <cell r="M593">
            <v>0</v>
          </cell>
          <cell r="N593">
            <v>0</v>
          </cell>
          <cell r="O593">
            <v>0</v>
          </cell>
          <cell r="P593">
            <v>0</v>
          </cell>
          <cell r="Q593">
            <v>0</v>
          </cell>
          <cell r="R593" t="e">
            <v>#NAME?</v>
          </cell>
          <cell r="S593" t="e">
            <v>#NAME?</v>
          </cell>
          <cell r="T593">
            <v>0</v>
          </cell>
          <cell r="U593">
            <v>0</v>
          </cell>
          <cell r="V593" t="e">
            <v>#NAME?</v>
          </cell>
          <cell r="W593" t="e">
            <v>#NAME?</v>
          </cell>
          <cell r="X593" t="e">
            <v>#NAME?</v>
          </cell>
          <cell r="Y593" t="e">
            <v>#NAME?</v>
          </cell>
          <cell r="Z593" t="e">
            <v>#NAME?</v>
          </cell>
          <cell r="AA593" t="e">
            <v>#NAME?</v>
          </cell>
          <cell r="AB593" t="e">
            <v>#NAME?</v>
          </cell>
          <cell r="AC593" t="e">
            <v>#NAME?</v>
          </cell>
          <cell r="AD593" t="e">
            <v>#NAME?</v>
          </cell>
          <cell r="AE593" t="e">
            <v>#NAME?</v>
          </cell>
          <cell r="AF593">
            <v>171.56</v>
          </cell>
          <cell r="AG593">
            <v>36.64</v>
          </cell>
          <cell r="AH593">
            <v>7.56</v>
          </cell>
          <cell r="AI593">
            <v>215.76</v>
          </cell>
          <cell r="AJ593" t="e">
            <v>#NAME?</v>
          </cell>
          <cell r="AK593" t="e">
            <v>#NAME?</v>
          </cell>
          <cell r="AL593" t="e">
            <v>#NAME?</v>
          </cell>
          <cell r="AM593" t="e">
            <v>#NAME?</v>
          </cell>
          <cell r="AN593" t="e">
            <v>#NAME?</v>
          </cell>
          <cell r="AO593" t="e">
            <v>#NAME?</v>
          </cell>
          <cell r="AP593" t="e">
            <v>#NAME?</v>
          </cell>
          <cell r="AQ593">
            <v>0</v>
          </cell>
          <cell r="AR593">
            <v>0</v>
          </cell>
          <cell r="AS593">
            <v>0</v>
          </cell>
          <cell r="AT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 t="str">
            <v>WET</v>
          </cell>
          <cell r="F594" t="str">
            <v>Lalan Mehta</v>
          </cell>
          <cell r="G594">
            <v>43506</v>
          </cell>
          <cell r="H594">
            <v>43534</v>
          </cell>
          <cell r="I594">
            <v>43552</v>
          </cell>
          <cell r="J594">
            <v>43513</v>
          </cell>
          <cell r="K594">
            <v>0</v>
          </cell>
          <cell r="L594">
            <v>0</v>
          </cell>
          <cell r="M594">
            <v>0</v>
          </cell>
          <cell r="N594">
            <v>0</v>
          </cell>
          <cell r="O594">
            <v>0</v>
          </cell>
          <cell r="P594">
            <v>0</v>
          </cell>
          <cell r="Q594">
            <v>0</v>
          </cell>
          <cell r="R594" t="e">
            <v>#NAME?</v>
          </cell>
          <cell r="S594" t="e">
            <v>#NAME?</v>
          </cell>
          <cell r="T594">
            <v>0</v>
          </cell>
          <cell r="U594">
            <v>0</v>
          </cell>
          <cell r="V594" t="e">
            <v>#NAME?</v>
          </cell>
          <cell r="W594" t="e">
            <v>#NAME?</v>
          </cell>
          <cell r="X594" t="e">
            <v>#NAME?</v>
          </cell>
          <cell r="Y594" t="e">
            <v>#NAME?</v>
          </cell>
          <cell r="Z594" t="e">
            <v>#NAME?</v>
          </cell>
          <cell r="AA594" t="e">
            <v>#NAME?</v>
          </cell>
          <cell r="AB594" t="e">
            <v>#NAME?</v>
          </cell>
          <cell r="AC594" t="e">
            <v>#NAME?</v>
          </cell>
          <cell r="AD594" t="e">
            <v>#NAME?</v>
          </cell>
          <cell r="AE594" t="e">
            <v>#NAME?</v>
          </cell>
          <cell r="AF594">
            <v>171.56</v>
          </cell>
          <cell r="AG594">
            <v>36.64</v>
          </cell>
          <cell r="AH594">
            <v>7.56</v>
          </cell>
          <cell r="AI594">
            <v>215.76</v>
          </cell>
          <cell r="AJ594" t="e">
            <v>#NAME?</v>
          </cell>
          <cell r="AK594" t="e">
            <v>#NAME?</v>
          </cell>
          <cell r="AL594" t="e">
            <v>#NAME?</v>
          </cell>
          <cell r="AM594" t="e">
            <v>#NAME?</v>
          </cell>
          <cell r="AN594" t="e">
            <v>#NAME?</v>
          </cell>
          <cell r="AO594" t="e">
            <v>#NAME?</v>
          </cell>
          <cell r="AP594" t="e">
            <v>#NAME?</v>
          </cell>
          <cell r="AQ594">
            <v>0</v>
          </cell>
          <cell r="AR594">
            <v>0</v>
          </cell>
          <cell r="AS594">
            <v>0</v>
          </cell>
          <cell r="AT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 t="str">
            <v>WET</v>
          </cell>
          <cell r="F595" t="str">
            <v>Lalan Mehta</v>
          </cell>
          <cell r="G595">
            <v>43504</v>
          </cell>
          <cell r="H595">
            <v>43532</v>
          </cell>
          <cell r="I595" t="str">
            <v>YES</v>
          </cell>
          <cell r="J595" t="str">
            <v>YES</v>
          </cell>
          <cell r="K595">
            <v>0</v>
          </cell>
          <cell r="L595">
            <v>0</v>
          </cell>
          <cell r="M595">
            <v>0</v>
          </cell>
          <cell r="N595">
            <v>0</v>
          </cell>
          <cell r="O595">
            <v>0</v>
          </cell>
          <cell r="P595">
            <v>0</v>
          </cell>
          <cell r="Q595">
            <v>0</v>
          </cell>
          <cell r="R595" t="e">
            <v>#NAME?</v>
          </cell>
          <cell r="S595" t="e">
            <v>#NAME?</v>
          </cell>
          <cell r="T595">
            <v>0</v>
          </cell>
          <cell r="U595">
            <v>0</v>
          </cell>
          <cell r="V595" t="e">
            <v>#NAME?</v>
          </cell>
          <cell r="W595" t="e">
            <v>#NAME?</v>
          </cell>
          <cell r="X595" t="e">
            <v>#NAME?</v>
          </cell>
          <cell r="Y595" t="e">
            <v>#NAME?</v>
          </cell>
          <cell r="Z595" t="e">
            <v>#NAME?</v>
          </cell>
          <cell r="AA595" t="e">
            <v>#NAME?</v>
          </cell>
          <cell r="AB595" t="e">
            <v>#NAME?</v>
          </cell>
          <cell r="AC595" t="e">
            <v>#NAME?</v>
          </cell>
          <cell r="AD595" t="e">
            <v>#NAME?</v>
          </cell>
          <cell r="AE595" t="e">
            <v>#NAME?</v>
          </cell>
          <cell r="AF595">
            <v>259.52</v>
          </cell>
          <cell r="AG595">
            <v>54.08</v>
          </cell>
          <cell r="AH595">
            <v>8.26</v>
          </cell>
          <cell r="AI595">
            <v>321.85999999999996</v>
          </cell>
          <cell r="AJ595" t="e">
            <v>#NAME?</v>
          </cell>
          <cell r="AK595" t="e">
            <v>#NAME?</v>
          </cell>
          <cell r="AL595" t="e">
            <v>#NAME?</v>
          </cell>
          <cell r="AM595" t="e">
            <v>#NAME?</v>
          </cell>
          <cell r="AN595" t="e">
            <v>#NAME?</v>
          </cell>
          <cell r="AO595" t="e">
            <v>#NAME?</v>
          </cell>
          <cell r="AP595" t="e">
            <v>#NAME?</v>
          </cell>
          <cell r="AQ595">
            <v>0</v>
          </cell>
          <cell r="AR595">
            <v>0</v>
          </cell>
          <cell r="AS595">
            <v>0</v>
          </cell>
          <cell r="AT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>
            <v>0</v>
          </cell>
          <cell r="G596">
            <v>0</v>
          </cell>
          <cell r="H596">
            <v>28</v>
          </cell>
          <cell r="I596">
            <v>0</v>
          </cell>
          <cell r="J596">
            <v>0</v>
          </cell>
          <cell r="K596">
            <v>0</v>
          </cell>
          <cell r="L596">
            <v>0</v>
          </cell>
          <cell r="M596">
            <v>0</v>
          </cell>
          <cell r="N596">
            <v>0</v>
          </cell>
          <cell r="O596">
            <v>0</v>
          </cell>
          <cell r="P596">
            <v>0</v>
          </cell>
          <cell r="Q596">
            <v>0</v>
          </cell>
          <cell r="R596" t="e">
            <v>#NAME?</v>
          </cell>
          <cell r="S596" t="e">
            <v>#NAME?</v>
          </cell>
          <cell r="T596">
            <v>0</v>
          </cell>
          <cell r="U596">
            <v>0</v>
          </cell>
          <cell r="V596" t="e">
            <v>#NAME?</v>
          </cell>
          <cell r="W596" t="e">
            <v>#NAME?</v>
          </cell>
          <cell r="X596" t="e">
            <v>#NAME?</v>
          </cell>
          <cell r="Y596" t="e">
            <v>#NAME?</v>
          </cell>
          <cell r="Z596" t="e">
            <v>#NAME?</v>
          </cell>
          <cell r="AA596" t="e">
            <v>#NAME?</v>
          </cell>
          <cell r="AB596" t="e">
            <v>#NAME?</v>
          </cell>
          <cell r="AC596" t="e">
            <v>#NAME?</v>
          </cell>
          <cell r="AD596" t="e">
            <v>#NAME?</v>
          </cell>
          <cell r="AE596" t="e">
            <v>#NAME?</v>
          </cell>
          <cell r="AF596">
            <v>0</v>
          </cell>
          <cell r="AG596">
            <v>0</v>
          </cell>
          <cell r="AH596">
            <v>0</v>
          </cell>
          <cell r="AI596">
            <v>0</v>
          </cell>
          <cell r="AJ596" t="e">
            <v>#NAME?</v>
          </cell>
          <cell r="AK596" t="e">
            <v>#NAME?</v>
          </cell>
          <cell r="AL596" t="e">
            <v>#NAME?</v>
          </cell>
          <cell r="AM596" t="e">
            <v>#NAME?</v>
          </cell>
          <cell r="AN596" t="e">
            <v>#NAME?</v>
          </cell>
          <cell r="AO596" t="e">
            <v>#NAME?</v>
          </cell>
          <cell r="AP596" t="e">
            <v>#NAME?</v>
          </cell>
          <cell r="AQ596">
            <v>0</v>
          </cell>
          <cell r="AR596">
            <v>0</v>
          </cell>
          <cell r="AS596">
            <v>0</v>
          </cell>
          <cell r="AT596">
            <v>0</v>
          </cell>
        </row>
        <row r="597">
          <cell r="A597" t="str">
            <v>220 KV DC Naubatpur-Bihta TL Line</v>
          </cell>
          <cell r="B597">
            <v>18</v>
          </cell>
          <cell r="C597" t="str">
            <v>1A/0</v>
          </cell>
          <cell r="D597" t="str">
            <v>MD+0</v>
          </cell>
          <cell r="E597" t="str">
            <v>WET</v>
          </cell>
          <cell r="F597" t="str">
            <v>Lalan Mehta</v>
          </cell>
          <cell r="G597">
            <v>43572</v>
          </cell>
          <cell r="H597">
            <v>43600</v>
          </cell>
          <cell r="I597">
            <v>0</v>
          </cell>
          <cell r="J597">
            <v>43582</v>
          </cell>
          <cell r="K597">
            <v>0</v>
          </cell>
          <cell r="L597">
            <v>0</v>
          </cell>
          <cell r="M597">
            <v>0</v>
          </cell>
          <cell r="N597">
            <v>0</v>
          </cell>
          <cell r="O597">
            <v>0</v>
          </cell>
          <cell r="P597">
            <v>0</v>
          </cell>
          <cell r="Q597">
            <v>0</v>
          </cell>
          <cell r="R597" t="e">
            <v>#NAME?</v>
          </cell>
          <cell r="S597" t="e">
            <v>#NAME?</v>
          </cell>
          <cell r="T597">
            <v>0</v>
          </cell>
          <cell r="U597">
            <v>0</v>
          </cell>
          <cell r="V597" t="e">
            <v>#NAME?</v>
          </cell>
          <cell r="W597" t="e">
            <v>#NAME?</v>
          </cell>
          <cell r="X597" t="e">
            <v>#NAME?</v>
          </cell>
          <cell r="Y597" t="e">
            <v>#NAME?</v>
          </cell>
          <cell r="Z597" t="e">
            <v>#NAME?</v>
          </cell>
          <cell r="AA597" t="e">
            <v>#NAME?</v>
          </cell>
          <cell r="AB597" t="e">
            <v>#NAME?</v>
          </cell>
          <cell r="AC597" t="e">
            <v>#NAME?</v>
          </cell>
          <cell r="AD597" t="e">
            <v>#NAME?</v>
          </cell>
          <cell r="AE597" t="e">
            <v>#NAME?</v>
          </cell>
          <cell r="AF597">
            <v>1257.48</v>
          </cell>
          <cell r="AG597">
            <v>0</v>
          </cell>
          <cell r="AH597">
            <v>12.46</v>
          </cell>
          <cell r="AI597">
            <v>1269.94</v>
          </cell>
          <cell r="AJ597" t="e">
            <v>#NAME?</v>
          </cell>
          <cell r="AK597" t="e">
            <v>#NAME?</v>
          </cell>
          <cell r="AL597" t="e">
            <v>#NAME?</v>
          </cell>
          <cell r="AM597" t="e">
            <v>#NAME?</v>
          </cell>
          <cell r="AN597" t="e">
            <v>#NAME?</v>
          </cell>
          <cell r="AO597" t="e">
            <v>#NAME?</v>
          </cell>
          <cell r="AP597" t="e">
            <v>#NAME?</v>
          </cell>
          <cell r="AQ597">
            <v>0</v>
          </cell>
          <cell r="AR597">
            <v>0</v>
          </cell>
          <cell r="AS597">
            <v>0</v>
          </cell>
          <cell r="AT597">
            <v>0</v>
          </cell>
        </row>
        <row r="598">
          <cell r="A598" t="str">
            <v>220 KV DC Naubatpur-Bihta TL Line</v>
          </cell>
          <cell r="B598">
            <v>19</v>
          </cell>
          <cell r="C598" t="str">
            <v>5/3</v>
          </cell>
          <cell r="D598" t="str">
            <v>DA+0</v>
          </cell>
          <cell r="E598" t="str">
            <v>WET</v>
          </cell>
          <cell r="F598" t="str">
            <v>Lalan Mehta</v>
          </cell>
          <cell r="G598">
            <v>43575</v>
          </cell>
          <cell r="H598">
            <v>43603</v>
          </cell>
          <cell r="I598">
            <v>0</v>
          </cell>
          <cell r="J598">
            <v>43576</v>
          </cell>
          <cell r="K598">
            <v>0</v>
          </cell>
          <cell r="L598">
            <v>0</v>
          </cell>
          <cell r="M598">
            <v>0</v>
          </cell>
          <cell r="N598">
            <v>0</v>
          </cell>
          <cell r="O598">
            <v>0</v>
          </cell>
          <cell r="P598">
            <v>0</v>
          </cell>
          <cell r="Q598">
            <v>0</v>
          </cell>
          <cell r="R598" t="e">
            <v>#NAME?</v>
          </cell>
          <cell r="S598" t="e">
            <v>#NAME?</v>
          </cell>
          <cell r="T598">
            <v>0</v>
          </cell>
          <cell r="U598">
            <v>0</v>
          </cell>
          <cell r="V598" t="e">
            <v>#NAME?</v>
          </cell>
          <cell r="W598" t="e">
            <v>#NAME?</v>
          </cell>
          <cell r="X598" t="e">
            <v>#NAME?</v>
          </cell>
          <cell r="Y598" t="e">
            <v>#NAME?</v>
          </cell>
          <cell r="Z598" t="e">
            <v>#NAME?</v>
          </cell>
          <cell r="AA598" t="e">
            <v>#NAME?</v>
          </cell>
          <cell r="AB598" t="e">
            <v>#NAME?</v>
          </cell>
          <cell r="AC598" t="e">
            <v>#NAME?</v>
          </cell>
          <cell r="AD598" t="e">
            <v>#NAME?</v>
          </cell>
          <cell r="AE598" t="e">
            <v>#NAME?</v>
          </cell>
          <cell r="AF598">
            <v>171.56</v>
          </cell>
          <cell r="AG598">
            <v>36.64</v>
          </cell>
          <cell r="AH598">
            <v>7.56</v>
          </cell>
          <cell r="AI598">
            <v>215.76</v>
          </cell>
          <cell r="AJ598" t="e">
            <v>#NAME?</v>
          </cell>
          <cell r="AK598" t="e">
            <v>#NAME?</v>
          </cell>
          <cell r="AL598" t="e">
            <v>#NAME?</v>
          </cell>
          <cell r="AM598" t="e">
            <v>#NAME?</v>
          </cell>
          <cell r="AN598" t="e">
            <v>#NAME?</v>
          </cell>
          <cell r="AO598" t="e">
            <v>#NAME?</v>
          </cell>
          <cell r="AP598" t="e">
            <v>#NAME?</v>
          </cell>
          <cell r="AQ598">
            <v>0</v>
          </cell>
          <cell r="AR598">
            <v>0</v>
          </cell>
          <cell r="AS598">
            <v>0</v>
          </cell>
          <cell r="AT598">
            <v>0</v>
          </cell>
        </row>
        <row r="599">
          <cell r="A599" t="str">
            <v>220 KV DC Naubatpur-Bihta TL Line</v>
          </cell>
          <cell r="B599">
            <v>20</v>
          </cell>
          <cell r="C599" t="str">
            <v>5/4</v>
          </cell>
          <cell r="D599" t="str">
            <v>DA+0</v>
          </cell>
          <cell r="E599" t="str">
            <v>WET</v>
          </cell>
          <cell r="F599" t="str">
            <v>Lalan Mehta</v>
          </cell>
          <cell r="G599">
            <v>43597</v>
          </cell>
          <cell r="H599">
            <v>43625</v>
          </cell>
          <cell r="I599">
            <v>0</v>
          </cell>
          <cell r="J599" t="str">
            <v>YES</v>
          </cell>
          <cell r="K599">
            <v>0</v>
          </cell>
          <cell r="L599">
            <v>0</v>
          </cell>
          <cell r="M599">
            <v>0</v>
          </cell>
          <cell r="N599">
            <v>0</v>
          </cell>
          <cell r="O599">
            <v>0</v>
          </cell>
          <cell r="P599">
            <v>0</v>
          </cell>
          <cell r="Q599">
            <v>0</v>
          </cell>
          <cell r="R599" t="e">
            <v>#NAME?</v>
          </cell>
          <cell r="S599" t="e">
            <v>#NAME?</v>
          </cell>
          <cell r="T599">
            <v>0</v>
          </cell>
          <cell r="U599">
            <v>0</v>
          </cell>
          <cell r="V599" t="e">
            <v>#NAME?</v>
          </cell>
          <cell r="W599" t="e">
            <v>#NAME?</v>
          </cell>
          <cell r="X599" t="e">
            <v>#NAME?</v>
          </cell>
          <cell r="Y599" t="e">
            <v>#NAME?</v>
          </cell>
          <cell r="Z599" t="e">
            <v>#NAME?</v>
          </cell>
          <cell r="AA599" t="e">
            <v>#NAME?</v>
          </cell>
          <cell r="AB599" t="e">
            <v>#NAME?</v>
          </cell>
          <cell r="AC599" t="e">
            <v>#NAME?</v>
          </cell>
          <cell r="AD599" t="e">
            <v>#NAME?</v>
          </cell>
          <cell r="AE599" t="e">
            <v>#NAME?</v>
          </cell>
          <cell r="AF599">
            <v>171.56</v>
          </cell>
          <cell r="AG599">
            <v>36.64</v>
          </cell>
          <cell r="AH599">
            <v>7.56</v>
          </cell>
          <cell r="AI599">
            <v>215.76</v>
          </cell>
          <cell r="AJ599" t="e">
            <v>#NAME?</v>
          </cell>
          <cell r="AK599" t="e">
            <v>#NAME?</v>
          </cell>
          <cell r="AL599" t="e">
            <v>#NAME?</v>
          </cell>
          <cell r="AM599" t="e">
            <v>#NAME?</v>
          </cell>
          <cell r="AN599" t="e">
            <v>#NAME?</v>
          </cell>
          <cell r="AO599" t="e">
            <v>#NAME?</v>
          </cell>
          <cell r="AP599" t="e">
            <v>#NAME?</v>
          </cell>
          <cell r="AQ599">
            <v>0</v>
          </cell>
          <cell r="AR599">
            <v>0</v>
          </cell>
          <cell r="AS599">
            <v>0</v>
          </cell>
          <cell r="AT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 t="str">
            <v>WET</v>
          </cell>
          <cell r="F600" t="str">
            <v>Lalan Mehta</v>
          </cell>
          <cell r="G600">
            <v>43607</v>
          </cell>
          <cell r="H600">
            <v>43635</v>
          </cell>
          <cell r="I600">
            <v>0</v>
          </cell>
          <cell r="J600">
            <v>43613</v>
          </cell>
          <cell r="K600">
            <v>0</v>
          </cell>
          <cell r="L600">
            <v>0</v>
          </cell>
          <cell r="M600">
            <v>0</v>
          </cell>
          <cell r="N600">
            <v>0</v>
          </cell>
          <cell r="O600">
            <v>0</v>
          </cell>
          <cell r="P600">
            <v>0</v>
          </cell>
          <cell r="Q600">
            <v>0</v>
          </cell>
          <cell r="R600" t="e">
            <v>#NAME?</v>
          </cell>
          <cell r="S600" t="e">
            <v>#NAME?</v>
          </cell>
          <cell r="T600">
            <v>0</v>
          </cell>
          <cell r="U600">
            <v>0</v>
          </cell>
          <cell r="V600" t="e">
            <v>#NAME?</v>
          </cell>
          <cell r="W600" t="e">
            <v>#NAME?</v>
          </cell>
          <cell r="X600" t="e">
            <v>#NAME?</v>
          </cell>
          <cell r="Y600" t="e">
            <v>#NAME?</v>
          </cell>
          <cell r="Z600" t="e">
            <v>#NAME?</v>
          </cell>
          <cell r="AA600" t="e">
            <v>#NAME?</v>
          </cell>
          <cell r="AB600" t="e">
            <v>#NAME?</v>
          </cell>
          <cell r="AC600" t="e">
            <v>#NAME?</v>
          </cell>
          <cell r="AD600" t="e">
            <v>#NAME?</v>
          </cell>
          <cell r="AE600" t="e">
            <v>#NAME?</v>
          </cell>
          <cell r="AF600">
            <v>171.56</v>
          </cell>
          <cell r="AG600">
            <v>36.64</v>
          </cell>
          <cell r="AH600">
            <v>7.56</v>
          </cell>
          <cell r="AI600">
            <v>215.76</v>
          </cell>
          <cell r="AJ600" t="e">
            <v>#NAME?</v>
          </cell>
          <cell r="AK600" t="e">
            <v>#NAME?</v>
          </cell>
          <cell r="AL600" t="e">
            <v>#NAME?</v>
          </cell>
          <cell r="AM600" t="e">
            <v>#NAME?</v>
          </cell>
          <cell r="AN600" t="e">
            <v>#NAME?</v>
          </cell>
          <cell r="AO600" t="e">
            <v>#NAME?</v>
          </cell>
          <cell r="AP600" t="e">
            <v>#NAME?</v>
          </cell>
          <cell r="AQ600">
            <v>0</v>
          </cell>
          <cell r="AR600">
            <v>0</v>
          </cell>
          <cell r="AS600">
            <v>0</v>
          </cell>
          <cell r="AT600">
            <v>0</v>
          </cell>
        </row>
        <row r="601">
          <cell r="A601" t="str">
            <v>220 KV DC Naubatpur-Bihta TL Line</v>
          </cell>
          <cell r="B601">
            <v>21</v>
          </cell>
          <cell r="C601" t="str">
            <v>6/0</v>
          </cell>
          <cell r="D601" t="str">
            <v>DC+0</v>
          </cell>
          <cell r="E601" t="str">
            <v>WET</v>
          </cell>
          <cell r="F601" t="str">
            <v>Lalan Mehta</v>
          </cell>
          <cell r="G601">
            <v>43598</v>
          </cell>
          <cell r="H601">
            <v>43626</v>
          </cell>
          <cell r="I601">
            <v>0</v>
          </cell>
          <cell r="J601" t="str">
            <v>YES</v>
          </cell>
          <cell r="K601">
            <v>0</v>
          </cell>
          <cell r="L601">
            <v>0</v>
          </cell>
          <cell r="M601">
            <v>0</v>
          </cell>
          <cell r="N601">
            <v>0</v>
          </cell>
          <cell r="O601">
            <v>0</v>
          </cell>
          <cell r="P601">
            <v>0</v>
          </cell>
          <cell r="Q601">
            <v>0</v>
          </cell>
          <cell r="R601" t="e">
            <v>#NAME?</v>
          </cell>
          <cell r="S601" t="e">
            <v>#NAME?</v>
          </cell>
          <cell r="T601">
            <v>0</v>
          </cell>
          <cell r="U601">
            <v>0</v>
          </cell>
          <cell r="V601" t="e">
            <v>#NAME?</v>
          </cell>
          <cell r="W601" t="e">
            <v>#NAME?</v>
          </cell>
          <cell r="X601" t="e">
            <v>#NAME?</v>
          </cell>
          <cell r="Y601" t="e">
            <v>#NAME?</v>
          </cell>
          <cell r="Z601" t="e">
            <v>#NAME?</v>
          </cell>
          <cell r="AA601" t="e">
            <v>#NAME?</v>
          </cell>
          <cell r="AB601" t="e">
            <v>#NAME?</v>
          </cell>
          <cell r="AC601" t="e">
            <v>#NAME?</v>
          </cell>
          <cell r="AD601" t="e">
            <v>#NAME?</v>
          </cell>
          <cell r="AE601" t="e">
            <v>#NAME?</v>
          </cell>
          <cell r="AF601">
            <v>259.52</v>
          </cell>
          <cell r="AG601">
            <v>54.08</v>
          </cell>
          <cell r="AH601">
            <v>8.26</v>
          </cell>
          <cell r="AI601">
            <v>321.85999999999996</v>
          </cell>
          <cell r="AJ601" t="e">
            <v>#NAME?</v>
          </cell>
          <cell r="AK601" t="e">
            <v>#NAME?</v>
          </cell>
          <cell r="AL601" t="e">
            <v>#NAME?</v>
          </cell>
          <cell r="AM601" t="e">
            <v>#NAME?</v>
          </cell>
          <cell r="AN601" t="e">
            <v>#NAME?</v>
          </cell>
          <cell r="AO601" t="e">
            <v>#NAME?</v>
          </cell>
          <cell r="AP601" t="e">
            <v>#NAME?</v>
          </cell>
          <cell r="AQ601">
            <v>0</v>
          </cell>
          <cell r="AR601">
            <v>0</v>
          </cell>
          <cell r="AS601">
            <v>0</v>
          </cell>
          <cell r="AT601">
            <v>0</v>
          </cell>
        </row>
        <row r="602">
          <cell r="A602" t="str">
            <v>220 KV DC Naubatpur-Bihta TL Line</v>
          </cell>
          <cell r="B602">
            <v>22</v>
          </cell>
          <cell r="C602" t="str">
            <v>6/1</v>
          </cell>
          <cell r="D602" t="str">
            <v>DA+3</v>
          </cell>
          <cell r="E602" t="str">
            <v>WET</v>
          </cell>
          <cell r="F602" t="str">
            <v>Lalan Mehta</v>
          </cell>
          <cell r="G602">
            <v>43599</v>
          </cell>
          <cell r="H602">
            <v>43627</v>
          </cell>
          <cell r="I602">
            <v>0</v>
          </cell>
          <cell r="J602" t="str">
            <v>YES</v>
          </cell>
          <cell r="K602">
            <v>0</v>
          </cell>
          <cell r="L602">
            <v>0</v>
          </cell>
          <cell r="M602">
            <v>0</v>
          </cell>
          <cell r="N602">
            <v>0</v>
          </cell>
          <cell r="O602">
            <v>0</v>
          </cell>
          <cell r="P602">
            <v>0</v>
          </cell>
          <cell r="Q602">
            <v>0</v>
          </cell>
          <cell r="R602" t="e">
            <v>#NAME?</v>
          </cell>
          <cell r="S602" t="e">
            <v>#NAME?</v>
          </cell>
          <cell r="T602">
            <v>0</v>
          </cell>
          <cell r="U602">
            <v>0</v>
          </cell>
          <cell r="V602" t="e">
            <v>#NAME?</v>
          </cell>
          <cell r="W602" t="e">
            <v>#NAME?</v>
          </cell>
          <cell r="X602" t="e">
            <v>#NAME?</v>
          </cell>
          <cell r="Y602" t="e">
            <v>#NAME?</v>
          </cell>
          <cell r="Z602" t="e">
            <v>#NAME?</v>
          </cell>
          <cell r="AA602" t="e">
            <v>#NAME?</v>
          </cell>
          <cell r="AB602" t="e">
            <v>#NAME?</v>
          </cell>
          <cell r="AC602" t="e">
            <v>#NAME?</v>
          </cell>
          <cell r="AD602" t="e">
            <v>#NAME?</v>
          </cell>
          <cell r="AE602" t="e">
            <v>#NAME?</v>
          </cell>
          <cell r="AF602">
            <v>171.56</v>
          </cell>
          <cell r="AG602">
            <v>36.64</v>
          </cell>
          <cell r="AH602">
            <v>7.56</v>
          </cell>
          <cell r="AI602">
            <v>215.76</v>
          </cell>
          <cell r="AJ602" t="e">
            <v>#NAME?</v>
          </cell>
          <cell r="AK602" t="e">
            <v>#NAME?</v>
          </cell>
          <cell r="AL602" t="e">
            <v>#NAME?</v>
          </cell>
          <cell r="AM602" t="e">
            <v>#NAME?</v>
          </cell>
          <cell r="AN602" t="e">
            <v>#NAME?</v>
          </cell>
          <cell r="AO602" t="e">
            <v>#NAME?</v>
          </cell>
          <cell r="AP602" t="e">
            <v>#NAME?</v>
          </cell>
          <cell r="AQ602">
            <v>0</v>
          </cell>
          <cell r="AR602">
            <v>0</v>
          </cell>
          <cell r="AS602">
            <v>0</v>
          </cell>
          <cell r="AT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>
            <v>0</v>
          </cell>
          <cell r="G603">
            <v>0</v>
          </cell>
          <cell r="H603">
            <v>28</v>
          </cell>
          <cell r="I603">
            <v>0</v>
          </cell>
          <cell r="J603">
            <v>0</v>
          </cell>
          <cell r="K603">
            <v>0</v>
          </cell>
          <cell r="L603">
            <v>0</v>
          </cell>
          <cell r="M603">
            <v>0</v>
          </cell>
          <cell r="N603">
            <v>0</v>
          </cell>
          <cell r="O603">
            <v>0</v>
          </cell>
          <cell r="P603">
            <v>0</v>
          </cell>
          <cell r="Q603">
            <v>0</v>
          </cell>
          <cell r="R603" t="e">
            <v>#NAME?</v>
          </cell>
          <cell r="S603" t="e">
            <v>#NAME?</v>
          </cell>
          <cell r="T603">
            <v>0</v>
          </cell>
          <cell r="U603">
            <v>0</v>
          </cell>
          <cell r="V603" t="e">
            <v>#NAME?</v>
          </cell>
          <cell r="W603" t="e">
            <v>#NAME?</v>
          </cell>
          <cell r="X603" t="e">
            <v>#NAME?</v>
          </cell>
          <cell r="Y603" t="e">
            <v>#NAME?</v>
          </cell>
          <cell r="Z603" t="e">
            <v>#NAME?</v>
          </cell>
          <cell r="AA603" t="e">
            <v>#NAME?</v>
          </cell>
          <cell r="AB603" t="e">
            <v>#NAME?</v>
          </cell>
          <cell r="AC603" t="e">
            <v>#NAME?</v>
          </cell>
          <cell r="AD603" t="e">
            <v>#NAME?</v>
          </cell>
          <cell r="AE603" t="e">
            <v>#NAME?</v>
          </cell>
          <cell r="AF603">
            <v>0</v>
          </cell>
          <cell r="AG603">
            <v>0</v>
          </cell>
          <cell r="AH603">
            <v>0</v>
          </cell>
          <cell r="AI603">
            <v>0</v>
          </cell>
          <cell r="AJ603" t="e">
            <v>#NAME?</v>
          </cell>
          <cell r="AK603" t="e">
            <v>#NAME?</v>
          </cell>
          <cell r="AL603" t="e">
            <v>#NAME?</v>
          </cell>
          <cell r="AM603" t="e">
            <v>#NAME?</v>
          </cell>
          <cell r="AN603" t="e">
            <v>#NAME?</v>
          </cell>
          <cell r="AO603" t="e">
            <v>#NAME?</v>
          </cell>
          <cell r="AP603" t="e">
            <v>#NAME?</v>
          </cell>
          <cell r="AQ603">
            <v>0</v>
          </cell>
          <cell r="AR603">
            <v>0</v>
          </cell>
          <cell r="AS603">
            <v>0</v>
          </cell>
          <cell r="AT603">
            <v>0</v>
          </cell>
        </row>
        <row r="604">
          <cell r="A604" t="str">
            <v>220 KV DC Naubatpur-Bihta TL Line</v>
          </cell>
          <cell r="B604">
            <v>23</v>
          </cell>
          <cell r="C604" t="str">
            <v>7/0</v>
          </cell>
          <cell r="D604" t="str">
            <v>DD+3</v>
          </cell>
          <cell r="E604" t="str">
            <v>WET</v>
          </cell>
          <cell r="F604" t="str">
            <v>Lalan Mehta</v>
          </cell>
          <cell r="G604">
            <v>43601</v>
          </cell>
          <cell r="H604">
            <v>43629</v>
          </cell>
          <cell r="I604">
            <v>0</v>
          </cell>
          <cell r="J604" t="str">
            <v>YES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0</v>
          </cell>
          <cell r="P604">
            <v>0</v>
          </cell>
          <cell r="Q604">
            <v>0</v>
          </cell>
          <cell r="R604" t="e">
            <v>#NAME?</v>
          </cell>
          <cell r="S604" t="e">
            <v>#NAME?</v>
          </cell>
          <cell r="T604">
            <v>0</v>
          </cell>
          <cell r="U604">
            <v>0</v>
          </cell>
          <cell r="V604" t="e">
            <v>#NAME?</v>
          </cell>
          <cell r="W604" t="e">
            <v>#NAME?</v>
          </cell>
          <cell r="X604" t="e">
            <v>#NAME?</v>
          </cell>
          <cell r="Y604" t="e">
            <v>#NAME?</v>
          </cell>
          <cell r="Z604" t="e">
            <v>#NAME?</v>
          </cell>
          <cell r="AA604" t="e">
            <v>#NAME?</v>
          </cell>
          <cell r="AB604" t="e">
            <v>#NAME?</v>
          </cell>
          <cell r="AC604" t="e">
            <v>#NAME?</v>
          </cell>
          <cell r="AD604" t="e">
            <v>#NAME?</v>
          </cell>
          <cell r="AE604" t="e">
            <v>#NAME?</v>
          </cell>
          <cell r="AF604">
            <v>396.56</v>
          </cell>
          <cell r="AG604">
            <v>0</v>
          </cell>
          <cell r="AH604">
            <v>8.26</v>
          </cell>
          <cell r="AI604">
            <v>404.82</v>
          </cell>
          <cell r="AJ604" t="e">
            <v>#NAME?</v>
          </cell>
          <cell r="AK604" t="e">
            <v>#NAME?</v>
          </cell>
          <cell r="AL604" t="e">
            <v>#NAME?</v>
          </cell>
          <cell r="AM604" t="e">
            <v>#NAME?</v>
          </cell>
          <cell r="AN604" t="e">
            <v>#NAME?</v>
          </cell>
          <cell r="AO604" t="e">
            <v>#NAME?</v>
          </cell>
          <cell r="AP604" t="e">
            <v>#NAME?</v>
          </cell>
          <cell r="AQ604">
            <v>0</v>
          </cell>
          <cell r="AR604">
            <v>0</v>
          </cell>
          <cell r="AS604">
            <v>0</v>
          </cell>
          <cell r="AT604">
            <v>0</v>
          </cell>
        </row>
        <row r="605">
          <cell r="A605" t="str">
            <v>220 KV DC Naubatpur-Bihta TL Line</v>
          </cell>
          <cell r="B605">
            <v>24</v>
          </cell>
          <cell r="C605" t="str">
            <v>7/1</v>
          </cell>
          <cell r="D605" t="str">
            <v>DA+6</v>
          </cell>
          <cell r="E605" t="str">
            <v>WET</v>
          </cell>
          <cell r="F605" t="str">
            <v>Lalan Mehta</v>
          </cell>
          <cell r="G605">
            <v>43603</v>
          </cell>
          <cell r="H605">
            <v>43631</v>
          </cell>
          <cell r="I605">
            <v>0</v>
          </cell>
          <cell r="J605">
            <v>43613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0</v>
          </cell>
          <cell r="P605">
            <v>0</v>
          </cell>
          <cell r="Q605">
            <v>0</v>
          </cell>
          <cell r="R605" t="e">
            <v>#NAME?</v>
          </cell>
          <cell r="S605" t="e">
            <v>#NAME?</v>
          </cell>
          <cell r="T605">
            <v>0</v>
          </cell>
          <cell r="U605">
            <v>0</v>
          </cell>
          <cell r="V605" t="e">
            <v>#NAME?</v>
          </cell>
          <cell r="W605" t="e">
            <v>#NAME?</v>
          </cell>
          <cell r="X605" t="e">
            <v>#NAME?</v>
          </cell>
          <cell r="Y605" t="e">
            <v>#NAME?</v>
          </cell>
          <cell r="Z605" t="e">
            <v>#NAME?</v>
          </cell>
          <cell r="AA605" t="e">
            <v>#NAME?</v>
          </cell>
          <cell r="AB605" t="e">
            <v>#NAME?</v>
          </cell>
          <cell r="AC605" t="e">
            <v>#NAME?</v>
          </cell>
          <cell r="AD605" t="e">
            <v>#NAME?</v>
          </cell>
          <cell r="AE605" t="e">
            <v>#NAME?</v>
          </cell>
          <cell r="AF605">
            <v>171.56</v>
          </cell>
          <cell r="AG605">
            <v>36.64</v>
          </cell>
          <cell r="AH605">
            <v>7.56</v>
          </cell>
          <cell r="AI605">
            <v>215.76</v>
          </cell>
          <cell r="AJ605" t="e">
            <v>#NAME?</v>
          </cell>
          <cell r="AK605" t="e">
            <v>#NAME?</v>
          </cell>
          <cell r="AL605" t="e">
            <v>#NAME?</v>
          </cell>
          <cell r="AM605" t="e">
            <v>#NAME?</v>
          </cell>
          <cell r="AN605" t="e">
            <v>#NAME?</v>
          </cell>
          <cell r="AO605" t="e">
            <v>#NAME?</v>
          </cell>
          <cell r="AP605" t="e">
            <v>#NAME?</v>
          </cell>
          <cell r="AQ605">
            <v>0</v>
          </cell>
          <cell r="AR605">
            <v>0</v>
          </cell>
          <cell r="AS605">
            <v>0</v>
          </cell>
          <cell r="AT605">
            <v>0</v>
          </cell>
        </row>
        <row r="606">
          <cell r="A606" t="str">
            <v>220 KV DC Naubatpur-Bihta TL Line</v>
          </cell>
          <cell r="B606">
            <v>25</v>
          </cell>
          <cell r="C606" t="str">
            <v>7/2</v>
          </cell>
          <cell r="D606" t="str">
            <v>DA+0</v>
          </cell>
          <cell r="E606" t="str">
            <v>PS</v>
          </cell>
          <cell r="F606" t="str">
            <v>Lalan Mehta</v>
          </cell>
          <cell r="G606">
            <v>43606</v>
          </cell>
          <cell r="H606">
            <v>43634</v>
          </cell>
          <cell r="I606">
            <v>0</v>
          </cell>
          <cell r="J606">
            <v>43613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0</v>
          </cell>
          <cell r="P606">
            <v>0</v>
          </cell>
          <cell r="Q606">
            <v>0</v>
          </cell>
          <cell r="R606" t="e">
            <v>#NAME?</v>
          </cell>
          <cell r="S606" t="e">
            <v>#NAME?</v>
          </cell>
          <cell r="T606">
            <v>0</v>
          </cell>
          <cell r="U606">
            <v>0</v>
          </cell>
          <cell r="V606" t="e">
            <v>#NAME?</v>
          </cell>
          <cell r="W606" t="e">
            <v>#NAME?</v>
          </cell>
          <cell r="X606" t="e">
            <v>#NAME?</v>
          </cell>
          <cell r="Y606" t="e">
            <v>#NAME?</v>
          </cell>
          <cell r="Z606" t="e">
            <v>#NAME?</v>
          </cell>
          <cell r="AA606" t="e">
            <v>#NAME?</v>
          </cell>
          <cell r="AB606" t="e">
            <v>#NAME?</v>
          </cell>
          <cell r="AC606" t="e">
            <v>#NAME?</v>
          </cell>
          <cell r="AD606" t="e">
            <v>#NAME?</v>
          </cell>
          <cell r="AE606" t="e">
            <v>#NAME?</v>
          </cell>
          <cell r="AF606">
            <v>171.56</v>
          </cell>
          <cell r="AG606">
            <v>36.64</v>
          </cell>
          <cell r="AH606">
            <v>7.56</v>
          </cell>
          <cell r="AI606">
            <v>215.76</v>
          </cell>
          <cell r="AJ606" t="e">
            <v>#NAME?</v>
          </cell>
          <cell r="AK606" t="e">
            <v>#NAME?</v>
          </cell>
          <cell r="AL606" t="e">
            <v>#NAME?</v>
          </cell>
          <cell r="AM606" t="e">
            <v>#NAME?</v>
          </cell>
          <cell r="AN606" t="e">
            <v>#NAME?</v>
          </cell>
          <cell r="AO606" t="e">
            <v>#NAME?</v>
          </cell>
          <cell r="AP606" t="e">
            <v>#NAME?</v>
          </cell>
          <cell r="AQ606">
            <v>0</v>
          </cell>
          <cell r="AR606">
            <v>0</v>
          </cell>
          <cell r="AS606">
            <v>0</v>
          </cell>
          <cell r="AT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>
            <v>0</v>
          </cell>
          <cell r="G607">
            <v>0</v>
          </cell>
          <cell r="H607">
            <v>28</v>
          </cell>
          <cell r="I607">
            <v>0</v>
          </cell>
          <cell r="J607">
            <v>0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0</v>
          </cell>
          <cell r="P607">
            <v>0</v>
          </cell>
          <cell r="Q607">
            <v>0</v>
          </cell>
          <cell r="R607" t="e">
            <v>#NAME?</v>
          </cell>
          <cell r="S607" t="e">
            <v>#NAME?</v>
          </cell>
          <cell r="T607">
            <v>0</v>
          </cell>
          <cell r="U607">
            <v>0</v>
          </cell>
          <cell r="V607" t="e">
            <v>#NAME?</v>
          </cell>
          <cell r="W607" t="e">
            <v>#NAME?</v>
          </cell>
          <cell r="X607" t="e">
            <v>#NAME?</v>
          </cell>
          <cell r="Y607" t="e">
            <v>#NAME?</v>
          </cell>
          <cell r="Z607" t="e">
            <v>#NAME?</v>
          </cell>
          <cell r="AA607" t="e">
            <v>#NAME?</v>
          </cell>
          <cell r="AB607" t="e">
            <v>#NAME?</v>
          </cell>
          <cell r="AC607" t="e">
            <v>#NAME?</v>
          </cell>
          <cell r="AD607" t="e">
            <v>#NAME?</v>
          </cell>
          <cell r="AE607" t="e">
            <v>#NAME?</v>
          </cell>
          <cell r="AF607">
            <v>0</v>
          </cell>
          <cell r="AG607">
            <v>0</v>
          </cell>
          <cell r="AH607">
            <v>0</v>
          </cell>
          <cell r="AI607">
            <v>0</v>
          </cell>
          <cell r="AJ607" t="e">
            <v>#NAME?</v>
          </cell>
          <cell r="AK607" t="e">
            <v>#NAME?</v>
          </cell>
          <cell r="AL607" t="e">
            <v>#NAME?</v>
          </cell>
          <cell r="AM607" t="e">
            <v>#NAME?</v>
          </cell>
          <cell r="AN607" t="e">
            <v>#NAME?</v>
          </cell>
          <cell r="AO607" t="e">
            <v>#NAME?</v>
          </cell>
          <cell r="AP607" t="e">
            <v>#NAME?</v>
          </cell>
          <cell r="AQ607">
            <v>0</v>
          </cell>
          <cell r="AR607">
            <v>0</v>
          </cell>
          <cell r="AS607">
            <v>0</v>
          </cell>
          <cell r="AT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>
            <v>0</v>
          </cell>
          <cell r="G608">
            <v>0</v>
          </cell>
          <cell r="H608">
            <v>28</v>
          </cell>
          <cell r="I608">
            <v>0</v>
          </cell>
          <cell r="J608">
            <v>0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0</v>
          </cell>
          <cell r="P608">
            <v>0</v>
          </cell>
          <cell r="Q608">
            <v>0</v>
          </cell>
          <cell r="R608" t="e">
            <v>#NAME?</v>
          </cell>
          <cell r="S608" t="e">
            <v>#NAME?</v>
          </cell>
          <cell r="T608">
            <v>0</v>
          </cell>
          <cell r="U608">
            <v>0</v>
          </cell>
          <cell r="V608" t="e">
            <v>#NAME?</v>
          </cell>
          <cell r="W608" t="e">
            <v>#NAME?</v>
          </cell>
          <cell r="X608" t="e">
            <v>#NAME?</v>
          </cell>
          <cell r="Y608" t="e">
            <v>#NAME?</v>
          </cell>
          <cell r="Z608" t="e">
            <v>#NAME?</v>
          </cell>
          <cell r="AA608" t="e">
            <v>#NAME?</v>
          </cell>
          <cell r="AB608" t="e">
            <v>#NAME?</v>
          </cell>
          <cell r="AC608" t="e">
            <v>#NAME?</v>
          </cell>
          <cell r="AD608" t="e">
            <v>#NAME?</v>
          </cell>
          <cell r="AE608" t="e">
            <v>#NAME?</v>
          </cell>
          <cell r="AF608">
            <v>0</v>
          </cell>
          <cell r="AG608">
            <v>0</v>
          </cell>
          <cell r="AH608">
            <v>0</v>
          </cell>
          <cell r="AI608">
            <v>0</v>
          </cell>
          <cell r="AJ608" t="e">
            <v>#NAME?</v>
          </cell>
          <cell r="AK608" t="e">
            <v>#NAME?</v>
          </cell>
          <cell r="AL608" t="e">
            <v>#NAME?</v>
          </cell>
          <cell r="AM608" t="e">
            <v>#NAME?</v>
          </cell>
          <cell r="AN608" t="e">
            <v>#NAME?</v>
          </cell>
          <cell r="AO608" t="e">
            <v>#NAME?</v>
          </cell>
          <cell r="AP608" t="e">
            <v>#NAME?</v>
          </cell>
          <cell r="AQ608">
            <v>0</v>
          </cell>
          <cell r="AR608">
            <v>0</v>
          </cell>
          <cell r="AS608">
            <v>0</v>
          </cell>
          <cell r="AT608">
            <v>0</v>
          </cell>
        </row>
        <row r="609">
          <cell r="A609" t="str">
            <v>220 KV DC Naubatpur-Bihta TL Line</v>
          </cell>
          <cell r="B609">
            <v>27</v>
          </cell>
          <cell r="C609" t="str">
            <v>9/0</v>
          </cell>
          <cell r="D609" t="str">
            <v>DD+0</v>
          </cell>
          <cell r="E609" t="str">
            <v>PS</v>
          </cell>
          <cell r="F609" t="str">
            <v>Lalan Mehta</v>
          </cell>
          <cell r="G609">
            <v>43610</v>
          </cell>
          <cell r="H609">
            <v>43638</v>
          </cell>
          <cell r="I609">
            <v>0</v>
          </cell>
          <cell r="J609">
            <v>43613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 t="e">
            <v>#NAME?</v>
          </cell>
          <cell r="S609" t="e">
            <v>#NAME?</v>
          </cell>
          <cell r="T609">
            <v>0</v>
          </cell>
          <cell r="U609">
            <v>0</v>
          </cell>
          <cell r="V609" t="e">
            <v>#NAME?</v>
          </cell>
          <cell r="W609" t="e">
            <v>#NAME?</v>
          </cell>
          <cell r="X609" t="e">
            <v>#NAME?</v>
          </cell>
          <cell r="Y609" t="e">
            <v>#NAME?</v>
          </cell>
          <cell r="Z609" t="e">
            <v>#NAME?</v>
          </cell>
          <cell r="AA609" t="e">
            <v>#NAME?</v>
          </cell>
          <cell r="AB609" t="e">
            <v>#NAME?</v>
          </cell>
          <cell r="AC609" t="e">
            <v>#NAME?</v>
          </cell>
          <cell r="AD609" t="e">
            <v>#NAME?</v>
          </cell>
          <cell r="AE609" t="e">
            <v>#NAME?</v>
          </cell>
          <cell r="AF609">
            <v>396.56</v>
          </cell>
          <cell r="AG609">
            <v>0</v>
          </cell>
          <cell r="AH609">
            <v>8.26</v>
          </cell>
          <cell r="AI609">
            <v>404.82</v>
          </cell>
          <cell r="AJ609" t="e">
            <v>#NAME?</v>
          </cell>
          <cell r="AK609" t="e">
            <v>#NAME?</v>
          </cell>
          <cell r="AL609" t="e">
            <v>#NAME?</v>
          </cell>
          <cell r="AM609" t="e">
            <v>#NAME?</v>
          </cell>
          <cell r="AN609" t="e">
            <v>#NAME?</v>
          </cell>
          <cell r="AO609" t="e">
            <v>#NAME?</v>
          </cell>
          <cell r="AP609" t="e">
            <v>#NAME?</v>
          </cell>
          <cell r="AQ609">
            <v>0</v>
          </cell>
          <cell r="AR609">
            <v>0</v>
          </cell>
          <cell r="AS609">
            <v>0</v>
          </cell>
          <cell r="AT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 t="str">
            <v>WET</v>
          </cell>
          <cell r="F610" t="str">
            <v>Lalan Mehta</v>
          </cell>
          <cell r="G610">
            <v>43396</v>
          </cell>
          <cell r="H610">
            <v>43424</v>
          </cell>
          <cell r="I610">
            <v>43513</v>
          </cell>
          <cell r="J610" t="str">
            <v>YES</v>
          </cell>
          <cell r="K610" t="str">
            <v>YES</v>
          </cell>
          <cell r="L610">
            <v>1</v>
          </cell>
          <cell r="M610" t="str">
            <v>YES</v>
          </cell>
          <cell r="N610">
            <v>0</v>
          </cell>
          <cell r="O610">
            <v>0</v>
          </cell>
          <cell r="P610">
            <v>0</v>
          </cell>
          <cell r="Q610">
            <v>0</v>
          </cell>
          <cell r="R610" t="e">
            <v>#NAME?</v>
          </cell>
          <cell r="S610" t="e">
            <v>#NAME?</v>
          </cell>
          <cell r="T610">
            <v>0</v>
          </cell>
          <cell r="U610">
            <v>0</v>
          </cell>
          <cell r="V610" t="e">
            <v>#NAME?</v>
          </cell>
          <cell r="W610" t="e">
            <v>#NAME?</v>
          </cell>
          <cell r="X610" t="e">
            <v>#NAME?</v>
          </cell>
          <cell r="Y610" t="e">
            <v>#NAME?</v>
          </cell>
          <cell r="Z610" t="e">
            <v>#NAME?</v>
          </cell>
          <cell r="AA610" t="e">
            <v>#NAME?</v>
          </cell>
          <cell r="AB610" t="e">
            <v>#NAME?</v>
          </cell>
          <cell r="AC610" t="e">
            <v>#NAME?</v>
          </cell>
          <cell r="AD610" t="e">
            <v>#NAME?</v>
          </cell>
          <cell r="AE610" t="e">
            <v>#NAME?</v>
          </cell>
          <cell r="AF610">
            <v>171.56</v>
          </cell>
          <cell r="AG610">
            <v>36.64</v>
          </cell>
          <cell r="AH610">
            <v>7.56</v>
          </cell>
          <cell r="AI610">
            <v>215.76</v>
          </cell>
          <cell r="AJ610" t="e">
            <v>#NAME?</v>
          </cell>
          <cell r="AK610" t="e">
            <v>#NAME?</v>
          </cell>
          <cell r="AL610" t="e">
            <v>#NAME?</v>
          </cell>
          <cell r="AM610" t="e">
            <v>#NAME?</v>
          </cell>
          <cell r="AN610" t="e">
            <v>#NAME?</v>
          </cell>
          <cell r="AO610" t="e">
            <v>#NAME?</v>
          </cell>
          <cell r="AP610" t="e">
            <v>#NAME?</v>
          </cell>
          <cell r="AQ610">
            <v>0</v>
          </cell>
          <cell r="AR610">
            <v>0</v>
          </cell>
          <cell r="AS610">
            <v>0</v>
          </cell>
          <cell r="AT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>
            <v>0</v>
          </cell>
          <cell r="G611">
            <v>0</v>
          </cell>
          <cell r="H611">
            <v>28</v>
          </cell>
          <cell r="I611">
            <v>0</v>
          </cell>
          <cell r="J611">
            <v>0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0</v>
          </cell>
          <cell r="Q611">
            <v>0</v>
          </cell>
          <cell r="R611" t="e">
            <v>#NAME?</v>
          </cell>
          <cell r="S611" t="e">
            <v>#NAME?</v>
          </cell>
          <cell r="T611">
            <v>0</v>
          </cell>
          <cell r="U611">
            <v>0</v>
          </cell>
          <cell r="V611" t="e">
            <v>#NAME?</v>
          </cell>
          <cell r="W611" t="e">
            <v>#NAME?</v>
          </cell>
          <cell r="X611" t="e">
            <v>#NAME?</v>
          </cell>
          <cell r="Y611" t="e">
            <v>#NAME?</v>
          </cell>
          <cell r="Z611" t="e">
            <v>#NAME?</v>
          </cell>
          <cell r="AA611" t="e">
            <v>#NAME?</v>
          </cell>
          <cell r="AB611" t="e">
            <v>#NAME?</v>
          </cell>
          <cell r="AC611" t="e">
            <v>#NAME?</v>
          </cell>
          <cell r="AD611" t="e">
            <v>#NAME?</v>
          </cell>
          <cell r="AE611" t="e">
            <v>#NAME?</v>
          </cell>
          <cell r="AF611">
            <v>0</v>
          </cell>
          <cell r="AG611">
            <v>0</v>
          </cell>
          <cell r="AH611">
            <v>0</v>
          </cell>
          <cell r="AI611">
            <v>0</v>
          </cell>
          <cell r="AJ611" t="e">
            <v>#NAME?</v>
          </cell>
          <cell r="AK611" t="e">
            <v>#NAME?</v>
          </cell>
          <cell r="AL611" t="e">
            <v>#NAME?</v>
          </cell>
          <cell r="AM611" t="e">
            <v>#NAME?</v>
          </cell>
          <cell r="AN611" t="e">
            <v>#NAME?</v>
          </cell>
          <cell r="AO611" t="e">
            <v>#NAME?</v>
          </cell>
          <cell r="AP611" t="e">
            <v>#NAME?</v>
          </cell>
          <cell r="AQ611">
            <v>0</v>
          </cell>
          <cell r="AR611">
            <v>0</v>
          </cell>
          <cell r="AS611">
            <v>0</v>
          </cell>
          <cell r="AT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>
            <v>0</v>
          </cell>
          <cell r="G612">
            <v>0</v>
          </cell>
          <cell r="H612">
            <v>28</v>
          </cell>
          <cell r="I612">
            <v>0</v>
          </cell>
          <cell r="J612">
            <v>0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0</v>
          </cell>
          <cell r="Q612">
            <v>0</v>
          </cell>
          <cell r="R612" t="e">
            <v>#NAME?</v>
          </cell>
          <cell r="S612" t="e">
            <v>#NAME?</v>
          </cell>
          <cell r="T612">
            <v>0</v>
          </cell>
          <cell r="U612">
            <v>0</v>
          </cell>
          <cell r="V612" t="e">
            <v>#NAME?</v>
          </cell>
          <cell r="W612" t="e">
            <v>#NAME?</v>
          </cell>
          <cell r="X612" t="e">
            <v>#NAME?</v>
          </cell>
          <cell r="Y612" t="e">
            <v>#NAME?</v>
          </cell>
          <cell r="Z612" t="e">
            <v>#NAME?</v>
          </cell>
          <cell r="AA612" t="e">
            <v>#NAME?</v>
          </cell>
          <cell r="AB612" t="e">
            <v>#NAME?</v>
          </cell>
          <cell r="AC612" t="e">
            <v>#NAME?</v>
          </cell>
          <cell r="AD612" t="e">
            <v>#NAME?</v>
          </cell>
          <cell r="AE612" t="e">
            <v>#NAME?</v>
          </cell>
          <cell r="AF612">
            <v>0</v>
          </cell>
          <cell r="AG612">
            <v>0</v>
          </cell>
          <cell r="AH612">
            <v>0</v>
          </cell>
          <cell r="AI612">
            <v>0</v>
          </cell>
          <cell r="AJ612" t="e">
            <v>#NAME?</v>
          </cell>
          <cell r="AK612" t="e">
            <v>#NAME?</v>
          </cell>
          <cell r="AL612" t="e">
            <v>#NAME?</v>
          </cell>
          <cell r="AM612" t="e">
            <v>#NAME?</v>
          </cell>
          <cell r="AN612" t="e">
            <v>#NAME?</v>
          </cell>
          <cell r="AO612" t="e">
            <v>#NAME?</v>
          </cell>
          <cell r="AP612" t="e">
            <v>#NAME?</v>
          </cell>
          <cell r="AQ612">
            <v>0</v>
          </cell>
          <cell r="AR612">
            <v>0</v>
          </cell>
          <cell r="AS612">
            <v>0</v>
          </cell>
          <cell r="AT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>
            <v>0</v>
          </cell>
          <cell r="G613">
            <v>0</v>
          </cell>
          <cell r="H613">
            <v>28</v>
          </cell>
          <cell r="I613">
            <v>0</v>
          </cell>
          <cell r="J613">
            <v>0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0</v>
          </cell>
          <cell r="Q613">
            <v>0</v>
          </cell>
          <cell r="R613" t="e">
            <v>#NAME?</v>
          </cell>
          <cell r="S613" t="e">
            <v>#NAME?</v>
          </cell>
          <cell r="T613">
            <v>0</v>
          </cell>
          <cell r="U613">
            <v>0</v>
          </cell>
          <cell r="V613" t="e">
            <v>#NAME?</v>
          </cell>
          <cell r="W613" t="e">
            <v>#NAME?</v>
          </cell>
          <cell r="X613" t="e">
            <v>#NAME?</v>
          </cell>
          <cell r="Y613" t="e">
            <v>#NAME?</v>
          </cell>
          <cell r="Z613" t="e">
            <v>#NAME?</v>
          </cell>
          <cell r="AA613" t="e">
            <v>#NAME?</v>
          </cell>
          <cell r="AB613" t="e">
            <v>#NAME?</v>
          </cell>
          <cell r="AC613" t="e">
            <v>#NAME?</v>
          </cell>
          <cell r="AD613" t="e">
            <v>#NAME?</v>
          </cell>
          <cell r="AE613" t="e">
            <v>#NAME?</v>
          </cell>
          <cell r="AF613">
            <v>0</v>
          </cell>
          <cell r="AG613">
            <v>0</v>
          </cell>
          <cell r="AH613">
            <v>0</v>
          </cell>
          <cell r="AI613">
            <v>0</v>
          </cell>
          <cell r="AJ613" t="e">
            <v>#NAME?</v>
          </cell>
          <cell r="AK613" t="e">
            <v>#NAME?</v>
          </cell>
          <cell r="AL613" t="e">
            <v>#NAME?</v>
          </cell>
          <cell r="AM613" t="e">
            <v>#NAME?</v>
          </cell>
          <cell r="AN613" t="e">
            <v>#NAME?</v>
          </cell>
          <cell r="AO613" t="e">
            <v>#NAME?</v>
          </cell>
          <cell r="AP613" t="e">
            <v>#NAME?</v>
          </cell>
          <cell r="AQ613">
            <v>0</v>
          </cell>
          <cell r="AR613">
            <v>0</v>
          </cell>
          <cell r="AS613">
            <v>0</v>
          </cell>
          <cell r="AT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>
            <v>0</v>
          </cell>
          <cell r="G614">
            <v>0</v>
          </cell>
          <cell r="H614">
            <v>28</v>
          </cell>
          <cell r="I614">
            <v>0</v>
          </cell>
          <cell r="J614">
            <v>0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0</v>
          </cell>
          <cell r="P614">
            <v>0</v>
          </cell>
          <cell r="Q614">
            <v>0</v>
          </cell>
          <cell r="R614" t="e">
            <v>#NAME?</v>
          </cell>
          <cell r="S614" t="e">
            <v>#NAME?</v>
          </cell>
          <cell r="T614">
            <v>0</v>
          </cell>
          <cell r="U614">
            <v>0</v>
          </cell>
          <cell r="V614" t="e">
            <v>#NAME?</v>
          </cell>
          <cell r="W614" t="e">
            <v>#NAME?</v>
          </cell>
          <cell r="X614" t="e">
            <v>#NAME?</v>
          </cell>
          <cell r="Y614" t="e">
            <v>#NAME?</v>
          </cell>
          <cell r="Z614" t="e">
            <v>#NAME?</v>
          </cell>
          <cell r="AA614" t="e">
            <v>#NAME?</v>
          </cell>
          <cell r="AB614" t="e">
            <v>#NAME?</v>
          </cell>
          <cell r="AC614" t="e">
            <v>#NAME?</v>
          </cell>
          <cell r="AD614" t="e">
            <v>#NAME?</v>
          </cell>
          <cell r="AE614" t="e">
            <v>#NAME?</v>
          </cell>
          <cell r="AF614">
            <v>0</v>
          </cell>
          <cell r="AG614">
            <v>0</v>
          </cell>
          <cell r="AH614">
            <v>0</v>
          </cell>
          <cell r="AI614">
            <v>0</v>
          </cell>
          <cell r="AJ614" t="e">
            <v>#NAME?</v>
          </cell>
          <cell r="AK614" t="e">
            <v>#NAME?</v>
          </cell>
          <cell r="AL614" t="e">
            <v>#NAME?</v>
          </cell>
          <cell r="AM614" t="e">
            <v>#NAME?</v>
          </cell>
          <cell r="AN614" t="e">
            <v>#NAME?</v>
          </cell>
          <cell r="AO614" t="e">
            <v>#NAME?</v>
          </cell>
          <cell r="AP614" t="e">
            <v>#NAME?</v>
          </cell>
          <cell r="AQ614">
            <v>0</v>
          </cell>
          <cell r="AR614">
            <v>0</v>
          </cell>
          <cell r="AS614">
            <v>0</v>
          </cell>
          <cell r="AT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>
            <v>0</v>
          </cell>
          <cell r="G615">
            <v>0</v>
          </cell>
          <cell r="H615">
            <v>28</v>
          </cell>
          <cell r="I615">
            <v>0</v>
          </cell>
          <cell r="J615">
            <v>0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0</v>
          </cell>
          <cell r="P615">
            <v>0</v>
          </cell>
          <cell r="Q615">
            <v>0</v>
          </cell>
          <cell r="R615" t="e">
            <v>#NAME?</v>
          </cell>
          <cell r="S615" t="e">
            <v>#NAME?</v>
          </cell>
          <cell r="T615">
            <v>0</v>
          </cell>
          <cell r="U615">
            <v>0</v>
          </cell>
          <cell r="V615" t="e">
            <v>#NAME?</v>
          </cell>
          <cell r="W615" t="e">
            <v>#NAME?</v>
          </cell>
          <cell r="X615" t="e">
            <v>#NAME?</v>
          </cell>
          <cell r="Y615" t="e">
            <v>#NAME?</v>
          </cell>
          <cell r="Z615" t="e">
            <v>#NAME?</v>
          </cell>
          <cell r="AA615" t="e">
            <v>#NAME?</v>
          </cell>
          <cell r="AB615" t="e">
            <v>#NAME?</v>
          </cell>
          <cell r="AC615" t="e">
            <v>#NAME?</v>
          </cell>
          <cell r="AD615" t="e">
            <v>#NAME?</v>
          </cell>
          <cell r="AE615" t="e">
            <v>#NAME?</v>
          </cell>
          <cell r="AF615">
            <v>527.76</v>
          </cell>
          <cell r="AG615">
            <v>165.26999999999998</v>
          </cell>
          <cell r="AH615">
            <v>21.450000000000003</v>
          </cell>
          <cell r="AI615">
            <v>714.48</v>
          </cell>
          <cell r="AJ615" t="e">
            <v>#NAME?</v>
          </cell>
          <cell r="AK615" t="e">
            <v>#NAME?</v>
          </cell>
          <cell r="AL615" t="e">
            <v>#NAME?</v>
          </cell>
          <cell r="AM615" t="e">
            <v>#NAME?</v>
          </cell>
          <cell r="AN615" t="e">
            <v>#NAME?</v>
          </cell>
          <cell r="AO615" t="e">
            <v>#NAME?</v>
          </cell>
          <cell r="AP615" t="e">
            <v>#NAME?</v>
          </cell>
          <cell r="AQ615">
            <v>0</v>
          </cell>
          <cell r="AR615">
            <v>0</v>
          </cell>
          <cell r="AS615">
            <v>0</v>
          </cell>
          <cell r="AT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>
            <v>0</v>
          </cell>
          <cell r="G616">
            <v>0</v>
          </cell>
          <cell r="H616">
            <v>28</v>
          </cell>
          <cell r="I616">
            <v>0</v>
          </cell>
          <cell r="J616">
            <v>0</v>
          </cell>
          <cell r="K616">
            <v>0</v>
          </cell>
          <cell r="L616">
            <v>0</v>
          </cell>
          <cell r="M616">
            <v>0</v>
          </cell>
          <cell r="N616">
            <v>0</v>
          </cell>
          <cell r="O616">
            <v>0</v>
          </cell>
          <cell r="P616">
            <v>0</v>
          </cell>
          <cell r="Q616">
            <v>0</v>
          </cell>
          <cell r="R616" t="e">
            <v>#NAME?</v>
          </cell>
          <cell r="S616" t="e">
            <v>#NAME?</v>
          </cell>
          <cell r="T616">
            <v>0</v>
          </cell>
          <cell r="U616">
            <v>0</v>
          </cell>
          <cell r="V616" t="e">
            <v>#NAME?</v>
          </cell>
          <cell r="W616" t="e">
            <v>#NAME?</v>
          </cell>
          <cell r="X616" t="e">
            <v>#NAME?</v>
          </cell>
          <cell r="Y616" t="e">
            <v>#NAME?</v>
          </cell>
          <cell r="Z616" t="e">
            <v>#NAME?</v>
          </cell>
          <cell r="AA616" t="e">
            <v>#NAME?</v>
          </cell>
          <cell r="AB616" t="e">
            <v>#NAME?</v>
          </cell>
          <cell r="AC616" t="e">
            <v>#NAME?</v>
          </cell>
          <cell r="AD616" t="e">
            <v>#NAME?</v>
          </cell>
          <cell r="AE616" t="e">
            <v>#NAME?</v>
          </cell>
          <cell r="AF616">
            <v>527.76</v>
          </cell>
          <cell r="AG616">
            <v>165.26999999999998</v>
          </cell>
          <cell r="AH616">
            <v>21.450000000000003</v>
          </cell>
          <cell r="AI616">
            <v>714.48</v>
          </cell>
          <cell r="AJ616" t="e">
            <v>#NAME?</v>
          </cell>
          <cell r="AK616" t="e">
            <v>#NAME?</v>
          </cell>
          <cell r="AL616" t="e">
            <v>#NAME?</v>
          </cell>
          <cell r="AM616" t="e">
            <v>#NAME?</v>
          </cell>
          <cell r="AN616" t="e">
            <v>#NAME?</v>
          </cell>
          <cell r="AO616" t="e">
            <v>#NAME?</v>
          </cell>
          <cell r="AP616" t="e">
            <v>#NAME?</v>
          </cell>
          <cell r="AQ616">
            <v>0</v>
          </cell>
          <cell r="AR616">
            <v>0</v>
          </cell>
          <cell r="AS616">
            <v>0</v>
          </cell>
          <cell r="AT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>
            <v>0</v>
          </cell>
          <cell r="G617">
            <v>0</v>
          </cell>
          <cell r="H617">
            <v>28</v>
          </cell>
          <cell r="I617">
            <v>0</v>
          </cell>
          <cell r="J617">
            <v>0</v>
          </cell>
          <cell r="K617">
            <v>0</v>
          </cell>
          <cell r="L617">
            <v>0</v>
          </cell>
          <cell r="M617">
            <v>0</v>
          </cell>
          <cell r="N617">
            <v>0</v>
          </cell>
          <cell r="O617">
            <v>0</v>
          </cell>
          <cell r="P617">
            <v>0</v>
          </cell>
          <cell r="Q617">
            <v>0</v>
          </cell>
          <cell r="R617" t="e">
            <v>#NAME?</v>
          </cell>
          <cell r="S617" t="e">
            <v>#NAME?</v>
          </cell>
          <cell r="T617">
            <v>0</v>
          </cell>
          <cell r="U617">
            <v>0</v>
          </cell>
          <cell r="V617" t="e">
            <v>#NAME?</v>
          </cell>
          <cell r="W617" t="e">
            <v>#NAME?</v>
          </cell>
          <cell r="X617" t="e">
            <v>#NAME?</v>
          </cell>
          <cell r="Y617" t="e">
            <v>#NAME?</v>
          </cell>
          <cell r="Z617" t="e">
            <v>#NAME?</v>
          </cell>
          <cell r="AA617" t="e">
            <v>#NAME?</v>
          </cell>
          <cell r="AB617" t="e">
            <v>#NAME?</v>
          </cell>
          <cell r="AC617" t="e">
            <v>#NAME?</v>
          </cell>
          <cell r="AD617" t="e">
            <v>#NAME?</v>
          </cell>
          <cell r="AE617" t="e">
            <v>#NAME?</v>
          </cell>
          <cell r="AF617">
            <v>0</v>
          </cell>
          <cell r="AG617">
            <v>0</v>
          </cell>
          <cell r="AH617">
            <v>0</v>
          </cell>
          <cell r="AI617">
            <v>0</v>
          </cell>
          <cell r="AJ617" t="e">
            <v>#NAME?</v>
          </cell>
          <cell r="AK617" t="e">
            <v>#NAME?</v>
          </cell>
          <cell r="AL617" t="e">
            <v>#NAME?</v>
          </cell>
          <cell r="AM617" t="e">
            <v>#NAME?</v>
          </cell>
          <cell r="AN617" t="e">
            <v>#NAME?</v>
          </cell>
          <cell r="AO617" t="e">
            <v>#NAME?</v>
          </cell>
          <cell r="AP617" t="e">
            <v>#NAME?</v>
          </cell>
          <cell r="AQ617">
            <v>0</v>
          </cell>
          <cell r="AR617">
            <v>0</v>
          </cell>
          <cell r="AS617">
            <v>0</v>
          </cell>
          <cell r="AT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>
            <v>0</v>
          </cell>
          <cell r="G618">
            <v>0</v>
          </cell>
          <cell r="H618">
            <v>28</v>
          </cell>
          <cell r="I618">
            <v>0</v>
          </cell>
          <cell r="J618">
            <v>0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0</v>
          </cell>
          <cell r="P618">
            <v>0</v>
          </cell>
          <cell r="Q618">
            <v>0</v>
          </cell>
          <cell r="R618" t="e">
            <v>#NAME?</v>
          </cell>
          <cell r="S618" t="e">
            <v>#NAME?</v>
          </cell>
          <cell r="T618">
            <v>0</v>
          </cell>
          <cell r="U618">
            <v>0</v>
          </cell>
          <cell r="V618" t="e">
            <v>#NAME?</v>
          </cell>
          <cell r="W618" t="e">
            <v>#NAME?</v>
          </cell>
          <cell r="X618" t="e">
            <v>#NAME?</v>
          </cell>
          <cell r="Y618" t="e">
            <v>#NAME?</v>
          </cell>
          <cell r="Z618" t="e">
            <v>#NAME?</v>
          </cell>
          <cell r="AA618" t="e">
            <v>#NAME?</v>
          </cell>
          <cell r="AB618" t="e">
            <v>#NAME?</v>
          </cell>
          <cell r="AC618" t="e">
            <v>#NAME?</v>
          </cell>
          <cell r="AD618" t="e">
            <v>#NAME?</v>
          </cell>
          <cell r="AE618" t="e">
            <v>#NAME?</v>
          </cell>
          <cell r="AF618">
            <v>0</v>
          </cell>
          <cell r="AG618">
            <v>0</v>
          </cell>
          <cell r="AH618">
            <v>0</v>
          </cell>
          <cell r="AI618">
            <v>0</v>
          </cell>
          <cell r="AJ618" t="e">
            <v>#NAME?</v>
          </cell>
          <cell r="AK618" t="e">
            <v>#NAME?</v>
          </cell>
          <cell r="AL618" t="e">
            <v>#NAME?</v>
          </cell>
          <cell r="AM618" t="e">
            <v>#NAME?</v>
          </cell>
          <cell r="AN618" t="e">
            <v>#NAME?</v>
          </cell>
          <cell r="AO618" t="e">
            <v>#NAME?</v>
          </cell>
          <cell r="AP618" t="e">
            <v>#NAME?</v>
          </cell>
          <cell r="AQ618">
            <v>0</v>
          </cell>
          <cell r="AR618">
            <v>0</v>
          </cell>
          <cell r="AS618">
            <v>0</v>
          </cell>
          <cell r="AT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>
            <v>0</v>
          </cell>
          <cell r="G619">
            <v>0</v>
          </cell>
          <cell r="H619">
            <v>28</v>
          </cell>
          <cell r="I619">
            <v>0</v>
          </cell>
          <cell r="J619">
            <v>0</v>
          </cell>
          <cell r="K619">
            <v>0</v>
          </cell>
          <cell r="L619">
            <v>0</v>
          </cell>
          <cell r="M619">
            <v>0</v>
          </cell>
          <cell r="N619">
            <v>0</v>
          </cell>
          <cell r="O619">
            <v>0</v>
          </cell>
          <cell r="P619">
            <v>0</v>
          </cell>
          <cell r="Q619">
            <v>0</v>
          </cell>
          <cell r="R619" t="e">
            <v>#NAME?</v>
          </cell>
          <cell r="S619" t="e">
            <v>#NAME?</v>
          </cell>
          <cell r="T619">
            <v>0</v>
          </cell>
          <cell r="U619">
            <v>0</v>
          </cell>
          <cell r="V619" t="e">
            <v>#NAME?</v>
          </cell>
          <cell r="W619" t="e">
            <v>#NAME?</v>
          </cell>
          <cell r="X619" t="e">
            <v>#NAME?</v>
          </cell>
          <cell r="Y619" t="e">
            <v>#NAME?</v>
          </cell>
          <cell r="Z619" t="e">
            <v>#NAME?</v>
          </cell>
          <cell r="AA619" t="e">
            <v>#NAME?</v>
          </cell>
          <cell r="AB619" t="e">
            <v>#NAME?</v>
          </cell>
          <cell r="AC619" t="e">
            <v>#NAME?</v>
          </cell>
          <cell r="AD619" t="e">
            <v>#NAME?</v>
          </cell>
          <cell r="AE619" t="e">
            <v>#NAME?</v>
          </cell>
          <cell r="AF619">
            <v>0</v>
          </cell>
          <cell r="AG619">
            <v>0</v>
          </cell>
          <cell r="AH619">
            <v>0</v>
          </cell>
          <cell r="AI619">
            <v>0</v>
          </cell>
          <cell r="AJ619" t="e">
            <v>#NAME?</v>
          </cell>
          <cell r="AK619" t="e">
            <v>#NAME?</v>
          </cell>
          <cell r="AL619" t="e">
            <v>#NAME?</v>
          </cell>
          <cell r="AM619" t="e">
            <v>#NAME?</v>
          </cell>
          <cell r="AN619" t="e">
            <v>#NAME?</v>
          </cell>
          <cell r="AO619" t="e">
            <v>#NAME?</v>
          </cell>
          <cell r="AP619" t="e">
            <v>#NAME?</v>
          </cell>
          <cell r="AQ619">
            <v>0</v>
          </cell>
          <cell r="AR619">
            <v>0</v>
          </cell>
          <cell r="AS619">
            <v>0</v>
          </cell>
          <cell r="AT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 t="str">
            <v>WET</v>
          </cell>
          <cell r="F620" t="str">
            <v>Lalan Mehta</v>
          </cell>
          <cell r="G620">
            <v>43621</v>
          </cell>
          <cell r="H620">
            <v>43649</v>
          </cell>
          <cell r="I620">
            <v>0</v>
          </cell>
          <cell r="J620">
            <v>0</v>
          </cell>
          <cell r="K620">
            <v>0</v>
          </cell>
          <cell r="L620">
            <v>0</v>
          </cell>
          <cell r="M620">
            <v>0</v>
          </cell>
          <cell r="N620">
            <v>0</v>
          </cell>
          <cell r="O620">
            <v>0</v>
          </cell>
          <cell r="P620">
            <v>0</v>
          </cell>
          <cell r="Q620">
            <v>0</v>
          </cell>
          <cell r="R620" t="e">
            <v>#NAME?</v>
          </cell>
          <cell r="S620" t="e">
            <v>#NAME?</v>
          </cell>
          <cell r="T620">
            <v>0</v>
          </cell>
          <cell r="U620">
            <v>0</v>
          </cell>
          <cell r="V620" t="e">
            <v>#NAME?</v>
          </cell>
          <cell r="W620" t="e">
            <v>#NAME?</v>
          </cell>
          <cell r="X620" t="e">
            <v>#NAME?</v>
          </cell>
          <cell r="Y620" t="e">
            <v>#NAME?</v>
          </cell>
          <cell r="Z620" t="e">
            <v>#NAME?</v>
          </cell>
          <cell r="AA620" t="e">
            <v>#NAME?</v>
          </cell>
          <cell r="AB620" t="e">
            <v>#NAME?</v>
          </cell>
          <cell r="AC620" t="e">
            <v>#NAME?</v>
          </cell>
          <cell r="AD620" t="e">
            <v>#NAME?</v>
          </cell>
          <cell r="AE620" t="e">
            <v>#NAME?</v>
          </cell>
          <cell r="AF620">
            <v>171.56</v>
          </cell>
          <cell r="AG620">
            <v>36.64</v>
          </cell>
          <cell r="AH620">
            <v>7.56</v>
          </cell>
          <cell r="AI620">
            <v>215.76</v>
          </cell>
          <cell r="AJ620" t="e">
            <v>#NAME?</v>
          </cell>
          <cell r="AK620" t="e">
            <v>#NAME?</v>
          </cell>
          <cell r="AL620" t="e">
            <v>#NAME?</v>
          </cell>
          <cell r="AM620" t="e">
            <v>#NAME?</v>
          </cell>
          <cell r="AN620" t="e">
            <v>#NAME?</v>
          </cell>
          <cell r="AO620" t="e">
            <v>#NAME?</v>
          </cell>
          <cell r="AP620" t="e">
            <v>#NAME?</v>
          </cell>
          <cell r="AQ620">
            <v>0</v>
          </cell>
          <cell r="AR620">
            <v>0</v>
          </cell>
          <cell r="AS620">
            <v>0</v>
          </cell>
          <cell r="AT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 t="str">
            <v>WET</v>
          </cell>
          <cell r="F621" t="str">
            <v>Lalan Mehta</v>
          </cell>
          <cell r="G621">
            <v>43622</v>
          </cell>
          <cell r="H621">
            <v>43650</v>
          </cell>
          <cell r="I621">
            <v>0</v>
          </cell>
          <cell r="J621">
            <v>0</v>
          </cell>
          <cell r="K621">
            <v>0</v>
          </cell>
          <cell r="L621">
            <v>0</v>
          </cell>
          <cell r="M621">
            <v>0</v>
          </cell>
          <cell r="N621">
            <v>0</v>
          </cell>
          <cell r="O621">
            <v>0</v>
          </cell>
          <cell r="P621">
            <v>0</v>
          </cell>
          <cell r="Q621">
            <v>0</v>
          </cell>
          <cell r="R621" t="e">
            <v>#NAME?</v>
          </cell>
          <cell r="S621" t="e">
            <v>#NAME?</v>
          </cell>
          <cell r="T621">
            <v>0</v>
          </cell>
          <cell r="U621">
            <v>0</v>
          </cell>
          <cell r="V621" t="e">
            <v>#NAME?</v>
          </cell>
          <cell r="W621" t="e">
            <v>#NAME?</v>
          </cell>
          <cell r="X621" t="e">
            <v>#NAME?</v>
          </cell>
          <cell r="Y621" t="e">
            <v>#NAME?</v>
          </cell>
          <cell r="Z621" t="e">
            <v>#NAME?</v>
          </cell>
          <cell r="AA621" t="e">
            <v>#NAME?</v>
          </cell>
          <cell r="AB621" t="e">
            <v>#NAME?</v>
          </cell>
          <cell r="AC621" t="e">
            <v>#NAME?</v>
          </cell>
          <cell r="AD621" t="e">
            <v>#NAME?</v>
          </cell>
          <cell r="AE621" t="e">
            <v>#NAME?</v>
          </cell>
          <cell r="AF621">
            <v>171.56</v>
          </cell>
          <cell r="AG621">
            <v>36.64</v>
          </cell>
          <cell r="AH621">
            <v>7.56</v>
          </cell>
          <cell r="AI621">
            <v>215.76</v>
          </cell>
          <cell r="AJ621" t="e">
            <v>#NAME?</v>
          </cell>
          <cell r="AK621" t="e">
            <v>#NAME?</v>
          </cell>
          <cell r="AL621" t="e">
            <v>#NAME?</v>
          </cell>
          <cell r="AM621" t="e">
            <v>#NAME?</v>
          </cell>
          <cell r="AN621" t="e">
            <v>#NAME?</v>
          </cell>
          <cell r="AO621" t="e">
            <v>#NAME?</v>
          </cell>
          <cell r="AP621" t="e">
            <v>#NAME?</v>
          </cell>
          <cell r="AQ621">
            <v>0</v>
          </cell>
          <cell r="AR621">
            <v>0</v>
          </cell>
          <cell r="AS621">
            <v>0</v>
          </cell>
          <cell r="AT621">
            <v>0</v>
          </cell>
        </row>
        <row r="622">
          <cell r="A622" t="str">
            <v>220 KV DC Naubatpur-Bihta TL Line</v>
          </cell>
          <cell r="B622">
            <v>28</v>
          </cell>
          <cell r="C622" t="str">
            <v>16/0</v>
          </cell>
          <cell r="D622" t="str">
            <v>DD+3</v>
          </cell>
          <cell r="E622" t="str">
            <v>PS</v>
          </cell>
          <cell r="F622" t="str">
            <v>Lalan Mehta</v>
          </cell>
          <cell r="G622">
            <v>43613</v>
          </cell>
          <cell r="H622">
            <v>43641</v>
          </cell>
          <cell r="I622">
            <v>0</v>
          </cell>
          <cell r="J622">
            <v>0</v>
          </cell>
          <cell r="K622">
            <v>0</v>
          </cell>
          <cell r="L622">
            <v>0</v>
          </cell>
          <cell r="M622">
            <v>0</v>
          </cell>
          <cell r="N622">
            <v>0</v>
          </cell>
          <cell r="O622">
            <v>0</v>
          </cell>
          <cell r="P622">
            <v>0</v>
          </cell>
          <cell r="Q622">
            <v>0</v>
          </cell>
          <cell r="R622" t="e">
            <v>#NAME?</v>
          </cell>
          <cell r="S622" t="e">
            <v>#NAME?</v>
          </cell>
          <cell r="T622">
            <v>0</v>
          </cell>
          <cell r="U622">
            <v>0</v>
          </cell>
          <cell r="V622" t="e">
            <v>#NAME?</v>
          </cell>
          <cell r="W622" t="e">
            <v>#NAME?</v>
          </cell>
          <cell r="X622" t="e">
            <v>#NAME?</v>
          </cell>
          <cell r="Y622" t="e">
            <v>#NAME?</v>
          </cell>
          <cell r="Z622" t="e">
            <v>#NAME?</v>
          </cell>
          <cell r="AA622" t="e">
            <v>#NAME?</v>
          </cell>
          <cell r="AB622" t="e">
            <v>#NAME?</v>
          </cell>
          <cell r="AC622" t="e">
            <v>#NAME?</v>
          </cell>
          <cell r="AD622" t="e">
            <v>#NAME?</v>
          </cell>
          <cell r="AE622" t="e">
            <v>#NAME?</v>
          </cell>
          <cell r="AF622">
            <v>396.56</v>
          </cell>
          <cell r="AG622">
            <v>0</v>
          </cell>
          <cell r="AH622">
            <v>8.26</v>
          </cell>
          <cell r="AI622">
            <v>404.82</v>
          </cell>
          <cell r="AJ622" t="e">
            <v>#NAME?</v>
          </cell>
          <cell r="AK622" t="e">
            <v>#NAME?</v>
          </cell>
          <cell r="AL622" t="e">
            <v>#NAME?</v>
          </cell>
          <cell r="AM622" t="e">
            <v>#NAME?</v>
          </cell>
          <cell r="AN622" t="e">
            <v>#NAME?</v>
          </cell>
          <cell r="AO622" t="e">
            <v>#NAME?</v>
          </cell>
          <cell r="AP622" t="e">
            <v>#NAME?</v>
          </cell>
          <cell r="AQ622">
            <v>0</v>
          </cell>
          <cell r="AR622">
            <v>0</v>
          </cell>
          <cell r="AS622">
            <v>0</v>
          </cell>
          <cell r="AT622">
            <v>0</v>
          </cell>
        </row>
        <row r="623">
          <cell r="A623" t="str">
            <v>220 KV DC Naubatpur-Bihta TL Line</v>
          </cell>
          <cell r="B623">
            <v>38</v>
          </cell>
          <cell r="C623" t="str">
            <v>16/1</v>
          </cell>
          <cell r="D623" t="str">
            <v>DA+6</v>
          </cell>
          <cell r="E623" t="str">
            <v>WET</v>
          </cell>
          <cell r="F623" t="str">
            <v>Lalan Mehta</v>
          </cell>
          <cell r="G623">
            <v>43634</v>
          </cell>
          <cell r="H623">
            <v>43662</v>
          </cell>
          <cell r="I623">
            <v>0</v>
          </cell>
          <cell r="J623">
            <v>0</v>
          </cell>
          <cell r="K623">
            <v>0</v>
          </cell>
          <cell r="L623">
            <v>0</v>
          </cell>
          <cell r="M623">
            <v>0</v>
          </cell>
          <cell r="N623">
            <v>0</v>
          </cell>
          <cell r="O623">
            <v>0</v>
          </cell>
          <cell r="P623">
            <v>0</v>
          </cell>
          <cell r="Q623">
            <v>0</v>
          </cell>
          <cell r="R623" t="e">
            <v>#NAME?</v>
          </cell>
          <cell r="S623" t="e">
            <v>#NAME?</v>
          </cell>
          <cell r="T623">
            <v>0</v>
          </cell>
          <cell r="U623">
            <v>0</v>
          </cell>
          <cell r="V623" t="e">
            <v>#NAME?</v>
          </cell>
          <cell r="W623" t="e">
            <v>#NAME?</v>
          </cell>
          <cell r="X623" t="e">
            <v>#NAME?</v>
          </cell>
          <cell r="Y623" t="e">
            <v>#NAME?</v>
          </cell>
          <cell r="Z623" t="e">
            <v>#NAME?</v>
          </cell>
          <cell r="AA623" t="e">
            <v>#NAME?</v>
          </cell>
          <cell r="AB623" t="e">
            <v>#NAME?</v>
          </cell>
          <cell r="AC623" t="e">
            <v>#NAME?</v>
          </cell>
          <cell r="AD623" t="e">
            <v>#NAME?</v>
          </cell>
          <cell r="AE623" t="e">
            <v>#NAME?</v>
          </cell>
          <cell r="AF623">
            <v>171.56</v>
          </cell>
          <cell r="AG623">
            <v>36.64</v>
          </cell>
          <cell r="AH623">
            <v>7.56</v>
          </cell>
          <cell r="AI623">
            <v>215.76</v>
          </cell>
          <cell r="AJ623" t="e">
            <v>#NAME?</v>
          </cell>
          <cell r="AK623" t="e">
            <v>#NAME?</v>
          </cell>
          <cell r="AL623" t="e">
            <v>#NAME?</v>
          </cell>
          <cell r="AM623" t="e">
            <v>#NAME?</v>
          </cell>
          <cell r="AN623" t="e">
            <v>#NAME?</v>
          </cell>
          <cell r="AO623" t="e">
            <v>#NAME?</v>
          </cell>
          <cell r="AP623" t="e">
            <v>#NAME?</v>
          </cell>
          <cell r="AQ623">
            <v>0</v>
          </cell>
          <cell r="AR623">
            <v>0</v>
          </cell>
          <cell r="AS623">
            <v>0</v>
          </cell>
          <cell r="AT623">
            <v>0</v>
          </cell>
        </row>
        <row r="624">
          <cell r="A624" t="str">
            <v>220 KV DC Naubatpur-Bihta TL Line</v>
          </cell>
          <cell r="B624">
            <v>29</v>
          </cell>
          <cell r="C624" t="str">
            <v>17/0</v>
          </cell>
          <cell r="D624" t="str">
            <v>DD+0</v>
          </cell>
          <cell r="E624" t="str">
            <v>PS</v>
          </cell>
          <cell r="F624" t="str">
            <v>Lalan Mehta</v>
          </cell>
          <cell r="G624">
            <v>43616</v>
          </cell>
          <cell r="H624">
            <v>43644</v>
          </cell>
          <cell r="I624">
            <v>0</v>
          </cell>
          <cell r="J624">
            <v>0</v>
          </cell>
          <cell r="K624">
            <v>0</v>
          </cell>
          <cell r="L624">
            <v>0</v>
          </cell>
          <cell r="M624">
            <v>0</v>
          </cell>
          <cell r="N624">
            <v>0</v>
          </cell>
          <cell r="O624">
            <v>0</v>
          </cell>
          <cell r="P624">
            <v>0</v>
          </cell>
          <cell r="Q624">
            <v>0</v>
          </cell>
          <cell r="R624" t="e">
            <v>#NAME?</v>
          </cell>
          <cell r="S624" t="e">
            <v>#NAME?</v>
          </cell>
          <cell r="T624">
            <v>0</v>
          </cell>
          <cell r="U624">
            <v>0</v>
          </cell>
          <cell r="V624" t="e">
            <v>#NAME?</v>
          </cell>
          <cell r="W624" t="e">
            <v>#NAME?</v>
          </cell>
          <cell r="X624" t="e">
            <v>#NAME?</v>
          </cell>
          <cell r="Y624" t="e">
            <v>#NAME?</v>
          </cell>
          <cell r="Z624" t="e">
            <v>#NAME?</v>
          </cell>
          <cell r="AA624" t="e">
            <v>#NAME?</v>
          </cell>
          <cell r="AB624" t="e">
            <v>#NAME?</v>
          </cell>
          <cell r="AC624" t="e">
            <v>#NAME?</v>
          </cell>
          <cell r="AD624" t="e">
            <v>#NAME?</v>
          </cell>
          <cell r="AE624" t="e">
            <v>#NAME?</v>
          </cell>
          <cell r="AF624">
            <v>396.56</v>
          </cell>
          <cell r="AG624">
            <v>0</v>
          </cell>
          <cell r="AH624">
            <v>8.26</v>
          </cell>
          <cell r="AI624">
            <v>404.82</v>
          </cell>
          <cell r="AJ624" t="e">
            <v>#NAME?</v>
          </cell>
          <cell r="AK624" t="e">
            <v>#NAME?</v>
          </cell>
          <cell r="AL624" t="e">
            <v>#NAME?</v>
          </cell>
          <cell r="AM624" t="e">
            <v>#NAME?</v>
          </cell>
          <cell r="AN624" t="e">
            <v>#NAME?</v>
          </cell>
          <cell r="AO624" t="e">
            <v>#NAME?</v>
          </cell>
          <cell r="AP624" t="e">
            <v>#NAME?</v>
          </cell>
          <cell r="AQ624">
            <v>0</v>
          </cell>
          <cell r="AR624">
            <v>0</v>
          </cell>
          <cell r="AS624">
            <v>0</v>
          </cell>
          <cell r="AT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 t="str">
            <v>WET</v>
          </cell>
          <cell r="F625" t="str">
            <v>Lalan Mehta</v>
          </cell>
          <cell r="G625">
            <v>43620</v>
          </cell>
          <cell r="H625">
            <v>43648</v>
          </cell>
          <cell r="I625">
            <v>0</v>
          </cell>
          <cell r="J625">
            <v>0</v>
          </cell>
          <cell r="K625">
            <v>0</v>
          </cell>
          <cell r="L625">
            <v>0</v>
          </cell>
          <cell r="M625">
            <v>0</v>
          </cell>
          <cell r="N625">
            <v>0</v>
          </cell>
          <cell r="O625">
            <v>0</v>
          </cell>
          <cell r="P625">
            <v>0</v>
          </cell>
          <cell r="Q625">
            <v>0</v>
          </cell>
          <cell r="R625" t="e">
            <v>#NAME?</v>
          </cell>
          <cell r="S625" t="e">
            <v>#NAME?</v>
          </cell>
          <cell r="T625">
            <v>0</v>
          </cell>
          <cell r="U625">
            <v>0</v>
          </cell>
          <cell r="V625" t="e">
            <v>#NAME?</v>
          </cell>
          <cell r="W625" t="e">
            <v>#NAME?</v>
          </cell>
          <cell r="X625" t="e">
            <v>#NAME?</v>
          </cell>
          <cell r="Y625" t="e">
            <v>#NAME?</v>
          </cell>
          <cell r="Z625" t="e">
            <v>#NAME?</v>
          </cell>
          <cell r="AA625" t="e">
            <v>#NAME?</v>
          </cell>
          <cell r="AB625" t="e">
            <v>#NAME?</v>
          </cell>
          <cell r="AC625" t="e">
            <v>#NAME?</v>
          </cell>
          <cell r="AD625" t="e">
            <v>#NAME?</v>
          </cell>
          <cell r="AE625" t="e">
            <v>#NAME?</v>
          </cell>
          <cell r="AF625">
            <v>396.56</v>
          </cell>
          <cell r="AG625">
            <v>0</v>
          </cell>
          <cell r="AH625">
            <v>8.26</v>
          </cell>
          <cell r="AI625">
            <v>404.82</v>
          </cell>
          <cell r="AJ625" t="e">
            <v>#NAME?</v>
          </cell>
          <cell r="AK625" t="e">
            <v>#NAME?</v>
          </cell>
          <cell r="AL625" t="e">
            <v>#NAME?</v>
          </cell>
          <cell r="AM625" t="e">
            <v>#NAME?</v>
          </cell>
          <cell r="AN625" t="e">
            <v>#NAME?</v>
          </cell>
          <cell r="AO625" t="e">
            <v>#NAME?</v>
          </cell>
          <cell r="AP625" t="e">
            <v>#NAME?</v>
          </cell>
          <cell r="AQ625">
            <v>0</v>
          </cell>
          <cell r="AR625">
            <v>0</v>
          </cell>
          <cell r="AS625">
            <v>0</v>
          </cell>
          <cell r="AT625">
            <v>0</v>
          </cell>
        </row>
        <row r="626">
          <cell r="A626" t="str">
            <v>220 KV DC Naubatpur-Bihta TL Line</v>
          </cell>
          <cell r="B626">
            <v>30</v>
          </cell>
          <cell r="C626" t="str">
            <v>18/1</v>
          </cell>
          <cell r="D626" t="str">
            <v>DA+3</v>
          </cell>
          <cell r="E626" t="str">
            <v>WET</v>
          </cell>
          <cell r="F626" t="str">
            <v>Lalan Mehta</v>
          </cell>
          <cell r="G626">
            <v>43617</v>
          </cell>
          <cell r="H626">
            <v>43645</v>
          </cell>
          <cell r="I626">
            <v>0</v>
          </cell>
          <cell r="J626">
            <v>0</v>
          </cell>
          <cell r="K626">
            <v>0</v>
          </cell>
          <cell r="L626">
            <v>0</v>
          </cell>
          <cell r="M626">
            <v>0</v>
          </cell>
          <cell r="N626">
            <v>0</v>
          </cell>
          <cell r="O626">
            <v>0</v>
          </cell>
          <cell r="P626">
            <v>0</v>
          </cell>
          <cell r="Q626">
            <v>0</v>
          </cell>
          <cell r="R626" t="e">
            <v>#NAME?</v>
          </cell>
          <cell r="S626" t="e">
            <v>#NAME?</v>
          </cell>
          <cell r="T626">
            <v>0</v>
          </cell>
          <cell r="U626">
            <v>0</v>
          </cell>
          <cell r="V626" t="e">
            <v>#NAME?</v>
          </cell>
          <cell r="W626" t="e">
            <v>#NAME?</v>
          </cell>
          <cell r="X626" t="e">
            <v>#NAME?</v>
          </cell>
          <cell r="Y626" t="e">
            <v>#NAME?</v>
          </cell>
          <cell r="Z626" t="e">
            <v>#NAME?</v>
          </cell>
          <cell r="AA626" t="e">
            <v>#NAME?</v>
          </cell>
          <cell r="AB626" t="e">
            <v>#NAME?</v>
          </cell>
          <cell r="AC626" t="e">
            <v>#NAME?</v>
          </cell>
          <cell r="AD626" t="e">
            <v>#NAME?</v>
          </cell>
          <cell r="AE626" t="e">
            <v>#NAME?</v>
          </cell>
          <cell r="AF626">
            <v>171.56</v>
          </cell>
          <cell r="AG626">
            <v>36.64</v>
          </cell>
          <cell r="AH626">
            <v>7.56</v>
          </cell>
          <cell r="AI626">
            <v>215.76</v>
          </cell>
          <cell r="AJ626" t="e">
            <v>#NAME?</v>
          </cell>
          <cell r="AK626" t="e">
            <v>#NAME?</v>
          </cell>
          <cell r="AL626" t="e">
            <v>#NAME?</v>
          </cell>
          <cell r="AM626" t="e">
            <v>#NAME?</v>
          </cell>
          <cell r="AN626" t="e">
            <v>#NAME?</v>
          </cell>
          <cell r="AO626" t="e">
            <v>#NAME?</v>
          </cell>
          <cell r="AP626" t="e">
            <v>#NAME?</v>
          </cell>
          <cell r="AQ626">
            <v>0</v>
          </cell>
          <cell r="AR626">
            <v>0</v>
          </cell>
          <cell r="AS626">
            <v>0</v>
          </cell>
          <cell r="AT626">
            <v>0</v>
          </cell>
        </row>
        <row r="627">
          <cell r="A627" t="str">
            <v>220 KV DC Naubatpur-Bihta TL Line</v>
          </cell>
          <cell r="B627">
            <v>37</v>
          </cell>
          <cell r="C627" t="str">
            <v>19/0</v>
          </cell>
          <cell r="D627" t="str">
            <v>DD+6</v>
          </cell>
          <cell r="E627" t="str">
            <v>WET</v>
          </cell>
          <cell r="F627" t="str">
            <v>Lalan Mehta</v>
          </cell>
          <cell r="G627">
            <v>43632</v>
          </cell>
          <cell r="H627">
            <v>43660</v>
          </cell>
          <cell r="I627">
            <v>0</v>
          </cell>
          <cell r="J627">
            <v>0</v>
          </cell>
          <cell r="K627">
            <v>0</v>
          </cell>
          <cell r="L627">
            <v>0</v>
          </cell>
          <cell r="M627">
            <v>0</v>
          </cell>
          <cell r="N627">
            <v>0</v>
          </cell>
          <cell r="O627">
            <v>0</v>
          </cell>
          <cell r="P627">
            <v>0</v>
          </cell>
          <cell r="Q627">
            <v>0</v>
          </cell>
          <cell r="R627" t="e">
            <v>#NAME?</v>
          </cell>
          <cell r="S627" t="e">
            <v>#NAME?</v>
          </cell>
          <cell r="T627">
            <v>0</v>
          </cell>
          <cell r="U627">
            <v>0</v>
          </cell>
          <cell r="V627" t="e">
            <v>#NAME?</v>
          </cell>
          <cell r="W627" t="e">
            <v>#NAME?</v>
          </cell>
          <cell r="X627" t="e">
            <v>#NAME?</v>
          </cell>
          <cell r="Y627" t="e">
            <v>#NAME?</v>
          </cell>
          <cell r="Z627" t="e">
            <v>#NAME?</v>
          </cell>
          <cell r="AA627" t="e">
            <v>#NAME?</v>
          </cell>
          <cell r="AB627" t="e">
            <v>#NAME?</v>
          </cell>
          <cell r="AC627" t="e">
            <v>#NAME?</v>
          </cell>
          <cell r="AD627" t="e">
            <v>#NAME?</v>
          </cell>
          <cell r="AE627" t="e">
            <v>#NAME?</v>
          </cell>
          <cell r="AF627">
            <v>396.56</v>
          </cell>
          <cell r="AG627">
            <v>0</v>
          </cell>
          <cell r="AH627">
            <v>8.26</v>
          </cell>
          <cell r="AI627">
            <v>404.82</v>
          </cell>
          <cell r="AJ627" t="e">
            <v>#NAME?</v>
          </cell>
          <cell r="AK627" t="e">
            <v>#NAME?</v>
          </cell>
          <cell r="AL627" t="e">
            <v>#NAME?</v>
          </cell>
          <cell r="AM627" t="e">
            <v>#NAME?</v>
          </cell>
          <cell r="AN627" t="e">
            <v>#NAME?</v>
          </cell>
          <cell r="AO627" t="e">
            <v>#NAME?</v>
          </cell>
          <cell r="AP627" t="e">
            <v>#NAME?</v>
          </cell>
          <cell r="AQ627">
            <v>0</v>
          </cell>
          <cell r="AR627">
            <v>0</v>
          </cell>
          <cell r="AS627">
            <v>0</v>
          </cell>
          <cell r="AT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 t="str">
            <v>PS</v>
          </cell>
          <cell r="F628" t="str">
            <v>Lalan Mehta</v>
          </cell>
          <cell r="G628">
            <v>43624</v>
          </cell>
          <cell r="H628">
            <v>43652</v>
          </cell>
          <cell r="I628">
            <v>0</v>
          </cell>
          <cell r="J628">
            <v>0</v>
          </cell>
          <cell r="K628">
            <v>0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0</v>
          </cell>
          <cell r="Q628">
            <v>0</v>
          </cell>
          <cell r="R628" t="e">
            <v>#NAME?</v>
          </cell>
          <cell r="S628" t="e">
            <v>#NAME?</v>
          </cell>
          <cell r="T628">
            <v>0</v>
          </cell>
          <cell r="U628">
            <v>0</v>
          </cell>
          <cell r="V628" t="e">
            <v>#NAME?</v>
          </cell>
          <cell r="W628" t="e">
            <v>#NAME?</v>
          </cell>
          <cell r="X628" t="e">
            <v>#NAME?</v>
          </cell>
          <cell r="Y628" t="e">
            <v>#NAME?</v>
          </cell>
          <cell r="Z628" t="e">
            <v>#NAME?</v>
          </cell>
          <cell r="AA628" t="e">
            <v>#NAME?</v>
          </cell>
          <cell r="AB628" t="e">
            <v>#NAME?</v>
          </cell>
          <cell r="AC628" t="e">
            <v>#NAME?</v>
          </cell>
          <cell r="AD628" t="e">
            <v>#NAME?</v>
          </cell>
          <cell r="AE628" t="e">
            <v>#NAME?</v>
          </cell>
          <cell r="AF628">
            <v>396.56</v>
          </cell>
          <cell r="AG628">
            <v>0</v>
          </cell>
          <cell r="AH628">
            <v>8.26</v>
          </cell>
          <cell r="AI628">
            <v>404.82</v>
          </cell>
          <cell r="AJ628" t="e">
            <v>#NAME?</v>
          </cell>
          <cell r="AK628" t="e">
            <v>#NAME?</v>
          </cell>
          <cell r="AL628" t="e">
            <v>#NAME?</v>
          </cell>
          <cell r="AM628" t="e">
            <v>#NAME?</v>
          </cell>
          <cell r="AN628" t="e">
            <v>#NAME?</v>
          </cell>
          <cell r="AO628" t="e">
            <v>#NAME?</v>
          </cell>
          <cell r="AP628" t="e">
            <v>#NAME?</v>
          </cell>
          <cell r="AQ628">
            <v>0</v>
          </cell>
          <cell r="AR628">
            <v>0</v>
          </cell>
          <cell r="AS628">
            <v>0</v>
          </cell>
          <cell r="AT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20/1</v>
          </cell>
          <cell r="D629" t="str">
            <v>Gantry</v>
          </cell>
          <cell r="E629">
            <v>0</v>
          </cell>
          <cell r="F629">
            <v>0</v>
          </cell>
          <cell r="G629">
            <v>0</v>
          </cell>
          <cell r="H629">
            <v>28</v>
          </cell>
          <cell r="I629">
            <v>0</v>
          </cell>
          <cell r="J629">
            <v>0</v>
          </cell>
          <cell r="K629">
            <v>0</v>
          </cell>
          <cell r="L629">
            <v>0</v>
          </cell>
          <cell r="M629">
            <v>0</v>
          </cell>
          <cell r="N629">
            <v>0</v>
          </cell>
          <cell r="O629">
            <v>0</v>
          </cell>
          <cell r="P629">
            <v>0</v>
          </cell>
          <cell r="Q629">
            <v>0</v>
          </cell>
          <cell r="R629" t="e">
            <v>#NAME?</v>
          </cell>
          <cell r="S629" t="e">
            <v>#NAME?</v>
          </cell>
          <cell r="T629">
            <v>0</v>
          </cell>
          <cell r="U629">
            <v>0</v>
          </cell>
          <cell r="V629" t="e">
            <v>#NAME?</v>
          </cell>
          <cell r="W629" t="e">
            <v>#NAME?</v>
          </cell>
          <cell r="X629" t="e">
            <v>#NAME?</v>
          </cell>
          <cell r="Y629" t="e">
            <v>#NAME?</v>
          </cell>
          <cell r="Z629" t="e">
            <v>#NAME?</v>
          </cell>
          <cell r="AA629" t="e">
            <v>#NAME?</v>
          </cell>
          <cell r="AB629" t="e">
            <v>#NAME?</v>
          </cell>
          <cell r="AC629" t="e">
            <v>#NAME?</v>
          </cell>
          <cell r="AD629" t="e">
            <v>#NAME?</v>
          </cell>
          <cell r="AE629" t="e">
            <v>#NAME?</v>
          </cell>
          <cell r="AF629">
            <v>527.76</v>
          </cell>
          <cell r="AG629">
            <v>165.26999999999998</v>
          </cell>
          <cell r="AH629">
            <v>21.450000000000003</v>
          </cell>
          <cell r="AI629">
            <v>714.48</v>
          </cell>
          <cell r="AJ629" t="e">
            <v>#NAME?</v>
          </cell>
          <cell r="AK629" t="e">
            <v>#NAME?</v>
          </cell>
          <cell r="AL629" t="e">
            <v>#NAME?</v>
          </cell>
          <cell r="AM629" t="e">
            <v>#NAME?</v>
          </cell>
          <cell r="AN629" t="e">
            <v>#NAME?</v>
          </cell>
          <cell r="AO629" t="e">
            <v>#NAME?</v>
          </cell>
          <cell r="AP629" t="e">
            <v>#NAME?</v>
          </cell>
          <cell r="AQ629">
            <v>0</v>
          </cell>
          <cell r="AR629">
            <v>0</v>
          </cell>
          <cell r="AS629">
            <v>0</v>
          </cell>
          <cell r="AT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20/2</v>
          </cell>
          <cell r="D630" t="str">
            <v>Gantry</v>
          </cell>
          <cell r="E630">
            <v>0</v>
          </cell>
          <cell r="F630">
            <v>0</v>
          </cell>
          <cell r="G630">
            <v>0</v>
          </cell>
          <cell r="H630">
            <v>28</v>
          </cell>
          <cell r="I630">
            <v>0</v>
          </cell>
          <cell r="J630">
            <v>0</v>
          </cell>
          <cell r="K630">
            <v>0</v>
          </cell>
          <cell r="L630">
            <v>0</v>
          </cell>
          <cell r="M630">
            <v>0</v>
          </cell>
          <cell r="N630">
            <v>0</v>
          </cell>
          <cell r="O630">
            <v>0</v>
          </cell>
          <cell r="P630">
            <v>0</v>
          </cell>
          <cell r="Q630">
            <v>0</v>
          </cell>
          <cell r="R630" t="e">
            <v>#NAME?</v>
          </cell>
          <cell r="S630" t="e">
            <v>#NAME?</v>
          </cell>
          <cell r="T630">
            <v>0</v>
          </cell>
          <cell r="U630">
            <v>0</v>
          </cell>
          <cell r="V630" t="e">
            <v>#NAME?</v>
          </cell>
          <cell r="W630" t="e">
            <v>#NAME?</v>
          </cell>
          <cell r="X630" t="e">
            <v>#NAME?</v>
          </cell>
          <cell r="Y630" t="e">
            <v>#NAME?</v>
          </cell>
          <cell r="Z630" t="e">
            <v>#NAME?</v>
          </cell>
          <cell r="AA630" t="e">
            <v>#NAME?</v>
          </cell>
          <cell r="AB630" t="e">
            <v>#NAME?</v>
          </cell>
          <cell r="AC630" t="e">
            <v>#NAME?</v>
          </cell>
          <cell r="AD630" t="e">
            <v>#NAME?</v>
          </cell>
          <cell r="AE630" t="e">
            <v>#NAME?</v>
          </cell>
          <cell r="AF630">
            <v>527.76</v>
          </cell>
          <cell r="AG630">
            <v>165.26999999999998</v>
          </cell>
          <cell r="AH630">
            <v>21.450000000000003</v>
          </cell>
          <cell r="AI630">
            <v>714.48</v>
          </cell>
          <cell r="AJ630" t="e">
            <v>#NAME?</v>
          </cell>
          <cell r="AK630" t="e">
            <v>#NAME?</v>
          </cell>
          <cell r="AL630" t="e">
            <v>#NAME?</v>
          </cell>
          <cell r="AM630" t="e">
            <v>#NAME?</v>
          </cell>
          <cell r="AN630" t="e">
            <v>#NAME?</v>
          </cell>
          <cell r="AO630" t="e">
            <v>#NAME?</v>
          </cell>
          <cell r="AP630" t="e">
            <v>#NAME?</v>
          </cell>
          <cell r="AQ630">
            <v>0</v>
          </cell>
          <cell r="AR630">
            <v>0</v>
          </cell>
          <cell r="AS630">
            <v>0</v>
          </cell>
          <cell r="AT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 t="str">
            <v>WET</v>
          </cell>
          <cell r="F631" t="str">
            <v>Lalan Mehta</v>
          </cell>
          <cell r="G631">
            <v>43630</v>
          </cell>
          <cell r="H631">
            <v>43658</v>
          </cell>
          <cell r="I631">
            <v>0</v>
          </cell>
          <cell r="J631">
            <v>0</v>
          </cell>
          <cell r="K631">
            <v>0</v>
          </cell>
          <cell r="L631">
            <v>0</v>
          </cell>
          <cell r="M631">
            <v>0</v>
          </cell>
          <cell r="N631">
            <v>0</v>
          </cell>
          <cell r="O631">
            <v>0</v>
          </cell>
          <cell r="P631">
            <v>0</v>
          </cell>
          <cell r="Q631">
            <v>0</v>
          </cell>
          <cell r="R631" t="e">
            <v>#NAME?</v>
          </cell>
          <cell r="S631" t="e">
            <v>#NAME?</v>
          </cell>
          <cell r="T631">
            <v>0</v>
          </cell>
          <cell r="U631">
            <v>0</v>
          </cell>
          <cell r="V631" t="e">
            <v>#NAME?</v>
          </cell>
          <cell r="W631" t="e">
            <v>#NAME?</v>
          </cell>
          <cell r="X631" t="e">
            <v>#NAME?</v>
          </cell>
          <cell r="Y631" t="e">
            <v>#NAME?</v>
          </cell>
          <cell r="Z631" t="e">
            <v>#NAME?</v>
          </cell>
          <cell r="AA631" t="e">
            <v>#NAME?</v>
          </cell>
          <cell r="AB631" t="e">
            <v>#NAME?</v>
          </cell>
          <cell r="AC631" t="e">
            <v>#NAME?</v>
          </cell>
          <cell r="AD631" t="e">
            <v>#NAME?</v>
          </cell>
          <cell r="AE631" t="e">
            <v>#NAME?</v>
          </cell>
          <cell r="AF631">
            <v>396.56</v>
          </cell>
          <cell r="AG631">
            <v>0</v>
          </cell>
          <cell r="AH631">
            <v>8.26</v>
          </cell>
          <cell r="AI631">
            <v>404.82</v>
          </cell>
          <cell r="AJ631" t="e">
            <v>#NAME?</v>
          </cell>
          <cell r="AK631" t="e">
            <v>#NAME?</v>
          </cell>
          <cell r="AL631" t="e">
            <v>#NAME?</v>
          </cell>
          <cell r="AM631" t="e">
            <v>#NAME?</v>
          </cell>
          <cell r="AN631" t="e">
            <v>#NAME?</v>
          </cell>
          <cell r="AO631" t="e">
            <v>#NAME?</v>
          </cell>
          <cell r="AP631" t="e">
            <v>#NAME?</v>
          </cell>
          <cell r="AQ631">
            <v>0</v>
          </cell>
          <cell r="AR631">
            <v>0</v>
          </cell>
          <cell r="AS631">
            <v>0</v>
          </cell>
          <cell r="AT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 t="str">
            <v>WET</v>
          </cell>
          <cell r="F632" t="str">
            <v>Lalan Mehta</v>
          </cell>
          <cell r="G632">
            <v>43627</v>
          </cell>
          <cell r="H632">
            <v>43655</v>
          </cell>
          <cell r="I632">
            <v>0</v>
          </cell>
          <cell r="J632">
            <v>0</v>
          </cell>
          <cell r="K632">
            <v>0</v>
          </cell>
          <cell r="L632">
            <v>0</v>
          </cell>
          <cell r="M632">
            <v>0</v>
          </cell>
          <cell r="N632">
            <v>0</v>
          </cell>
          <cell r="O632">
            <v>0</v>
          </cell>
          <cell r="P632">
            <v>0</v>
          </cell>
          <cell r="Q632">
            <v>0</v>
          </cell>
          <cell r="R632" t="e">
            <v>#NAME?</v>
          </cell>
          <cell r="S632" t="e">
            <v>#NAME?</v>
          </cell>
          <cell r="T632">
            <v>0</v>
          </cell>
          <cell r="U632">
            <v>0</v>
          </cell>
          <cell r="V632" t="e">
            <v>#NAME?</v>
          </cell>
          <cell r="W632" t="e">
            <v>#NAME?</v>
          </cell>
          <cell r="X632" t="e">
            <v>#NAME?</v>
          </cell>
          <cell r="Y632" t="e">
            <v>#NAME?</v>
          </cell>
          <cell r="Z632" t="e">
            <v>#NAME?</v>
          </cell>
          <cell r="AA632" t="e">
            <v>#NAME?</v>
          </cell>
          <cell r="AB632" t="e">
            <v>#NAME?</v>
          </cell>
          <cell r="AC632" t="e">
            <v>#NAME?</v>
          </cell>
          <cell r="AD632" t="e">
            <v>#NAME?</v>
          </cell>
          <cell r="AE632" t="e">
            <v>#NAME?</v>
          </cell>
          <cell r="AF632">
            <v>396.56</v>
          </cell>
          <cell r="AG632">
            <v>0</v>
          </cell>
          <cell r="AH632">
            <v>8.26</v>
          </cell>
          <cell r="AI632">
            <v>404.82</v>
          </cell>
          <cell r="AJ632" t="e">
            <v>#NAME?</v>
          </cell>
          <cell r="AK632" t="e">
            <v>#NAME?</v>
          </cell>
          <cell r="AL632" t="e">
            <v>#NAME?</v>
          </cell>
          <cell r="AM632" t="e">
            <v>#NAME?</v>
          </cell>
          <cell r="AN632" t="e">
            <v>#NAME?</v>
          </cell>
          <cell r="AO632" t="e">
            <v>#NAME?</v>
          </cell>
          <cell r="AP632" t="e">
            <v>#NAME?</v>
          </cell>
          <cell r="AQ632">
            <v>0</v>
          </cell>
          <cell r="AR632">
            <v>0</v>
          </cell>
          <cell r="AS632">
            <v>0</v>
          </cell>
          <cell r="AT632">
            <v>0</v>
          </cell>
        </row>
        <row r="633">
          <cell r="A633" t="str">
            <v>220 KV DC Naubatpur-Bihta TL Line</v>
          </cell>
          <cell r="B633">
            <v>0</v>
          </cell>
          <cell r="C633" t="str">
            <v>22/1</v>
          </cell>
          <cell r="D633" t="str">
            <v>DA+0</v>
          </cell>
          <cell r="E633">
            <v>0</v>
          </cell>
          <cell r="F633">
            <v>0</v>
          </cell>
          <cell r="G633">
            <v>0</v>
          </cell>
          <cell r="H633">
            <v>28</v>
          </cell>
          <cell r="I633">
            <v>0</v>
          </cell>
          <cell r="J633">
            <v>0</v>
          </cell>
          <cell r="K633">
            <v>0</v>
          </cell>
          <cell r="L633">
            <v>0</v>
          </cell>
          <cell r="M633">
            <v>0</v>
          </cell>
          <cell r="N633">
            <v>0</v>
          </cell>
          <cell r="O633">
            <v>0</v>
          </cell>
          <cell r="P633">
            <v>0</v>
          </cell>
          <cell r="Q633">
            <v>0</v>
          </cell>
          <cell r="R633" t="e">
            <v>#NAME?</v>
          </cell>
          <cell r="S633" t="e">
            <v>#NAME?</v>
          </cell>
          <cell r="T633">
            <v>0</v>
          </cell>
          <cell r="U633">
            <v>0</v>
          </cell>
          <cell r="V633" t="e">
            <v>#NAME?</v>
          </cell>
          <cell r="W633" t="e">
            <v>#NAME?</v>
          </cell>
          <cell r="X633" t="e">
            <v>#NAME?</v>
          </cell>
          <cell r="Y633" t="e">
            <v>#NAME?</v>
          </cell>
          <cell r="Z633" t="e">
            <v>#NAME?</v>
          </cell>
          <cell r="AA633" t="e">
            <v>#NAME?</v>
          </cell>
          <cell r="AB633" t="e">
            <v>#NAME?</v>
          </cell>
          <cell r="AC633" t="e">
            <v>#NAME?</v>
          </cell>
          <cell r="AD633" t="e">
            <v>#NAME?</v>
          </cell>
          <cell r="AE633" t="e">
            <v>#NAME?</v>
          </cell>
          <cell r="AF633">
            <v>0</v>
          </cell>
          <cell r="AG633">
            <v>0</v>
          </cell>
          <cell r="AH633">
            <v>0</v>
          </cell>
          <cell r="AI633">
            <v>0</v>
          </cell>
          <cell r="AJ633">
            <v>0</v>
          </cell>
          <cell r="AK633">
            <v>0</v>
          </cell>
          <cell r="AL633">
            <v>0</v>
          </cell>
          <cell r="AM633">
            <v>0</v>
          </cell>
          <cell r="AN633">
            <v>0</v>
          </cell>
          <cell r="AO633">
            <v>0</v>
          </cell>
          <cell r="AP633">
            <v>0</v>
          </cell>
          <cell r="AQ633">
            <v>0</v>
          </cell>
          <cell r="AR633">
            <v>0</v>
          </cell>
          <cell r="AS633">
            <v>0</v>
          </cell>
          <cell r="AT633">
            <v>0</v>
          </cell>
        </row>
        <row r="634">
          <cell r="A634" t="str">
            <v>220 KV DC Naubatpur-Bihta TL Line</v>
          </cell>
          <cell r="B634">
            <v>0</v>
          </cell>
          <cell r="C634" t="str">
            <v>22/2</v>
          </cell>
          <cell r="D634" t="str">
            <v>DA+0</v>
          </cell>
          <cell r="E634">
            <v>0</v>
          </cell>
          <cell r="F634">
            <v>0</v>
          </cell>
          <cell r="G634">
            <v>0</v>
          </cell>
          <cell r="H634">
            <v>28</v>
          </cell>
          <cell r="I634">
            <v>0</v>
          </cell>
          <cell r="J634">
            <v>0</v>
          </cell>
          <cell r="K634">
            <v>0</v>
          </cell>
          <cell r="L634">
            <v>0</v>
          </cell>
          <cell r="M634">
            <v>0</v>
          </cell>
          <cell r="N634">
            <v>0</v>
          </cell>
          <cell r="O634">
            <v>0</v>
          </cell>
          <cell r="P634">
            <v>0</v>
          </cell>
          <cell r="Q634">
            <v>0</v>
          </cell>
          <cell r="R634" t="e">
            <v>#NAME?</v>
          </cell>
          <cell r="S634" t="e">
            <v>#NAME?</v>
          </cell>
          <cell r="T634">
            <v>0</v>
          </cell>
          <cell r="U634">
            <v>0</v>
          </cell>
          <cell r="V634" t="e">
            <v>#NAME?</v>
          </cell>
          <cell r="W634" t="e">
            <v>#NAME?</v>
          </cell>
          <cell r="X634" t="e">
            <v>#NAME?</v>
          </cell>
          <cell r="Y634" t="e">
            <v>#NAME?</v>
          </cell>
          <cell r="Z634" t="e">
            <v>#NAME?</v>
          </cell>
          <cell r="AA634" t="e">
            <v>#NAME?</v>
          </cell>
          <cell r="AB634" t="e">
            <v>#NAME?</v>
          </cell>
          <cell r="AC634" t="e">
            <v>#NAME?</v>
          </cell>
          <cell r="AD634" t="e">
            <v>#NAME?</v>
          </cell>
          <cell r="AE634" t="e">
            <v>#NAME?</v>
          </cell>
          <cell r="AF634">
            <v>0</v>
          </cell>
          <cell r="AG634">
            <v>0</v>
          </cell>
          <cell r="AH634">
            <v>0</v>
          </cell>
          <cell r="AI634">
            <v>0</v>
          </cell>
          <cell r="AJ634">
            <v>0</v>
          </cell>
          <cell r="AK634">
            <v>0</v>
          </cell>
          <cell r="AL634">
            <v>0</v>
          </cell>
          <cell r="AM634">
            <v>0</v>
          </cell>
          <cell r="AN634">
            <v>0</v>
          </cell>
          <cell r="AO634">
            <v>0</v>
          </cell>
          <cell r="AP634">
            <v>0</v>
          </cell>
          <cell r="AQ634">
            <v>0</v>
          </cell>
          <cell r="AR634">
            <v>0</v>
          </cell>
          <cell r="AS634">
            <v>0</v>
          </cell>
          <cell r="AT634">
            <v>0</v>
          </cell>
        </row>
        <row r="635">
          <cell r="A635" t="str">
            <v>220 KV DC Naubatpur-Bihta TL Line</v>
          </cell>
          <cell r="B635">
            <v>0</v>
          </cell>
          <cell r="C635" t="str">
            <v>22/3</v>
          </cell>
          <cell r="D635" t="str">
            <v>DA+0</v>
          </cell>
          <cell r="E635">
            <v>0</v>
          </cell>
          <cell r="F635">
            <v>0</v>
          </cell>
          <cell r="G635">
            <v>0</v>
          </cell>
          <cell r="H635">
            <v>28</v>
          </cell>
          <cell r="I635">
            <v>0</v>
          </cell>
          <cell r="J635">
            <v>0</v>
          </cell>
          <cell r="K635">
            <v>0</v>
          </cell>
          <cell r="L635">
            <v>0</v>
          </cell>
          <cell r="M635">
            <v>0</v>
          </cell>
          <cell r="N635">
            <v>0</v>
          </cell>
          <cell r="O635">
            <v>0</v>
          </cell>
          <cell r="P635">
            <v>0</v>
          </cell>
          <cell r="Q635">
            <v>0</v>
          </cell>
          <cell r="R635" t="e">
            <v>#NAME?</v>
          </cell>
          <cell r="S635" t="e">
            <v>#NAME?</v>
          </cell>
          <cell r="T635">
            <v>0</v>
          </cell>
          <cell r="U635">
            <v>0</v>
          </cell>
          <cell r="V635" t="e">
            <v>#NAME?</v>
          </cell>
          <cell r="W635" t="e">
            <v>#NAME?</v>
          </cell>
          <cell r="X635" t="e">
            <v>#NAME?</v>
          </cell>
          <cell r="Y635" t="e">
            <v>#NAME?</v>
          </cell>
          <cell r="Z635" t="e">
            <v>#NAME?</v>
          </cell>
          <cell r="AA635" t="e">
            <v>#NAME?</v>
          </cell>
          <cell r="AB635" t="e">
            <v>#NAME?</v>
          </cell>
          <cell r="AC635" t="e">
            <v>#NAME?</v>
          </cell>
          <cell r="AD635" t="e">
            <v>#NAME?</v>
          </cell>
          <cell r="AE635" t="e">
            <v>#NAME?</v>
          </cell>
          <cell r="AF635">
            <v>0</v>
          </cell>
          <cell r="AG635">
            <v>0</v>
          </cell>
          <cell r="AH635">
            <v>0</v>
          </cell>
          <cell r="AI635">
            <v>0</v>
          </cell>
          <cell r="AJ635">
            <v>0</v>
          </cell>
          <cell r="AK635">
            <v>0</v>
          </cell>
          <cell r="AL635">
            <v>0</v>
          </cell>
          <cell r="AM635">
            <v>0</v>
          </cell>
          <cell r="AN635">
            <v>0</v>
          </cell>
          <cell r="AO635">
            <v>0</v>
          </cell>
          <cell r="AP635">
            <v>0</v>
          </cell>
          <cell r="AQ635">
            <v>0</v>
          </cell>
          <cell r="AR635">
            <v>0</v>
          </cell>
          <cell r="AS635">
            <v>0</v>
          </cell>
          <cell r="AT635">
            <v>0</v>
          </cell>
        </row>
        <row r="636">
          <cell r="A636" t="str">
            <v>220 KV DC Naubatpur-Bihta TL Line</v>
          </cell>
          <cell r="B636">
            <v>0</v>
          </cell>
          <cell r="C636" t="str">
            <v>22/4</v>
          </cell>
          <cell r="D636" t="str">
            <v>DA+6</v>
          </cell>
          <cell r="E636">
            <v>0</v>
          </cell>
          <cell r="F636">
            <v>0</v>
          </cell>
          <cell r="G636">
            <v>0</v>
          </cell>
          <cell r="H636">
            <v>28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 t="e">
            <v>#NAME?</v>
          </cell>
          <cell r="S636" t="e">
            <v>#NAME?</v>
          </cell>
          <cell r="T636">
            <v>0</v>
          </cell>
          <cell r="U636">
            <v>0</v>
          </cell>
          <cell r="V636" t="e">
            <v>#NAME?</v>
          </cell>
          <cell r="W636" t="e">
            <v>#NAME?</v>
          </cell>
          <cell r="X636" t="e">
            <v>#NAME?</v>
          </cell>
          <cell r="Y636" t="e">
            <v>#NAME?</v>
          </cell>
          <cell r="Z636" t="e">
            <v>#NAME?</v>
          </cell>
          <cell r="AA636" t="e">
            <v>#NAME?</v>
          </cell>
          <cell r="AB636" t="e">
            <v>#NAME?</v>
          </cell>
          <cell r="AC636" t="e">
            <v>#NAME?</v>
          </cell>
          <cell r="AD636" t="e">
            <v>#NAME?</v>
          </cell>
          <cell r="AE636" t="e">
            <v>#NAME?</v>
          </cell>
          <cell r="AF636">
            <v>0</v>
          </cell>
          <cell r="AG636">
            <v>0</v>
          </cell>
          <cell r="AH636">
            <v>0</v>
          </cell>
          <cell r="AI636">
            <v>0</v>
          </cell>
          <cell r="AJ636">
            <v>0</v>
          </cell>
          <cell r="AK636">
            <v>0</v>
          </cell>
          <cell r="AL636">
            <v>0</v>
          </cell>
          <cell r="AM636">
            <v>0</v>
          </cell>
          <cell r="AN636">
            <v>0</v>
          </cell>
          <cell r="AO636">
            <v>0</v>
          </cell>
          <cell r="AP636">
            <v>0</v>
          </cell>
          <cell r="AQ636">
            <v>0</v>
          </cell>
          <cell r="AR636">
            <v>0</v>
          </cell>
          <cell r="AS636">
            <v>0</v>
          </cell>
          <cell r="AT636">
            <v>0</v>
          </cell>
        </row>
        <row r="637">
          <cell r="A637" t="str">
            <v>220 KV DC Naubatpur-Bihta TL Line</v>
          </cell>
          <cell r="B637">
            <v>0</v>
          </cell>
          <cell r="C637" t="str">
            <v>22/5</v>
          </cell>
          <cell r="D637" t="str">
            <v>DA+3</v>
          </cell>
          <cell r="E637">
            <v>0</v>
          </cell>
          <cell r="F637">
            <v>0</v>
          </cell>
          <cell r="G637">
            <v>0</v>
          </cell>
          <cell r="H637">
            <v>28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 t="e">
            <v>#NAME?</v>
          </cell>
          <cell r="S637" t="e">
            <v>#NAME?</v>
          </cell>
          <cell r="T637">
            <v>0</v>
          </cell>
          <cell r="U637">
            <v>0</v>
          </cell>
          <cell r="V637" t="e">
            <v>#NAME?</v>
          </cell>
          <cell r="W637" t="e">
            <v>#NAME?</v>
          </cell>
          <cell r="X637" t="e">
            <v>#NAME?</v>
          </cell>
          <cell r="Y637" t="e">
            <v>#NAME?</v>
          </cell>
          <cell r="Z637" t="e">
            <v>#NAME?</v>
          </cell>
          <cell r="AA637" t="e">
            <v>#NAME?</v>
          </cell>
          <cell r="AB637" t="e">
            <v>#NAME?</v>
          </cell>
          <cell r="AC637" t="e">
            <v>#NAME?</v>
          </cell>
          <cell r="AD637" t="e">
            <v>#NAME?</v>
          </cell>
          <cell r="AE637" t="e">
            <v>#NAME?</v>
          </cell>
          <cell r="AF637">
            <v>0</v>
          </cell>
          <cell r="AG637">
            <v>0</v>
          </cell>
          <cell r="AH637">
            <v>0</v>
          </cell>
          <cell r="AI637">
            <v>0</v>
          </cell>
          <cell r="AJ637">
            <v>0</v>
          </cell>
          <cell r="AK637">
            <v>0</v>
          </cell>
          <cell r="AL637">
            <v>0</v>
          </cell>
          <cell r="AM637">
            <v>0</v>
          </cell>
          <cell r="AN637">
            <v>0</v>
          </cell>
          <cell r="AO637">
            <v>0</v>
          </cell>
          <cell r="AP637">
            <v>0</v>
          </cell>
          <cell r="AQ637">
            <v>0</v>
          </cell>
          <cell r="AR637">
            <v>0</v>
          </cell>
          <cell r="AS637">
            <v>0</v>
          </cell>
          <cell r="AT637">
            <v>0</v>
          </cell>
        </row>
        <row r="638">
          <cell r="A638" t="str">
            <v>220 KV DC Naubatpur-Bihta TL Line</v>
          </cell>
          <cell r="B638">
            <v>0</v>
          </cell>
          <cell r="C638" t="str">
            <v>23/0</v>
          </cell>
          <cell r="D638" t="str">
            <v>DD+6</v>
          </cell>
          <cell r="E638">
            <v>0</v>
          </cell>
          <cell r="F638">
            <v>0</v>
          </cell>
          <cell r="G638">
            <v>0</v>
          </cell>
          <cell r="H638">
            <v>28</v>
          </cell>
          <cell r="I638">
            <v>0</v>
          </cell>
          <cell r="J638">
            <v>0</v>
          </cell>
          <cell r="K638">
            <v>0</v>
          </cell>
          <cell r="L638">
            <v>0</v>
          </cell>
          <cell r="M638">
            <v>0</v>
          </cell>
          <cell r="N638">
            <v>0</v>
          </cell>
          <cell r="O638">
            <v>0</v>
          </cell>
          <cell r="P638">
            <v>0</v>
          </cell>
          <cell r="Q638">
            <v>0</v>
          </cell>
          <cell r="R638" t="e">
            <v>#NAME?</v>
          </cell>
          <cell r="S638" t="e">
            <v>#NAME?</v>
          </cell>
          <cell r="T638">
            <v>0</v>
          </cell>
          <cell r="U638">
            <v>0</v>
          </cell>
          <cell r="V638" t="e">
            <v>#NAME?</v>
          </cell>
          <cell r="W638" t="e">
            <v>#NAME?</v>
          </cell>
          <cell r="X638" t="e">
            <v>#NAME?</v>
          </cell>
          <cell r="Y638" t="e">
            <v>#NAME?</v>
          </cell>
          <cell r="Z638" t="e">
            <v>#NAME?</v>
          </cell>
          <cell r="AA638" t="e">
            <v>#NAME?</v>
          </cell>
          <cell r="AB638" t="e">
            <v>#NAME?</v>
          </cell>
          <cell r="AC638" t="e">
            <v>#NAME?</v>
          </cell>
          <cell r="AD638" t="e">
            <v>#NAME?</v>
          </cell>
          <cell r="AE638" t="e">
            <v>#NAME?</v>
          </cell>
          <cell r="AF638">
            <v>0</v>
          </cell>
          <cell r="AG638">
            <v>0</v>
          </cell>
          <cell r="AH638">
            <v>0</v>
          </cell>
          <cell r="AI638">
            <v>0</v>
          </cell>
          <cell r="AJ638">
            <v>0</v>
          </cell>
          <cell r="AK638">
            <v>0</v>
          </cell>
          <cell r="AL638">
            <v>0</v>
          </cell>
          <cell r="AM638">
            <v>0</v>
          </cell>
          <cell r="AN638">
            <v>0</v>
          </cell>
          <cell r="AO638">
            <v>0</v>
          </cell>
          <cell r="AP638">
            <v>0</v>
          </cell>
          <cell r="AQ638">
            <v>0</v>
          </cell>
          <cell r="AR638">
            <v>0</v>
          </cell>
          <cell r="AS638">
            <v>0</v>
          </cell>
          <cell r="AT638">
            <v>0</v>
          </cell>
        </row>
        <row r="639">
          <cell r="A639" t="str">
            <v>220 KV DC Naubatpur-Bihta TL Line</v>
          </cell>
          <cell r="B639">
            <v>0</v>
          </cell>
          <cell r="C639" t="str">
            <v>24/0</v>
          </cell>
          <cell r="D639" t="str">
            <v>DD+0</v>
          </cell>
          <cell r="E639">
            <v>0</v>
          </cell>
          <cell r="F639">
            <v>0</v>
          </cell>
          <cell r="G639">
            <v>0</v>
          </cell>
          <cell r="H639">
            <v>28</v>
          </cell>
          <cell r="I639">
            <v>0</v>
          </cell>
          <cell r="J639">
            <v>0</v>
          </cell>
          <cell r="K639">
            <v>0</v>
          </cell>
          <cell r="L639">
            <v>0</v>
          </cell>
          <cell r="M639">
            <v>0</v>
          </cell>
          <cell r="N639">
            <v>0</v>
          </cell>
          <cell r="O639">
            <v>0</v>
          </cell>
          <cell r="P639">
            <v>0</v>
          </cell>
          <cell r="Q639">
            <v>0</v>
          </cell>
          <cell r="R639" t="e">
            <v>#NAME?</v>
          </cell>
          <cell r="S639" t="e">
            <v>#NAME?</v>
          </cell>
          <cell r="T639">
            <v>0</v>
          </cell>
          <cell r="U639">
            <v>0</v>
          </cell>
          <cell r="V639" t="e">
            <v>#NAME?</v>
          </cell>
          <cell r="W639" t="e">
            <v>#NAME?</v>
          </cell>
          <cell r="X639" t="e">
            <v>#NAME?</v>
          </cell>
          <cell r="Y639" t="e">
            <v>#NAME?</v>
          </cell>
          <cell r="Z639" t="e">
            <v>#NAME?</v>
          </cell>
          <cell r="AA639" t="e">
            <v>#NAME?</v>
          </cell>
          <cell r="AB639" t="e">
            <v>#NAME?</v>
          </cell>
          <cell r="AC639" t="e">
            <v>#NAME?</v>
          </cell>
          <cell r="AD639" t="e">
            <v>#NAME?</v>
          </cell>
          <cell r="AE639" t="e">
            <v>#NAME?</v>
          </cell>
          <cell r="AF639">
            <v>0</v>
          </cell>
          <cell r="AG639">
            <v>0</v>
          </cell>
          <cell r="AH639">
            <v>0</v>
          </cell>
          <cell r="AI639">
            <v>0</v>
          </cell>
          <cell r="AJ639">
            <v>0</v>
          </cell>
          <cell r="AK639">
            <v>0</v>
          </cell>
          <cell r="AL639">
            <v>0</v>
          </cell>
          <cell r="AM639">
            <v>0</v>
          </cell>
          <cell r="AN639">
            <v>0</v>
          </cell>
          <cell r="AO639">
            <v>0</v>
          </cell>
          <cell r="AP639">
            <v>0</v>
          </cell>
          <cell r="AQ639">
            <v>0</v>
          </cell>
          <cell r="AR639">
            <v>0</v>
          </cell>
          <cell r="AS639">
            <v>0</v>
          </cell>
          <cell r="AT639">
            <v>0</v>
          </cell>
        </row>
        <row r="640">
          <cell r="A640" t="str">
            <v>220 KV DC Naubatpur-Bihta TL Line</v>
          </cell>
          <cell r="B640">
            <v>0</v>
          </cell>
          <cell r="C640" t="str">
            <v>25/0</v>
          </cell>
          <cell r="D640" t="str">
            <v>DD+0</v>
          </cell>
          <cell r="E640">
            <v>0</v>
          </cell>
          <cell r="F640">
            <v>0</v>
          </cell>
          <cell r="G640">
            <v>0</v>
          </cell>
          <cell r="H640">
            <v>28</v>
          </cell>
          <cell r="I640">
            <v>0</v>
          </cell>
          <cell r="J640">
            <v>0</v>
          </cell>
          <cell r="K640">
            <v>0</v>
          </cell>
          <cell r="L640">
            <v>0</v>
          </cell>
          <cell r="M640">
            <v>0</v>
          </cell>
          <cell r="N640">
            <v>0</v>
          </cell>
          <cell r="O640">
            <v>0</v>
          </cell>
          <cell r="P640">
            <v>0</v>
          </cell>
          <cell r="Q640">
            <v>0</v>
          </cell>
          <cell r="R640" t="e">
            <v>#NAME?</v>
          </cell>
          <cell r="S640" t="e">
            <v>#NAME?</v>
          </cell>
          <cell r="T640">
            <v>0</v>
          </cell>
          <cell r="U640">
            <v>0</v>
          </cell>
          <cell r="V640" t="e">
            <v>#NAME?</v>
          </cell>
          <cell r="W640" t="e">
            <v>#NAME?</v>
          </cell>
          <cell r="X640" t="e">
            <v>#NAME?</v>
          </cell>
          <cell r="Y640" t="e">
            <v>#NAME?</v>
          </cell>
          <cell r="Z640" t="e">
            <v>#NAME?</v>
          </cell>
          <cell r="AA640" t="e">
            <v>#NAME?</v>
          </cell>
          <cell r="AB640" t="e">
            <v>#NAME?</v>
          </cell>
          <cell r="AC640" t="e">
            <v>#NAME?</v>
          </cell>
          <cell r="AD640" t="e">
            <v>#NAME?</v>
          </cell>
          <cell r="AE640" t="e">
            <v>#NAME?</v>
          </cell>
          <cell r="AF640">
            <v>0</v>
          </cell>
          <cell r="AG640">
            <v>0</v>
          </cell>
          <cell r="AH640">
            <v>0</v>
          </cell>
          <cell r="AI640">
            <v>0</v>
          </cell>
          <cell r="AJ640">
            <v>0</v>
          </cell>
          <cell r="AK640">
            <v>0</v>
          </cell>
          <cell r="AL640">
            <v>0</v>
          </cell>
          <cell r="AM640">
            <v>0</v>
          </cell>
          <cell r="AN640">
            <v>0</v>
          </cell>
          <cell r="AO640">
            <v>0</v>
          </cell>
          <cell r="AP640">
            <v>0</v>
          </cell>
          <cell r="AQ640">
            <v>0</v>
          </cell>
          <cell r="AR640">
            <v>0</v>
          </cell>
          <cell r="AS640">
            <v>0</v>
          </cell>
          <cell r="AT640">
            <v>0</v>
          </cell>
        </row>
        <row r="641">
          <cell r="A641" t="str">
            <v>220 KV DC Naubatpur-Bihta TL Line</v>
          </cell>
          <cell r="B641">
            <v>0</v>
          </cell>
          <cell r="C641" t="str">
            <v>26/0</v>
          </cell>
          <cell r="D641" t="str">
            <v>DD+18</v>
          </cell>
          <cell r="E641">
            <v>0</v>
          </cell>
          <cell r="F641">
            <v>0</v>
          </cell>
          <cell r="G641">
            <v>0</v>
          </cell>
          <cell r="H641">
            <v>28</v>
          </cell>
          <cell r="I641">
            <v>0</v>
          </cell>
          <cell r="J641">
            <v>0</v>
          </cell>
          <cell r="K641">
            <v>0</v>
          </cell>
          <cell r="L641">
            <v>0</v>
          </cell>
          <cell r="M641">
            <v>0</v>
          </cell>
          <cell r="N641">
            <v>0</v>
          </cell>
          <cell r="O641">
            <v>0</v>
          </cell>
          <cell r="P641">
            <v>0</v>
          </cell>
          <cell r="Q641">
            <v>0</v>
          </cell>
          <cell r="R641" t="e">
            <v>#NAME?</v>
          </cell>
          <cell r="S641" t="e">
            <v>#NAME?</v>
          </cell>
          <cell r="T641">
            <v>0</v>
          </cell>
          <cell r="U641">
            <v>0</v>
          </cell>
          <cell r="V641" t="e">
            <v>#NAME?</v>
          </cell>
          <cell r="W641" t="e">
            <v>#NAME?</v>
          </cell>
          <cell r="X641" t="e">
            <v>#NAME?</v>
          </cell>
          <cell r="Y641" t="e">
            <v>#NAME?</v>
          </cell>
          <cell r="Z641" t="e">
            <v>#NAME?</v>
          </cell>
          <cell r="AA641" t="e">
            <v>#NAME?</v>
          </cell>
          <cell r="AB641" t="e">
            <v>#NAME?</v>
          </cell>
          <cell r="AC641" t="e">
            <v>#NAME?</v>
          </cell>
          <cell r="AD641" t="e">
            <v>#NAME?</v>
          </cell>
          <cell r="AE641" t="e">
            <v>#NAME?</v>
          </cell>
          <cell r="AF641">
            <v>0</v>
          </cell>
          <cell r="AG641">
            <v>0</v>
          </cell>
          <cell r="AH641">
            <v>0</v>
          </cell>
          <cell r="AI641">
            <v>0</v>
          </cell>
          <cell r="AJ641">
            <v>0</v>
          </cell>
          <cell r="AK641">
            <v>0</v>
          </cell>
          <cell r="AL641">
            <v>0</v>
          </cell>
          <cell r="AM641">
            <v>0</v>
          </cell>
          <cell r="AN641">
            <v>0</v>
          </cell>
          <cell r="AO641">
            <v>0</v>
          </cell>
          <cell r="AP641">
            <v>0</v>
          </cell>
          <cell r="AQ641">
            <v>0</v>
          </cell>
          <cell r="AR641">
            <v>0</v>
          </cell>
          <cell r="AS641">
            <v>0</v>
          </cell>
          <cell r="AT641">
            <v>0</v>
          </cell>
        </row>
        <row r="642">
          <cell r="A642" t="str">
            <v>220 KV DC Naubatpur-Bihta TL Line</v>
          </cell>
          <cell r="B642">
            <v>0</v>
          </cell>
          <cell r="C642" t="str">
            <v>27/0</v>
          </cell>
          <cell r="D642" t="str">
            <v>DD+18</v>
          </cell>
          <cell r="E642">
            <v>0</v>
          </cell>
          <cell r="F642">
            <v>0</v>
          </cell>
          <cell r="G642">
            <v>0</v>
          </cell>
          <cell r="H642">
            <v>28</v>
          </cell>
          <cell r="I642">
            <v>0</v>
          </cell>
          <cell r="J642">
            <v>0</v>
          </cell>
          <cell r="K642">
            <v>0</v>
          </cell>
          <cell r="L642">
            <v>0</v>
          </cell>
          <cell r="M642">
            <v>0</v>
          </cell>
          <cell r="N642">
            <v>0</v>
          </cell>
          <cell r="O642">
            <v>0</v>
          </cell>
          <cell r="P642">
            <v>0</v>
          </cell>
          <cell r="Q642">
            <v>0</v>
          </cell>
          <cell r="R642" t="e">
            <v>#NAME?</v>
          </cell>
          <cell r="S642" t="e">
            <v>#NAME?</v>
          </cell>
          <cell r="T642">
            <v>0</v>
          </cell>
          <cell r="U642">
            <v>0</v>
          </cell>
          <cell r="V642" t="e">
            <v>#NAME?</v>
          </cell>
          <cell r="W642" t="e">
            <v>#NAME?</v>
          </cell>
          <cell r="X642" t="e">
            <v>#NAME?</v>
          </cell>
          <cell r="Y642" t="e">
            <v>#NAME?</v>
          </cell>
          <cell r="Z642" t="e">
            <v>#NAME?</v>
          </cell>
          <cell r="AA642" t="e">
            <v>#NAME?</v>
          </cell>
          <cell r="AB642" t="e">
            <v>#NAME?</v>
          </cell>
          <cell r="AC642" t="e">
            <v>#NAME?</v>
          </cell>
          <cell r="AD642" t="e">
            <v>#NAME?</v>
          </cell>
          <cell r="AE642" t="e">
            <v>#NAME?</v>
          </cell>
          <cell r="AF642">
            <v>0</v>
          </cell>
          <cell r="AG642">
            <v>0</v>
          </cell>
          <cell r="AH642">
            <v>0</v>
          </cell>
          <cell r="AI642">
            <v>0</v>
          </cell>
          <cell r="AJ642">
            <v>0</v>
          </cell>
          <cell r="AK642">
            <v>0</v>
          </cell>
          <cell r="AL642">
            <v>0</v>
          </cell>
          <cell r="AM642">
            <v>0</v>
          </cell>
          <cell r="AN642">
            <v>0</v>
          </cell>
          <cell r="AO642">
            <v>0</v>
          </cell>
          <cell r="AP642">
            <v>0</v>
          </cell>
          <cell r="AQ642">
            <v>0</v>
          </cell>
          <cell r="AR642">
            <v>0</v>
          </cell>
          <cell r="AS642">
            <v>0</v>
          </cell>
          <cell r="AT642">
            <v>0</v>
          </cell>
        </row>
        <row r="643">
          <cell r="A643" t="str">
            <v>220 KV DC Naubatpur-Bihta TL Line</v>
          </cell>
          <cell r="B643">
            <v>0</v>
          </cell>
          <cell r="C643" t="str">
            <v>27/1</v>
          </cell>
          <cell r="D643" t="str">
            <v>DA+6</v>
          </cell>
          <cell r="E643">
            <v>0</v>
          </cell>
          <cell r="F643">
            <v>0</v>
          </cell>
          <cell r="G643">
            <v>0</v>
          </cell>
          <cell r="H643">
            <v>28</v>
          </cell>
          <cell r="I643">
            <v>0</v>
          </cell>
          <cell r="J643">
            <v>0</v>
          </cell>
          <cell r="K643">
            <v>0</v>
          </cell>
          <cell r="L643">
            <v>0</v>
          </cell>
          <cell r="M643">
            <v>0</v>
          </cell>
          <cell r="N643">
            <v>0</v>
          </cell>
          <cell r="O643">
            <v>0</v>
          </cell>
          <cell r="P643">
            <v>0</v>
          </cell>
          <cell r="Q643">
            <v>0</v>
          </cell>
          <cell r="R643" t="e">
            <v>#NAME?</v>
          </cell>
          <cell r="S643" t="e">
            <v>#NAME?</v>
          </cell>
          <cell r="T643">
            <v>0</v>
          </cell>
          <cell r="U643">
            <v>0</v>
          </cell>
          <cell r="V643" t="e">
            <v>#NAME?</v>
          </cell>
          <cell r="W643" t="e">
            <v>#NAME?</v>
          </cell>
          <cell r="X643" t="e">
            <v>#NAME?</v>
          </cell>
          <cell r="Y643" t="e">
            <v>#NAME?</v>
          </cell>
          <cell r="Z643" t="e">
            <v>#NAME?</v>
          </cell>
          <cell r="AA643" t="e">
            <v>#NAME?</v>
          </cell>
          <cell r="AB643" t="e">
            <v>#NAME?</v>
          </cell>
          <cell r="AC643" t="e">
            <v>#NAME?</v>
          </cell>
          <cell r="AD643" t="e">
            <v>#NAME?</v>
          </cell>
          <cell r="AE643" t="e">
            <v>#NAME?</v>
          </cell>
          <cell r="AF643">
            <v>0</v>
          </cell>
          <cell r="AG643">
            <v>0</v>
          </cell>
          <cell r="AH643">
            <v>0</v>
          </cell>
          <cell r="AI643">
            <v>0</v>
          </cell>
          <cell r="AJ643">
            <v>0</v>
          </cell>
          <cell r="AK643">
            <v>0</v>
          </cell>
          <cell r="AL643">
            <v>0</v>
          </cell>
          <cell r="AM643">
            <v>0</v>
          </cell>
          <cell r="AN643">
            <v>0</v>
          </cell>
          <cell r="AO643">
            <v>0</v>
          </cell>
          <cell r="AP643">
            <v>0</v>
          </cell>
          <cell r="AQ643">
            <v>0</v>
          </cell>
          <cell r="AR643">
            <v>0</v>
          </cell>
          <cell r="AS643">
            <v>0</v>
          </cell>
          <cell r="AT643">
            <v>0</v>
          </cell>
        </row>
        <row r="644">
          <cell r="A644" t="str">
            <v>220 KV DC Naubatpur-Bihta TL Line</v>
          </cell>
          <cell r="B644">
            <v>0</v>
          </cell>
          <cell r="C644" t="str">
            <v>27/2</v>
          </cell>
          <cell r="D644" t="str">
            <v>DA+6</v>
          </cell>
          <cell r="E644">
            <v>0</v>
          </cell>
          <cell r="F644">
            <v>0</v>
          </cell>
          <cell r="G644">
            <v>0</v>
          </cell>
          <cell r="H644">
            <v>28</v>
          </cell>
          <cell r="I644">
            <v>0</v>
          </cell>
          <cell r="J644">
            <v>0</v>
          </cell>
          <cell r="K644">
            <v>0</v>
          </cell>
          <cell r="L644">
            <v>0</v>
          </cell>
          <cell r="M644">
            <v>0</v>
          </cell>
          <cell r="N644">
            <v>0</v>
          </cell>
          <cell r="O644">
            <v>0</v>
          </cell>
          <cell r="P644">
            <v>0</v>
          </cell>
          <cell r="Q644">
            <v>0</v>
          </cell>
          <cell r="R644" t="e">
            <v>#NAME?</v>
          </cell>
          <cell r="S644" t="e">
            <v>#NAME?</v>
          </cell>
          <cell r="T644">
            <v>0</v>
          </cell>
          <cell r="U644">
            <v>0</v>
          </cell>
          <cell r="V644" t="e">
            <v>#NAME?</v>
          </cell>
          <cell r="W644" t="e">
            <v>#NAME?</v>
          </cell>
          <cell r="X644" t="e">
            <v>#NAME?</v>
          </cell>
          <cell r="Y644" t="e">
            <v>#NAME?</v>
          </cell>
          <cell r="Z644" t="e">
            <v>#NAME?</v>
          </cell>
          <cell r="AA644" t="e">
            <v>#NAME?</v>
          </cell>
          <cell r="AB644" t="e">
            <v>#NAME?</v>
          </cell>
          <cell r="AC644" t="e">
            <v>#NAME?</v>
          </cell>
          <cell r="AD644" t="e">
            <v>#NAME?</v>
          </cell>
          <cell r="AE644" t="e">
            <v>#NAME?</v>
          </cell>
          <cell r="AF644">
            <v>0</v>
          </cell>
          <cell r="AG644">
            <v>0</v>
          </cell>
          <cell r="AH644">
            <v>0</v>
          </cell>
          <cell r="AI644">
            <v>0</v>
          </cell>
          <cell r="AJ644">
            <v>0</v>
          </cell>
          <cell r="AK644">
            <v>0</v>
          </cell>
          <cell r="AL644">
            <v>0</v>
          </cell>
          <cell r="AM644">
            <v>0</v>
          </cell>
          <cell r="AN644">
            <v>0</v>
          </cell>
          <cell r="AO644">
            <v>0</v>
          </cell>
          <cell r="AP644">
            <v>0</v>
          </cell>
          <cell r="AQ644">
            <v>0</v>
          </cell>
          <cell r="AR644">
            <v>0</v>
          </cell>
          <cell r="AS644">
            <v>0</v>
          </cell>
          <cell r="AT644">
            <v>0</v>
          </cell>
        </row>
        <row r="645">
          <cell r="A645" t="str">
            <v>220 KV DC Naubatpur-Bihta TL Line</v>
          </cell>
          <cell r="B645">
            <v>0</v>
          </cell>
          <cell r="C645" t="str">
            <v>28/0</v>
          </cell>
          <cell r="D645" t="str">
            <v>DD+18</v>
          </cell>
          <cell r="E645">
            <v>0</v>
          </cell>
          <cell r="F645">
            <v>0</v>
          </cell>
          <cell r="G645">
            <v>0</v>
          </cell>
          <cell r="H645">
            <v>28</v>
          </cell>
          <cell r="I645">
            <v>0</v>
          </cell>
          <cell r="J645">
            <v>0</v>
          </cell>
          <cell r="K645">
            <v>0</v>
          </cell>
          <cell r="L645">
            <v>0</v>
          </cell>
          <cell r="M645">
            <v>0</v>
          </cell>
          <cell r="N645">
            <v>0</v>
          </cell>
          <cell r="O645">
            <v>0</v>
          </cell>
          <cell r="P645">
            <v>0</v>
          </cell>
          <cell r="Q645">
            <v>0</v>
          </cell>
          <cell r="R645" t="e">
            <v>#NAME?</v>
          </cell>
          <cell r="S645" t="e">
            <v>#NAME?</v>
          </cell>
          <cell r="T645">
            <v>0</v>
          </cell>
          <cell r="U645">
            <v>0</v>
          </cell>
          <cell r="V645" t="e">
            <v>#NAME?</v>
          </cell>
          <cell r="W645" t="e">
            <v>#NAME?</v>
          </cell>
          <cell r="X645" t="e">
            <v>#NAME?</v>
          </cell>
          <cell r="Y645" t="e">
            <v>#NAME?</v>
          </cell>
          <cell r="Z645" t="e">
            <v>#NAME?</v>
          </cell>
          <cell r="AA645" t="e">
            <v>#NAME?</v>
          </cell>
          <cell r="AB645" t="e">
            <v>#NAME?</v>
          </cell>
          <cell r="AC645" t="e">
            <v>#NAME?</v>
          </cell>
          <cell r="AD645" t="e">
            <v>#NAME?</v>
          </cell>
          <cell r="AE645" t="e">
            <v>#NAME?</v>
          </cell>
          <cell r="AF645">
            <v>0</v>
          </cell>
          <cell r="AG645">
            <v>0</v>
          </cell>
          <cell r="AH645">
            <v>0</v>
          </cell>
          <cell r="AI645">
            <v>0</v>
          </cell>
          <cell r="AJ645">
            <v>0</v>
          </cell>
          <cell r="AK645">
            <v>0</v>
          </cell>
          <cell r="AL645">
            <v>0</v>
          </cell>
          <cell r="AM645">
            <v>0</v>
          </cell>
          <cell r="AN645">
            <v>0</v>
          </cell>
          <cell r="AO645">
            <v>0</v>
          </cell>
          <cell r="AP645">
            <v>0</v>
          </cell>
          <cell r="AQ645">
            <v>0</v>
          </cell>
          <cell r="AR645">
            <v>0</v>
          </cell>
          <cell r="AS645">
            <v>0</v>
          </cell>
          <cell r="AT645">
            <v>0</v>
          </cell>
        </row>
        <row r="646">
          <cell r="A646" t="str">
            <v>220 KV DC Naubatpur-Bihta TL Line</v>
          </cell>
          <cell r="B646">
            <v>0</v>
          </cell>
          <cell r="C646" t="str">
            <v>29/0</v>
          </cell>
          <cell r="D646" t="str">
            <v>DD+25</v>
          </cell>
          <cell r="E646">
            <v>0</v>
          </cell>
          <cell r="F646">
            <v>0</v>
          </cell>
          <cell r="G646">
            <v>0</v>
          </cell>
          <cell r="H646">
            <v>28</v>
          </cell>
          <cell r="I646">
            <v>0</v>
          </cell>
          <cell r="J646">
            <v>0</v>
          </cell>
          <cell r="K646">
            <v>0</v>
          </cell>
          <cell r="L646">
            <v>0</v>
          </cell>
          <cell r="M646">
            <v>0</v>
          </cell>
          <cell r="N646">
            <v>0</v>
          </cell>
          <cell r="O646">
            <v>0</v>
          </cell>
          <cell r="P646">
            <v>0</v>
          </cell>
          <cell r="Q646">
            <v>0</v>
          </cell>
          <cell r="R646" t="e">
            <v>#NAME?</v>
          </cell>
          <cell r="S646" t="e">
            <v>#NAME?</v>
          </cell>
          <cell r="T646">
            <v>0</v>
          </cell>
          <cell r="U646">
            <v>0</v>
          </cell>
          <cell r="V646" t="e">
            <v>#NAME?</v>
          </cell>
          <cell r="W646" t="e">
            <v>#NAME?</v>
          </cell>
          <cell r="X646" t="e">
            <v>#NAME?</v>
          </cell>
          <cell r="Y646" t="e">
            <v>#NAME?</v>
          </cell>
          <cell r="Z646" t="e">
            <v>#NAME?</v>
          </cell>
          <cell r="AA646" t="e">
            <v>#NAME?</v>
          </cell>
          <cell r="AB646" t="e">
            <v>#NAME?</v>
          </cell>
          <cell r="AC646" t="e">
            <v>#NAME?</v>
          </cell>
          <cell r="AD646" t="e">
            <v>#NAME?</v>
          </cell>
          <cell r="AE646" t="e">
            <v>#NAME?</v>
          </cell>
          <cell r="AF646">
            <v>0</v>
          </cell>
          <cell r="AG646">
            <v>0</v>
          </cell>
          <cell r="AH646">
            <v>0</v>
          </cell>
          <cell r="AI646">
            <v>0</v>
          </cell>
          <cell r="AJ646">
            <v>0</v>
          </cell>
          <cell r="AK646">
            <v>0</v>
          </cell>
          <cell r="AL646">
            <v>0</v>
          </cell>
          <cell r="AM646">
            <v>0</v>
          </cell>
          <cell r="AN646">
            <v>0</v>
          </cell>
          <cell r="AO646">
            <v>0</v>
          </cell>
          <cell r="AP646">
            <v>0</v>
          </cell>
          <cell r="AQ646">
            <v>0</v>
          </cell>
          <cell r="AR646">
            <v>0</v>
          </cell>
          <cell r="AS646">
            <v>0</v>
          </cell>
          <cell r="AT646">
            <v>0</v>
          </cell>
        </row>
        <row r="647">
          <cell r="A647" t="str">
            <v>220 KV DC Naubatpur-Bihta TL Line</v>
          </cell>
          <cell r="B647">
            <v>0</v>
          </cell>
          <cell r="C647" t="str">
            <v>30/0</v>
          </cell>
          <cell r="D647" t="str">
            <v>DD+18</v>
          </cell>
          <cell r="E647">
            <v>0</v>
          </cell>
          <cell r="F647">
            <v>0</v>
          </cell>
          <cell r="G647">
            <v>0</v>
          </cell>
          <cell r="H647">
            <v>28</v>
          </cell>
          <cell r="I647">
            <v>0</v>
          </cell>
          <cell r="J647">
            <v>0</v>
          </cell>
          <cell r="K647">
            <v>0</v>
          </cell>
          <cell r="L647">
            <v>0</v>
          </cell>
          <cell r="M647">
            <v>0</v>
          </cell>
          <cell r="N647">
            <v>0</v>
          </cell>
          <cell r="O647">
            <v>0</v>
          </cell>
          <cell r="P647">
            <v>0</v>
          </cell>
          <cell r="Q647">
            <v>0</v>
          </cell>
          <cell r="R647" t="e">
            <v>#NAME?</v>
          </cell>
          <cell r="S647" t="e">
            <v>#NAME?</v>
          </cell>
          <cell r="T647">
            <v>0</v>
          </cell>
          <cell r="U647">
            <v>0</v>
          </cell>
          <cell r="V647" t="e">
            <v>#NAME?</v>
          </cell>
          <cell r="W647" t="e">
            <v>#NAME?</v>
          </cell>
          <cell r="X647" t="e">
            <v>#NAME?</v>
          </cell>
          <cell r="Y647" t="e">
            <v>#NAME?</v>
          </cell>
          <cell r="Z647" t="e">
            <v>#NAME?</v>
          </cell>
          <cell r="AA647" t="e">
            <v>#NAME?</v>
          </cell>
          <cell r="AB647" t="e">
            <v>#NAME?</v>
          </cell>
          <cell r="AC647" t="e">
            <v>#NAME?</v>
          </cell>
          <cell r="AD647" t="e">
            <v>#NAME?</v>
          </cell>
          <cell r="AE647" t="e">
            <v>#NAME?</v>
          </cell>
          <cell r="AF647">
            <v>0</v>
          </cell>
          <cell r="AG647">
            <v>0</v>
          </cell>
          <cell r="AH647">
            <v>0</v>
          </cell>
          <cell r="AI647">
            <v>0</v>
          </cell>
          <cell r="AJ647">
            <v>0</v>
          </cell>
          <cell r="AK647">
            <v>0</v>
          </cell>
          <cell r="AL647">
            <v>0</v>
          </cell>
          <cell r="AM647">
            <v>0</v>
          </cell>
          <cell r="AN647">
            <v>0</v>
          </cell>
          <cell r="AO647">
            <v>0</v>
          </cell>
          <cell r="AP647">
            <v>0</v>
          </cell>
          <cell r="AQ647">
            <v>0</v>
          </cell>
          <cell r="AR647">
            <v>0</v>
          </cell>
          <cell r="AS647">
            <v>0</v>
          </cell>
          <cell r="AT647">
            <v>0</v>
          </cell>
        </row>
        <row r="648">
          <cell r="A648" t="str">
            <v>220 KV DC Naubatpur-Bihta TL Line</v>
          </cell>
          <cell r="B648">
            <v>0</v>
          </cell>
          <cell r="C648" t="str">
            <v>31/0</v>
          </cell>
          <cell r="D648" t="str">
            <v>DD+0</v>
          </cell>
          <cell r="E648">
            <v>0</v>
          </cell>
          <cell r="F648">
            <v>0</v>
          </cell>
          <cell r="G648">
            <v>0</v>
          </cell>
          <cell r="H648">
            <v>28</v>
          </cell>
          <cell r="I648">
            <v>0</v>
          </cell>
          <cell r="J648">
            <v>0</v>
          </cell>
          <cell r="K648">
            <v>0</v>
          </cell>
          <cell r="L648">
            <v>0</v>
          </cell>
          <cell r="M648">
            <v>0</v>
          </cell>
          <cell r="N648">
            <v>0</v>
          </cell>
          <cell r="O648">
            <v>0</v>
          </cell>
          <cell r="P648">
            <v>0</v>
          </cell>
          <cell r="Q648">
            <v>0</v>
          </cell>
          <cell r="R648" t="e">
            <v>#NAME?</v>
          </cell>
          <cell r="S648" t="e">
            <v>#NAME?</v>
          </cell>
          <cell r="T648">
            <v>0</v>
          </cell>
          <cell r="U648">
            <v>0</v>
          </cell>
          <cell r="V648" t="e">
            <v>#NAME?</v>
          </cell>
          <cell r="W648" t="e">
            <v>#NAME?</v>
          </cell>
          <cell r="X648" t="e">
            <v>#NAME?</v>
          </cell>
          <cell r="Y648" t="e">
            <v>#NAME?</v>
          </cell>
          <cell r="Z648" t="e">
            <v>#NAME?</v>
          </cell>
          <cell r="AA648" t="e">
            <v>#NAME?</v>
          </cell>
          <cell r="AB648" t="e">
            <v>#NAME?</v>
          </cell>
          <cell r="AC648" t="e">
            <v>#NAME?</v>
          </cell>
          <cell r="AD648" t="e">
            <v>#NAME?</v>
          </cell>
          <cell r="AE648" t="e">
            <v>#NAME?</v>
          </cell>
          <cell r="AF648">
            <v>0</v>
          </cell>
          <cell r="AG648">
            <v>0</v>
          </cell>
          <cell r="AH648">
            <v>0</v>
          </cell>
          <cell r="AI648">
            <v>0</v>
          </cell>
          <cell r="AJ648">
            <v>0</v>
          </cell>
          <cell r="AK648">
            <v>0</v>
          </cell>
          <cell r="AL648">
            <v>0</v>
          </cell>
          <cell r="AM648">
            <v>0</v>
          </cell>
          <cell r="AN648">
            <v>0</v>
          </cell>
          <cell r="AO648">
            <v>0</v>
          </cell>
          <cell r="AP648">
            <v>0</v>
          </cell>
          <cell r="AQ648">
            <v>0</v>
          </cell>
          <cell r="AR648">
            <v>0</v>
          </cell>
          <cell r="AS648">
            <v>0</v>
          </cell>
          <cell r="AT648">
            <v>0</v>
          </cell>
        </row>
        <row r="649">
          <cell r="A649" t="str">
            <v>220 KV DC Naubatpur-Bihta TL Line</v>
          </cell>
          <cell r="B649">
            <v>0</v>
          </cell>
          <cell r="C649" t="str">
            <v>31/1</v>
          </cell>
          <cell r="D649" t="str">
            <v>DA+3</v>
          </cell>
          <cell r="E649">
            <v>0</v>
          </cell>
          <cell r="F649">
            <v>0</v>
          </cell>
          <cell r="G649">
            <v>0</v>
          </cell>
          <cell r="H649">
            <v>0</v>
          </cell>
          <cell r="I649">
            <v>0</v>
          </cell>
          <cell r="J649">
            <v>0</v>
          </cell>
          <cell r="K649">
            <v>0</v>
          </cell>
          <cell r="L649">
            <v>0</v>
          </cell>
          <cell r="M649">
            <v>0</v>
          </cell>
          <cell r="N649">
            <v>0</v>
          </cell>
          <cell r="O649">
            <v>0</v>
          </cell>
          <cell r="P649">
            <v>0</v>
          </cell>
          <cell r="Q649">
            <v>0</v>
          </cell>
          <cell r="R649" t="e">
            <v>#NAME?</v>
          </cell>
          <cell r="S649" t="e">
            <v>#NAME?</v>
          </cell>
          <cell r="T649">
            <v>0</v>
          </cell>
          <cell r="U649">
            <v>0</v>
          </cell>
          <cell r="V649" t="e">
            <v>#NAME?</v>
          </cell>
          <cell r="W649" t="e">
            <v>#NAME?</v>
          </cell>
          <cell r="X649" t="e">
            <v>#NAME?</v>
          </cell>
          <cell r="Y649" t="e">
            <v>#NAME?</v>
          </cell>
          <cell r="Z649" t="e">
            <v>#NAME?</v>
          </cell>
          <cell r="AA649" t="e">
            <v>#NAME?</v>
          </cell>
          <cell r="AB649" t="e">
            <v>#NAME?</v>
          </cell>
          <cell r="AC649" t="e">
            <v>#NAME?</v>
          </cell>
          <cell r="AD649" t="e">
            <v>#NAME?</v>
          </cell>
          <cell r="AE649" t="e">
            <v>#NAME?</v>
          </cell>
          <cell r="AF649">
            <v>0</v>
          </cell>
          <cell r="AG649">
            <v>0</v>
          </cell>
          <cell r="AH649">
            <v>0</v>
          </cell>
          <cell r="AI649">
            <v>0</v>
          </cell>
          <cell r="AJ649">
            <v>0</v>
          </cell>
          <cell r="AK649">
            <v>0</v>
          </cell>
          <cell r="AL649">
            <v>0</v>
          </cell>
          <cell r="AM649">
            <v>0</v>
          </cell>
          <cell r="AN649">
            <v>0</v>
          </cell>
          <cell r="AO649">
            <v>0</v>
          </cell>
          <cell r="AP649">
            <v>0</v>
          </cell>
          <cell r="AQ649">
            <v>0</v>
          </cell>
          <cell r="AR649">
            <v>0</v>
          </cell>
          <cell r="AS649">
            <v>0</v>
          </cell>
          <cell r="AT649">
            <v>0</v>
          </cell>
        </row>
        <row r="650">
          <cell r="A650" t="str">
            <v>220 KV DC Naubatpur-Bihta TL Line</v>
          </cell>
          <cell r="B650">
            <v>0</v>
          </cell>
          <cell r="C650" t="str">
            <v>31/2</v>
          </cell>
          <cell r="D650" t="str">
            <v>DA+0</v>
          </cell>
          <cell r="E650">
            <v>0</v>
          </cell>
          <cell r="F650">
            <v>0</v>
          </cell>
          <cell r="G650">
            <v>0</v>
          </cell>
          <cell r="H650">
            <v>0</v>
          </cell>
          <cell r="I650">
            <v>0</v>
          </cell>
          <cell r="J650">
            <v>0</v>
          </cell>
          <cell r="K650">
            <v>0</v>
          </cell>
          <cell r="L650">
            <v>0</v>
          </cell>
          <cell r="M650">
            <v>0</v>
          </cell>
          <cell r="N650">
            <v>0</v>
          </cell>
          <cell r="O650">
            <v>0</v>
          </cell>
          <cell r="P650">
            <v>0</v>
          </cell>
          <cell r="Q650">
            <v>0</v>
          </cell>
          <cell r="R650" t="e">
            <v>#NAME?</v>
          </cell>
          <cell r="S650" t="e">
            <v>#NAME?</v>
          </cell>
          <cell r="T650">
            <v>0</v>
          </cell>
          <cell r="U650">
            <v>0</v>
          </cell>
          <cell r="V650" t="e">
            <v>#NAME?</v>
          </cell>
          <cell r="W650" t="e">
            <v>#NAME?</v>
          </cell>
          <cell r="X650" t="e">
            <v>#NAME?</v>
          </cell>
          <cell r="Y650" t="e">
            <v>#NAME?</v>
          </cell>
          <cell r="Z650" t="e">
            <v>#NAME?</v>
          </cell>
          <cell r="AA650" t="e">
            <v>#NAME?</v>
          </cell>
          <cell r="AB650" t="e">
            <v>#NAME?</v>
          </cell>
          <cell r="AC650" t="e">
            <v>#NAME?</v>
          </cell>
          <cell r="AD650" t="e">
            <v>#NAME?</v>
          </cell>
          <cell r="AE650" t="e">
            <v>#NAME?</v>
          </cell>
          <cell r="AF650">
            <v>0</v>
          </cell>
          <cell r="AG650">
            <v>0</v>
          </cell>
          <cell r="AH650">
            <v>0</v>
          </cell>
          <cell r="AI650">
            <v>0</v>
          </cell>
          <cell r="AJ650">
            <v>0</v>
          </cell>
          <cell r="AK650">
            <v>0</v>
          </cell>
          <cell r="AL650">
            <v>0</v>
          </cell>
          <cell r="AM650">
            <v>0</v>
          </cell>
          <cell r="AN650">
            <v>0</v>
          </cell>
          <cell r="AO650">
            <v>0</v>
          </cell>
          <cell r="AP650">
            <v>0</v>
          </cell>
          <cell r="AQ650">
            <v>0</v>
          </cell>
          <cell r="AR650">
            <v>0</v>
          </cell>
          <cell r="AS650">
            <v>0</v>
          </cell>
          <cell r="AT650">
            <v>0</v>
          </cell>
        </row>
        <row r="651">
          <cell r="A651" t="str">
            <v>220 KV DC Naubatpur-Bihta TL Line</v>
          </cell>
          <cell r="B651">
            <v>0</v>
          </cell>
          <cell r="C651" t="str">
            <v>32/0</v>
          </cell>
          <cell r="D651" t="str">
            <v>DD+0</v>
          </cell>
          <cell r="E651">
            <v>0</v>
          </cell>
          <cell r="F651">
            <v>0</v>
          </cell>
          <cell r="G651">
            <v>0</v>
          </cell>
          <cell r="H651">
            <v>28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 t="e">
            <v>#NAME?</v>
          </cell>
          <cell r="S651" t="e">
            <v>#NAME?</v>
          </cell>
          <cell r="T651">
            <v>0</v>
          </cell>
          <cell r="U651">
            <v>0</v>
          </cell>
          <cell r="V651" t="e">
            <v>#NAME?</v>
          </cell>
          <cell r="W651" t="e">
            <v>#NAME?</v>
          </cell>
          <cell r="X651" t="e">
            <v>#NAME?</v>
          </cell>
          <cell r="Y651" t="e">
            <v>#NAME?</v>
          </cell>
          <cell r="Z651" t="e">
            <v>#NAME?</v>
          </cell>
          <cell r="AA651" t="e">
            <v>#NAME?</v>
          </cell>
          <cell r="AB651" t="e">
            <v>#NAME?</v>
          </cell>
          <cell r="AC651" t="e">
            <v>#NAME?</v>
          </cell>
          <cell r="AD651" t="e">
            <v>#NAME?</v>
          </cell>
          <cell r="AE651" t="e">
            <v>#NAME?</v>
          </cell>
          <cell r="AF651">
            <v>0</v>
          </cell>
          <cell r="AG651">
            <v>0</v>
          </cell>
          <cell r="AH651">
            <v>0</v>
          </cell>
          <cell r="AI651">
            <v>0</v>
          </cell>
          <cell r="AJ651">
            <v>0</v>
          </cell>
          <cell r="AK651">
            <v>0</v>
          </cell>
          <cell r="AL651">
            <v>0</v>
          </cell>
          <cell r="AM651">
            <v>0</v>
          </cell>
          <cell r="AN651">
            <v>0</v>
          </cell>
          <cell r="AO651">
            <v>0</v>
          </cell>
          <cell r="AP651">
            <v>0</v>
          </cell>
          <cell r="AQ651">
            <v>0</v>
          </cell>
          <cell r="AR651">
            <v>0</v>
          </cell>
          <cell r="AS651">
            <v>0</v>
          </cell>
          <cell r="AT651">
            <v>0</v>
          </cell>
        </row>
        <row r="652">
          <cell r="A652" t="str">
            <v>132KV DC Naubatpur-Paliganj TL Line</v>
          </cell>
          <cell r="B652">
            <v>4</v>
          </cell>
          <cell r="C652" t="str">
            <v>7/9</v>
          </cell>
          <cell r="D652" t="str">
            <v>DA+3</v>
          </cell>
          <cell r="E652" t="str">
            <v>WET</v>
          </cell>
          <cell r="F652" t="str">
            <v>Lalan Mehta</v>
          </cell>
          <cell r="G652">
            <v>43393</v>
          </cell>
          <cell r="H652">
            <v>43421</v>
          </cell>
          <cell r="I652">
            <v>43513</v>
          </cell>
          <cell r="J652" t="str">
            <v>YES</v>
          </cell>
          <cell r="K652" t="str">
            <v>YES</v>
          </cell>
          <cell r="L652">
            <v>1</v>
          </cell>
          <cell r="M652" t="str">
            <v>YES</v>
          </cell>
          <cell r="N652">
            <v>0</v>
          </cell>
          <cell r="O652">
            <v>0</v>
          </cell>
          <cell r="P652">
            <v>0</v>
          </cell>
          <cell r="Q652">
            <v>0</v>
          </cell>
          <cell r="R652" t="e">
            <v>#NAME?</v>
          </cell>
          <cell r="S652" t="e">
            <v>#NAME?</v>
          </cell>
          <cell r="T652">
            <v>0</v>
          </cell>
          <cell r="U652">
            <v>0</v>
          </cell>
          <cell r="V652" t="e">
            <v>#NAME?</v>
          </cell>
          <cell r="W652" t="e">
            <v>#NAME?</v>
          </cell>
          <cell r="X652" t="e">
            <v>#NAME?</v>
          </cell>
          <cell r="Y652" t="e">
            <v>#NAME?</v>
          </cell>
          <cell r="Z652" t="e">
            <v>#NAME?</v>
          </cell>
          <cell r="AA652" t="e">
            <v>#NAME?</v>
          </cell>
          <cell r="AB652" t="e">
            <v>#NAME?</v>
          </cell>
          <cell r="AC652" t="e">
            <v>#NAME?</v>
          </cell>
          <cell r="AD652" t="e">
            <v>#NAME?</v>
          </cell>
          <cell r="AE652" t="e">
            <v>#NAME?</v>
          </cell>
          <cell r="AF652">
            <v>171.56</v>
          </cell>
          <cell r="AG652">
            <v>36.64</v>
          </cell>
          <cell r="AH652">
            <v>7.56</v>
          </cell>
          <cell r="AI652">
            <v>215.76</v>
          </cell>
          <cell r="AJ652" t="e">
            <v>#NAME?</v>
          </cell>
          <cell r="AK652" t="e">
            <v>#NAME?</v>
          </cell>
          <cell r="AL652" t="e">
            <v>#NAME?</v>
          </cell>
          <cell r="AM652" t="e">
            <v>#NAME?</v>
          </cell>
          <cell r="AN652" t="e">
            <v>#NAME?</v>
          </cell>
          <cell r="AO652" t="e">
            <v>#NAME?</v>
          </cell>
          <cell r="AP652" t="e">
            <v>#NAME?</v>
          </cell>
          <cell r="AQ652">
            <v>0</v>
          </cell>
          <cell r="AR652">
            <v>0</v>
          </cell>
          <cell r="AS652">
            <v>0</v>
          </cell>
          <cell r="AT652">
            <v>0</v>
          </cell>
        </row>
        <row r="653">
          <cell r="A653" t="str">
            <v>132KV DC Naubatpur-Paliganj TL Line</v>
          </cell>
          <cell r="B653">
            <v>3</v>
          </cell>
          <cell r="C653" t="str">
            <v>7/6</v>
          </cell>
          <cell r="D653" t="str">
            <v>DA+3</v>
          </cell>
          <cell r="E653" t="str">
            <v>WET</v>
          </cell>
          <cell r="F653" t="str">
            <v>Lalan Mehta</v>
          </cell>
          <cell r="G653">
            <v>43391</v>
          </cell>
          <cell r="H653">
            <v>43419</v>
          </cell>
          <cell r="I653">
            <v>43513</v>
          </cell>
          <cell r="J653" t="str">
            <v>YES</v>
          </cell>
          <cell r="K653" t="str">
            <v>YES</v>
          </cell>
          <cell r="L653">
            <v>1</v>
          </cell>
          <cell r="M653" t="str">
            <v>YES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 t="e">
            <v>#NAME?</v>
          </cell>
          <cell r="S653" t="e">
            <v>#NAME?</v>
          </cell>
          <cell r="T653">
            <v>0</v>
          </cell>
          <cell r="U653">
            <v>0</v>
          </cell>
          <cell r="V653" t="e">
            <v>#NAME?</v>
          </cell>
          <cell r="W653" t="e">
            <v>#NAME?</v>
          </cell>
          <cell r="X653" t="e">
            <v>#NAME?</v>
          </cell>
          <cell r="Y653" t="e">
            <v>#NAME?</v>
          </cell>
          <cell r="Z653" t="e">
            <v>#NAME?</v>
          </cell>
          <cell r="AA653" t="e">
            <v>#NAME?</v>
          </cell>
          <cell r="AB653" t="e">
            <v>#NAME?</v>
          </cell>
          <cell r="AC653" t="e">
            <v>#NAME?</v>
          </cell>
          <cell r="AD653" t="e">
            <v>#NAME?</v>
          </cell>
          <cell r="AE653" t="e">
            <v>#NAME?</v>
          </cell>
          <cell r="AF653">
            <v>171.56</v>
          </cell>
          <cell r="AG653">
            <v>36.64</v>
          </cell>
          <cell r="AH653">
            <v>7.56</v>
          </cell>
          <cell r="AI653">
            <v>215.76</v>
          </cell>
          <cell r="AJ653" t="e">
            <v>#NAME?</v>
          </cell>
          <cell r="AK653" t="e">
            <v>#NAME?</v>
          </cell>
          <cell r="AL653" t="e">
            <v>#NAME?</v>
          </cell>
          <cell r="AM653" t="e">
            <v>#NAME?</v>
          </cell>
          <cell r="AN653" t="e">
            <v>#NAME?</v>
          </cell>
          <cell r="AO653" t="e">
            <v>#NAME?</v>
          </cell>
          <cell r="AP653" t="e">
            <v>#NAME?</v>
          </cell>
          <cell r="AQ653">
            <v>0</v>
          </cell>
          <cell r="AR653">
            <v>0</v>
          </cell>
          <cell r="AS653">
            <v>0</v>
          </cell>
          <cell r="AT653">
            <v>0</v>
          </cell>
        </row>
        <row r="654">
          <cell r="A654" t="str">
            <v>132KV DC Gaya-Jehanabad TL Line</v>
          </cell>
          <cell r="B654">
            <v>88</v>
          </cell>
          <cell r="C654" t="str">
            <v>16/1</v>
          </cell>
          <cell r="D654" t="str">
            <v>Gantry</v>
          </cell>
          <cell r="E654" t="str">
            <v>WET</v>
          </cell>
          <cell r="F654" t="str">
            <v>Ms Builder</v>
          </cell>
          <cell r="G654">
            <v>43585</v>
          </cell>
          <cell r="H654">
            <v>43613</v>
          </cell>
          <cell r="I654">
            <v>0</v>
          </cell>
          <cell r="J654" t="str">
            <v>YES</v>
          </cell>
          <cell r="K654">
            <v>0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 t="e">
            <v>#NAME?</v>
          </cell>
          <cell r="S654" t="e">
            <v>#NAME?</v>
          </cell>
          <cell r="T654">
            <v>0</v>
          </cell>
          <cell r="U654">
            <v>0</v>
          </cell>
          <cell r="V654" t="e">
            <v>#NAME?</v>
          </cell>
          <cell r="W654" t="e">
            <v>#NAME?</v>
          </cell>
          <cell r="X654" t="e">
            <v>#NAME?</v>
          </cell>
          <cell r="Y654" t="e">
            <v>#NAME?</v>
          </cell>
          <cell r="Z654" t="e">
            <v>#NAME?</v>
          </cell>
          <cell r="AA654" t="e">
            <v>#NAME?</v>
          </cell>
          <cell r="AB654" t="e">
            <v>#NAME?</v>
          </cell>
          <cell r="AC654" t="e">
            <v>#NAME?</v>
          </cell>
          <cell r="AD654" t="e">
            <v>#NAME?</v>
          </cell>
          <cell r="AE654" t="e">
            <v>#NAME?</v>
          </cell>
          <cell r="AF654">
            <v>527.76</v>
          </cell>
          <cell r="AG654">
            <v>165.26999999999998</v>
          </cell>
          <cell r="AH654">
            <v>21.450000000000003</v>
          </cell>
          <cell r="AI654">
            <v>714.48</v>
          </cell>
          <cell r="AJ654" t="e">
            <v>#NAME?</v>
          </cell>
          <cell r="AK654" t="e">
            <v>#NAME?</v>
          </cell>
          <cell r="AL654" t="e">
            <v>#NAME?</v>
          </cell>
          <cell r="AM654" t="e">
            <v>#NAME?</v>
          </cell>
          <cell r="AN654" t="e">
            <v>#NAME?</v>
          </cell>
          <cell r="AO654" t="e">
            <v>#NAME?</v>
          </cell>
          <cell r="AP654" t="e">
            <v>#NAME?</v>
          </cell>
          <cell r="AQ654">
            <v>0</v>
          </cell>
          <cell r="AR654">
            <v>0</v>
          </cell>
          <cell r="AS654">
            <v>0</v>
          </cell>
          <cell r="AT654">
            <v>0</v>
          </cell>
        </row>
        <row r="655">
          <cell r="A655" t="str">
            <v>132KV DC Gaya-Jehanabad TL Line</v>
          </cell>
          <cell r="B655">
            <v>89</v>
          </cell>
          <cell r="C655" t="str">
            <v>16/2</v>
          </cell>
          <cell r="D655" t="str">
            <v>Gantry</v>
          </cell>
          <cell r="E655" t="str">
            <v>WET</v>
          </cell>
          <cell r="F655" t="str">
            <v>Ms Builder</v>
          </cell>
          <cell r="G655">
            <v>43599</v>
          </cell>
          <cell r="H655">
            <v>43627</v>
          </cell>
          <cell r="I655">
            <v>0</v>
          </cell>
          <cell r="J655" t="str">
            <v>YES</v>
          </cell>
          <cell r="K655">
            <v>0</v>
          </cell>
          <cell r="L655">
            <v>0</v>
          </cell>
          <cell r="M655">
            <v>0</v>
          </cell>
          <cell r="N655">
            <v>0</v>
          </cell>
          <cell r="O655">
            <v>0</v>
          </cell>
          <cell r="P655">
            <v>0</v>
          </cell>
          <cell r="Q655">
            <v>0</v>
          </cell>
          <cell r="R655" t="e">
            <v>#NAME?</v>
          </cell>
          <cell r="S655" t="e">
            <v>#NAME?</v>
          </cell>
          <cell r="T655">
            <v>0</v>
          </cell>
          <cell r="U655">
            <v>0</v>
          </cell>
          <cell r="V655" t="e">
            <v>#NAME?</v>
          </cell>
          <cell r="W655" t="e">
            <v>#NAME?</v>
          </cell>
          <cell r="X655" t="e">
            <v>#NAME?</v>
          </cell>
          <cell r="Y655" t="e">
            <v>#NAME?</v>
          </cell>
          <cell r="Z655" t="e">
            <v>#NAME?</v>
          </cell>
          <cell r="AA655" t="e">
            <v>#NAME?</v>
          </cell>
          <cell r="AB655" t="e">
            <v>#NAME?</v>
          </cell>
          <cell r="AC655" t="e">
            <v>#NAME?</v>
          </cell>
          <cell r="AD655" t="e">
            <v>#NAME?</v>
          </cell>
          <cell r="AE655" t="e">
            <v>#NAME?</v>
          </cell>
          <cell r="AF655">
            <v>527.76</v>
          </cell>
          <cell r="AG655">
            <v>165.26999999999998</v>
          </cell>
          <cell r="AH655">
            <v>21.450000000000003</v>
          </cell>
          <cell r="AI655">
            <v>714.48</v>
          </cell>
          <cell r="AJ655" t="e">
            <v>#NAME?</v>
          </cell>
          <cell r="AK655" t="e">
            <v>#NAME?</v>
          </cell>
          <cell r="AL655" t="e">
            <v>#NAME?</v>
          </cell>
          <cell r="AM655" t="e">
            <v>#NAME?</v>
          </cell>
          <cell r="AN655" t="e">
            <v>#NAME?</v>
          </cell>
          <cell r="AO655" t="e">
            <v>#NAME?</v>
          </cell>
          <cell r="AP655" t="e">
            <v>#NAME?</v>
          </cell>
          <cell r="AQ655">
            <v>0</v>
          </cell>
          <cell r="AR655">
            <v>0</v>
          </cell>
          <cell r="AS655">
            <v>0</v>
          </cell>
          <cell r="AT655">
            <v>0</v>
          </cell>
        </row>
        <row r="656">
          <cell r="A656" t="str">
            <v>132KV DC Gaya-Jehanabad TL Line</v>
          </cell>
          <cell r="B656">
            <v>11</v>
          </cell>
          <cell r="C656" t="str">
            <v>9/1</v>
          </cell>
          <cell r="D656" t="str">
            <v>DA+6</v>
          </cell>
          <cell r="E656" t="str">
            <v>WET</v>
          </cell>
          <cell r="F656" t="str">
            <v>Fr Enterprizes</v>
          </cell>
          <cell r="G656">
            <v>43389</v>
          </cell>
          <cell r="H656">
            <v>43417</v>
          </cell>
          <cell r="I656" t="str">
            <v>YES</v>
          </cell>
          <cell r="J656" t="str">
            <v>YES</v>
          </cell>
          <cell r="K656" t="str">
            <v>YES</v>
          </cell>
          <cell r="L656">
            <v>1</v>
          </cell>
          <cell r="M656">
            <v>11</v>
          </cell>
          <cell r="N656">
            <v>0</v>
          </cell>
          <cell r="O656">
            <v>0</v>
          </cell>
          <cell r="P656">
            <v>0</v>
          </cell>
          <cell r="Q656">
            <v>0</v>
          </cell>
          <cell r="R656" t="e">
            <v>#NAME?</v>
          </cell>
          <cell r="S656" t="e">
            <v>#NAME?</v>
          </cell>
          <cell r="T656">
            <v>0</v>
          </cell>
          <cell r="U656">
            <v>0</v>
          </cell>
          <cell r="V656" t="e">
            <v>#NAME?</v>
          </cell>
          <cell r="W656" t="e">
            <v>#NAME?</v>
          </cell>
          <cell r="X656" t="e">
            <v>#NAME?</v>
          </cell>
          <cell r="Y656" t="e">
            <v>#NAME?</v>
          </cell>
          <cell r="Z656" t="e">
            <v>#NAME?</v>
          </cell>
          <cell r="AA656" t="e">
            <v>#NAME?</v>
          </cell>
          <cell r="AB656" t="e">
            <v>#NAME?</v>
          </cell>
          <cell r="AC656" t="e">
            <v>#NAME?</v>
          </cell>
          <cell r="AD656" t="e">
            <v>#NAME?</v>
          </cell>
          <cell r="AE656" t="e">
            <v>#NAME?</v>
          </cell>
          <cell r="AF656">
            <v>171.56</v>
          </cell>
          <cell r="AG656">
            <v>36.64</v>
          </cell>
          <cell r="AH656">
            <v>7.56</v>
          </cell>
          <cell r="AI656">
            <v>215.76</v>
          </cell>
          <cell r="AJ656" t="e">
            <v>#NAME?</v>
          </cell>
          <cell r="AK656" t="e">
            <v>#NAME?</v>
          </cell>
          <cell r="AL656" t="e">
            <v>#NAME?</v>
          </cell>
          <cell r="AM656" t="e">
            <v>#NAME?</v>
          </cell>
          <cell r="AN656" t="e">
            <v>#NAME?</v>
          </cell>
          <cell r="AO656" t="e">
            <v>#NAME?</v>
          </cell>
          <cell r="AP656" t="e">
            <v>#NAME?</v>
          </cell>
          <cell r="AQ656">
            <v>0</v>
          </cell>
          <cell r="AR656">
            <v>0</v>
          </cell>
          <cell r="AS656">
            <v>0</v>
          </cell>
          <cell r="AT656">
            <v>0</v>
          </cell>
        </row>
        <row r="657">
          <cell r="A657" t="str">
            <v>132KV DC Naubatpur-Paliganj TL Line</v>
          </cell>
          <cell r="B657">
            <v>2</v>
          </cell>
          <cell r="C657" t="str">
            <v>7/8</v>
          </cell>
          <cell r="D657" t="str">
            <v>DA+6</v>
          </cell>
          <cell r="E657" t="str">
            <v>WET</v>
          </cell>
          <cell r="F657" t="str">
            <v>Lalan Mehta</v>
          </cell>
          <cell r="G657">
            <v>43388</v>
          </cell>
          <cell r="H657">
            <v>43416</v>
          </cell>
          <cell r="I657">
            <v>43513</v>
          </cell>
          <cell r="J657" t="str">
            <v>YES</v>
          </cell>
          <cell r="K657" t="str">
            <v>YES</v>
          </cell>
          <cell r="L657">
            <v>1</v>
          </cell>
          <cell r="M657" t="str">
            <v>YES</v>
          </cell>
          <cell r="N657">
            <v>0</v>
          </cell>
          <cell r="O657">
            <v>0</v>
          </cell>
          <cell r="P657">
            <v>0</v>
          </cell>
          <cell r="Q657">
            <v>0</v>
          </cell>
          <cell r="R657" t="e">
            <v>#NAME?</v>
          </cell>
          <cell r="S657" t="e">
            <v>#NAME?</v>
          </cell>
          <cell r="T657">
            <v>0</v>
          </cell>
          <cell r="U657">
            <v>0</v>
          </cell>
          <cell r="V657" t="e">
            <v>#NAME?</v>
          </cell>
          <cell r="W657" t="e">
            <v>#NAME?</v>
          </cell>
          <cell r="X657" t="e">
            <v>#NAME?</v>
          </cell>
          <cell r="Y657" t="e">
            <v>#NAME?</v>
          </cell>
          <cell r="Z657" t="e">
            <v>#NAME?</v>
          </cell>
          <cell r="AA657" t="e">
            <v>#NAME?</v>
          </cell>
          <cell r="AB657" t="e">
            <v>#NAME?</v>
          </cell>
          <cell r="AC657" t="e">
            <v>#NAME?</v>
          </cell>
          <cell r="AD657" t="e">
            <v>#NAME?</v>
          </cell>
          <cell r="AE657" t="e">
            <v>#NAME?</v>
          </cell>
          <cell r="AF657">
            <v>171.56</v>
          </cell>
          <cell r="AG657">
            <v>36.64</v>
          </cell>
          <cell r="AH657">
            <v>7.56</v>
          </cell>
          <cell r="AI657">
            <v>215.76</v>
          </cell>
          <cell r="AJ657" t="e">
            <v>#NAME?</v>
          </cell>
          <cell r="AK657" t="e">
            <v>#NAME?</v>
          </cell>
          <cell r="AL657" t="e">
            <v>#NAME?</v>
          </cell>
          <cell r="AM657" t="e">
            <v>#NAME?</v>
          </cell>
          <cell r="AN657" t="e">
            <v>#NAME?</v>
          </cell>
          <cell r="AO657" t="e">
            <v>#NAME?</v>
          </cell>
          <cell r="AP657" t="e">
            <v>#NAME?</v>
          </cell>
          <cell r="AQ657">
            <v>0</v>
          </cell>
          <cell r="AR657">
            <v>0</v>
          </cell>
          <cell r="AS657">
            <v>248.51428571428571</v>
          </cell>
          <cell r="AT657">
            <v>94.285714285714292</v>
          </cell>
        </row>
        <row r="658">
          <cell r="A658" t="str">
            <v>132KV DC Naubatpur-Paliganj TL Line</v>
          </cell>
          <cell r="B658">
            <v>1</v>
          </cell>
          <cell r="C658" t="str">
            <v>7/7</v>
          </cell>
          <cell r="D658" t="str">
            <v>DA+0</v>
          </cell>
          <cell r="E658" t="str">
            <v>WET</v>
          </cell>
          <cell r="F658" t="str">
            <v>Lalan Mehta</v>
          </cell>
          <cell r="G658">
            <v>43386</v>
          </cell>
          <cell r="H658">
            <v>43414</v>
          </cell>
          <cell r="I658">
            <v>43513</v>
          </cell>
          <cell r="J658" t="str">
            <v>YES</v>
          </cell>
          <cell r="K658" t="str">
            <v>YES</v>
          </cell>
          <cell r="L658">
            <v>1</v>
          </cell>
          <cell r="M658" t="str">
            <v>YES</v>
          </cell>
          <cell r="N658">
            <v>0</v>
          </cell>
          <cell r="O658">
            <v>0</v>
          </cell>
          <cell r="P658">
            <v>0</v>
          </cell>
          <cell r="Q658">
            <v>0</v>
          </cell>
          <cell r="R658" t="e">
            <v>#NAME?</v>
          </cell>
          <cell r="S658" t="e">
            <v>#NAME?</v>
          </cell>
          <cell r="T658">
            <v>0</v>
          </cell>
          <cell r="U658">
            <v>0</v>
          </cell>
          <cell r="V658" t="e">
            <v>#NAME?</v>
          </cell>
          <cell r="W658" t="e">
            <v>#NAME?</v>
          </cell>
          <cell r="X658" t="e">
            <v>#NAME?</v>
          </cell>
          <cell r="Y658" t="e">
            <v>#NAME?</v>
          </cell>
          <cell r="Z658" t="e">
            <v>#NAME?</v>
          </cell>
          <cell r="AA658" t="e">
            <v>#NAME?</v>
          </cell>
          <cell r="AB658" t="e">
            <v>#NAME?</v>
          </cell>
          <cell r="AC658" t="e">
            <v>#NAME?</v>
          </cell>
          <cell r="AD658" t="e">
            <v>#NAME?</v>
          </cell>
          <cell r="AE658" t="e">
            <v>#NAME?</v>
          </cell>
          <cell r="AF658">
            <v>171.56</v>
          </cell>
          <cell r="AG658">
            <v>36.64</v>
          </cell>
          <cell r="AH658">
            <v>7.56</v>
          </cell>
          <cell r="AI658">
            <v>215.76</v>
          </cell>
          <cell r="AJ658" t="e">
            <v>#NAME?</v>
          </cell>
          <cell r="AK658" t="e">
            <v>#NAME?</v>
          </cell>
          <cell r="AL658" t="e">
            <v>#NAME?</v>
          </cell>
          <cell r="AM658" t="e">
            <v>#NAME?</v>
          </cell>
          <cell r="AN658" t="e">
            <v>#NAME?</v>
          </cell>
          <cell r="AO658" t="e">
            <v>#NAME?</v>
          </cell>
          <cell r="AP658" t="e">
            <v>#NAME?</v>
          </cell>
          <cell r="AQ658">
            <v>0</v>
          </cell>
          <cell r="AR658">
            <v>0</v>
          </cell>
          <cell r="AS658">
            <v>273.95714285714286</v>
          </cell>
          <cell r="AT658">
            <v>131.42857142857142</v>
          </cell>
        </row>
        <row r="659">
          <cell r="A659" t="str">
            <v>132KV DC Dumraon-Buxar TL Line</v>
          </cell>
          <cell r="B659">
            <v>118</v>
          </cell>
          <cell r="C659" t="str">
            <v>8/0</v>
          </cell>
          <cell r="D659" t="str">
            <v>DR+3</v>
          </cell>
          <cell r="E659" t="str">
            <v>WET</v>
          </cell>
          <cell r="F659" t="str">
            <v>Ms Builder</v>
          </cell>
          <cell r="G659">
            <v>43637</v>
          </cell>
          <cell r="H659">
            <v>43665</v>
          </cell>
          <cell r="I659">
            <v>0</v>
          </cell>
          <cell r="J659">
            <v>0</v>
          </cell>
          <cell r="K659">
            <v>0</v>
          </cell>
          <cell r="L659">
            <v>0</v>
          </cell>
          <cell r="M659">
            <v>0</v>
          </cell>
          <cell r="N659">
            <v>0</v>
          </cell>
          <cell r="O659">
            <v>0</v>
          </cell>
          <cell r="P659">
            <v>0</v>
          </cell>
          <cell r="Q659">
            <v>0</v>
          </cell>
          <cell r="R659" t="e">
            <v>#NAME?</v>
          </cell>
          <cell r="S659" t="e">
            <v>#NAME?</v>
          </cell>
          <cell r="T659">
            <v>0</v>
          </cell>
          <cell r="U659">
            <v>0</v>
          </cell>
          <cell r="V659" t="e">
            <v>#NAME?</v>
          </cell>
          <cell r="W659" t="e">
            <v>#NAME?</v>
          </cell>
          <cell r="X659" t="e">
            <v>#NAME?</v>
          </cell>
          <cell r="Y659" t="e">
            <v>#NAME?</v>
          </cell>
          <cell r="Z659" t="e">
            <v>#NAME?</v>
          </cell>
          <cell r="AA659" t="e">
            <v>#NAME?</v>
          </cell>
          <cell r="AB659" t="e">
            <v>#NAME?</v>
          </cell>
          <cell r="AC659" t="e">
            <v>#NAME?</v>
          </cell>
          <cell r="AD659" t="e">
            <v>#NAME?</v>
          </cell>
          <cell r="AE659" t="e">
            <v>#NAME?</v>
          </cell>
          <cell r="AF659">
            <v>249.32</v>
          </cell>
          <cell r="AG659">
            <v>32.799999999999997</v>
          </cell>
          <cell r="AH659">
            <v>8</v>
          </cell>
          <cell r="AI659">
            <v>290.12</v>
          </cell>
          <cell r="AJ659" t="e">
            <v>#NAME?</v>
          </cell>
          <cell r="AK659" t="e">
            <v>#NAME?</v>
          </cell>
          <cell r="AL659" t="e">
            <v>#NAME?</v>
          </cell>
          <cell r="AM659" t="e">
            <v>#NAME?</v>
          </cell>
          <cell r="AN659" t="e">
            <v>#NAME?</v>
          </cell>
          <cell r="AO659" t="e">
            <v>#NAME?</v>
          </cell>
          <cell r="AP659" t="e">
            <v>#NAME?</v>
          </cell>
          <cell r="AQ659">
            <v>0</v>
          </cell>
          <cell r="AR659">
            <v>0</v>
          </cell>
          <cell r="AS659">
            <v>0</v>
          </cell>
          <cell r="AT659">
            <v>0</v>
          </cell>
        </row>
        <row r="660">
          <cell r="A660" t="str">
            <v>132KV DC Dumraon-Buxar TL Line</v>
          </cell>
          <cell r="B660">
            <v>0</v>
          </cell>
          <cell r="C660" t="str">
            <v>9/0</v>
          </cell>
          <cell r="D660" t="str">
            <v>DS+18</v>
          </cell>
          <cell r="E660" t="str">
            <v>WET</v>
          </cell>
          <cell r="F660" t="str">
            <v>Ms Builder</v>
          </cell>
          <cell r="G660">
            <v>0</v>
          </cell>
          <cell r="H660">
            <v>28</v>
          </cell>
          <cell r="I660">
            <v>0</v>
          </cell>
          <cell r="J660">
            <v>0</v>
          </cell>
          <cell r="K660">
            <v>0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 t="e">
            <v>#NAME?</v>
          </cell>
          <cell r="S660" t="e">
            <v>#NAME?</v>
          </cell>
          <cell r="T660">
            <v>0</v>
          </cell>
          <cell r="U660">
            <v>0</v>
          </cell>
          <cell r="V660" t="e">
            <v>#NAME?</v>
          </cell>
          <cell r="W660" t="e">
            <v>#NAME?</v>
          </cell>
          <cell r="X660" t="e">
            <v>#NAME?</v>
          </cell>
          <cell r="Y660" t="e">
            <v>#NAME?</v>
          </cell>
          <cell r="Z660" t="e">
            <v>#NAME?</v>
          </cell>
          <cell r="AA660" t="e">
            <v>#NAME?</v>
          </cell>
          <cell r="AB660" t="e">
            <v>#NAME?</v>
          </cell>
          <cell r="AC660" t="e">
            <v>#NAME?</v>
          </cell>
          <cell r="AD660" t="e">
            <v>#NAME?</v>
          </cell>
          <cell r="AE660" t="e">
            <v>#NAME?</v>
          </cell>
          <cell r="AF660">
            <v>0</v>
          </cell>
          <cell r="AG660">
            <v>0</v>
          </cell>
          <cell r="AH660">
            <v>0</v>
          </cell>
          <cell r="AI660">
            <v>0</v>
          </cell>
          <cell r="AJ660" t="e">
            <v>#NAME?</v>
          </cell>
          <cell r="AK660" t="e">
            <v>#NAME?</v>
          </cell>
          <cell r="AL660" t="e">
            <v>#NAME?</v>
          </cell>
          <cell r="AM660" t="e">
            <v>#NAME?</v>
          </cell>
          <cell r="AN660" t="e">
            <v>#NAME?</v>
          </cell>
          <cell r="AO660" t="e">
            <v>#NAME?</v>
          </cell>
          <cell r="AP660" t="e">
            <v>#NAME?</v>
          </cell>
          <cell r="AQ660">
            <v>0</v>
          </cell>
          <cell r="AR660">
            <v>0</v>
          </cell>
          <cell r="AS660">
            <v>0</v>
          </cell>
          <cell r="AT660">
            <v>0</v>
          </cell>
        </row>
        <row r="661">
          <cell r="A661" t="str">
            <v>132KV DC Gaya-Jehanabad TL Line</v>
          </cell>
          <cell r="B661">
            <v>10</v>
          </cell>
          <cell r="C661" t="str">
            <v>12/4</v>
          </cell>
          <cell r="D661" t="str">
            <v>DA+3</v>
          </cell>
          <cell r="E661" t="str">
            <v>PS</v>
          </cell>
          <cell r="F661" t="str">
            <v>Fr Enterprizes</v>
          </cell>
          <cell r="G661">
            <v>43384</v>
          </cell>
          <cell r="H661">
            <v>43412</v>
          </cell>
          <cell r="I661" t="str">
            <v>YES</v>
          </cell>
          <cell r="J661" t="str">
            <v>YES</v>
          </cell>
          <cell r="K661" t="str">
            <v>YES</v>
          </cell>
          <cell r="L661">
            <v>1</v>
          </cell>
          <cell r="M661">
            <v>10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 t="e">
            <v>#NAME?</v>
          </cell>
          <cell r="S661" t="e">
            <v>#NAME?</v>
          </cell>
          <cell r="T661">
            <v>0</v>
          </cell>
          <cell r="U661">
            <v>0</v>
          </cell>
          <cell r="V661" t="e">
            <v>#NAME?</v>
          </cell>
          <cell r="W661" t="e">
            <v>#NAME?</v>
          </cell>
          <cell r="X661" t="e">
            <v>#NAME?</v>
          </cell>
          <cell r="Y661" t="e">
            <v>#NAME?</v>
          </cell>
          <cell r="Z661" t="e">
            <v>#NAME?</v>
          </cell>
          <cell r="AA661" t="e">
            <v>#NAME?</v>
          </cell>
          <cell r="AB661" t="e">
            <v>#NAME?</v>
          </cell>
          <cell r="AC661" t="e">
            <v>#NAME?</v>
          </cell>
          <cell r="AD661" t="e">
            <v>#NAME?</v>
          </cell>
          <cell r="AE661" t="e">
            <v>#NAME?</v>
          </cell>
          <cell r="AF661">
            <v>171.56</v>
          </cell>
          <cell r="AG661">
            <v>36.64</v>
          </cell>
          <cell r="AH661">
            <v>7.56</v>
          </cell>
          <cell r="AI661">
            <v>215.76</v>
          </cell>
          <cell r="AJ661" t="e">
            <v>#NAME?</v>
          </cell>
          <cell r="AK661" t="e">
            <v>#NAME?</v>
          </cell>
          <cell r="AL661" t="e">
            <v>#NAME?</v>
          </cell>
          <cell r="AM661" t="e">
            <v>#NAME?</v>
          </cell>
          <cell r="AN661" t="e">
            <v>#NAME?</v>
          </cell>
          <cell r="AO661" t="e">
            <v>#NAME?</v>
          </cell>
          <cell r="AP661" t="e">
            <v>#NAME?</v>
          </cell>
          <cell r="AQ661">
            <v>0</v>
          </cell>
          <cell r="AR661">
            <v>0</v>
          </cell>
          <cell r="AS661">
            <v>0</v>
          </cell>
          <cell r="AT661">
            <v>0</v>
          </cell>
        </row>
        <row r="662">
          <cell r="A662" t="str">
            <v>132KV DC Gaya-Jehanabad TL Line</v>
          </cell>
          <cell r="B662">
            <v>90</v>
          </cell>
          <cell r="C662" t="str">
            <v>11/1</v>
          </cell>
          <cell r="D662" t="str">
            <v>Gantry</v>
          </cell>
          <cell r="E662" t="str">
            <v>WET</v>
          </cell>
          <cell r="F662" t="str">
            <v>Deepak Kumar</v>
          </cell>
          <cell r="G662">
            <v>43611</v>
          </cell>
          <cell r="H662">
            <v>43639</v>
          </cell>
          <cell r="I662">
            <v>0</v>
          </cell>
          <cell r="J662" t="str">
            <v>YES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 t="e">
            <v>#NAME?</v>
          </cell>
          <cell r="S662" t="e">
            <v>#NAME?</v>
          </cell>
          <cell r="T662">
            <v>0</v>
          </cell>
          <cell r="U662">
            <v>0</v>
          </cell>
          <cell r="V662" t="e">
            <v>#NAME?</v>
          </cell>
          <cell r="W662" t="e">
            <v>#NAME?</v>
          </cell>
          <cell r="X662" t="e">
            <v>#NAME?</v>
          </cell>
          <cell r="Y662" t="e">
            <v>#NAME?</v>
          </cell>
          <cell r="Z662" t="e">
            <v>#NAME?</v>
          </cell>
          <cell r="AA662" t="e">
            <v>#NAME?</v>
          </cell>
          <cell r="AB662" t="e">
            <v>#NAME?</v>
          </cell>
          <cell r="AC662" t="e">
            <v>#NAME?</v>
          </cell>
          <cell r="AD662" t="e">
            <v>#NAME?</v>
          </cell>
          <cell r="AE662" t="e">
            <v>#NAME?</v>
          </cell>
          <cell r="AF662">
            <v>527.76</v>
          </cell>
          <cell r="AG662">
            <v>165.26999999999998</v>
          </cell>
          <cell r="AH662">
            <v>21.450000000000003</v>
          </cell>
          <cell r="AI662">
            <v>714.48</v>
          </cell>
          <cell r="AJ662" t="e">
            <v>#NAME?</v>
          </cell>
          <cell r="AK662" t="e">
            <v>#NAME?</v>
          </cell>
          <cell r="AL662" t="e">
            <v>#NAME?</v>
          </cell>
          <cell r="AM662" t="e">
            <v>#NAME?</v>
          </cell>
          <cell r="AN662" t="e">
            <v>#NAME?</v>
          </cell>
          <cell r="AO662" t="e">
            <v>#NAME?</v>
          </cell>
          <cell r="AP662" t="e">
            <v>#NAME?</v>
          </cell>
          <cell r="AQ662">
            <v>0</v>
          </cell>
          <cell r="AR662">
            <v>0</v>
          </cell>
          <cell r="AS662">
            <v>0</v>
          </cell>
          <cell r="AT662">
            <v>0</v>
          </cell>
        </row>
        <row r="663">
          <cell r="A663" t="str">
            <v>132KV DC Dumraon-Buxar TL Line</v>
          </cell>
          <cell r="B663">
            <v>0</v>
          </cell>
          <cell r="C663" t="str">
            <v>Dead End</v>
          </cell>
          <cell r="D663">
            <v>0</v>
          </cell>
          <cell r="E663">
            <v>0</v>
          </cell>
          <cell r="F663">
            <v>0</v>
          </cell>
          <cell r="G663">
            <v>0</v>
          </cell>
          <cell r="H663">
            <v>28</v>
          </cell>
          <cell r="I663">
            <v>0</v>
          </cell>
          <cell r="J663">
            <v>0</v>
          </cell>
          <cell r="K663">
            <v>0</v>
          </cell>
          <cell r="L663">
            <v>0</v>
          </cell>
          <cell r="M663">
            <v>0</v>
          </cell>
          <cell r="N663">
            <v>0</v>
          </cell>
          <cell r="O663">
            <v>0</v>
          </cell>
          <cell r="P663">
            <v>0</v>
          </cell>
          <cell r="Q663">
            <v>0</v>
          </cell>
          <cell r="R663" t="e">
            <v>#NAME?</v>
          </cell>
          <cell r="S663" t="e">
            <v>#NAME?</v>
          </cell>
          <cell r="T663">
            <v>0</v>
          </cell>
          <cell r="U663">
            <v>0</v>
          </cell>
          <cell r="V663" t="e">
            <v>#NAME?</v>
          </cell>
          <cell r="W663" t="e">
            <v>#NAME?</v>
          </cell>
          <cell r="X663" t="e">
            <v>#NAME?</v>
          </cell>
          <cell r="Y663" t="e">
            <v>#NAME?</v>
          </cell>
          <cell r="Z663" t="e">
            <v>#NAME?</v>
          </cell>
          <cell r="AA663" t="e">
            <v>#NAME?</v>
          </cell>
          <cell r="AB663" t="e">
            <v>#NAME?</v>
          </cell>
          <cell r="AC663" t="e">
            <v>#NAME?</v>
          </cell>
          <cell r="AD663" t="e">
            <v>#NAME?</v>
          </cell>
          <cell r="AE663" t="e">
            <v>#NAME?</v>
          </cell>
          <cell r="AF663">
            <v>0</v>
          </cell>
          <cell r="AG663">
            <v>0</v>
          </cell>
          <cell r="AH663">
            <v>0</v>
          </cell>
          <cell r="AI663">
            <v>0</v>
          </cell>
          <cell r="AJ663" t="e">
            <v>#NAME?</v>
          </cell>
          <cell r="AK663" t="e">
            <v>#NAME?</v>
          </cell>
          <cell r="AL663" t="e">
            <v>#NAME?</v>
          </cell>
          <cell r="AM663" t="e">
            <v>#NAME?</v>
          </cell>
          <cell r="AN663" t="e">
            <v>#NAME?</v>
          </cell>
          <cell r="AO663" t="e">
            <v>#NAME?</v>
          </cell>
          <cell r="AP663" t="e">
            <v>#NAME?</v>
          </cell>
          <cell r="AQ663">
            <v>0</v>
          </cell>
          <cell r="AR663">
            <v>0</v>
          </cell>
          <cell r="AS663">
            <v>0</v>
          </cell>
          <cell r="AT663">
            <v>0</v>
          </cell>
        </row>
        <row r="664">
          <cell r="A664" t="str">
            <v>132KV DC Gaya-Jehanabad TL Line</v>
          </cell>
          <cell r="B664">
            <v>9</v>
          </cell>
          <cell r="C664" t="str">
            <v>6/1</v>
          </cell>
          <cell r="D664" t="str">
            <v>DA+0</v>
          </cell>
          <cell r="E664" t="str">
            <v>PS</v>
          </cell>
          <cell r="F664" t="str">
            <v>Fr Enterprizes</v>
          </cell>
          <cell r="G664">
            <v>43378</v>
          </cell>
          <cell r="H664">
            <v>43406</v>
          </cell>
          <cell r="I664" t="str">
            <v>YES</v>
          </cell>
          <cell r="J664" t="str">
            <v>YES</v>
          </cell>
          <cell r="K664" t="str">
            <v>YES</v>
          </cell>
          <cell r="L664">
            <v>1</v>
          </cell>
          <cell r="M664">
            <v>9</v>
          </cell>
          <cell r="N664">
            <v>0</v>
          </cell>
          <cell r="O664">
            <v>0</v>
          </cell>
          <cell r="P664">
            <v>0</v>
          </cell>
          <cell r="Q664">
            <v>0</v>
          </cell>
          <cell r="R664" t="e">
            <v>#NAME?</v>
          </cell>
          <cell r="S664" t="e">
            <v>#NAME?</v>
          </cell>
          <cell r="T664">
            <v>0</v>
          </cell>
          <cell r="U664">
            <v>0</v>
          </cell>
          <cell r="V664" t="e">
            <v>#NAME?</v>
          </cell>
          <cell r="W664" t="e">
            <v>#NAME?</v>
          </cell>
          <cell r="X664" t="e">
            <v>#NAME?</v>
          </cell>
          <cell r="Y664" t="e">
            <v>#NAME?</v>
          </cell>
          <cell r="Z664" t="e">
            <v>#NAME?</v>
          </cell>
          <cell r="AA664" t="e">
            <v>#NAME?</v>
          </cell>
          <cell r="AB664" t="e">
            <v>#NAME?</v>
          </cell>
          <cell r="AC664" t="e">
            <v>#NAME?</v>
          </cell>
          <cell r="AD664" t="e">
            <v>#NAME?</v>
          </cell>
          <cell r="AE664" t="e">
            <v>#NAME?</v>
          </cell>
          <cell r="AF664">
            <v>171.56</v>
          </cell>
          <cell r="AG664">
            <v>36.64</v>
          </cell>
          <cell r="AH664">
            <v>7.56</v>
          </cell>
          <cell r="AI664">
            <v>215.76</v>
          </cell>
          <cell r="AJ664" t="e">
            <v>#NAME?</v>
          </cell>
          <cell r="AK664" t="e">
            <v>#NAME?</v>
          </cell>
          <cell r="AL664" t="e">
            <v>#NAME?</v>
          </cell>
          <cell r="AM664" t="e">
            <v>#NAME?</v>
          </cell>
          <cell r="AN664" t="e">
            <v>#NAME?</v>
          </cell>
          <cell r="AO664" t="e">
            <v>#NAME?</v>
          </cell>
          <cell r="AP664" t="e">
            <v>#NAME?</v>
          </cell>
          <cell r="AQ664">
            <v>0</v>
          </cell>
          <cell r="AR664">
            <v>0</v>
          </cell>
          <cell r="AS664">
            <v>0</v>
          </cell>
          <cell r="AT664">
            <v>0</v>
          </cell>
        </row>
        <row r="665">
          <cell r="A665" t="str">
            <v>132KV DC Gaya-Jehanabad TL Line</v>
          </cell>
          <cell r="B665">
            <v>91</v>
          </cell>
          <cell r="C665" t="str">
            <v>11/2</v>
          </cell>
          <cell r="D665" t="str">
            <v>Gantry</v>
          </cell>
          <cell r="E665" t="str">
            <v>WET</v>
          </cell>
          <cell r="F665" t="str">
            <v>Deepak Kumar</v>
          </cell>
          <cell r="G665">
            <v>43632</v>
          </cell>
          <cell r="H665">
            <v>43660</v>
          </cell>
          <cell r="I665">
            <v>0</v>
          </cell>
          <cell r="J665">
            <v>0</v>
          </cell>
          <cell r="K665">
            <v>0</v>
          </cell>
          <cell r="L665">
            <v>0</v>
          </cell>
          <cell r="M665">
            <v>0</v>
          </cell>
          <cell r="N665">
            <v>0</v>
          </cell>
          <cell r="O665">
            <v>0</v>
          </cell>
          <cell r="P665">
            <v>0</v>
          </cell>
          <cell r="Q665">
            <v>0</v>
          </cell>
          <cell r="R665" t="e">
            <v>#NAME?</v>
          </cell>
          <cell r="S665" t="e">
            <v>#NAME?</v>
          </cell>
          <cell r="T665">
            <v>0</v>
          </cell>
          <cell r="U665">
            <v>0</v>
          </cell>
          <cell r="V665" t="e">
            <v>#NAME?</v>
          </cell>
          <cell r="W665" t="e">
            <v>#NAME?</v>
          </cell>
          <cell r="X665" t="e">
            <v>#NAME?</v>
          </cell>
          <cell r="Y665" t="e">
            <v>#NAME?</v>
          </cell>
          <cell r="Z665" t="e">
            <v>#NAME?</v>
          </cell>
          <cell r="AA665" t="e">
            <v>#NAME?</v>
          </cell>
          <cell r="AB665" t="e">
            <v>#NAME?</v>
          </cell>
          <cell r="AC665" t="e">
            <v>#NAME?</v>
          </cell>
          <cell r="AD665" t="e">
            <v>#NAME?</v>
          </cell>
          <cell r="AE665" t="e">
            <v>#NAME?</v>
          </cell>
          <cell r="AF665">
            <v>527.76</v>
          </cell>
          <cell r="AG665">
            <v>165.26999999999998</v>
          </cell>
          <cell r="AH665">
            <v>21.450000000000003</v>
          </cell>
          <cell r="AI665">
            <v>714.48</v>
          </cell>
          <cell r="AJ665" t="e">
            <v>#NAME?</v>
          </cell>
          <cell r="AK665" t="e">
            <v>#NAME?</v>
          </cell>
          <cell r="AL665" t="e">
            <v>#NAME?</v>
          </cell>
          <cell r="AM665" t="e">
            <v>#NAME?</v>
          </cell>
          <cell r="AN665" t="e">
            <v>#NAME?</v>
          </cell>
          <cell r="AO665" t="e">
            <v>#NAME?</v>
          </cell>
          <cell r="AP665" t="e">
            <v>#NAME?</v>
          </cell>
          <cell r="AQ665">
            <v>0</v>
          </cell>
          <cell r="AR665">
            <v>0</v>
          </cell>
          <cell r="AS665">
            <v>0</v>
          </cell>
          <cell r="AT665">
            <v>0</v>
          </cell>
        </row>
        <row r="666">
          <cell r="A666" t="str">
            <v>220KV DC Naubatpur-BhusaulaTL Line</v>
          </cell>
          <cell r="B666">
            <v>45</v>
          </cell>
          <cell r="C666" t="str">
            <v>11/1A</v>
          </cell>
          <cell r="D666" t="str">
            <v>DA+6</v>
          </cell>
          <cell r="E666" t="str">
            <v>WET</v>
          </cell>
          <cell r="F666" t="str">
            <v>Veena Construction</v>
          </cell>
          <cell r="G666">
            <v>43616</v>
          </cell>
          <cell r="H666">
            <v>43644</v>
          </cell>
          <cell r="I666">
            <v>0</v>
          </cell>
          <cell r="J666">
            <v>0</v>
          </cell>
          <cell r="K666">
            <v>0</v>
          </cell>
          <cell r="L666">
            <v>0</v>
          </cell>
          <cell r="M666">
            <v>0</v>
          </cell>
          <cell r="N666">
            <v>0</v>
          </cell>
          <cell r="O666">
            <v>0</v>
          </cell>
          <cell r="P666">
            <v>0</v>
          </cell>
          <cell r="Q666">
            <v>0</v>
          </cell>
          <cell r="R666" t="e">
            <v>#NAME?</v>
          </cell>
          <cell r="S666" t="e">
            <v>#NAME?</v>
          </cell>
          <cell r="T666">
            <v>0</v>
          </cell>
          <cell r="U666">
            <v>0</v>
          </cell>
          <cell r="V666" t="e">
            <v>#NAME?</v>
          </cell>
          <cell r="W666" t="e">
            <v>#NAME?</v>
          </cell>
          <cell r="X666" t="e">
            <v>#NAME?</v>
          </cell>
          <cell r="Y666" t="e">
            <v>#NAME?</v>
          </cell>
          <cell r="Z666" t="e">
            <v>#NAME?</v>
          </cell>
          <cell r="AA666" t="e">
            <v>#NAME?</v>
          </cell>
          <cell r="AB666" t="e">
            <v>#NAME?</v>
          </cell>
          <cell r="AC666" t="e">
            <v>#NAME?</v>
          </cell>
          <cell r="AD666" t="e">
            <v>#NAME?</v>
          </cell>
          <cell r="AE666" t="e">
            <v>#NAME?</v>
          </cell>
          <cell r="AF666">
            <v>171.56</v>
          </cell>
          <cell r="AG666">
            <v>36.64</v>
          </cell>
          <cell r="AH666">
            <v>7.56</v>
          </cell>
          <cell r="AI666">
            <v>215.76</v>
          </cell>
          <cell r="AJ666" t="e">
            <v>#NAME?</v>
          </cell>
          <cell r="AK666" t="e">
            <v>#NAME?</v>
          </cell>
          <cell r="AL666" t="e">
            <v>#NAME?</v>
          </cell>
          <cell r="AM666" t="e">
            <v>#NAME?</v>
          </cell>
          <cell r="AN666" t="e">
            <v>#NAME?</v>
          </cell>
          <cell r="AO666" t="e">
            <v>#NAME?</v>
          </cell>
          <cell r="AP666" t="e">
            <v>#NAME?</v>
          </cell>
          <cell r="AQ666">
            <v>0</v>
          </cell>
          <cell r="AR666">
            <v>0</v>
          </cell>
          <cell r="AS666">
            <v>0</v>
          </cell>
          <cell r="AT666">
            <v>0</v>
          </cell>
        </row>
        <row r="667">
          <cell r="A667" t="str">
            <v>132KV DC Dumraon-Buxar TL Line</v>
          </cell>
          <cell r="B667">
            <v>116</v>
          </cell>
          <cell r="C667" t="str">
            <v>25/1</v>
          </cell>
          <cell r="D667" t="str">
            <v>GANTRY</v>
          </cell>
          <cell r="E667" t="str">
            <v>WET</v>
          </cell>
          <cell r="F667" t="str">
            <v>Pralhad Construction</v>
          </cell>
          <cell r="G667">
            <v>43623</v>
          </cell>
          <cell r="H667">
            <v>43651</v>
          </cell>
          <cell r="I667">
            <v>0</v>
          </cell>
          <cell r="J667">
            <v>0</v>
          </cell>
          <cell r="K667">
            <v>0</v>
          </cell>
          <cell r="L667">
            <v>0</v>
          </cell>
          <cell r="M667">
            <v>0</v>
          </cell>
          <cell r="N667">
            <v>0</v>
          </cell>
          <cell r="O667">
            <v>0</v>
          </cell>
          <cell r="P667">
            <v>0</v>
          </cell>
          <cell r="Q667">
            <v>0</v>
          </cell>
          <cell r="R667" t="e">
            <v>#NAME?</v>
          </cell>
          <cell r="S667" t="e">
            <v>#NAME?</v>
          </cell>
          <cell r="T667">
            <v>0</v>
          </cell>
          <cell r="U667">
            <v>0</v>
          </cell>
          <cell r="V667" t="e">
            <v>#NAME?</v>
          </cell>
          <cell r="W667" t="e">
            <v>#NAME?</v>
          </cell>
          <cell r="X667" t="e">
            <v>#NAME?</v>
          </cell>
          <cell r="Y667" t="e">
            <v>#NAME?</v>
          </cell>
          <cell r="Z667" t="e">
            <v>#NAME?</v>
          </cell>
          <cell r="AA667" t="e">
            <v>#NAME?</v>
          </cell>
          <cell r="AB667" t="e">
            <v>#NAME?</v>
          </cell>
          <cell r="AC667" t="e">
            <v>#NAME?</v>
          </cell>
          <cell r="AD667" t="e">
            <v>#NAME?</v>
          </cell>
          <cell r="AE667" t="e">
            <v>#NAME?</v>
          </cell>
          <cell r="AF667">
            <v>0</v>
          </cell>
          <cell r="AG667">
            <v>0</v>
          </cell>
          <cell r="AH667">
            <v>0</v>
          </cell>
          <cell r="AI667">
            <v>0</v>
          </cell>
          <cell r="AJ667" t="e">
            <v>#NAME?</v>
          </cell>
          <cell r="AK667" t="e">
            <v>#NAME?</v>
          </cell>
          <cell r="AL667" t="e">
            <v>#NAME?</v>
          </cell>
          <cell r="AM667" t="e">
            <v>#NAME?</v>
          </cell>
          <cell r="AN667" t="e">
            <v>#NAME?</v>
          </cell>
          <cell r="AO667" t="e">
            <v>#NAME?</v>
          </cell>
          <cell r="AP667" t="e">
            <v>#NAME?</v>
          </cell>
          <cell r="AQ667">
            <v>0</v>
          </cell>
          <cell r="AR667">
            <v>0</v>
          </cell>
          <cell r="AS667">
            <v>0</v>
          </cell>
          <cell r="AT667">
            <v>0</v>
          </cell>
        </row>
        <row r="668">
          <cell r="A668" t="str">
            <v>132KV DC Gaya-Jehanabad TL Line</v>
          </cell>
          <cell r="B668">
            <v>8</v>
          </cell>
          <cell r="C668" t="str">
            <v>2/1</v>
          </cell>
          <cell r="D668" t="str">
            <v>DA+6</v>
          </cell>
          <cell r="E668" t="str">
            <v>WET</v>
          </cell>
          <cell r="F668" t="str">
            <v>Fr Enterprizes</v>
          </cell>
          <cell r="G668">
            <v>43371</v>
          </cell>
          <cell r="H668">
            <v>43399</v>
          </cell>
          <cell r="I668" t="str">
            <v>YES</v>
          </cell>
          <cell r="J668" t="str">
            <v>YES</v>
          </cell>
          <cell r="K668" t="str">
            <v>YES</v>
          </cell>
          <cell r="L668">
            <v>1</v>
          </cell>
          <cell r="M668">
            <v>8</v>
          </cell>
          <cell r="N668">
            <v>0</v>
          </cell>
          <cell r="O668">
            <v>0</v>
          </cell>
          <cell r="P668">
            <v>0</v>
          </cell>
          <cell r="Q668">
            <v>0</v>
          </cell>
          <cell r="R668" t="e">
            <v>#NAME?</v>
          </cell>
          <cell r="S668" t="e">
            <v>#NAME?</v>
          </cell>
          <cell r="T668">
            <v>0</v>
          </cell>
          <cell r="U668">
            <v>0</v>
          </cell>
          <cell r="V668" t="e">
            <v>#NAME?</v>
          </cell>
          <cell r="W668" t="e">
            <v>#NAME?</v>
          </cell>
          <cell r="X668" t="e">
            <v>#NAME?</v>
          </cell>
          <cell r="Y668" t="e">
            <v>#NAME?</v>
          </cell>
          <cell r="Z668" t="e">
            <v>#NAME?</v>
          </cell>
          <cell r="AA668" t="e">
            <v>#NAME?</v>
          </cell>
          <cell r="AB668" t="e">
            <v>#NAME?</v>
          </cell>
          <cell r="AC668" t="e">
            <v>#NAME?</v>
          </cell>
          <cell r="AD668" t="e">
            <v>#NAME?</v>
          </cell>
          <cell r="AE668" t="e">
            <v>#NAME?</v>
          </cell>
          <cell r="AF668">
            <v>171.56</v>
          </cell>
          <cell r="AG668">
            <v>36.64</v>
          </cell>
          <cell r="AH668">
            <v>7.56</v>
          </cell>
          <cell r="AI668">
            <v>215.76</v>
          </cell>
          <cell r="AJ668" t="e">
            <v>#NAME?</v>
          </cell>
          <cell r="AK668" t="e">
            <v>#NAME?</v>
          </cell>
          <cell r="AL668" t="e">
            <v>#NAME?</v>
          </cell>
          <cell r="AM668" t="e">
            <v>#NAME?</v>
          </cell>
          <cell r="AN668" t="e">
            <v>#NAME?</v>
          </cell>
          <cell r="AO668" t="e">
            <v>#NAME?</v>
          </cell>
          <cell r="AP668" t="e">
            <v>#NAME?</v>
          </cell>
          <cell r="AQ668">
            <v>0</v>
          </cell>
          <cell r="AR668">
            <v>0</v>
          </cell>
          <cell r="AS668">
            <v>0</v>
          </cell>
          <cell r="AT668">
            <v>0</v>
          </cell>
        </row>
        <row r="669">
          <cell r="A669" t="str">
            <v>132KV DC Dumraon-Buxar TL Line</v>
          </cell>
          <cell r="B669">
            <v>115</v>
          </cell>
          <cell r="C669" t="str">
            <v>25/2</v>
          </cell>
          <cell r="D669" t="str">
            <v>GANTRY</v>
          </cell>
          <cell r="E669" t="str">
            <v>WET</v>
          </cell>
          <cell r="F669" t="str">
            <v>Pralhad Construction</v>
          </cell>
          <cell r="G669">
            <v>43616</v>
          </cell>
          <cell r="H669">
            <v>43644</v>
          </cell>
          <cell r="I669">
            <v>0</v>
          </cell>
          <cell r="J669">
            <v>0</v>
          </cell>
          <cell r="K669">
            <v>0</v>
          </cell>
          <cell r="L669">
            <v>0</v>
          </cell>
          <cell r="M669">
            <v>0</v>
          </cell>
          <cell r="N669">
            <v>0</v>
          </cell>
          <cell r="O669">
            <v>0</v>
          </cell>
          <cell r="P669">
            <v>0</v>
          </cell>
          <cell r="Q669">
            <v>0</v>
          </cell>
          <cell r="R669" t="e">
            <v>#NAME?</v>
          </cell>
          <cell r="S669" t="e">
            <v>#NAME?</v>
          </cell>
          <cell r="T669">
            <v>0</v>
          </cell>
          <cell r="U669">
            <v>0</v>
          </cell>
          <cell r="V669" t="e">
            <v>#NAME?</v>
          </cell>
          <cell r="W669" t="e">
            <v>#NAME?</v>
          </cell>
          <cell r="X669" t="e">
            <v>#NAME?</v>
          </cell>
          <cell r="Y669" t="e">
            <v>#NAME?</v>
          </cell>
          <cell r="Z669" t="e">
            <v>#NAME?</v>
          </cell>
          <cell r="AA669" t="e">
            <v>#NAME?</v>
          </cell>
          <cell r="AB669" t="e">
            <v>#NAME?</v>
          </cell>
          <cell r="AC669" t="e">
            <v>#NAME?</v>
          </cell>
          <cell r="AD669" t="e">
            <v>#NAME?</v>
          </cell>
          <cell r="AE669" t="e">
            <v>#NAME?</v>
          </cell>
          <cell r="AF669">
            <v>0</v>
          </cell>
          <cell r="AG669">
            <v>0</v>
          </cell>
          <cell r="AH669">
            <v>0</v>
          </cell>
          <cell r="AI669">
            <v>0</v>
          </cell>
          <cell r="AJ669" t="e">
            <v>#NAME?</v>
          </cell>
          <cell r="AK669" t="e">
            <v>#NAME?</v>
          </cell>
          <cell r="AL669" t="e">
            <v>#NAME?</v>
          </cell>
          <cell r="AM669" t="e">
            <v>#NAME?</v>
          </cell>
          <cell r="AN669" t="e">
            <v>#NAME?</v>
          </cell>
          <cell r="AO669" t="e">
            <v>#NAME?</v>
          </cell>
          <cell r="AP669" t="e">
            <v>#NAME?</v>
          </cell>
          <cell r="AQ669">
            <v>0</v>
          </cell>
          <cell r="AR669">
            <v>0</v>
          </cell>
          <cell r="AS669">
            <v>0</v>
          </cell>
          <cell r="AT669">
            <v>0</v>
          </cell>
        </row>
        <row r="670">
          <cell r="A670" t="str">
            <v>132KV DC Gaya-Jehanabad TL Line</v>
          </cell>
          <cell r="B670">
            <v>7</v>
          </cell>
          <cell r="C670" t="str">
            <v>22/1</v>
          </cell>
          <cell r="D670" t="str">
            <v>DA+0</v>
          </cell>
          <cell r="E670" t="str">
            <v>WET</v>
          </cell>
          <cell r="F670" t="str">
            <v>Parmatma Construction</v>
          </cell>
          <cell r="G670">
            <v>43368</v>
          </cell>
          <cell r="H670">
            <v>43396</v>
          </cell>
          <cell r="I670" t="str">
            <v>YES</v>
          </cell>
          <cell r="J670" t="str">
            <v>YES</v>
          </cell>
          <cell r="K670" t="str">
            <v>YES</v>
          </cell>
          <cell r="L670">
            <v>1</v>
          </cell>
          <cell r="M670">
            <v>7</v>
          </cell>
          <cell r="N670">
            <v>0</v>
          </cell>
          <cell r="O670">
            <v>0</v>
          </cell>
          <cell r="P670">
            <v>0</v>
          </cell>
          <cell r="Q670">
            <v>0</v>
          </cell>
          <cell r="R670" t="e">
            <v>#NAME?</v>
          </cell>
          <cell r="S670" t="e">
            <v>#NAME?</v>
          </cell>
          <cell r="T670">
            <v>0</v>
          </cell>
          <cell r="U670">
            <v>0</v>
          </cell>
          <cell r="V670" t="e">
            <v>#NAME?</v>
          </cell>
          <cell r="W670" t="e">
            <v>#NAME?</v>
          </cell>
          <cell r="X670" t="e">
            <v>#NAME?</v>
          </cell>
          <cell r="Y670" t="e">
            <v>#NAME?</v>
          </cell>
          <cell r="Z670" t="e">
            <v>#NAME?</v>
          </cell>
          <cell r="AA670" t="e">
            <v>#NAME?</v>
          </cell>
          <cell r="AB670" t="e">
            <v>#NAME?</v>
          </cell>
          <cell r="AC670" t="e">
            <v>#NAME?</v>
          </cell>
          <cell r="AD670" t="e">
            <v>#NAME?</v>
          </cell>
          <cell r="AE670" t="e">
            <v>#NAME?</v>
          </cell>
          <cell r="AF670">
            <v>171.56</v>
          </cell>
          <cell r="AG670">
            <v>36.64</v>
          </cell>
          <cell r="AH670">
            <v>7.56</v>
          </cell>
          <cell r="AI670">
            <v>215.76</v>
          </cell>
          <cell r="AJ670" t="e">
            <v>#NAME?</v>
          </cell>
          <cell r="AK670" t="e">
            <v>#NAME?</v>
          </cell>
          <cell r="AL670" t="e">
            <v>#NAME?</v>
          </cell>
          <cell r="AM670" t="e">
            <v>#NAME?</v>
          </cell>
          <cell r="AN670" t="e">
            <v>#NAME?</v>
          </cell>
          <cell r="AO670" t="e">
            <v>#NAME?</v>
          </cell>
          <cell r="AP670" t="e">
            <v>#NAME?</v>
          </cell>
          <cell r="AQ670">
            <v>0</v>
          </cell>
          <cell r="AR670">
            <v>0</v>
          </cell>
          <cell r="AS670">
            <v>0</v>
          </cell>
          <cell r="AT670">
            <v>0</v>
          </cell>
        </row>
        <row r="671">
          <cell r="A671" t="str">
            <v>132KV DC Gaya-Jehanabad TL Line</v>
          </cell>
          <cell r="B671">
            <v>6</v>
          </cell>
          <cell r="C671" t="str">
            <v>2/2</v>
          </cell>
          <cell r="D671" t="str">
            <v>DA+0</v>
          </cell>
          <cell r="E671" t="str">
            <v>WET</v>
          </cell>
          <cell r="F671" t="str">
            <v>Fr Enterprizes</v>
          </cell>
          <cell r="G671">
            <v>43367</v>
          </cell>
          <cell r="H671">
            <v>43395</v>
          </cell>
          <cell r="I671" t="str">
            <v>YES</v>
          </cell>
          <cell r="J671" t="str">
            <v>YES</v>
          </cell>
          <cell r="K671" t="str">
            <v>YES</v>
          </cell>
          <cell r="L671">
            <v>1</v>
          </cell>
          <cell r="M671">
            <v>6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 t="e">
            <v>#NAME?</v>
          </cell>
          <cell r="S671" t="e">
            <v>#NAME?</v>
          </cell>
          <cell r="T671">
            <v>0</v>
          </cell>
          <cell r="U671">
            <v>0</v>
          </cell>
          <cell r="V671" t="e">
            <v>#NAME?</v>
          </cell>
          <cell r="W671" t="e">
            <v>#NAME?</v>
          </cell>
          <cell r="X671" t="e">
            <v>#NAME?</v>
          </cell>
          <cell r="Y671" t="e">
            <v>#NAME?</v>
          </cell>
          <cell r="Z671" t="e">
            <v>#NAME?</v>
          </cell>
          <cell r="AA671" t="e">
            <v>#NAME?</v>
          </cell>
          <cell r="AB671" t="e">
            <v>#NAME?</v>
          </cell>
          <cell r="AC671" t="e">
            <v>#NAME?</v>
          </cell>
          <cell r="AD671" t="e">
            <v>#NAME?</v>
          </cell>
          <cell r="AE671" t="e">
            <v>#NAME?</v>
          </cell>
          <cell r="AF671">
            <v>171.56</v>
          </cell>
          <cell r="AG671">
            <v>36.64</v>
          </cell>
          <cell r="AH671">
            <v>7.56</v>
          </cell>
          <cell r="AI671">
            <v>215.76</v>
          </cell>
          <cell r="AJ671" t="e">
            <v>#NAME?</v>
          </cell>
          <cell r="AK671" t="e">
            <v>#NAME?</v>
          </cell>
          <cell r="AL671" t="e">
            <v>#NAME?</v>
          </cell>
          <cell r="AM671" t="e">
            <v>#NAME?</v>
          </cell>
          <cell r="AN671" t="e">
            <v>#NAME?</v>
          </cell>
          <cell r="AO671" t="e">
            <v>#NAME?</v>
          </cell>
          <cell r="AP671" t="e">
            <v>#NAME?</v>
          </cell>
          <cell r="AQ671">
            <v>0</v>
          </cell>
          <cell r="AR671">
            <v>0</v>
          </cell>
          <cell r="AS671">
            <v>0</v>
          </cell>
          <cell r="AT671">
            <v>0</v>
          </cell>
        </row>
        <row r="672">
          <cell r="A672" t="str">
            <v>132KV DC Gaya-Jehanabad TL Line</v>
          </cell>
          <cell r="B672">
            <v>5</v>
          </cell>
          <cell r="C672" t="str">
            <v>22/2</v>
          </cell>
          <cell r="D672" t="str">
            <v>DA+6</v>
          </cell>
          <cell r="E672" t="str">
            <v>WET</v>
          </cell>
          <cell r="F672" t="str">
            <v>Parmatma Construction</v>
          </cell>
          <cell r="G672">
            <v>43364</v>
          </cell>
          <cell r="H672">
            <v>43392</v>
          </cell>
          <cell r="I672" t="str">
            <v>YES</v>
          </cell>
          <cell r="J672" t="str">
            <v>YES</v>
          </cell>
          <cell r="K672" t="str">
            <v>YES</v>
          </cell>
          <cell r="L672">
            <v>1</v>
          </cell>
          <cell r="M672">
            <v>5</v>
          </cell>
          <cell r="N672">
            <v>0</v>
          </cell>
          <cell r="O672">
            <v>0</v>
          </cell>
          <cell r="P672">
            <v>0</v>
          </cell>
          <cell r="Q672">
            <v>0</v>
          </cell>
          <cell r="R672" t="e">
            <v>#NAME?</v>
          </cell>
          <cell r="S672" t="e">
            <v>#NAME?</v>
          </cell>
          <cell r="T672">
            <v>0</v>
          </cell>
          <cell r="U672">
            <v>0</v>
          </cell>
          <cell r="V672" t="e">
            <v>#NAME?</v>
          </cell>
          <cell r="W672" t="e">
            <v>#NAME?</v>
          </cell>
          <cell r="X672" t="e">
            <v>#NAME?</v>
          </cell>
          <cell r="Y672" t="e">
            <v>#NAME?</v>
          </cell>
          <cell r="Z672" t="e">
            <v>#NAME?</v>
          </cell>
          <cell r="AA672" t="e">
            <v>#NAME?</v>
          </cell>
          <cell r="AB672" t="e">
            <v>#NAME?</v>
          </cell>
          <cell r="AC672" t="e">
            <v>#NAME?</v>
          </cell>
          <cell r="AD672" t="e">
            <v>#NAME?</v>
          </cell>
          <cell r="AE672" t="e">
            <v>#NAME?</v>
          </cell>
          <cell r="AF672">
            <v>171.56</v>
          </cell>
          <cell r="AG672">
            <v>36.64</v>
          </cell>
          <cell r="AH672">
            <v>7.56</v>
          </cell>
          <cell r="AI672">
            <v>215.76</v>
          </cell>
          <cell r="AJ672" t="e">
            <v>#NAME?</v>
          </cell>
          <cell r="AK672" t="e">
            <v>#NAME?</v>
          </cell>
          <cell r="AL672" t="e">
            <v>#NAME?</v>
          </cell>
          <cell r="AM672" t="e">
            <v>#NAME?</v>
          </cell>
          <cell r="AN672" t="e">
            <v>#NAME?</v>
          </cell>
          <cell r="AO672" t="e">
            <v>#NAME?</v>
          </cell>
          <cell r="AP672" t="e">
            <v>#NAME?</v>
          </cell>
          <cell r="AQ672">
            <v>0</v>
          </cell>
          <cell r="AR672">
            <v>0</v>
          </cell>
          <cell r="AS672">
            <v>0</v>
          </cell>
          <cell r="AT672">
            <v>0</v>
          </cell>
        </row>
        <row r="673">
          <cell r="A673" t="str">
            <v>132KV DC Gaya-Jehanabad TL Line</v>
          </cell>
          <cell r="B673">
            <v>4</v>
          </cell>
          <cell r="C673" t="str">
            <v>19/6</v>
          </cell>
          <cell r="D673" t="str">
            <v>DA+3</v>
          </cell>
          <cell r="E673" t="str">
            <v>WET</v>
          </cell>
          <cell r="F673" t="str">
            <v>M S Builder</v>
          </cell>
          <cell r="G673">
            <v>43346</v>
          </cell>
          <cell r="H673">
            <v>43374</v>
          </cell>
          <cell r="I673" t="str">
            <v>yes</v>
          </cell>
          <cell r="J673" t="str">
            <v>YES</v>
          </cell>
          <cell r="K673" t="str">
            <v>YES</v>
          </cell>
          <cell r="L673">
            <v>1</v>
          </cell>
          <cell r="M673">
            <v>3</v>
          </cell>
          <cell r="N673">
            <v>0</v>
          </cell>
          <cell r="O673">
            <v>0</v>
          </cell>
          <cell r="P673">
            <v>0</v>
          </cell>
          <cell r="Q673">
            <v>0</v>
          </cell>
          <cell r="R673" t="e">
            <v>#NAME?</v>
          </cell>
          <cell r="S673" t="e">
            <v>#NAME?</v>
          </cell>
          <cell r="T673">
            <v>0</v>
          </cell>
          <cell r="U673">
            <v>0</v>
          </cell>
          <cell r="V673" t="e">
            <v>#NAME?</v>
          </cell>
          <cell r="W673" t="e">
            <v>#NAME?</v>
          </cell>
          <cell r="X673" t="e">
            <v>#NAME?</v>
          </cell>
          <cell r="Y673" t="e">
            <v>#NAME?</v>
          </cell>
          <cell r="Z673" t="e">
            <v>#NAME?</v>
          </cell>
          <cell r="AA673" t="e">
            <v>#NAME?</v>
          </cell>
          <cell r="AB673" t="e">
            <v>#NAME?</v>
          </cell>
          <cell r="AC673" t="e">
            <v>#NAME?</v>
          </cell>
          <cell r="AD673" t="e">
            <v>#NAME?</v>
          </cell>
          <cell r="AE673" t="e">
            <v>#NAME?</v>
          </cell>
          <cell r="AF673">
            <v>171.56</v>
          </cell>
          <cell r="AG673">
            <v>36.64</v>
          </cell>
          <cell r="AH673">
            <v>7.56</v>
          </cell>
          <cell r="AI673">
            <v>215.76</v>
          </cell>
          <cell r="AJ673" t="e">
            <v>#NAME?</v>
          </cell>
          <cell r="AK673" t="e">
            <v>#NAME?</v>
          </cell>
          <cell r="AL673" t="e">
            <v>#NAME?</v>
          </cell>
          <cell r="AM673" t="e">
            <v>#NAME?</v>
          </cell>
          <cell r="AN673" t="e">
            <v>#NAME?</v>
          </cell>
          <cell r="AO673" t="e">
            <v>#NAME?</v>
          </cell>
          <cell r="AP673" t="e">
            <v>#NAME?</v>
          </cell>
          <cell r="AQ673">
            <v>0</v>
          </cell>
          <cell r="AR673">
            <v>0</v>
          </cell>
          <cell r="AS673">
            <v>0</v>
          </cell>
          <cell r="AT673">
            <v>0</v>
          </cell>
        </row>
        <row r="674">
          <cell r="A674" t="str">
            <v>132KV DC Gaya-Jehanabad TL Line</v>
          </cell>
          <cell r="B674">
            <v>3</v>
          </cell>
          <cell r="C674" t="str">
            <v>19/4</v>
          </cell>
          <cell r="D674" t="str">
            <v>DA+6</v>
          </cell>
          <cell r="E674" t="str">
            <v>WET</v>
          </cell>
          <cell r="F674" t="str">
            <v>M S Builder</v>
          </cell>
          <cell r="G674">
            <v>43343</v>
          </cell>
          <cell r="H674">
            <v>43371</v>
          </cell>
          <cell r="I674" t="str">
            <v>yes</v>
          </cell>
          <cell r="J674" t="str">
            <v>YES</v>
          </cell>
          <cell r="K674" t="str">
            <v>YES</v>
          </cell>
          <cell r="L674">
            <v>3</v>
          </cell>
          <cell r="M674">
            <v>32</v>
          </cell>
          <cell r="N674">
            <v>0</v>
          </cell>
          <cell r="O674">
            <v>0</v>
          </cell>
          <cell r="P674">
            <v>0</v>
          </cell>
          <cell r="Q674">
            <v>0</v>
          </cell>
          <cell r="R674" t="e">
            <v>#NAME?</v>
          </cell>
          <cell r="S674" t="e">
            <v>#NAME?</v>
          </cell>
          <cell r="T674">
            <v>0</v>
          </cell>
          <cell r="U674">
            <v>0</v>
          </cell>
          <cell r="V674" t="e">
            <v>#NAME?</v>
          </cell>
          <cell r="W674" t="e">
            <v>#NAME?</v>
          </cell>
          <cell r="X674" t="e">
            <v>#NAME?</v>
          </cell>
          <cell r="Y674" t="e">
            <v>#NAME?</v>
          </cell>
          <cell r="Z674" t="e">
            <v>#NAME?</v>
          </cell>
          <cell r="AA674" t="e">
            <v>#NAME?</v>
          </cell>
          <cell r="AB674" t="e">
            <v>#NAME?</v>
          </cell>
          <cell r="AC674" t="e">
            <v>#NAME?</v>
          </cell>
          <cell r="AD674" t="e">
            <v>#NAME?</v>
          </cell>
          <cell r="AE674" t="e">
            <v>#NAME?</v>
          </cell>
          <cell r="AF674">
            <v>171.56</v>
          </cell>
          <cell r="AG674">
            <v>36.64</v>
          </cell>
          <cell r="AH674">
            <v>7.56</v>
          </cell>
          <cell r="AI674">
            <v>215.76</v>
          </cell>
          <cell r="AJ674" t="e">
            <v>#NAME?</v>
          </cell>
          <cell r="AK674" t="e">
            <v>#NAME?</v>
          </cell>
          <cell r="AL674" t="e">
            <v>#NAME?</v>
          </cell>
          <cell r="AM674" t="e">
            <v>#NAME?</v>
          </cell>
          <cell r="AN674" t="e">
            <v>#NAME?</v>
          </cell>
          <cell r="AO674" t="e">
            <v>#NAME?</v>
          </cell>
          <cell r="AP674" t="e">
            <v>#NAME?</v>
          </cell>
          <cell r="AQ674">
            <v>0</v>
          </cell>
          <cell r="AR674">
            <v>0</v>
          </cell>
          <cell r="AS674">
            <v>0</v>
          </cell>
          <cell r="AT674">
            <v>0</v>
          </cell>
        </row>
        <row r="675">
          <cell r="A675" t="str">
            <v>132KV DC Gaya-Jehanabad TL Line</v>
          </cell>
          <cell r="B675">
            <v>2</v>
          </cell>
          <cell r="C675" t="str">
            <v>19/5</v>
          </cell>
          <cell r="D675" t="str">
            <v>DA+0</v>
          </cell>
          <cell r="E675" t="str">
            <v>WET</v>
          </cell>
          <cell r="F675" t="str">
            <v>M S Builder</v>
          </cell>
          <cell r="G675">
            <v>43335</v>
          </cell>
          <cell r="H675">
            <v>43363</v>
          </cell>
          <cell r="I675" t="str">
            <v>yes</v>
          </cell>
          <cell r="J675" t="str">
            <v>YES</v>
          </cell>
          <cell r="K675" t="str">
            <v>YES</v>
          </cell>
          <cell r="L675">
            <v>3</v>
          </cell>
          <cell r="M675">
            <v>27</v>
          </cell>
          <cell r="N675">
            <v>0</v>
          </cell>
          <cell r="O675">
            <v>0</v>
          </cell>
          <cell r="P675">
            <v>0</v>
          </cell>
          <cell r="Q675">
            <v>0</v>
          </cell>
          <cell r="R675" t="e">
            <v>#NAME?</v>
          </cell>
          <cell r="S675" t="e">
            <v>#NAME?</v>
          </cell>
          <cell r="T675">
            <v>0</v>
          </cell>
          <cell r="U675">
            <v>0</v>
          </cell>
          <cell r="V675" t="e">
            <v>#NAME?</v>
          </cell>
          <cell r="W675" t="e">
            <v>#NAME?</v>
          </cell>
          <cell r="X675" t="e">
            <v>#NAME?</v>
          </cell>
          <cell r="Y675" t="e">
            <v>#NAME?</v>
          </cell>
          <cell r="Z675" t="e">
            <v>#NAME?</v>
          </cell>
          <cell r="AA675" t="e">
            <v>#NAME?</v>
          </cell>
          <cell r="AB675" t="e">
            <v>#NAME?</v>
          </cell>
          <cell r="AC675" t="e">
            <v>#NAME?</v>
          </cell>
          <cell r="AD675" t="e">
            <v>#NAME?</v>
          </cell>
          <cell r="AE675" t="e">
            <v>#NAME?</v>
          </cell>
          <cell r="AF675">
            <v>171.56</v>
          </cell>
          <cell r="AG675">
            <v>36.64</v>
          </cell>
          <cell r="AH675">
            <v>7.56</v>
          </cell>
          <cell r="AI675">
            <v>215.76</v>
          </cell>
          <cell r="AJ675" t="e">
            <v>#NAME?</v>
          </cell>
          <cell r="AK675" t="e">
            <v>#NAME?</v>
          </cell>
          <cell r="AL675" t="e">
            <v>#NAME?</v>
          </cell>
          <cell r="AM675" t="e">
            <v>#NAME?</v>
          </cell>
          <cell r="AN675" t="e">
            <v>#NAME?</v>
          </cell>
          <cell r="AO675" t="e">
            <v>#NAME?</v>
          </cell>
          <cell r="AP675" t="e">
            <v>#NAME?</v>
          </cell>
          <cell r="AQ675">
            <v>158.57142857142858</v>
          </cell>
          <cell r="AR675">
            <v>0</v>
          </cell>
          <cell r="AS675">
            <v>158.57142857142858</v>
          </cell>
          <cell r="AT675">
            <v>82.857142857142861</v>
          </cell>
        </row>
        <row r="676">
          <cell r="A676" t="str">
            <v>132KV DC Gaya-Jehanabad TL Line</v>
          </cell>
          <cell r="B676">
            <v>1</v>
          </cell>
          <cell r="C676" t="str">
            <v>19/3</v>
          </cell>
          <cell r="D676" t="str">
            <v>DA+6</v>
          </cell>
          <cell r="E676" t="str">
            <v>WET</v>
          </cell>
          <cell r="F676" t="str">
            <v>Meera Engineering</v>
          </cell>
          <cell r="G676">
            <v>43317</v>
          </cell>
          <cell r="H676">
            <v>43345</v>
          </cell>
          <cell r="I676" t="str">
            <v>21/02</v>
          </cell>
          <cell r="J676" t="str">
            <v>YES</v>
          </cell>
          <cell r="K676" t="str">
            <v>YES</v>
          </cell>
          <cell r="L676">
            <v>1</v>
          </cell>
          <cell r="M676">
            <v>1</v>
          </cell>
          <cell r="N676">
            <v>0</v>
          </cell>
          <cell r="O676">
            <v>0</v>
          </cell>
          <cell r="P676">
            <v>0</v>
          </cell>
          <cell r="Q676">
            <v>0</v>
          </cell>
          <cell r="R676" t="e">
            <v>#NAME?</v>
          </cell>
          <cell r="S676" t="e">
            <v>#NAME?</v>
          </cell>
          <cell r="T676">
            <v>0</v>
          </cell>
          <cell r="U676">
            <v>0</v>
          </cell>
          <cell r="V676" t="e">
            <v>#NAME?</v>
          </cell>
          <cell r="W676" t="e">
            <v>#NAME?</v>
          </cell>
          <cell r="X676" t="e">
            <v>#NAME?</v>
          </cell>
          <cell r="Y676" t="e">
            <v>#NAME?</v>
          </cell>
          <cell r="Z676" t="e">
            <v>#NAME?</v>
          </cell>
          <cell r="AA676" t="e">
            <v>#NAME?</v>
          </cell>
          <cell r="AB676" t="e">
            <v>#NAME?</v>
          </cell>
          <cell r="AC676" t="e">
            <v>#NAME?</v>
          </cell>
          <cell r="AD676" t="e">
            <v>#NAME?</v>
          </cell>
          <cell r="AE676" t="e">
            <v>#NAME?</v>
          </cell>
          <cell r="AF676">
            <v>171.56</v>
          </cell>
          <cell r="AG676">
            <v>36.64</v>
          </cell>
          <cell r="AH676">
            <v>7.56</v>
          </cell>
          <cell r="AI676">
            <v>215.76</v>
          </cell>
          <cell r="AJ676" t="e">
            <v>#NAME?</v>
          </cell>
          <cell r="AK676" t="e">
            <v>#NAME?</v>
          </cell>
          <cell r="AL676" t="e">
            <v>#NAME?</v>
          </cell>
          <cell r="AM676" t="e">
            <v>#NAME?</v>
          </cell>
          <cell r="AN676" t="e">
            <v>#NAME?</v>
          </cell>
          <cell r="AO676" t="e">
            <v>#NAME?</v>
          </cell>
          <cell r="AP676" t="e">
            <v>#NAME?</v>
          </cell>
          <cell r="AQ676">
            <v>0</v>
          </cell>
          <cell r="AR676">
            <v>157.98571428571429</v>
          </cell>
          <cell r="AS676">
            <v>157.98571428571429</v>
          </cell>
          <cell r="AT676">
            <v>127.14285714285714</v>
          </cell>
        </row>
        <row r="677">
          <cell r="A677" t="str">
            <v>132KV DC Gaya-Jehanabad TL Line</v>
          </cell>
          <cell r="B677">
            <v>0</v>
          </cell>
          <cell r="C677" t="str">
            <v>23/0</v>
          </cell>
          <cell r="D677" t="str">
            <v>DD+9</v>
          </cell>
          <cell r="E677">
            <v>0</v>
          </cell>
          <cell r="F677">
            <v>0</v>
          </cell>
          <cell r="G677">
            <v>0</v>
          </cell>
          <cell r="H677">
            <v>28</v>
          </cell>
          <cell r="I677">
            <v>0</v>
          </cell>
          <cell r="J677">
            <v>0</v>
          </cell>
          <cell r="K677">
            <v>0</v>
          </cell>
          <cell r="L677">
            <v>0</v>
          </cell>
          <cell r="M677">
            <v>0</v>
          </cell>
          <cell r="N677">
            <v>0</v>
          </cell>
          <cell r="O677">
            <v>0</v>
          </cell>
          <cell r="P677">
            <v>0</v>
          </cell>
          <cell r="Q677">
            <v>0</v>
          </cell>
          <cell r="R677" t="e">
            <v>#NAME?</v>
          </cell>
          <cell r="S677" t="e">
            <v>#NAME?</v>
          </cell>
          <cell r="T677">
            <v>0</v>
          </cell>
          <cell r="U677">
            <v>0</v>
          </cell>
          <cell r="V677" t="e">
            <v>#NAME?</v>
          </cell>
          <cell r="W677" t="e">
            <v>#NAME?</v>
          </cell>
          <cell r="X677" t="e">
            <v>#NAME?</v>
          </cell>
          <cell r="Y677" t="e">
            <v>#NAME?</v>
          </cell>
          <cell r="Z677" t="e">
            <v>#NAME?</v>
          </cell>
          <cell r="AA677" t="e">
            <v>#NAME?</v>
          </cell>
          <cell r="AB677" t="e">
            <v>#NAME?</v>
          </cell>
          <cell r="AC677" t="e">
            <v>#NAME?</v>
          </cell>
          <cell r="AD677" t="e">
            <v>#NAME?</v>
          </cell>
          <cell r="AE677" t="e">
            <v>#NAME?</v>
          </cell>
          <cell r="AF677">
            <v>0</v>
          </cell>
          <cell r="AG677">
            <v>0</v>
          </cell>
          <cell r="AH677">
            <v>0</v>
          </cell>
          <cell r="AI677">
            <v>0</v>
          </cell>
          <cell r="AJ677" t="e">
            <v>#NAME?</v>
          </cell>
          <cell r="AK677" t="e">
            <v>#NAME?</v>
          </cell>
          <cell r="AL677" t="e">
            <v>#NAME?</v>
          </cell>
          <cell r="AM677" t="e">
            <v>#NAME?</v>
          </cell>
          <cell r="AN677" t="e">
            <v>#NAME?</v>
          </cell>
          <cell r="AO677" t="e">
            <v>#NAME?</v>
          </cell>
          <cell r="AP677" t="e">
            <v>#NAME?</v>
          </cell>
          <cell r="AQ677">
            <v>0</v>
          </cell>
          <cell r="AR677">
            <v>0</v>
          </cell>
          <cell r="AS677">
            <v>0</v>
          </cell>
          <cell r="AT677">
            <v>0</v>
          </cell>
        </row>
        <row r="678">
          <cell r="A678" t="str">
            <v>132KV DC Gaya-Jehanabad TL Line</v>
          </cell>
          <cell r="B678">
            <v>0</v>
          </cell>
          <cell r="C678" t="str">
            <v>24/0</v>
          </cell>
          <cell r="D678" t="str">
            <v>DD+9</v>
          </cell>
          <cell r="E678">
            <v>0</v>
          </cell>
          <cell r="F678">
            <v>0</v>
          </cell>
          <cell r="G678">
            <v>0</v>
          </cell>
          <cell r="H678">
            <v>28</v>
          </cell>
          <cell r="I678">
            <v>0</v>
          </cell>
          <cell r="J678">
            <v>0</v>
          </cell>
          <cell r="K678">
            <v>0</v>
          </cell>
          <cell r="L678">
            <v>0</v>
          </cell>
          <cell r="M678">
            <v>0</v>
          </cell>
          <cell r="N678">
            <v>0</v>
          </cell>
          <cell r="O678">
            <v>0</v>
          </cell>
          <cell r="P678">
            <v>0</v>
          </cell>
          <cell r="Q678">
            <v>0</v>
          </cell>
          <cell r="R678" t="e">
            <v>#NAME?</v>
          </cell>
          <cell r="S678" t="e">
            <v>#NAME?</v>
          </cell>
          <cell r="T678">
            <v>0</v>
          </cell>
          <cell r="U678">
            <v>0</v>
          </cell>
          <cell r="V678" t="e">
            <v>#NAME?</v>
          </cell>
          <cell r="W678" t="e">
            <v>#NAME?</v>
          </cell>
          <cell r="X678" t="e">
            <v>#NAME?</v>
          </cell>
          <cell r="Y678" t="e">
            <v>#NAME?</v>
          </cell>
          <cell r="Z678" t="e">
            <v>#NAME?</v>
          </cell>
          <cell r="AA678" t="e">
            <v>#NAME?</v>
          </cell>
          <cell r="AB678" t="e">
            <v>#NAME?</v>
          </cell>
          <cell r="AC678" t="e">
            <v>#NAME?</v>
          </cell>
          <cell r="AD678" t="e">
            <v>#NAME?</v>
          </cell>
          <cell r="AE678" t="e">
            <v>#NAME?</v>
          </cell>
          <cell r="AF678">
            <v>0</v>
          </cell>
          <cell r="AG678">
            <v>0</v>
          </cell>
          <cell r="AH678">
            <v>0</v>
          </cell>
          <cell r="AI678">
            <v>0</v>
          </cell>
          <cell r="AJ678" t="e">
            <v>#NAME?</v>
          </cell>
          <cell r="AK678" t="e">
            <v>#NAME?</v>
          </cell>
          <cell r="AL678" t="e">
            <v>#NAME?</v>
          </cell>
          <cell r="AM678" t="e">
            <v>#NAME?</v>
          </cell>
          <cell r="AN678" t="e">
            <v>#NAME?</v>
          </cell>
          <cell r="AO678" t="e">
            <v>#NAME?</v>
          </cell>
          <cell r="AP678" t="e">
            <v>#NAME?</v>
          </cell>
          <cell r="AQ678">
            <v>0</v>
          </cell>
          <cell r="AR678">
            <v>0</v>
          </cell>
          <cell r="AS678">
            <v>0</v>
          </cell>
          <cell r="AT678">
            <v>0</v>
          </cell>
        </row>
        <row r="679">
          <cell r="A679" t="str">
            <v>Lilo of 220kv DC Ara-Pusauli at Dumraon TL Line-2</v>
          </cell>
          <cell r="B679">
            <v>50</v>
          </cell>
          <cell r="C679" t="str">
            <v>15/2</v>
          </cell>
          <cell r="D679" t="str">
            <v>DA+0</v>
          </cell>
          <cell r="E679" t="str">
            <v>WET</v>
          </cell>
          <cell r="F679" t="str">
            <v>Ms Builder</v>
          </cell>
          <cell r="G679">
            <v>43585</v>
          </cell>
          <cell r="H679">
            <v>43613</v>
          </cell>
          <cell r="I679">
            <v>0</v>
          </cell>
          <cell r="J679" t="str">
            <v>YES</v>
          </cell>
          <cell r="K679">
            <v>0</v>
          </cell>
          <cell r="L679">
            <v>0</v>
          </cell>
          <cell r="M679">
            <v>0</v>
          </cell>
          <cell r="N679">
            <v>0</v>
          </cell>
          <cell r="O679">
            <v>0</v>
          </cell>
          <cell r="P679">
            <v>0</v>
          </cell>
          <cell r="Q679">
            <v>0</v>
          </cell>
          <cell r="R679" t="e">
            <v>#NAME?</v>
          </cell>
          <cell r="S679" t="e">
            <v>#NAME?</v>
          </cell>
          <cell r="T679">
            <v>0</v>
          </cell>
          <cell r="U679">
            <v>0</v>
          </cell>
          <cell r="V679" t="e">
            <v>#NAME?</v>
          </cell>
          <cell r="W679" t="e">
            <v>#NAME?</v>
          </cell>
          <cell r="X679" t="e">
            <v>#NAME?</v>
          </cell>
          <cell r="Y679" t="e">
            <v>#NAME?</v>
          </cell>
          <cell r="Z679" t="e">
            <v>#NAME?</v>
          </cell>
          <cell r="AA679" t="e">
            <v>#NAME?</v>
          </cell>
          <cell r="AB679" t="e">
            <v>#NAME?</v>
          </cell>
          <cell r="AC679" t="e">
            <v>#NAME?</v>
          </cell>
          <cell r="AD679" t="e">
            <v>#NAME?</v>
          </cell>
          <cell r="AE679" t="e">
            <v>#NAME?</v>
          </cell>
          <cell r="AF679">
            <v>171.56</v>
          </cell>
          <cell r="AG679">
            <v>36.64</v>
          </cell>
          <cell r="AH679">
            <v>7.56</v>
          </cell>
          <cell r="AI679">
            <v>215.76</v>
          </cell>
          <cell r="AJ679" t="e">
            <v>#NAME?</v>
          </cell>
          <cell r="AK679" t="e">
            <v>#NAME?</v>
          </cell>
          <cell r="AL679" t="e">
            <v>#NAME?</v>
          </cell>
          <cell r="AM679" t="e">
            <v>#NAME?</v>
          </cell>
          <cell r="AN679" t="e">
            <v>#NAME?</v>
          </cell>
          <cell r="AO679" t="e">
            <v>#NAME?</v>
          </cell>
          <cell r="AP679" t="e">
            <v>#NAME?</v>
          </cell>
          <cell r="AQ679">
            <v>0</v>
          </cell>
          <cell r="AR679">
            <v>0</v>
          </cell>
          <cell r="AS679">
            <v>0</v>
          </cell>
          <cell r="AT679">
            <v>0</v>
          </cell>
        </row>
        <row r="680">
          <cell r="A680" t="str">
            <v>Lilo of 220kv DC Ara-Pusauli at Dumraon TL Line-1</v>
          </cell>
          <cell r="B680">
            <v>0</v>
          </cell>
          <cell r="C680" t="str">
            <v>MC-3</v>
          </cell>
          <cell r="D680" t="str">
            <v>MD+0</v>
          </cell>
          <cell r="E680">
            <v>0</v>
          </cell>
          <cell r="F680">
            <v>0</v>
          </cell>
          <cell r="G680">
            <v>0</v>
          </cell>
          <cell r="H680">
            <v>28</v>
          </cell>
          <cell r="I680">
            <v>0</v>
          </cell>
          <cell r="J680">
            <v>0</v>
          </cell>
          <cell r="K680">
            <v>0</v>
          </cell>
          <cell r="L680">
            <v>0</v>
          </cell>
          <cell r="M680">
            <v>0</v>
          </cell>
          <cell r="N680">
            <v>0</v>
          </cell>
          <cell r="O680">
            <v>0</v>
          </cell>
          <cell r="P680">
            <v>0</v>
          </cell>
          <cell r="Q680">
            <v>0</v>
          </cell>
          <cell r="R680" t="e">
            <v>#NAME?</v>
          </cell>
          <cell r="S680" t="e">
            <v>#NAME?</v>
          </cell>
          <cell r="T680">
            <v>0</v>
          </cell>
          <cell r="U680">
            <v>0</v>
          </cell>
          <cell r="V680" t="e">
            <v>#NAME?</v>
          </cell>
          <cell r="W680" t="e">
            <v>#NAME?</v>
          </cell>
          <cell r="X680" t="e">
            <v>#NAME?</v>
          </cell>
          <cell r="Y680" t="e">
            <v>#NAME?</v>
          </cell>
          <cell r="Z680" t="e">
            <v>#NAME?</v>
          </cell>
          <cell r="AA680" t="e">
            <v>#NAME?</v>
          </cell>
          <cell r="AB680" t="e">
            <v>#NAME?</v>
          </cell>
          <cell r="AC680" t="e">
            <v>#NAME?</v>
          </cell>
          <cell r="AD680" t="e">
            <v>#NAME?</v>
          </cell>
          <cell r="AE680" t="e">
            <v>#NAME?</v>
          </cell>
          <cell r="AF680">
            <v>0</v>
          </cell>
          <cell r="AG680">
            <v>0</v>
          </cell>
          <cell r="AH680">
            <v>0</v>
          </cell>
          <cell r="AI680">
            <v>0</v>
          </cell>
          <cell r="AJ680" t="e">
            <v>#NAME?</v>
          </cell>
          <cell r="AK680" t="e">
            <v>#NAME?</v>
          </cell>
          <cell r="AL680" t="e">
            <v>#NAME?</v>
          </cell>
          <cell r="AM680" t="e">
            <v>#NAME?</v>
          </cell>
          <cell r="AN680" t="e">
            <v>#NAME?</v>
          </cell>
          <cell r="AO680" t="e">
            <v>#NAME?</v>
          </cell>
          <cell r="AP680" t="e">
            <v>#NAME?</v>
          </cell>
          <cell r="AQ680">
            <v>0</v>
          </cell>
          <cell r="AR680">
            <v>0</v>
          </cell>
          <cell r="AS680">
            <v>0</v>
          </cell>
          <cell r="AT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12A/2</v>
          </cell>
          <cell r="D681" t="str">
            <v>DA+0</v>
          </cell>
          <cell r="E681">
            <v>0</v>
          </cell>
          <cell r="F681">
            <v>0</v>
          </cell>
          <cell r="G681">
            <v>0</v>
          </cell>
          <cell r="H681">
            <v>28</v>
          </cell>
          <cell r="I681">
            <v>0</v>
          </cell>
          <cell r="J681">
            <v>0</v>
          </cell>
          <cell r="K681">
            <v>0</v>
          </cell>
          <cell r="L681">
            <v>0</v>
          </cell>
          <cell r="M681">
            <v>0</v>
          </cell>
          <cell r="N681">
            <v>0</v>
          </cell>
          <cell r="O681">
            <v>0</v>
          </cell>
          <cell r="P681">
            <v>0</v>
          </cell>
          <cell r="Q681">
            <v>0</v>
          </cell>
          <cell r="R681" t="e">
            <v>#NAME?</v>
          </cell>
          <cell r="S681" t="e">
            <v>#NAME?</v>
          </cell>
          <cell r="T681">
            <v>0</v>
          </cell>
          <cell r="U681">
            <v>0</v>
          </cell>
          <cell r="V681" t="e">
            <v>#NAME?</v>
          </cell>
          <cell r="W681" t="e">
            <v>#NAME?</v>
          </cell>
          <cell r="X681" t="e">
            <v>#NAME?</v>
          </cell>
          <cell r="Y681" t="e">
            <v>#NAME?</v>
          </cell>
          <cell r="Z681" t="e">
            <v>#NAME?</v>
          </cell>
          <cell r="AA681" t="e">
            <v>#NAME?</v>
          </cell>
          <cell r="AB681" t="e">
            <v>#NAME?</v>
          </cell>
          <cell r="AC681" t="e">
            <v>#NAME?</v>
          </cell>
          <cell r="AD681" t="e">
            <v>#NAME?</v>
          </cell>
          <cell r="AE681" t="e">
            <v>#NAME?</v>
          </cell>
          <cell r="AF681">
            <v>0</v>
          </cell>
          <cell r="AG681">
            <v>0</v>
          </cell>
          <cell r="AH681">
            <v>0</v>
          </cell>
          <cell r="AI681">
            <v>0</v>
          </cell>
          <cell r="AJ681" t="e">
            <v>#NAME?</v>
          </cell>
          <cell r="AK681" t="e">
            <v>#NAME?</v>
          </cell>
          <cell r="AL681" t="e">
            <v>#NAME?</v>
          </cell>
          <cell r="AM681" t="e">
            <v>#NAME?</v>
          </cell>
          <cell r="AN681" t="e">
            <v>#NAME?</v>
          </cell>
          <cell r="AO681" t="e">
            <v>#NAME?</v>
          </cell>
          <cell r="AP681" t="e">
            <v>#NAME?</v>
          </cell>
          <cell r="AQ681">
            <v>0</v>
          </cell>
          <cell r="AR681">
            <v>0</v>
          </cell>
          <cell r="AS681">
            <v>0</v>
          </cell>
          <cell r="AT681">
            <v>0</v>
          </cell>
        </row>
        <row r="682">
          <cell r="A682" t="str">
            <v>Lilo of 220kv DC Ara-Pusauli at Dumraon TL Line-1</v>
          </cell>
          <cell r="B682">
            <v>37</v>
          </cell>
          <cell r="C682" t="str">
            <v>14/2</v>
          </cell>
          <cell r="D682" t="str">
            <v>DA+0</v>
          </cell>
          <cell r="E682" t="str">
            <v>WET</v>
          </cell>
          <cell r="F682" t="str">
            <v>Sonu Kumar</v>
          </cell>
          <cell r="G682">
            <v>43568</v>
          </cell>
          <cell r="H682">
            <v>43596</v>
          </cell>
          <cell r="I682">
            <v>0</v>
          </cell>
          <cell r="J682">
            <v>43573</v>
          </cell>
          <cell r="K682">
            <v>0</v>
          </cell>
          <cell r="L682">
            <v>0</v>
          </cell>
          <cell r="M682">
            <v>0</v>
          </cell>
          <cell r="N682">
            <v>0</v>
          </cell>
          <cell r="O682">
            <v>0</v>
          </cell>
          <cell r="P682">
            <v>0</v>
          </cell>
          <cell r="Q682">
            <v>0</v>
          </cell>
          <cell r="R682" t="e">
            <v>#NAME?</v>
          </cell>
          <cell r="S682" t="e">
            <v>#NAME?</v>
          </cell>
          <cell r="T682">
            <v>0</v>
          </cell>
          <cell r="U682">
            <v>0</v>
          </cell>
          <cell r="V682" t="e">
            <v>#NAME?</v>
          </cell>
          <cell r="W682" t="e">
            <v>#NAME?</v>
          </cell>
          <cell r="X682" t="e">
            <v>#NAME?</v>
          </cell>
          <cell r="Y682" t="e">
            <v>#NAME?</v>
          </cell>
          <cell r="Z682" t="e">
            <v>#NAME?</v>
          </cell>
          <cell r="AA682" t="e">
            <v>#NAME?</v>
          </cell>
          <cell r="AB682" t="e">
            <v>#NAME?</v>
          </cell>
          <cell r="AC682" t="e">
            <v>#NAME?</v>
          </cell>
          <cell r="AD682" t="e">
            <v>#NAME?</v>
          </cell>
          <cell r="AE682" t="e">
            <v>#NAME?</v>
          </cell>
          <cell r="AF682">
            <v>171.56</v>
          </cell>
          <cell r="AG682">
            <v>36.64</v>
          </cell>
          <cell r="AH682">
            <v>7.56</v>
          </cell>
          <cell r="AI682">
            <v>215.76</v>
          </cell>
          <cell r="AJ682" t="e">
            <v>#NAME?</v>
          </cell>
          <cell r="AK682" t="e">
            <v>#NAME?</v>
          </cell>
          <cell r="AL682" t="e">
            <v>#NAME?</v>
          </cell>
          <cell r="AM682" t="e">
            <v>#NAME?</v>
          </cell>
          <cell r="AN682" t="e">
            <v>#NAME?</v>
          </cell>
          <cell r="AO682" t="e">
            <v>#NAME?</v>
          </cell>
          <cell r="AP682" t="e">
            <v>#NAME?</v>
          </cell>
          <cell r="AQ682">
            <v>0</v>
          </cell>
          <cell r="AR682">
            <v>0</v>
          </cell>
          <cell r="AS682">
            <v>0</v>
          </cell>
          <cell r="AT682">
            <v>0</v>
          </cell>
        </row>
        <row r="683">
          <cell r="A683" t="str">
            <v>220KV DC Naubatpur-BhusaulaTL Line</v>
          </cell>
          <cell r="B683">
            <v>41</v>
          </cell>
          <cell r="C683" t="str">
            <v>17/2</v>
          </cell>
          <cell r="D683" t="str">
            <v>DA+0</v>
          </cell>
          <cell r="E683" t="str">
            <v>WET</v>
          </cell>
          <cell r="F683" t="str">
            <v>Veena Construction</v>
          </cell>
          <cell r="G683">
            <v>43569</v>
          </cell>
          <cell r="H683">
            <v>43597</v>
          </cell>
          <cell r="I683" t="str">
            <v>fdn not close</v>
          </cell>
          <cell r="J683">
            <v>43573</v>
          </cell>
          <cell r="K683">
            <v>0</v>
          </cell>
          <cell r="L683">
            <v>0</v>
          </cell>
          <cell r="M683">
            <v>0</v>
          </cell>
          <cell r="N683">
            <v>0</v>
          </cell>
          <cell r="O683">
            <v>0</v>
          </cell>
          <cell r="P683">
            <v>0</v>
          </cell>
          <cell r="Q683">
            <v>0</v>
          </cell>
          <cell r="R683" t="e">
            <v>#NAME?</v>
          </cell>
          <cell r="S683" t="e">
            <v>#NAME?</v>
          </cell>
          <cell r="T683">
            <v>0</v>
          </cell>
          <cell r="U683">
            <v>0</v>
          </cell>
          <cell r="V683" t="e">
            <v>#NAME?</v>
          </cell>
          <cell r="W683" t="e">
            <v>#NAME?</v>
          </cell>
          <cell r="X683" t="e">
            <v>#NAME?</v>
          </cell>
          <cell r="Y683" t="e">
            <v>#NAME?</v>
          </cell>
          <cell r="Z683" t="e">
            <v>#NAME?</v>
          </cell>
          <cell r="AA683" t="e">
            <v>#NAME?</v>
          </cell>
          <cell r="AB683" t="e">
            <v>#NAME?</v>
          </cell>
          <cell r="AC683" t="e">
            <v>#NAME?</v>
          </cell>
          <cell r="AD683" t="e">
            <v>#NAME?</v>
          </cell>
          <cell r="AE683" t="e">
            <v>#NAME?</v>
          </cell>
          <cell r="AF683">
            <v>171.56</v>
          </cell>
          <cell r="AG683">
            <v>36.64</v>
          </cell>
          <cell r="AH683">
            <v>7.56</v>
          </cell>
          <cell r="AI683">
            <v>215.76</v>
          </cell>
          <cell r="AJ683" t="e">
            <v>#NAME?</v>
          </cell>
          <cell r="AK683" t="e">
            <v>#NAME?</v>
          </cell>
          <cell r="AL683" t="e">
            <v>#NAME?</v>
          </cell>
          <cell r="AM683" t="e">
            <v>#NAME?</v>
          </cell>
          <cell r="AN683" t="e">
            <v>#NAME?</v>
          </cell>
          <cell r="AO683" t="e">
            <v>#NAME?</v>
          </cell>
          <cell r="AP683" t="e">
            <v>#NAME?</v>
          </cell>
          <cell r="AQ683">
            <v>0</v>
          </cell>
          <cell r="AR683">
            <v>0</v>
          </cell>
          <cell r="AS683">
            <v>0</v>
          </cell>
          <cell r="AT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18/0</v>
          </cell>
          <cell r="D684" t="str">
            <v>DD+0</v>
          </cell>
          <cell r="E684">
            <v>0</v>
          </cell>
          <cell r="F684">
            <v>0</v>
          </cell>
          <cell r="G684">
            <v>0</v>
          </cell>
          <cell r="H684">
            <v>28</v>
          </cell>
          <cell r="I684">
            <v>0</v>
          </cell>
          <cell r="J684">
            <v>0</v>
          </cell>
          <cell r="K684">
            <v>0</v>
          </cell>
          <cell r="L684">
            <v>0</v>
          </cell>
          <cell r="M684">
            <v>0</v>
          </cell>
          <cell r="N684">
            <v>0</v>
          </cell>
          <cell r="O684">
            <v>0</v>
          </cell>
          <cell r="P684">
            <v>0</v>
          </cell>
          <cell r="Q684">
            <v>0</v>
          </cell>
          <cell r="R684" t="e">
            <v>#NAME?</v>
          </cell>
          <cell r="S684" t="e">
            <v>#NAME?</v>
          </cell>
          <cell r="T684">
            <v>0</v>
          </cell>
          <cell r="U684">
            <v>0</v>
          </cell>
          <cell r="V684" t="e">
            <v>#NAME?</v>
          </cell>
          <cell r="W684" t="e">
            <v>#NAME?</v>
          </cell>
          <cell r="X684" t="e">
            <v>#NAME?</v>
          </cell>
          <cell r="Y684" t="e">
            <v>#NAME?</v>
          </cell>
          <cell r="Z684" t="e">
            <v>#NAME?</v>
          </cell>
          <cell r="AA684" t="e">
            <v>#NAME?</v>
          </cell>
          <cell r="AB684" t="e">
            <v>#NAME?</v>
          </cell>
          <cell r="AC684" t="e">
            <v>#NAME?</v>
          </cell>
          <cell r="AD684" t="e">
            <v>#NAME?</v>
          </cell>
          <cell r="AE684" t="e">
            <v>#NAME?</v>
          </cell>
          <cell r="AF684">
            <v>0</v>
          </cell>
          <cell r="AG684">
            <v>0</v>
          </cell>
          <cell r="AH684">
            <v>0</v>
          </cell>
          <cell r="AI684">
            <v>0</v>
          </cell>
          <cell r="AJ684" t="e">
            <v>#NAME?</v>
          </cell>
          <cell r="AK684" t="e">
            <v>#NAME?</v>
          </cell>
          <cell r="AL684" t="e">
            <v>#NAME?</v>
          </cell>
          <cell r="AM684" t="e">
            <v>#NAME?</v>
          </cell>
          <cell r="AN684" t="e">
            <v>#NAME?</v>
          </cell>
          <cell r="AO684" t="e">
            <v>#NAME?</v>
          </cell>
          <cell r="AP684" t="e">
            <v>#NAME?</v>
          </cell>
          <cell r="AQ684">
            <v>0</v>
          </cell>
          <cell r="AR684">
            <v>0</v>
          </cell>
          <cell r="AS684">
            <v>0</v>
          </cell>
          <cell r="AT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24A/0</v>
          </cell>
          <cell r="D685" t="str">
            <v>DD+0</v>
          </cell>
          <cell r="E685">
            <v>0</v>
          </cell>
          <cell r="F685">
            <v>0</v>
          </cell>
          <cell r="G685">
            <v>0</v>
          </cell>
          <cell r="H685">
            <v>28</v>
          </cell>
          <cell r="I685">
            <v>0</v>
          </cell>
          <cell r="J685">
            <v>0</v>
          </cell>
          <cell r="K685">
            <v>0</v>
          </cell>
          <cell r="L685">
            <v>0</v>
          </cell>
          <cell r="M685">
            <v>0</v>
          </cell>
          <cell r="N685">
            <v>0</v>
          </cell>
          <cell r="O685">
            <v>0</v>
          </cell>
          <cell r="P685">
            <v>0</v>
          </cell>
          <cell r="Q685">
            <v>0</v>
          </cell>
          <cell r="R685" t="e">
            <v>#NAME?</v>
          </cell>
          <cell r="S685" t="e">
            <v>#NAME?</v>
          </cell>
          <cell r="T685">
            <v>0</v>
          </cell>
          <cell r="U685">
            <v>0</v>
          </cell>
          <cell r="V685" t="e">
            <v>#NAME?</v>
          </cell>
          <cell r="W685" t="e">
            <v>#NAME?</v>
          </cell>
          <cell r="X685" t="e">
            <v>#NAME?</v>
          </cell>
          <cell r="Y685" t="e">
            <v>#NAME?</v>
          </cell>
          <cell r="Z685" t="e">
            <v>#NAME?</v>
          </cell>
          <cell r="AA685" t="e">
            <v>#NAME?</v>
          </cell>
          <cell r="AB685" t="e">
            <v>#NAME?</v>
          </cell>
          <cell r="AC685" t="e">
            <v>#NAME?</v>
          </cell>
          <cell r="AD685" t="e">
            <v>#NAME?</v>
          </cell>
          <cell r="AE685" t="e">
            <v>#NAME?</v>
          </cell>
          <cell r="AF685">
            <v>0</v>
          </cell>
          <cell r="AG685">
            <v>0</v>
          </cell>
          <cell r="AH685">
            <v>0</v>
          </cell>
          <cell r="AI685">
            <v>0</v>
          </cell>
          <cell r="AJ685" t="e">
            <v>#NAME?</v>
          </cell>
          <cell r="AK685" t="e">
            <v>#NAME?</v>
          </cell>
          <cell r="AL685" t="e">
            <v>#NAME?</v>
          </cell>
          <cell r="AM685" t="e">
            <v>#NAME?</v>
          </cell>
          <cell r="AN685" t="e">
            <v>#NAME?</v>
          </cell>
          <cell r="AO685" t="e">
            <v>#NAME?</v>
          </cell>
          <cell r="AP685" t="e">
            <v>#NAME?</v>
          </cell>
          <cell r="AQ685">
            <v>0</v>
          </cell>
          <cell r="AR685">
            <v>0</v>
          </cell>
          <cell r="AS685">
            <v>0</v>
          </cell>
          <cell r="AT685">
            <v>0</v>
          </cell>
        </row>
        <row r="686">
          <cell r="A686" t="str">
            <v>220KV DC Naubatpur-BhusaulaTL Line</v>
          </cell>
          <cell r="B686">
            <v>0</v>
          </cell>
          <cell r="C686" t="str">
            <v>25/0</v>
          </cell>
          <cell r="D686" t="str">
            <v>DD+18</v>
          </cell>
          <cell r="E686">
            <v>0</v>
          </cell>
          <cell r="F686">
            <v>0</v>
          </cell>
          <cell r="G686">
            <v>0</v>
          </cell>
          <cell r="H686">
            <v>28</v>
          </cell>
          <cell r="I686">
            <v>0</v>
          </cell>
          <cell r="J686">
            <v>0</v>
          </cell>
          <cell r="K686">
            <v>0</v>
          </cell>
          <cell r="L686">
            <v>0</v>
          </cell>
          <cell r="M686">
            <v>0</v>
          </cell>
          <cell r="N686">
            <v>0</v>
          </cell>
          <cell r="O686">
            <v>0</v>
          </cell>
          <cell r="P686">
            <v>0</v>
          </cell>
          <cell r="Q686">
            <v>0</v>
          </cell>
          <cell r="R686" t="e">
            <v>#NAME?</v>
          </cell>
          <cell r="S686" t="e">
            <v>#NAME?</v>
          </cell>
          <cell r="T686">
            <v>0</v>
          </cell>
          <cell r="U686">
            <v>0</v>
          </cell>
          <cell r="V686" t="e">
            <v>#NAME?</v>
          </cell>
          <cell r="W686" t="e">
            <v>#NAME?</v>
          </cell>
          <cell r="X686" t="e">
            <v>#NAME?</v>
          </cell>
          <cell r="Y686" t="e">
            <v>#NAME?</v>
          </cell>
          <cell r="Z686" t="e">
            <v>#NAME?</v>
          </cell>
          <cell r="AA686" t="e">
            <v>#NAME?</v>
          </cell>
          <cell r="AB686" t="e">
            <v>#NAME?</v>
          </cell>
          <cell r="AC686" t="e">
            <v>#NAME?</v>
          </cell>
          <cell r="AD686" t="e">
            <v>#NAME?</v>
          </cell>
          <cell r="AE686" t="e">
            <v>#NAME?</v>
          </cell>
          <cell r="AF686">
            <v>0</v>
          </cell>
          <cell r="AG686">
            <v>0</v>
          </cell>
          <cell r="AH686">
            <v>0</v>
          </cell>
          <cell r="AI686">
            <v>0</v>
          </cell>
          <cell r="AJ686" t="e">
            <v>#NAME?</v>
          </cell>
          <cell r="AK686" t="e">
            <v>#NAME?</v>
          </cell>
          <cell r="AL686" t="e">
            <v>#NAME?</v>
          </cell>
          <cell r="AM686" t="e">
            <v>#NAME?</v>
          </cell>
          <cell r="AN686" t="e">
            <v>#NAME?</v>
          </cell>
          <cell r="AO686" t="e">
            <v>#NAME?</v>
          </cell>
          <cell r="AP686" t="e">
            <v>#NAME?</v>
          </cell>
          <cell r="AQ686">
            <v>0</v>
          </cell>
          <cell r="AR686">
            <v>0</v>
          </cell>
          <cell r="AS686">
            <v>0</v>
          </cell>
          <cell r="AT686">
            <v>0</v>
          </cell>
        </row>
        <row r="687">
          <cell r="A687" t="str">
            <v>220KV DC Naubatpur-BhusaulaTL Line</v>
          </cell>
          <cell r="B687">
            <v>0</v>
          </cell>
          <cell r="C687" t="str">
            <v>26/0</v>
          </cell>
          <cell r="D687" t="str">
            <v>DD+18</v>
          </cell>
          <cell r="E687">
            <v>0</v>
          </cell>
          <cell r="F687">
            <v>0</v>
          </cell>
          <cell r="G687">
            <v>0</v>
          </cell>
          <cell r="H687">
            <v>28</v>
          </cell>
          <cell r="I687">
            <v>0</v>
          </cell>
          <cell r="J687">
            <v>0</v>
          </cell>
          <cell r="K687">
            <v>0</v>
          </cell>
          <cell r="L687">
            <v>0</v>
          </cell>
          <cell r="M687">
            <v>0</v>
          </cell>
          <cell r="N687">
            <v>0</v>
          </cell>
          <cell r="O687">
            <v>0</v>
          </cell>
          <cell r="P687">
            <v>0</v>
          </cell>
          <cell r="Q687">
            <v>0</v>
          </cell>
          <cell r="R687" t="e">
            <v>#NAME?</v>
          </cell>
          <cell r="S687" t="e">
            <v>#NAME?</v>
          </cell>
          <cell r="T687">
            <v>0</v>
          </cell>
          <cell r="U687">
            <v>0</v>
          </cell>
          <cell r="V687" t="e">
            <v>#NAME?</v>
          </cell>
          <cell r="W687" t="e">
            <v>#NAME?</v>
          </cell>
          <cell r="X687" t="e">
            <v>#NAME?</v>
          </cell>
          <cell r="Y687" t="e">
            <v>#NAME?</v>
          </cell>
          <cell r="Z687" t="e">
            <v>#NAME?</v>
          </cell>
          <cell r="AA687" t="e">
            <v>#NAME?</v>
          </cell>
          <cell r="AB687" t="e">
            <v>#NAME?</v>
          </cell>
          <cell r="AC687" t="e">
            <v>#NAME?</v>
          </cell>
          <cell r="AD687" t="e">
            <v>#NAME?</v>
          </cell>
          <cell r="AE687" t="e">
            <v>#NAME?</v>
          </cell>
          <cell r="AF687">
            <v>0</v>
          </cell>
          <cell r="AG687">
            <v>0</v>
          </cell>
          <cell r="AH687">
            <v>0</v>
          </cell>
          <cell r="AI687">
            <v>0</v>
          </cell>
          <cell r="AJ687" t="e">
            <v>#NAME?</v>
          </cell>
          <cell r="AK687" t="e">
            <v>#NAME?</v>
          </cell>
          <cell r="AL687" t="e">
            <v>#NAME?</v>
          </cell>
          <cell r="AM687" t="e">
            <v>#NAME?</v>
          </cell>
          <cell r="AN687" t="e">
            <v>#NAME?</v>
          </cell>
          <cell r="AO687" t="e">
            <v>#NAME?</v>
          </cell>
          <cell r="AP687" t="e">
            <v>#NAME?</v>
          </cell>
          <cell r="AQ687">
            <v>0</v>
          </cell>
          <cell r="AR687">
            <v>0</v>
          </cell>
          <cell r="AS687">
            <v>0</v>
          </cell>
          <cell r="AT687">
            <v>0</v>
          </cell>
        </row>
        <row r="688">
          <cell r="A688" t="str">
            <v>220KV DC Naubatpur-BhusaulaTL Line</v>
          </cell>
          <cell r="B688">
            <v>0</v>
          </cell>
          <cell r="C688" t="str">
            <v>27/0</v>
          </cell>
          <cell r="D688" t="str">
            <v>MPDC+9</v>
          </cell>
          <cell r="E688">
            <v>0</v>
          </cell>
          <cell r="F688">
            <v>0</v>
          </cell>
          <cell r="G688">
            <v>0</v>
          </cell>
          <cell r="H688">
            <v>28</v>
          </cell>
          <cell r="I688">
            <v>0</v>
          </cell>
          <cell r="J688">
            <v>0</v>
          </cell>
          <cell r="K688">
            <v>0</v>
          </cell>
          <cell r="L688">
            <v>0</v>
          </cell>
          <cell r="M688">
            <v>0</v>
          </cell>
          <cell r="N688">
            <v>0</v>
          </cell>
          <cell r="O688">
            <v>0</v>
          </cell>
          <cell r="P688">
            <v>0</v>
          </cell>
          <cell r="Q688">
            <v>0</v>
          </cell>
          <cell r="R688" t="e">
            <v>#NAME?</v>
          </cell>
          <cell r="S688" t="e">
            <v>#NAME?</v>
          </cell>
          <cell r="T688">
            <v>0</v>
          </cell>
          <cell r="U688">
            <v>0</v>
          </cell>
          <cell r="V688" t="e">
            <v>#NAME?</v>
          </cell>
          <cell r="W688" t="e">
            <v>#NAME?</v>
          </cell>
          <cell r="X688" t="e">
            <v>#NAME?</v>
          </cell>
          <cell r="Y688" t="e">
            <v>#NAME?</v>
          </cell>
          <cell r="Z688" t="e">
            <v>#NAME?</v>
          </cell>
          <cell r="AA688" t="e">
            <v>#NAME?</v>
          </cell>
          <cell r="AB688" t="e">
            <v>#NAME?</v>
          </cell>
          <cell r="AC688" t="e">
            <v>#NAME?</v>
          </cell>
          <cell r="AD688" t="e">
            <v>#NAME?</v>
          </cell>
          <cell r="AE688" t="e">
            <v>#NAME?</v>
          </cell>
          <cell r="AF688">
            <v>0</v>
          </cell>
          <cell r="AG688">
            <v>0</v>
          </cell>
          <cell r="AH688">
            <v>0</v>
          </cell>
          <cell r="AI688">
            <v>0</v>
          </cell>
          <cell r="AJ688" t="e">
            <v>#NAME?</v>
          </cell>
          <cell r="AK688" t="e">
            <v>#NAME?</v>
          </cell>
          <cell r="AL688" t="e">
            <v>#NAME?</v>
          </cell>
          <cell r="AM688" t="e">
            <v>#NAME?</v>
          </cell>
          <cell r="AN688" t="e">
            <v>#NAME?</v>
          </cell>
          <cell r="AO688" t="e">
            <v>#NAME?</v>
          </cell>
          <cell r="AP688" t="e">
            <v>#NAME?</v>
          </cell>
          <cell r="AQ688">
            <v>0</v>
          </cell>
          <cell r="AR688">
            <v>0</v>
          </cell>
          <cell r="AS688">
            <v>0</v>
          </cell>
          <cell r="AT688">
            <v>0</v>
          </cell>
        </row>
        <row r="689">
          <cell r="A689" t="str">
            <v>220KV DC Naubatpur-BhusaulaTL Line</v>
          </cell>
          <cell r="B689">
            <v>0</v>
          </cell>
          <cell r="C689" t="str">
            <v>28/0</v>
          </cell>
          <cell r="D689" t="str">
            <v>MPDD+6</v>
          </cell>
          <cell r="E689">
            <v>0</v>
          </cell>
          <cell r="F689">
            <v>0</v>
          </cell>
          <cell r="G689">
            <v>0</v>
          </cell>
          <cell r="H689">
            <v>28</v>
          </cell>
          <cell r="I689">
            <v>0</v>
          </cell>
          <cell r="J689">
            <v>0</v>
          </cell>
          <cell r="K689">
            <v>0</v>
          </cell>
          <cell r="L689">
            <v>0</v>
          </cell>
          <cell r="M689">
            <v>0</v>
          </cell>
          <cell r="N689">
            <v>0</v>
          </cell>
          <cell r="O689">
            <v>0</v>
          </cell>
          <cell r="P689">
            <v>0</v>
          </cell>
          <cell r="Q689">
            <v>0</v>
          </cell>
          <cell r="R689" t="e">
            <v>#NAME?</v>
          </cell>
          <cell r="S689" t="e">
            <v>#NAME?</v>
          </cell>
          <cell r="T689">
            <v>0</v>
          </cell>
          <cell r="U689">
            <v>0</v>
          </cell>
          <cell r="V689" t="e">
            <v>#NAME?</v>
          </cell>
          <cell r="W689" t="e">
            <v>#NAME?</v>
          </cell>
          <cell r="X689" t="e">
            <v>#NAME?</v>
          </cell>
          <cell r="Y689" t="e">
            <v>#NAME?</v>
          </cell>
          <cell r="Z689" t="e">
            <v>#NAME?</v>
          </cell>
          <cell r="AA689" t="e">
            <v>#NAME?</v>
          </cell>
          <cell r="AB689" t="e">
            <v>#NAME?</v>
          </cell>
          <cell r="AC689" t="e">
            <v>#NAME?</v>
          </cell>
          <cell r="AD689" t="e">
            <v>#NAME?</v>
          </cell>
          <cell r="AE689" t="e">
            <v>#NAME?</v>
          </cell>
          <cell r="AF689">
            <v>0</v>
          </cell>
          <cell r="AG689">
            <v>0</v>
          </cell>
          <cell r="AH689">
            <v>0</v>
          </cell>
          <cell r="AI689">
            <v>0</v>
          </cell>
          <cell r="AJ689" t="e">
            <v>#NAME?</v>
          </cell>
          <cell r="AK689" t="e">
            <v>#NAME?</v>
          </cell>
          <cell r="AL689" t="e">
            <v>#NAME?</v>
          </cell>
          <cell r="AM689" t="e">
            <v>#NAME?</v>
          </cell>
          <cell r="AN689" t="e">
            <v>#NAME?</v>
          </cell>
          <cell r="AO689" t="e">
            <v>#NAME?</v>
          </cell>
          <cell r="AP689" t="e">
            <v>#NAME?</v>
          </cell>
          <cell r="AQ689">
            <v>0</v>
          </cell>
          <cell r="AR689">
            <v>0</v>
          </cell>
          <cell r="AS689">
            <v>0</v>
          </cell>
          <cell r="AT689">
            <v>0</v>
          </cell>
        </row>
        <row r="690">
          <cell r="A690" t="str">
            <v>220KV DC Naubatpur-BhusaulaTL Line</v>
          </cell>
          <cell r="B690">
            <v>0</v>
          </cell>
          <cell r="C690" t="str">
            <v>29/0</v>
          </cell>
          <cell r="D690" t="str">
            <v>MPDC+6</v>
          </cell>
          <cell r="E690">
            <v>0</v>
          </cell>
          <cell r="F690">
            <v>0</v>
          </cell>
          <cell r="G690">
            <v>0</v>
          </cell>
          <cell r="H690">
            <v>28</v>
          </cell>
          <cell r="I690">
            <v>0</v>
          </cell>
          <cell r="J690">
            <v>0</v>
          </cell>
          <cell r="K690">
            <v>0</v>
          </cell>
          <cell r="L690">
            <v>0</v>
          </cell>
          <cell r="M690">
            <v>0</v>
          </cell>
          <cell r="N690">
            <v>0</v>
          </cell>
          <cell r="O690">
            <v>0</v>
          </cell>
          <cell r="P690">
            <v>0</v>
          </cell>
          <cell r="Q690">
            <v>0</v>
          </cell>
          <cell r="R690" t="e">
            <v>#NAME?</v>
          </cell>
          <cell r="S690" t="e">
            <v>#NAME?</v>
          </cell>
          <cell r="T690">
            <v>0</v>
          </cell>
          <cell r="U690">
            <v>0</v>
          </cell>
          <cell r="V690" t="e">
            <v>#NAME?</v>
          </cell>
          <cell r="W690" t="e">
            <v>#NAME?</v>
          </cell>
          <cell r="X690" t="e">
            <v>#NAME?</v>
          </cell>
          <cell r="Y690" t="e">
            <v>#NAME?</v>
          </cell>
          <cell r="Z690" t="e">
            <v>#NAME?</v>
          </cell>
          <cell r="AA690" t="e">
            <v>#NAME?</v>
          </cell>
          <cell r="AB690" t="e">
            <v>#NAME?</v>
          </cell>
          <cell r="AC690" t="e">
            <v>#NAME?</v>
          </cell>
          <cell r="AD690" t="e">
            <v>#NAME?</v>
          </cell>
          <cell r="AE690" t="e">
            <v>#NAME?</v>
          </cell>
          <cell r="AF690">
            <v>0</v>
          </cell>
          <cell r="AG690">
            <v>0</v>
          </cell>
          <cell r="AH690">
            <v>0</v>
          </cell>
          <cell r="AI690">
            <v>0</v>
          </cell>
          <cell r="AJ690" t="e">
            <v>#NAME?</v>
          </cell>
          <cell r="AK690" t="e">
            <v>#NAME?</v>
          </cell>
          <cell r="AL690" t="e">
            <v>#NAME?</v>
          </cell>
          <cell r="AM690" t="e">
            <v>#NAME?</v>
          </cell>
          <cell r="AN690" t="e">
            <v>#NAME?</v>
          </cell>
          <cell r="AO690" t="e">
            <v>#NAME?</v>
          </cell>
          <cell r="AP690" t="e">
            <v>#NAME?</v>
          </cell>
          <cell r="AQ690">
            <v>0</v>
          </cell>
          <cell r="AR690">
            <v>0</v>
          </cell>
          <cell r="AS690">
            <v>0</v>
          </cell>
          <cell r="AT690">
            <v>0</v>
          </cell>
        </row>
        <row r="691">
          <cell r="A691" t="str">
            <v>220KV DC Naubatpur-BhusaulaTL Line</v>
          </cell>
          <cell r="B691">
            <v>0</v>
          </cell>
          <cell r="C691" t="str">
            <v>30/0</v>
          </cell>
          <cell r="D691" t="str">
            <v>MPDC+6</v>
          </cell>
          <cell r="E691">
            <v>0</v>
          </cell>
          <cell r="F691">
            <v>0</v>
          </cell>
          <cell r="G691">
            <v>0</v>
          </cell>
          <cell r="H691">
            <v>28</v>
          </cell>
          <cell r="I691">
            <v>0</v>
          </cell>
          <cell r="J691">
            <v>0</v>
          </cell>
          <cell r="K691">
            <v>0</v>
          </cell>
          <cell r="L691">
            <v>0</v>
          </cell>
          <cell r="M691">
            <v>0</v>
          </cell>
          <cell r="N691">
            <v>0</v>
          </cell>
          <cell r="O691">
            <v>0</v>
          </cell>
          <cell r="P691">
            <v>0</v>
          </cell>
          <cell r="Q691">
            <v>0</v>
          </cell>
          <cell r="R691" t="e">
            <v>#NAME?</v>
          </cell>
          <cell r="S691" t="e">
            <v>#NAME?</v>
          </cell>
          <cell r="T691">
            <v>0</v>
          </cell>
          <cell r="U691">
            <v>0</v>
          </cell>
          <cell r="V691" t="e">
            <v>#NAME?</v>
          </cell>
          <cell r="W691" t="e">
            <v>#NAME?</v>
          </cell>
          <cell r="X691" t="e">
            <v>#NAME?</v>
          </cell>
          <cell r="Y691" t="e">
            <v>#NAME?</v>
          </cell>
          <cell r="Z691" t="e">
            <v>#NAME?</v>
          </cell>
          <cell r="AA691" t="e">
            <v>#NAME?</v>
          </cell>
          <cell r="AB691" t="e">
            <v>#NAME?</v>
          </cell>
          <cell r="AC691" t="e">
            <v>#NAME?</v>
          </cell>
          <cell r="AD691" t="e">
            <v>#NAME?</v>
          </cell>
          <cell r="AE691" t="e">
            <v>#NAME?</v>
          </cell>
          <cell r="AF691">
            <v>0</v>
          </cell>
          <cell r="AG691">
            <v>0</v>
          </cell>
          <cell r="AH691">
            <v>0</v>
          </cell>
          <cell r="AI691">
            <v>0</v>
          </cell>
          <cell r="AJ691" t="e">
            <v>#NAME?</v>
          </cell>
          <cell r="AK691" t="e">
            <v>#NAME?</v>
          </cell>
          <cell r="AL691" t="e">
            <v>#NAME?</v>
          </cell>
          <cell r="AM691" t="e">
            <v>#NAME?</v>
          </cell>
          <cell r="AN691" t="e">
            <v>#NAME?</v>
          </cell>
          <cell r="AO691" t="e">
            <v>#NAME?</v>
          </cell>
          <cell r="AP691" t="e">
            <v>#NAME?</v>
          </cell>
          <cell r="AQ691">
            <v>0</v>
          </cell>
          <cell r="AR691">
            <v>0</v>
          </cell>
          <cell r="AS691">
            <v>0</v>
          </cell>
          <cell r="AT691">
            <v>0</v>
          </cell>
        </row>
        <row r="692">
          <cell r="A692" t="str">
            <v>220KV DC Naubatpur-BhusaulaTL Line</v>
          </cell>
          <cell r="B692">
            <v>0</v>
          </cell>
          <cell r="C692" t="str">
            <v>31/0</v>
          </cell>
          <cell r="D692" t="str">
            <v>MPDC+6</v>
          </cell>
          <cell r="E692">
            <v>0</v>
          </cell>
          <cell r="F692">
            <v>0</v>
          </cell>
          <cell r="G692">
            <v>0</v>
          </cell>
          <cell r="H692">
            <v>28</v>
          </cell>
          <cell r="I692">
            <v>0</v>
          </cell>
          <cell r="J692">
            <v>0</v>
          </cell>
          <cell r="K692">
            <v>0</v>
          </cell>
          <cell r="L692">
            <v>0</v>
          </cell>
          <cell r="M692">
            <v>0</v>
          </cell>
          <cell r="N692">
            <v>0</v>
          </cell>
          <cell r="O692">
            <v>0</v>
          </cell>
          <cell r="P692">
            <v>0</v>
          </cell>
          <cell r="Q692">
            <v>0</v>
          </cell>
          <cell r="R692" t="e">
            <v>#NAME?</v>
          </cell>
          <cell r="S692" t="e">
            <v>#NAME?</v>
          </cell>
          <cell r="T692">
            <v>0</v>
          </cell>
          <cell r="U692">
            <v>0</v>
          </cell>
          <cell r="V692" t="e">
            <v>#NAME?</v>
          </cell>
          <cell r="W692" t="e">
            <v>#NAME?</v>
          </cell>
          <cell r="X692" t="e">
            <v>#NAME?</v>
          </cell>
          <cell r="Y692" t="e">
            <v>#NAME?</v>
          </cell>
          <cell r="Z692" t="e">
            <v>#NAME?</v>
          </cell>
          <cell r="AA692" t="e">
            <v>#NAME?</v>
          </cell>
          <cell r="AB692" t="e">
            <v>#NAME?</v>
          </cell>
          <cell r="AC692" t="e">
            <v>#NAME?</v>
          </cell>
          <cell r="AD692" t="e">
            <v>#NAME?</v>
          </cell>
          <cell r="AE692" t="e">
            <v>#NAME?</v>
          </cell>
          <cell r="AF692">
            <v>0</v>
          </cell>
          <cell r="AG692">
            <v>0</v>
          </cell>
          <cell r="AH692">
            <v>0</v>
          </cell>
          <cell r="AI692">
            <v>0</v>
          </cell>
          <cell r="AJ692" t="e">
            <v>#NAME?</v>
          </cell>
          <cell r="AK692" t="e">
            <v>#NAME?</v>
          </cell>
          <cell r="AL692" t="e">
            <v>#NAME?</v>
          </cell>
          <cell r="AM692" t="e">
            <v>#NAME?</v>
          </cell>
          <cell r="AN692" t="e">
            <v>#NAME?</v>
          </cell>
          <cell r="AO692" t="e">
            <v>#NAME?</v>
          </cell>
          <cell r="AP692" t="e">
            <v>#NAME?</v>
          </cell>
          <cell r="AQ692">
            <v>0</v>
          </cell>
          <cell r="AR692">
            <v>0</v>
          </cell>
          <cell r="AS692">
            <v>0</v>
          </cell>
          <cell r="AT692">
            <v>0</v>
          </cell>
        </row>
        <row r="693">
          <cell r="A693" t="str">
            <v>220KV DC Naubatpur-BhusaulaTL Line</v>
          </cell>
          <cell r="B693">
            <v>0</v>
          </cell>
          <cell r="C693" t="str">
            <v>32/0</v>
          </cell>
          <cell r="D693" t="str">
            <v>MPDC+6</v>
          </cell>
          <cell r="E693">
            <v>0</v>
          </cell>
          <cell r="F693">
            <v>0</v>
          </cell>
          <cell r="G693">
            <v>0</v>
          </cell>
          <cell r="H693">
            <v>28</v>
          </cell>
          <cell r="I693">
            <v>0</v>
          </cell>
          <cell r="J693">
            <v>0</v>
          </cell>
          <cell r="K693">
            <v>0</v>
          </cell>
          <cell r="L693">
            <v>0</v>
          </cell>
          <cell r="M693">
            <v>0</v>
          </cell>
          <cell r="N693">
            <v>0</v>
          </cell>
          <cell r="O693">
            <v>0</v>
          </cell>
          <cell r="P693">
            <v>0</v>
          </cell>
          <cell r="Q693">
            <v>0</v>
          </cell>
          <cell r="R693" t="e">
            <v>#NAME?</v>
          </cell>
          <cell r="S693" t="e">
            <v>#NAME?</v>
          </cell>
          <cell r="T693">
            <v>0</v>
          </cell>
          <cell r="U693">
            <v>0</v>
          </cell>
          <cell r="V693" t="e">
            <v>#NAME?</v>
          </cell>
          <cell r="W693" t="e">
            <v>#NAME?</v>
          </cell>
          <cell r="X693" t="e">
            <v>#NAME?</v>
          </cell>
          <cell r="Y693" t="e">
            <v>#NAME?</v>
          </cell>
          <cell r="Z693" t="e">
            <v>#NAME?</v>
          </cell>
          <cell r="AA693" t="e">
            <v>#NAME?</v>
          </cell>
          <cell r="AB693" t="e">
            <v>#NAME?</v>
          </cell>
          <cell r="AC693" t="e">
            <v>#NAME?</v>
          </cell>
          <cell r="AD693" t="e">
            <v>#NAME?</v>
          </cell>
          <cell r="AE693" t="e">
            <v>#NAME?</v>
          </cell>
          <cell r="AF693">
            <v>0</v>
          </cell>
          <cell r="AG693">
            <v>0</v>
          </cell>
          <cell r="AH693">
            <v>0</v>
          </cell>
          <cell r="AI693">
            <v>0</v>
          </cell>
          <cell r="AJ693" t="e">
            <v>#NAME?</v>
          </cell>
          <cell r="AK693" t="e">
            <v>#NAME?</v>
          </cell>
          <cell r="AL693" t="e">
            <v>#NAME?</v>
          </cell>
          <cell r="AM693" t="e">
            <v>#NAME?</v>
          </cell>
          <cell r="AN693" t="e">
            <v>#NAME?</v>
          </cell>
          <cell r="AO693" t="e">
            <v>#NAME?</v>
          </cell>
          <cell r="AP693" t="e">
            <v>#NAME?</v>
          </cell>
          <cell r="AQ693">
            <v>0</v>
          </cell>
          <cell r="AR693">
            <v>0</v>
          </cell>
          <cell r="AS693">
            <v>0</v>
          </cell>
          <cell r="AT693">
            <v>0</v>
          </cell>
        </row>
        <row r="694">
          <cell r="A694" t="str">
            <v>220KV DC Naubatpur-BhusaulaTL Line</v>
          </cell>
          <cell r="B694">
            <v>0</v>
          </cell>
          <cell r="C694" t="str">
            <v>33/0</v>
          </cell>
          <cell r="D694" t="str">
            <v>MPDD+0</v>
          </cell>
          <cell r="E694">
            <v>0</v>
          </cell>
          <cell r="F694">
            <v>0</v>
          </cell>
          <cell r="G694">
            <v>0</v>
          </cell>
          <cell r="H694">
            <v>28</v>
          </cell>
          <cell r="I694">
            <v>0</v>
          </cell>
          <cell r="J694">
            <v>0</v>
          </cell>
          <cell r="K694">
            <v>0</v>
          </cell>
          <cell r="L694">
            <v>0</v>
          </cell>
          <cell r="M694">
            <v>0</v>
          </cell>
          <cell r="N694">
            <v>0</v>
          </cell>
          <cell r="O694">
            <v>0</v>
          </cell>
          <cell r="P694">
            <v>0</v>
          </cell>
          <cell r="Q694">
            <v>0</v>
          </cell>
          <cell r="R694" t="e">
            <v>#NAME?</v>
          </cell>
          <cell r="S694" t="e">
            <v>#NAME?</v>
          </cell>
          <cell r="T694">
            <v>0</v>
          </cell>
          <cell r="U694">
            <v>0</v>
          </cell>
          <cell r="V694" t="e">
            <v>#NAME?</v>
          </cell>
          <cell r="W694" t="e">
            <v>#NAME?</v>
          </cell>
          <cell r="X694" t="e">
            <v>#NAME?</v>
          </cell>
          <cell r="Y694" t="e">
            <v>#NAME?</v>
          </cell>
          <cell r="Z694" t="e">
            <v>#NAME?</v>
          </cell>
          <cell r="AA694" t="e">
            <v>#NAME?</v>
          </cell>
          <cell r="AB694" t="e">
            <v>#NAME?</v>
          </cell>
          <cell r="AC694" t="e">
            <v>#NAME?</v>
          </cell>
          <cell r="AD694" t="e">
            <v>#NAME?</v>
          </cell>
          <cell r="AE694" t="e">
            <v>#NAME?</v>
          </cell>
          <cell r="AF694">
            <v>0</v>
          </cell>
          <cell r="AG694">
            <v>0</v>
          </cell>
          <cell r="AH694">
            <v>0</v>
          </cell>
          <cell r="AI694">
            <v>0</v>
          </cell>
          <cell r="AJ694" t="e">
            <v>#NAME?</v>
          </cell>
          <cell r="AK694" t="e">
            <v>#NAME?</v>
          </cell>
          <cell r="AL694" t="e">
            <v>#NAME?</v>
          </cell>
          <cell r="AM694" t="e">
            <v>#NAME?</v>
          </cell>
          <cell r="AN694" t="e">
            <v>#NAME?</v>
          </cell>
          <cell r="AO694" t="e">
            <v>#NAME?</v>
          </cell>
          <cell r="AP694" t="e">
            <v>#NAME?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</row>
        <row r="695">
          <cell r="A695" t="str">
            <v>Lilo of 132KV DC ARA-Jagdishpur at Dumraon Line-1</v>
          </cell>
          <cell r="B695">
            <v>0</v>
          </cell>
          <cell r="C695" t="str">
            <v>4/0</v>
          </cell>
          <cell r="D695" t="str">
            <v>DS+0</v>
          </cell>
          <cell r="E695">
            <v>0</v>
          </cell>
          <cell r="F695">
            <v>0</v>
          </cell>
          <cell r="G695">
            <v>0</v>
          </cell>
          <cell r="H695">
            <v>28</v>
          </cell>
          <cell r="I695">
            <v>0</v>
          </cell>
          <cell r="J695">
            <v>0</v>
          </cell>
          <cell r="K695">
            <v>0</v>
          </cell>
          <cell r="L695">
            <v>0</v>
          </cell>
          <cell r="M695">
            <v>0</v>
          </cell>
          <cell r="N695">
            <v>0</v>
          </cell>
          <cell r="O695">
            <v>0</v>
          </cell>
          <cell r="P695">
            <v>0</v>
          </cell>
          <cell r="Q695">
            <v>0</v>
          </cell>
          <cell r="R695" t="e">
            <v>#NAME?</v>
          </cell>
          <cell r="S695" t="e">
            <v>#NAME?</v>
          </cell>
          <cell r="T695">
            <v>0</v>
          </cell>
          <cell r="U695">
            <v>0</v>
          </cell>
          <cell r="V695" t="e">
            <v>#NAME?</v>
          </cell>
          <cell r="W695" t="e">
            <v>#NAME?</v>
          </cell>
          <cell r="X695" t="e">
            <v>#NAME?</v>
          </cell>
          <cell r="Y695" t="e">
            <v>#NAME?</v>
          </cell>
          <cell r="Z695" t="e">
            <v>#NAME?</v>
          </cell>
          <cell r="AA695" t="e">
            <v>#NAME?</v>
          </cell>
          <cell r="AB695" t="e">
            <v>#NAME?</v>
          </cell>
          <cell r="AC695" t="e">
            <v>#NAME?</v>
          </cell>
          <cell r="AD695" t="e">
            <v>#NAME?</v>
          </cell>
          <cell r="AE695" t="e">
            <v>#NAME?</v>
          </cell>
          <cell r="AF695">
            <v>0</v>
          </cell>
          <cell r="AG695">
            <v>0</v>
          </cell>
          <cell r="AH695">
            <v>0</v>
          </cell>
          <cell r="AI695">
            <v>0</v>
          </cell>
          <cell r="AJ695" t="e">
            <v>#NAME?</v>
          </cell>
          <cell r="AK695" t="e">
            <v>#NAME?</v>
          </cell>
          <cell r="AL695" t="e">
            <v>#NAME?</v>
          </cell>
          <cell r="AM695" t="e">
            <v>#NAME?</v>
          </cell>
          <cell r="AN695" t="e">
            <v>#NAME?</v>
          </cell>
          <cell r="AO695" t="e">
            <v>#NAME?</v>
          </cell>
          <cell r="AP695" t="e">
            <v>#NAME?</v>
          </cell>
          <cell r="AQ695">
            <v>0</v>
          </cell>
          <cell r="AR695">
            <v>0</v>
          </cell>
          <cell r="AS695">
            <v>0</v>
          </cell>
          <cell r="AT695">
            <v>0</v>
          </cell>
        </row>
        <row r="696">
          <cell r="A696" t="str">
            <v>Lilo of 132KV DC ARA-Jagdishpur at Dumraon Line-1</v>
          </cell>
          <cell r="B696">
            <v>2</v>
          </cell>
          <cell r="C696" t="str">
            <v>4/1</v>
          </cell>
          <cell r="D696" t="str">
            <v>DP+0</v>
          </cell>
          <cell r="E696" t="str">
            <v>WET</v>
          </cell>
          <cell r="F696" t="str">
            <v>Deepak Pandey</v>
          </cell>
          <cell r="G696">
            <v>43591</v>
          </cell>
          <cell r="H696">
            <v>43619</v>
          </cell>
          <cell r="I696">
            <v>0</v>
          </cell>
          <cell r="J696">
            <v>43614</v>
          </cell>
          <cell r="K696">
            <v>0</v>
          </cell>
          <cell r="L696">
            <v>0</v>
          </cell>
          <cell r="M696">
            <v>0</v>
          </cell>
          <cell r="N696">
            <v>0</v>
          </cell>
          <cell r="O696">
            <v>0</v>
          </cell>
          <cell r="P696">
            <v>0</v>
          </cell>
          <cell r="Q696">
            <v>0</v>
          </cell>
          <cell r="R696" t="e">
            <v>#NAME?</v>
          </cell>
          <cell r="S696" t="e">
            <v>#NAME?</v>
          </cell>
          <cell r="T696">
            <v>0</v>
          </cell>
          <cell r="U696">
            <v>0</v>
          </cell>
          <cell r="V696" t="e">
            <v>#NAME?</v>
          </cell>
          <cell r="W696" t="e">
            <v>#NAME?</v>
          </cell>
          <cell r="X696" t="e">
            <v>#NAME?</v>
          </cell>
          <cell r="Y696" t="e">
            <v>#NAME?</v>
          </cell>
          <cell r="Z696" t="e">
            <v>#NAME?</v>
          </cell>
          <cell r="AA696" t="e">
            <v>#NAME?</v>
          </cell>
          <cell r="AB696" t="e">
            <v>#NAME?</v>
          </cell>
          <cell r="AC696" t="e">
            <v>#NAME?</v>
          </cell>
          <cell r="AD696" t="e">
            <v>#NAME?</v>
          </cell>
          <cell r="AE696" t="e">
            <v>#NAME?</v>
          </cell>
          <cell r="AF696">
            <v>122.56</v>
          </cell>
          <cell r="AG696">
            <v>17.68</v>
          </cell>
          <cell r="AH696">
            <v>6.51</v>
          </cell>
          <cell r="AI696">
            <v>146.75</v>
          </cell>
          <cell r="AJ696" t="e">
            <v>#NAME?</v>
          </cell>
          <cell r="AK696" t="e">
            <v>#NAME?</v>
          </cell>
          <cell r="AL696" t="e">
            <v>#NAME?</v>
          </cell>
          <cell r="AM696" t="e">
            <v>#NAME?</v>
          </cell>
          <cell r="AN696" t="e">
            <v>#NAME?</v>
          </cell>
          <cell r="AO696" t="e">
            <v>#NAME?</v>
          </cell>
          <cell r="AP696" t="e">
            <v>#NAME?</v>
          </cell>
          <cell r="AQ696">
            <v>0</v>
          </cell>
          <cell r="AR696">
            <v>0</v>
          </cell>
          <cell r="AS696">
            <v>0</v>
          </cell>
          <cell r="AT696">
            <v>0</v>
          </cell>
        </row>
        <row r="697">
          <cell r="A697" t="str">
            <v>Lilo of 132KV DC ARA-Jagdishpur at Dumraon Line-1</v>
          </cell>
          <cell r="B697">
            <v>1</v>
          </cell>
          <cell r="C697" t="str">
            <v>4/2</v>
          </cell>
          <cell r="D697" t="str">
            <v>DP+0</v>
          </cell>
          <cell r="E697" t="str">
            <v>WET</v>
          </cell>
          <cell r="F697" t="str">
            <v>Deepak Pandey</v>
          </cell>
          <cell r="G697">
            <v>43589</v>
          </cell>
          <cell r="H697">
            <v>43617</v>
          </cell>
          <cell r="I697">
            <v>0</v>
          </cell>
          <cell r="J697">
            <v>43614</v>
          </cell>
          <cell r="K697">
            <v>0</v>
          </cell>
          <cell r="L697">
            <v>0</v>
          </cell>
          <cell r="M697">
            <v>0</v>
          </cell>
          <cell r="N697">
            <v>0</v>
          </cell>
          <cell r="O697">
            <v>0</v>
          </cell>
          <cell r="P697">
            <v>0</v>
          </cell>
          <cell r="Q697">
            <v>0</v>
          </cell>
          <cell r="R697" t="e">
            <v>#NAME?</v>
          </cell>
          <cell r="S697" t="e">
            <v>#NAME?</v>
          </cell>
          <cell r="T697">
            <v>0</v>
          </cell>
          <cell r="U697">
            <v>0</v>
          </cell>
          <cell r="V697" t="e">
            <v>#NAME?</v>
          </cell>
          <cell r="W697" t="e">
            <v>#NAME?</v>
          </cell>
          <cell r="X697" t="e">
            <v>#NAME?</v>
          </cell>
          <cell r="Y697" t="e">
            <v>#NAME?</v>
          </cell>
          <cell r="Z697" t="e">
            <v>#NAME?</v>
          </cell>
          <cell r="AA697" t="e">
            <v>#NAME?</v>
          </cell>
          <cell r="AB697" t="e">
            <v>#NAME?</v>
          </cell>
          <cell r="AC697" t="e">
            <v>#NAME?</v>
          </cell>
          <cell r="AD697" t="e">
            <v>#NAME?</v>
          </cell>
          <cell r="AE697" t="e">
            <v>#NAME?</v>
          </cell>
          <cell r="AF697">
            <v>122.56</v>
          </cell>
          <cell r="AG697">
            <v>17.68</v>
          </cell>
          <cell r="AH697">
            <v>6.51</v>
          </cell>
          <cell r="AI697">
            <v>146.75</v>
          </cell>
          <cell r="AJ697" t="e">
            <v>#NAME?</v>
          </cell>
          <cell r="AK697" t="e">
            <v>#NAME?</v>
          </cell>
          <cell r="AL697" t="e">
            <v>#NAME?</v>
          </cell>
          <cell r="AM697" t="e">
            <v>#NAME?</v>
          </cell>
          <cell r="AN697" t="e">
            <v>#NAME?</v>
          </cell>
          <cell r="AO697" t="e">
            <v>#NAME?</v>
          </cell>
          <cell r="AP697" t="e">
            <v>#NAME?</v>
          </cell>
          <cell r="AQ697">
            <v>0</v>
          </cell>
          <cell r="AR697">
            <v>0</v>
          </cell>
          <cell r="AS697">
            <v>0</v>
          </cell>
          <cell r="AT697">
            <v>0</v>
          </cell>
        </row>
        <row r="698">
          <cell r="A698" t="str">
            <v>Lilo of 132KV DC ARA-Jagdishpur at Dumraon Line-1</v>
          </cell>
          <cell r="B698">
            <v>3</v>
          </cell>
          <cell r="C698" t="str">
            <v>4/3</v>
          </cell>
          <cell r="D698" t="str">
            <v>DP+0</v>
          </cell>
          <cell r="E698" t="str">
            <v>WET</v>
          </cell>
          <cell r="F698" t="str">
            <v>Deepak Pandey</v>
          </cell>
          <cell r="G698">
            <v>43593</v>
          </cell>
          <cell r="H698">
            <v>43621</v>
          </cell>
          <cell r="I698">
            <v>0</v>
          </cell>
          <cell r="J698">
            <v>43614</v>
          </cell>
          <cell r="K698">
            <v>0</v>
          </cell>
          <cell r="L698">
            <v>0</v>
          </cell>
          <cell r="M698">
            <v>0</v>
          </cell>
          <cell r="N698">
            <v>0</v>
          </cell>
          <cell r="O698">
            <v>0</v>
          </cell>
          <cell r="P698">
            <v>0</v>
          </cell>
          <cell r="Q698">
            <v>0</v>
          </cell>
          <cell r="R698" t="e">
            <v>#NAME?</v>
          </cell>
          <cell r="S698" t="e">
            <v>#NAME?</v>
          </cell>
          <cell r="T698">
            <v>0</v>
          </cell>
          <cell r="U698">
            <v>0</v>
          </cell>
          <cell r="V698" t="e">
            <v>#NAME?</v>
          </cell>
          <cell r="W698" t="e">
            <v>#NAME?</v>
          </cell>
          <cell r="X698" t="e">
            <v>#NAME?</v>
          </cell>
          <cell r="Y698" t="e">
            <v>#NAME?</v>
          </cell>
          <cell r="Z698" t="e">
            <v>#NAME?</v>
          </cell>
          <cell r="AA698" t="e">
            <v>#NAME?</v>
          </cell>
          <cell r="AB698" t="e">
            <v>#NAME?</v>
          </cell>
          <cell r="AC698" t="e">
            <v>#NAME?</v>
          </cell>
          <cell r="AD698" t="e">
            <v>#NAME?</v>
          </cell>
          <cell r="AE698" t="e">
            <v>#NAME?</v>
          </cell>
          <cell r="AF698">
            <v>122.56</v>
          </cell>
          <cell r="AG698">
            <v>17.68</v>
          </cell>
          <cell r="AH698">
            <v>6.51</v>
          </cell>
          <cell r="AI698">
            <v>146.75</v>
          </cell>
          <cell r="AJ698" t="e">
            <v>#NAME?</v>
          </cell>
          <cell r="AK698" t="e">
            <v>#NAME?</v>
          </cell>
          <cell r="AL698" t="e">
            <v>#NAME?</v>
          </cell>
          <cell r="AM698" t="e">
            <v>#NAME?</v>
          </cell>
          <cell r="AN698" t="e">
            <v>#NAME?</v>
          </cell>
          <cell r="AO698" t="e">
            <v>#NAME?</v>
          </cell>
          <cell r="AP698" t="e">
            <v>#NAME?</v>
          </cell>
          <cell r="AQ698">
            <v>0</v>
          </cell>
          <cell r="AR698">
            <v>0</v>
          </cell>
          <cell r="AS698">
            <v>0</v>
          </cell>
          <cell r="AT698">
            <v>0</v>
          </cell>
        </row>
        <row r="699">
          <cell r="A699" t="str">
            <v>Lilo of 132KV DC ARA-Jagdishpur at Dumraon Line-1</v>
          </cell>
          <cell r="B699">
            <v>4</v>
          </cell>
          <cell r="C699" t="str">
            <v>4/4</v>
          </cell>
          <cell r="D699" t="str">
            <v>DP+0</v>
          </cell>
          <cell r="E699" t="str">
            <v>WET</v>
          </cell>
          <cell r="F699" t="str">
            <v>Deepak Pandey</v>
          </cell>
          <cell r="G699">
            <v>43595</v>
          </cell>
          <cell r="H699">
            <v>43623</v>
          </cell>
          <cell r="I699">
            <v>0</v>
          </cell>
          <cell r="J699">
            <v>43614</v>
          </cell>
          <cell r="K699">
            <v>0</v>
          </cell>
          <cell r="L699">
            <v>0</v>
          </cell>
          <cell r="M699">
            <v>0</v>
          </cell>
          <cell r="N699">
            <v>0</v>
          </cell>
          <cell r="O699">
            <v>0</v>
          </cell>
          <cell r="P699">
            <v>0</v>
          </cell>
          <cell r="Q699">
            <v>0</v>
          </cell>
          <cell r="R699" t="e">
            <v>#NAME?</v>
          </cell>
          <cell r="S699" t="e">
            <v>#NAME?</v>
          </cell>
          <cell r="T699">
            <v>0</v>
          </cell>
          <cell r="U699">
            <v>0</v>
          </cell>
          <cell r="V699" t="e">
            <v>#NAME?</v>
          </cell>
          <cell r="W699" t="e">
            <v>#NAME?</v>
          </cell>
          <cell r="X699" t="e">
            <v>#NAME?</v>
          </cell>
          <cell r="Y699" t="e">
            <v>#NAME?</v>
          </cell>
          <cell r="Z699" t="e">
            <v>#NAME?</v>
          </cell>
          <cell r="AA699" t="e">
            <v>#NAME?</v>
          </cell>
          <cell r="AB699" t="e">
            <v>#NAME?</v>
          </cell>
          <cell r="AC699" t="e">
            <v>#NAME?</v>
          </cell>
          <cell r="AD699" t="e">
            <v>#NAME?</v>
          </cell>
          <cell r="AE699" t="e">
            <v>#NAME?</v>
          </cell>
          <cell r="AF699">
            <v>122.56</v>
          </cell>
          <cell r="AG699">
            <v>17.68</v>
          </cell>
          <cell r="AH699">
            <v>6.51</v>
          </cell>
          <cell r="AI699">
            <v>146.75</v>
          </cell>
          <cell r="AJ699" t="e">
            <v>#NAME?</v>
          </cell>
          <cell r="AK699" t="e">
            <v>#NAME?</v>
          </cell>
          <cell r="AL699" t="e">
            <v>#NAME?</v>
          </cell>
          <cell r="AM699" t="e">
            <v>#NAME?</v>
          </cell>
          <cell r="AN699" t="e">
            <v>#NAME?</v>
          </cell>
          <cell r="AO699" t="e">
            <v>#NAME?</v>
          </cell>
          <cell r="AP699" t="e">
            <v>#NAME?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</row>
        <row r="700">
          <cell r="A700" t="str">
            <v>Lilo of 132KV DC ARA-Jagdishpur at Dumraon Line-1</v>
          </cell>
          <cell r="B700">
            <v>5</v>
          </cell>
          <cell r="C700" t="str">
            <v>4/5</v>
          </cell>
          <cell r="D700" t="str">
            <v>DP+3</v>
          </cell>
          <cell r="E700" t="str">
            <v>WET</v>
          </cell>
          <cell r="F700" t="str">
            <v>Deepak Pandey</v>
          </cell>
          <cell r="G700">
            <v>43597</v>
          </cell>
          <cell r="H700">
            <v>43625</v>
          </cell>
          <cell r="I700">
            <v>0</v>
          </cell>
          <cell r="J700">
            <v>43614</v>
          </cell>
          <cell r="K700">
            <v>0</v>
          </cell>
          <cell r="L700">
            <v>0</v>
          </cell>
          <cell r="M700">
            <v>0</v>
          </cell>
          <cell r="N700">
            <v>0</v>
          </cell>
          <cell r="O700">
            <v>0</v>
          </cell>
          <cell r="P700">
            <v>0</v>
          </cell>
          <cell r="Q700">
            <v>0</v>
          </cell>
          <cell r="R700" t="e">
            <v>#NAME?</v>
          </cell>
          <cell r="S700" t="e">
            <v>#NAME?</v>
          </cell>
          <cell r="T700">
            <v>0</v>
          </cell>
          <cell r="U700">
            <v>0</v>
          </cell>
          <cell r="V700" t="e">
            <v>#NAME?</v>
          </cell>
          <cell r="W700" t="e">
            <v>#NAME?</v>
          </cell>
          <cell r="X700" t="e">
            <v>#NAME?</v>
          </cell>
          <cell r="Y700" t="e">
            <v>#NAME?</v>
          </cell>
          <cell r="Z700" t="e">
            <v>#NAME?</v>
          </cell>
          <cell r="AA700" t="e">
            <v>#NAME?</v>
          </cell>
          <cell r="AB700" t="e">
            <v>#NAME?</v>
          </cell>
          <cell r="AC700" t="e">
            <v>#NAME?</v>
          </cell>
          <cell r="AD700" t="e">
            <v>#NAME?</v>
          </cell>
          <cell r="AE700" t="e">
            <v>#NAME?</v>
          </cell>
          <cell r="AF700">
            <v>122.56</v>
          </cell>
          <cell r="AG700">
            <v>17.68</v>
          </cell>
          <cell r="AH700">
            <v>6.51</v>
          </cell>
          <cell r="AI700">
            <v>146.75</v>
          </cell>
          <cell r="AJ700" t="e">
            <v>#NAME?</v>
          </cell>
          <cell r="AK700" t="e">
            <v>#NAME?</v>
          </cell>
          <cell r="AL700" t="e">
            <v>#NAME?</v>
          </cell>
          <cell r="AM700" t="e">
            <v>#NAME?</v>
          </cell>
          <cell r="AN700" t="e">
            <v>#NAME?</v>
          </cell>
          <cell r="AO700" t="e">
            <v>#NAME?</v>
          </cell>
          <cell r="AP700" t="e">
            <v>#NAME?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</row>
        <row r="701">
          <cell r="A701" t="str">
            <v>Lilo of 132KV DC ARA-Jagdishpur at Dumraon Line-1</v>
          </cell>
          <cell r="B701">
            <v>7</v>
          </cell>
          <cell r="C701" t="str">
            <v>4/6</v>
          </cell>
          <cell r="D701" t="str">
            <v>DP+3</v>
          </cell>
          <cell r="E701" t="str">
            <v>WET</v>
          </cell>
          <cell r="F701" t="str">
            <v>Deepak Pandey</v>
          </cell>
          <cell r="G701">
            <v>43599</v>
          </cell>
          <cell r="H701">
            <v>43627</v>
          </cell>
          <cell r="I701">
            <v>0</v>
          </cell>
          <cell r="J701">
            <v>43614</v>
          </cell>
          <cell r="K701">
            <v>0</v>
          </cell>
          <cell r="L701">
            <v>0</v>
          </cell>
          <cell r="M701">
            <v>0</v>
          </cell>
          <cell r="N701">
            <v>0</v>
          </cell>
          <cell r="O701">
            <v>0</v>
          </cell>
          <cell r="P701">
            <v>0</v>
          </cell>
          <cell r="Q701">
            <v>0</v>
          </cell>
          <cell r="R701" t="e">
            <v>#NAME?</v>
          </cell>
          <cell r="S701" t="e">
            <v>#NAME?</v>
          </cell>
          <cell r="T701">
            <v>0</v>
          </cell>
          <cell r="U701">
            <v>0</v>
          </cell>
          <cell r="V701" t="e">
            <v>#NAME?</v>
          </cell>
          <cell r="W701" t="e">
            <v>#NAME?</v>
          </cell>
          <cell r="X701" t="e">
            <v>#NAME?</v>
          </cell>
          <cell r="Y701" t="e">
            <v>#NAME?</v>
          </cell>
          <cell r="Z701" t="e">
            <v>#NAME?</v>
          </cell>
          <cell r="AA701" t="e">
            <v>#NAME?</v>
          </cell>
          <cell r="AB701" t="e">
            <v>#NAME?</v>
          </cell>
          <cell r="AC701" t="e">
            <v>#NAME?</v>
          </cell>
          <cell r="AD701" t="e">
            <v>#NAME?</v>
          </cell>
          <cell r="AE701" t="e">
            <v>#NAME?</v>
          </cell>
          <cell r="AF701">
            <v>122.56</v>
          </cell>
          <cell r="AG701">
            <v>17.68</v>
          </cell>
          <cell r="AH701">
            <v>6.51</v>
          </cell>
          <cell r="AI701">
            <v>146.75</v>
          </cell>
          <cell r="AJ701" t="e">
            <v>#NAME?</v>
          </cell>
          <cell r="AK701" t="e">
            <v>#NAME?</v>
          </cell>
          <cell r="AL701" t="e">
            <v>#NAME?</v>
          </cell>
          <cell r="AM701" t="e">
            <v>#NAME?</v>
          </cell>
          <cell r="AN701" t="e">
            <v>#NAME?</v>
          </cell>
          <cell r="AO701" t="e">
            <v>#NAME?</v>
          </cell>
          <cell r="AP701" t="e">
            <v>#NAME?</v>
          </cell>
          <cell r="AQ701">
            <v>0</v>
          </cell>
          <cell r="AR701">
            <v>0</v>
          </cell>
          <cell r="AS701">
            <v>0</v>
          </cell>
          <cell r="AT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5/0</v>
          </cell>
          <cell r="D702" t="str">
            <v>DS+0</v>
          </cell>
          <cell r="E702">
            <v>0</v>
          </cell>
          <cell r="F702">
            <v>0</v>
          </cell>
          <cell r="G702">
            <v>0</v>
          </cell>
          <cell r="H702">
            <v>28</v>
          </cell>
          <cell r="I702">
            <v>0</v>
          </cell>
          <cell r="J702">
            <v>0</v>
          </cell>
          <cell r="K702">
            <v>0</v>
          </cell>
          <cell r="L702">
            <v>0</v>
          </cell>
          <cell r="M702">
            <v>0</v>
          </cell>
          <cell r="N702">
            <v>0</v>
          </cell>
          <cell r="O702">
            <v>0</v>
          </cell>
          <cell r="P702">
            <v>0</v>
          </cell>
          <cell r="Q702">
            <v>0</v>
          </cell>
          <cell r="R702" t="e">
            <v>#NAME?</v>
          </cell>
          <cell r="S702" t="e">
            <v>#NAME?</v>
          </cell>
          <cell r="T702">
            <v>0</v>
          </cell>
          <cell r="U702">
            <v>0</v>
          </cell>
          <cell r="V702" t="e">
            <v>#NAME?</v>
          </cell>
          <cell r="W702" t="e">
            <v>#NAME?</v>
          </cell>
          <cell r="X702" t="e">
            <v>#NAME?</v>
          </cell>
          <cell r="Y702" t="e">
            <v>#NAME?</v>
          </cell>
          <cell r="Z702" t="e">
            <v>#NAME?</v>
          </cell>
          <cell r="AA702" t="e">
            <v>#NAME?</v>
          </cell>
          <cell r="AB702" t="e">
            <v>#NAME?</v>
          </cell>
          <cell r="AC702" t="e">
            <v>#NAME?</v>
          </cell>
          <cell r="AD702" t="e">
            <v>#NAME?</v>
          </cell>
          <cell r="AE702" t="e">
            <v>#NAME?</v>
          </cell>
          <cell r="AF702">
            <v>0</v>
          </cell>
          <cell r="AG702">
            <v>0</v>
          </cell>
          <cell r="AH702">
            <v>0</v>
          </cell>
          <cell r="AI702">
            <v>0</v>
          </cell>
          <cell r="AJ702" t="e">
            <v>#NAME?</v>
          </cell>
          <cell r="AK702" t="e">
            <v>#NAME?</v>
          </cell>
          <cell r="AL702" t="e">
            <v>#NAME?</v>
          </cell>
          <cell r="AM702" t="e">
            <v>#NAME?</v>
          </cell>
          <cell r="AN702" t="e">
            <v>#NAME?</v>
          </cell>
          <cell r="AO702" t="e">
            <v>#NAME?</v>
          </cell>
          <cell r="AP702" t="e">
            <v>#NAME?</v>
          </cell>
          <cell r="AQ702">
            <v>0</v>
          </cell>
          <cell r="AR702">
            <v>0</v>
          </cell>
          <cell r="AS702">
            <v>0</v>
          </cell>
          <cell r="AT702">
            <v>0</v>
          </cell>
        </row>
        <row r="703">
          <cell r="A703" t="str">
            <v>Lilo of 132KV DC ARA-Jagdishpur at Dumraon Line-1</v>
          </cell>
          <cell r="B703">
            <v>0</v>
          </cell>
          <cell r="C703" t="str">
            <v xml:space="preserve"> 6/0</v>
          </cell>
          <cell r="D703" t="str">
            <v>DR+3</v>
          </cell>
          <cell r="E703">
            <v>0</v>
          </cell>
          <cell r="F703">
            <v>0</v>
          </cell>
          <cell r="G703">
            <v>0</v>
          </cell>
          <cell r="H703">
            <v>28</v>
          </cell>
          <cell r="I703">
            <v>0</v>
          </cell>
          <cell r="J703">
            <v>0</v>
          </cell>
          <cell r="K703">
            <v>0</v>
          </cell>
          <cell r="L703">
            <v>0</v>
          </cell>
          <cell r="M703">
            <v>0</v>
          </cell>
          <cell r="N703">
            <v>0</v>
          </cell>
          <cell r="O703">
            <v>0</v>
          </cell>
          <cell r="P703">
            <v>0</v>
          </cell>
          <cell r="Q703">
            <v>0</v>
          </cell>
          <cell r="R703" t="e">
            <v>#NAME?</v>
          </cell>
          <cell r="S703" t="e">
            <v>#NAME?</v>
          </cell>
          <cell r="T703">
            <v>0</v>
          </cell>
          <cell r="U703">
            <v>0</v>
          </cell>
          <cell r="V703" t="e">
            <v>#NAME?</v>
          </cell>
          <cell r="W703" t="e">
            <v>#NAME?</v>
          </cell>
          <cell r="X703" t="e">
            <v>#NAME?</v>
          </cell>
          <cell r="Y703" t="e">
            <v>#NAME?</v>
          </cell>
          <cell r="Z703" t="e">
            <v>#NAME?</v>
          </cell>
          <cell r="AA703" t="e">
            <v>#NAME?</v>
          </cell>
          <cell r="AB703" t="e">
            <v>#NAME?</v>
          </cell>
          <cell r="AC703" t="e">
            <v>#NAME?</v>
          </cell>
          <cell r="AD703" t="e">
            <v>#NAME?</v>
          </cell>
          <cell r="AE703" t="e">
            <v>#NAME?</v>
          </cell>
          <cell r="AF703">
            <v>0</v>
          </cell>
          <cell r="AG703">
            <v>0</v>
          </cell>
          <cell r="AH703">
            <v>0</v>
          </cell>
          <cell r="AI703">
            <v>0</v>
          </cell>
          <cell r="AJ703" t="e">
            <v>#NAME?</v>
          </cell>
          <cell r="AK703" t="e">
            <v>#NAME?</v>
          </cell>
          <cell r="AL703" t="e">
            <v>#NAME?</v>
          </cell>
          <cell r="AM703" t="e">
            <v>#NAME?</v>
          </cell>
          <cell r="AN703" t="e">
            <v>#NAME?</v>
          </cell>
          <cell r="AO703" t="e">
            <v>#NAME?</v>
          </cell>
          <cell r="AP703" t="e">
            <v>#NAME?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</row>
        <row r="704">
          <cell r="A704" t="str">
            <v>Lilo of 132KV DC ARA-Jagdishpur at Dumraon Line-1</v>
          </cell>
          <cell r="B704">
            <v>9</v>
          </cell>
          <cell r="C704" t="str">
            <v>6/1</v>
          </cell>
          <cell r="D704" t="str">
            <v>DP+6</v>
          </cell>
          <cell r="E704" t="str">
            <v>WET</v>
          </cell>
          <cell r="F704" t="str">
            <v>Ms Builder</v>
          </cell>
          <cell r="G704">
            <v>43601</v>
          </cell>
          <cell r="H704">
            <v>43629</v>
          </cell>
          <cell r="I704">
            <v>0</v>
          </cell>
          <cell r="J704">
            <v>43614</v>
          </cell>
          <cell r="K704">
            <v>0</v>
          </cell>
          <cell r="L704">
            <v>0</v>
          </cell>
          <cell r="M704">
            <v>0</v>
          </cell>
          <cell r="N704">
            <v>0</v>
          </cell>
          <cell r="O704">
            <v>0</v>
          </cell>
          <cell r="P704">
            <v>0</v>
          </cell>
          <cell r="Q704">
            <v>0</v>
          </cell>
          <cell r="R704" t="e">
            <v>#NAME?</v>
          </cell>
          <cell r="S704" t="e">
            <v>#NAME?</v>
          </cell>
          <cell r="T704">
            <v>0</v>
          </cell>
          <cell r="U704">
            <v>0</v>
          </cell>
          <cell r="V704" t="e">
            <v>#NAME?</v>
          </cell>
          <cell r="W704" t="e">
            <v>#NAME?</v>
          </cell>
          <cell r="X704" t="e">
            <v>#NAME?</v>
          </cell>
          <cell r="Y704" t="e">
            <v>#NAME?</v>
          </cell>
          <cell r="Z704" t="e">
            <v>#NAME?</v>
          </cell>
          <cell r="AA704" t="e">
            <v>#NAME?</v>
          </cell>
          <cell r="AB704" t="e">
            <v>#NAME?</v>
          </cell>
          <cell r="AC704" t="e">
            <v>#NAME?</v>
          </cell>
          <cell r="AD704" t="e">
            <v>#NAME?</v>
          </cell>
          <cell r="AE704" t="e">
            <v>#NAME?</v>
          </cell>
          <cell r="AF704">
            <v>122.56</v>
          </cell>
          <cell r="AG704">
            <v>17.68</v>
          </cell>
          <cell r="AH704">
            <v>6.51</v>
          </cell>
          <cell r="AI704">
            <v>146.75</v>
          </cell>
          <cell r="AJ704" t="e">
            <v>#NAME?</v>
          </cell>
          <cell r="AK704" t="e">
            <v>#NAME?</v>
          </cell>
          <cell r="AL704" t="e">
            <v>#NAME?</v>
          </cell>
          <cell r="AM704" t="e">
            <v>#NAME?</v>
          </cell>
          <cell r="AN704" t="e">
            <v>#NAME?</v>
          </cell>
          <cell r="AO704" t="e">
            <v>#NAME?</v>
          </cell>
          <cell r="AP704" t="e">
            <v>#NAME?</v>
          </cell>
          <cell r="AQ704">
            <v>0</v>
          </cell>
          <cell r="AR704">
            <v>0</v>
          </cell>
          <cell r="AS704">
            <v>0</v>
          </cell>
          <cell r="AT704">
            <v>0</v>
          </cell>
        </row>
        <row r="705">
          <cell r="A705" t="str">
            <v>Lilo of 132KV DC ARA-Jagdishpur at Dumraon Line-1</v>
          </cell>
          <cell r="B705">
            <v>6</v>
          </cell>
          <cell r="C705" t="str">
            <v>6/2</v>
          </cell>
          <cell r="D705" t="str">
            <v>DP+0</v>
          </cell>
          <cell r="E705" t="str">
            <v>WET</v>
          </cell>
          <cell r="F705" t="str">
            <v>Ms Builder</v>
          </cell>
          <cell r="G705">
            <v>43598</v>
          </cell>
          <cell r="H705">
            <v>43626</v>
          </cell>
          <cell r="I705">
            <v>0</v>
          </cell>
          <cell r="J705">
            <v>43614</v>
          </cell>
          <cell r="K705">
            <v>0</v>
          </cell>
          <cell r="L705">
            <v>0</v>
          </cell>
          <cell r="M705">
            <v>0</v>
          </cell>
          <cell r="N705">
            <v>0</v>
          </cell>
          <cell r="O705">
            <v>0</v>
          </cell>
          <cell r="P705">
            <v>0</v>
          </cell>
          <cell r="Q705">
            <v>0</v>
          </cell>
          <cell r="R705" t="e">
            <v>#NAME?</v>
          </cell>
          <cell r="S705" t="e">
            <v>#NAME?</v>
          </cell>
          <cell r="T705">
            <v>0</v>
          </cell>
          <cell r="U705">
            <v>0</v>
          </cell>
          <cell r="V705" t="e">
            <v>#NAME?</v>
          </cell>
          <cell r="W705" t="e">
            <v>#NAME?</v>
          </cell>
          <cell r="X705" t="e">
            <v>#NAME?</v>
          </cell>
          <cell r="Y705" t="e">
            <v>#NAME?</v>
          </cell>
          <cell r="Z705" t="e">
            <v>#NAME?</v>
          </cell>
          <cell r="AA705" t="e">
            <v>#NAME?</v>
          </cell>
          <cell r="AB705" t="e">
            <v>#NAME?</v>
          </cell>
          <cell r="AC705" t="e">
            <v>#NAME?</v>
          </cell>
          <cell r="AD705" t="e">
            <v>#NAME?</v>
          </cell>
          <cell r="AE705" t="e">
            <v>#NAME?</v>
          </cell>
          <cell r="AF705">
            <v>122.56</v>
          </cell>
          <cell r="AG705">
            <v>17.68</v>
          </cell>
          <cell r="AH705">
            <v>6.51</v>
          </cell>
          <cell r="AI705">
            <v>146.75</v>
          </cell>
          <cell r="AJ705" t="e">
            <v>#NAME?</v>
          </cell>
          <cell r="AK705" t="e">
            <v>#NAME?</v>
          </cell>
          <cell r="AL705" t="e">
            <v>#NAME?</v>
          </cell>
          <cell r="AM705" t="e">
            <v>#NAME?</v>
          </cell>
          <cell r="AN705" t="e">
            <v>#NAME?</v>
          </cell>
          <cell r="AO705" t="e">
            <v>#NAME?</v>
          </cell>
          <cell r="AP705" t="e">
            <v>#NAME?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</row>
        <row r="706">
          <cell r="A706" t="str">
            <v>Lilo of 132KV DC ARA-Jagdishpur at Dumraon Line-1</v>
          </cell>
          <cell r="B706">
            <v>0</v>
          </cell>
          <cell r="C706" t="str">
            <v xml:space="preserve"> 7/0</v>
          </cell>
          <cell r="D706" t="str">
            <v>DR+0</v>
          </cell>
          <cell r="E706">
            <v>0</v>
          </cell>
          <cell r="F706">
            <v>0</v>
          </cell>
          <cell r="G706">
            <v>0</v>
          </cell>
          <cell r="H706">
            <v>28</v>
          </cell>
          <cell r="I706">
            <v>0</v>
          </cell>
          <cell r="J706">
            <v>0</v>
          </cell>
          <cell r="K706">
            <v>0</v>
          </cell>
          <cell r="L706">
            <v>0</v>
          </cell>
          <cell r="M706">
            <v>0</v>
          </cell>
          <cell r="N706">
            <v>0</v>
          </cell>
          <cell r="O706">
            <v>0</v>
          </cell>
          <cell r="P706">
            <v>0</v>
          </cell>
          <cell r="Q706">
            <v>0</v>
          </cell>
          <cell r="R706" t="e">
            <v>#NAME?</v>
          </cell>
          <cell r="S706" t="e">
            <v>#NAME?</v>
          </cell>
          <cell r="T706">
            <v>0</v>
          </cell>
          <cell r="U706">
            <v>0</v>
          </cell>
          <cell r="V706" t="e">
            <v>#NAME?</v>
          </cell>
          <cell r="W706" t="e">
            <v>#NAME?</v>
          </cell>
          <cell r="X706" t="e">
            <v>#NAME?</v>
          </cell>
          <cell r="Y706" t="e">
            <v>#NAME?</v>
          </cell>
          <cell r="Z706" t="e">
            <v>#NAME?</v>
          </cell>
          <cell r="AA706" t="e">
            <v>#NAME?</v>
          </cell>
          <cell r="AB706" t="e">
            <v>#NAME?</v>
          </cell>
          <cell r="AC706" t="e">
            <v>#NAME?</v>
          </cell>
          <cell r="AD706" t="e">
            <v>#NAME?</v>
          </cell>
          <cell r="AE706" t="e">
            <v>#NAME?</v>
          </cell>
          <cell r="AF706">
            <v>0</v>
          </cell>
          <cell r="AG706">
            <v>0</v>
          </cell>
          <cell r="AH706">
            <v>0</v>
          </cell>
          <cell r="AI706">
            <v>0</v>
          </cell>
          <cell r="AJ706" t="e">
            <v>#NAME?</v>
          </cell>
          <cell r="AK706" t="e">
            <v>#NAME?</v>
          </cell>
          <cell r="AL706" t="e">
            <v>#NAME?</v>
          </cell>
          <cell r="AM706" t="e">
            <v>#NAME?</v>
          </cell>
          <cell r="AN706" t="e">
            <v>#NAME?</v>
          </cell>
          <cell r="AO706" t="e">
            <v>#NAME?</v>
          </cell>
          <cell r="AP706" t="e">
            <v>#NAME?</v>
          </cell>
          <cell r="AQ706">
            <v>0</v>
          </cell>
          <cell r="AR706">
            <v>0</v>
          </cell>
          <cell r="AS706">
            <v>0</v>
          </cell>
          <cell r="AT706">
            <v>0</v>
          </cell>
        </row>
        <row r="707">
          <cell r="A707" t="str">
            <v>Lilo of 132KV DC ARA-Jagdishpur at Dumraon Line-1</v>
          </cell>
          <cell r="B707">
            <v>17</v>
          </cell>
          <cell r="C707" t="str">
            <v>7/1</v>
          </cell>
          <cell r="D707" t="str">
            <v>DP+0</v>
          </cell>
          <cell r="E707" t="str">
            <v>WET</v>
          </cell>
          <cell r="F707" t="str">
            <v>Ms Builder</v>
          </cell>
          <cell r="G707">
            <v>43609</v>
          </cell>
          <cell r="H707">
            <v>43637</v>
          </cell>
          <cell r="I707">
            <v>0</v>
          </cell>
          <cell r="J707">
            <v>43614</v>
          </cell>
          <cell r="K707">
            <v>0</v>
          </cell>
          <cell r="L707">
            <v>0</v>
          </cell>
          <cell r="M707">
            <v>0</v>
          </cell>
          <cell r="N707">
            <v>0</v>
          </cell>
          <cell r="O707">
            <v>0</v>
          </cell>
          <cell r="P707">
            <v>0</v>
          </cell>
          <cell r="Q707">
            <v>0</v>
          </cell>
          <cell r="R707" t="e">
            <v>#NAME?</v>
          </cell>
          <cell r="S707" t="e">
            <v>#NAME?</v>
          </cell>
          <cell r="T707">
            <v>0</v>
          </cell>
          <cell r="U707">
            <v>0</v>
          </cell>
          <cell r="V707" t="e">
            <v>#NAME?</v>
          </cell>
          <cell r="W707" t="e">
            <v>#NAME?</v>
          </cell>
          <cell r="X707" t="e">
            <v>#NAME?</v>
          </cell>
          <cell r="Y707" t="e">
            <v>#NAME?</v>
          </cell>
          <cell r="Z707" t="e">
            <v>#NAME?</v>
          </cell>
          <cell r="AA707" t="e">
            <v>#NAME?</v>
          </cell>
          <cell r="AB707" t="e">
            <v>#NAME?</v>
          </cell>
          <cell r="AC707" t="e">
            <v>#NAME?</v>
          </cell>
          <cell r="AD707" t="e">
            <v>#NAME?</v>
          </cell>
          <cell r="AE707" t="e">
            <v>#NAME?</v>
          </cell>
          <cell r="AF707">
            <v>122.56</v>
          </cell>
          <cell r="AG707">
            <v>17.68</v>
          </cell>
          <cell r="AH707">
            <v>6.51</v>
          </cell>
          <cell r="AI707">
            <v>146.75</v>
          </cell>
          <cell r="AJ707" t="e">
            <v>#NAME?</v>
          </cell>
          <cell r="AK707" t="e">
            <v>#NAME?</v>
          </cell>
          <cell r="AL707" t="e">
            <v>#NAME?</v>
          </cell>
          <cell r="AM707" t="e">
            <v>#NAME?</v>
          </cell>
          <cell r="AN707" t="e">
            <v>#NAME?</v>
          </cell>
          <cell r="AO707" t="e">
            <v>#NAME?</v>
          </cell>
          <cell r="AP707" t="e">
            <v>#NAME?</v>
          </cell>
          <cell r="AQ707">
            <v>0</v>
          </cell>
          <cell r="AR707">
            <v>0</v>
          </cell>
          <cell r="AS707">
            <v>0</v>
          </cell>
          <cell r="AT707">
            <v>0</v>
          </cell>
        </row>
        <row r="708">
          <cell r="A708" t="str">
            <v>Lilo of 132KV DC ARA-Jagdishpur at Dumraon Line-1</v>
          </cell>
          <cell r="B708">
            <v>11</v>
          </cell>
          <cell r="C708" t="str">
            <v>7/2</v>
          </cell>
          <cell r="D708" t="str">
            <v>DP+0</v>
          </cell>
          <cell r="E708" t="str">
            <v>WET</v>
          </cell>
          <cell r="F708" t="str">
            <v>Ms Builder</v>
          </cell>
          <cell r="G708">
            <v>43603</v>
          </cell>
          <cell r="H708">
            <v>43631</v>
          </cell>
          <cell r="I708">
            <v>0</v>
          </cell>
          <cell r="J708">
            <v>43614</v>
          </cell>
          <cell r="K708">
            <v>0</v>
          </cell>
          <cell r="L708">
            <v>0</v>
          </cell>
          <cell r="M708">
            <v>0</v>
          </cell>
          <cell r="N708">
            <v>0</v>
          </cell>
          <cell r="O708">
            <v>0</v>
          </cell>
          <cell r="P708">
            <v>0</v>
          </cell>
          <cell r="Q708">
            <v>0</v>
          </cell>
          <cell r="R708" t="e">
            <v>#NAME?</v>
          </cell>
          <cell r="S708" t="e">
            <v>#NAME?</v>
          </cell>
          <cell r="T708">
            <v>0</v>
          </cell>
          <cell r="U708">
            <v>0</v>
          </cell>
          <cell r="V708" t="e">
            <v>#NAME?</v>
          </cell>
          <cell r="W708" t="e">
            <v>#NAME?</v>
          </cell>
          <cell r="X708" t="e">
            <v>#NAME?</v>
          </cell>
          <cell r="Y708" t="e">
            <v>#NAME?</v>
          </cell>
          <cell r="Z708" t="e">
            <v>#NAME?</v>
          </cell>
          <cell r="AA708" t="e">
            <v>#NAME?</v>
          </cell>
          <cell r="AB708" t="e">
            <v>#NAME?</v>
          </cell>
          <cell r="AC708" t="e">
            <v>#NAME?</v>
          </cell>
          <cell r="AD708" t="e">
            <v>#NAME?</v>
          </cell>
          <cell r="AE708" t="e">
            <v>#NAME?</v>
          </cell>
          <cell r="AF708">
            <v>122.56</v>
          </cell>
          <cell r="AG708">
            <v>17.68</v>
          </cell>
          <cell r="AH708">
            <v>6.51</v>
          </cell>
          <cell r="AI708">
            <v>146.75</v>
          </cell>
          <cell r="AJ708" t="e">
            <v>#NAME?</v>
          </cell>
          <cell r="AK708" t="e">
            <v>#NAME?</v>
          </cell>
          <cell r="AL708" t="e">
            <v>#NAME?</v>
          </cell>
          <cell r="AM708" t="e">
            <v>#NAME?</v>
          </cell>
          <cell r="AN708" t="e">
            <v>#NAME?</v>
          </cell>
          <cell r="AO708" t="e">
            <v>#NAME?</v>
          </cell>
          <cell r="AP708" t="e">
            <v>#NAME?</v>
          </cell>
          <cell r="AQ708">
            <v>0</v>
          </cell>
          <cell r="AR708">
            <v>0</v>
          </cell>
          <cell r="AS708">
            <v>0</v>
          </cell>
          <cell r="AT708">
            <v>0</v>
          </cell>
        </row>
        <row r="709">
          <cell r="A709" t="str">
            <v>Lilo of 132KV DC ARA-Jagdishpur at Dumraon Line-1</v>
          </cell>
          <cell r="B709">
            <v>13</v>
          </cell>
          <cell r="C709" t="str">
            <v>7/3</v>
          </cell>
          <cell r="D709" t="str">
            <v>DP+0</v>
          </cell>
          <cell r="E709" t="str">
            <v>WET</v>
          </cell>
          <cell r="F709" t="str">
            <v>Ms Builder</v>
          </cell>
          <cell r="G709">
            <v>43605</v>
          </cell>
          <cell r="H709">
            <v>43633</v>
          </cell>
          <cell r="I709">
            <v>0</v>
          </cell>
          <cell r="J709">
            <v>43614</v>
          </cell>
          <cell r="K709">
            <v>0</v>
          </cell>
          <cell r="L709">
            <v>0</v>
          </cell>
          <cell r="M709">
            <v>0</v>
          </cell>
          <cell r="N709">
            <v>0</v>
          </cell>
          <cell r="O709">
            <v>0</v>
          </cell>
          <cell r="P709">
            <v>0</v>
          </cell>
          <cell r="Q709">
            <v>0</v>
          </cell>
          <cell r="R709" t="e">
            <v>#NAME?</v>
          </cell>
          <cell r="S709" t="e">
            <v>#NAME?</v>
          </cell>
          <cell r="T709">
            <v>0</v>
          </cell>
          <cell r="U709">
            <v>0</v>
          </cell>
          <cell r="V709" t="e">
            <v>#NAME?</v>
          </cell>
          <cell r="W709" t="e">
            <v>#NAME?</v>
          </cell>
          <cell r="X709" t="e">
            <v>#NAME?</v>
          </cell>
          <cell r="Y709" t="e">
            <v>#NAME?</v>
          </cell>
          <cell r="Z709" t="e">
            <v>#NAME?</v>
          </cell>
          <cell r="AA709" t="e">
            <v>#NAME?</v>
          </cell>
          <cell r="AB709" t="e">
            <v>#NAME?</v>
          </cell>
          <cell r="AC709" t="e">
            <v>#NAME?</v>
          </cell>
          <cell r="AD709" t="e">
            <v>#NAME?</v>
          </cell>
          <cell r="AE709" t="e">
            <v>#NAME?</v>
          </cell>
          <cell r="AF709">
            <v>122.56</v>
          </cell>
          <cell r="AG709">
            <v>17.68</v>
          </cell>
          <cell r="AH709">
            <v>6.51</v>
          </cell>
          <cell r="AI709">
            <v>146.75</v>
          </cell>
          <cell r="AJ709" t="e">
            <v>#NAME?</v>
          </cell>
          <cell r="AK709" t="e">
            <v>#NAME?</v>
          </cell>
          <cell r="AL709" t="e">
            <v>#NAME?</v>
          </cell>
          <cell r="AM709" t="e">
            <v>#NAME?</v>
          </cell>
          <cell r="AN709" t="e">
            <v>#NAME?</v>
          </cell>
          <cell r="AO709" t="e">
            <v>#NAME?</v>
          </cell>
          <cell r="AP709" t="e">
            <v>#NAME?</v>
          </cell>
          <cell r="AQ709">
            <v>0</v>
          </cell>
          <cell r="AR709">
            <v>0</v>
          </cell>
          <cell r="AS709">
            <v>0</v>
          </cell>
          <cell r="AT709">
            <v>0</v>
          </cell>
        </row>
        <row r="710">
          <cell r="A710" t="str">
            <v>Lilo of 132KV DC ARA-Jagdishpur at Dumraon Line-1</v>
          </cell>
          <cell r="B710">
            <v>15</v>
          </cell>
          <cell r="C710" t="str">
            <v>7/4</v>
          </cell>
          <cell r="D710" t="str">
            <v>DP+0</v>
          </cell>
          <cell r="E710" t="str">
            <v>WET</v>
          </cell>
          <cell r="F710" t="str">
            <v>Ms Builder</v>
          </cell>
          <cell r="G710">
            <v>43607</v>
          </cell>
          <cell r="H710">
            <v>43635</v>
          </cell>
          <cell r="I710">
            <v>0</v>
          </cell>
          <cell r="J710">
            <v>43614</v>
          </cell>
          <cell r="K710">
            <v>0</v>
          </cell>
          <cell r="L710">
            <v>0</v>
          </cell>
          <cell r="M710">
            <v>0</v>
          </cell>
          <cell r="N710">
            <v>0</v>
          </cell>
          <cell r="O710">
            <v>0</v>
          </cell>
          <cell r="P710">
            <v>0</v>
          </cell>
          <cell r="Q710">
            <v>0</v>
          </cell>
          <cell r="R710" t="e">
            <v>#NAME?</v>
          </cell>
          <cell r="S710" t="e">
            <v>#NAME?</v>
          </cell>
          <cell r="T710">
            <v>0</v>
          </cell>
          <cell r="U710">
            <v>0</v>
          </cell>
          <cell r="V710" t="e">
            <v>#NAME?</v>
          </cell>
          <cell r="W710" t="e">
            <v>#NAME?</v>
          </cell>
          <cell r="X710" t="e">
            <v>#NAME?</v>
          </cell>
          <cell r="Y710" t="e">
            <v>#NAME?</v>
          </cell>
          <cell r="Z710" t="e">
            <v>#NAME?</v>
          </cell>
          <cell r="AA710" t="e">
            <v>#NAME?</v>
          </cell>
          <cell r="AB710" t="e">
            <v>#NAME?</v>
          </cell>
          <cell r="AC710" t="e">
            <v>#NAME?</v>
          </cell>
          <cell r="AD710" t="e">
            <v>#NAME?</v>
          </cell>
          <cell r="AE710" t="e">
            <v>#NAME?</v>
          </cell>
          <cell r="AF710">
            <v>122.56</v>
          </cell>
          <cell r="AG710">
            <v>17.68</v>
          </cell>
          <cell r="AH710">
            <v>6.51</v>
          </cell>
          <cell r="AI710">
            <v>146.75</v>
          </cell>
          <cell r="AJ710" t="e">
            <v>#NAME?</v>
          </cell>
          <cell r="AK710" t="e">
            <v>#NAME?</v>
          </cell>
          <cell r="AL710" t="e">
            <v>#NAME?</v>
          </cell>
          <cell r="AM710" t="e">
            <v>#NAME?</v>
          </cell>
          <cell r="AN710" t="e">
            <v>#NAME?</v>
          </cell>
          <cell r="AO710" t="e">
            <v>#NAME?</v>
          </cell>
          <cell r="AP710" t="e">
            <v>#NAME?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8/0</v>
          </cell>
          <cell r="D711" t="str">
            <v>DQ+0</v>
          </cell>
          <cell r="E711">
            <v>0</v>
          </cell>
          <cell r="F711">
            <v>0</v>
          </cell>
          <cell r="G711">
            <v>0</v>
          </cell>
          <cell r="H711">
            <v>28</v>
          </cell>
          <cell r="I711">
            <v>0</v>
          </cell>
          <cell r="J711">
            <v>0</v>
          </cell>
          <cell r="K711">
            <v>0</v>
          </cell>
          <cell r="L711">
            <v>0</v>
          </cell>
          <cell r="M711">
            <v>0</v>
          </cell>
          <cell r="N711">
            <v>0</v>
          </cell>
          <cell r="O711">
            <v>0</v>
          </cell>
          <cell r="P711">
            <v>0</v>
          </cell>
          <cell r="Q711">
            <v>0</v>
          </cell>
          <cell r="R711" t="e">
            <v>#NAME?</v>
          </cell>
          <cell r="S711" t="e">
            <v>#NAME?</v>
          </cell>
          <cell r="T711">
            <v>0</v>
          </cell>
          <cell r="U711">
            <v>0</v>
          </cell>
          <cell r="V711" t="e">
            <v>#NAME?</v>
          </cell>
          <cell r="W711" t="e">
            <v>#NAME?</v>
          </cell>
          <cell r="X711" t="e">
            <v>#NAME?</v>
          </cell>
          <cell r="Y711" t="e">
            <v>#NAME?</v>
          </cell>
          <cell r="Z711" t="e">
            <v>#NAME?</v>
          </cell>
          <cell r="AA711" t="e">
            <v>#NAME?</v>
          </cell>
          <cell r="AB711" t="e">
            <v>#NAME?</v>
          </cell>
          <cell r="AC711" t="e">
            <v>#NAME?</v>
          </cell>
          <cell r="AD711" t="e">
            <v>#NAME?</v>
          </cell>
          <cell r="AE711" t="e">
            <v>#NAME?</v>
          </cell>
          <cell r="AF711">
            <v>0</v>
          </cell>
          <cell r="AG711">
            <v>0</v>
          </cell>
          <cell r="AH711">
            <v>0</v>
          </cell>
          <cell r="AI711">
            <v>0</v>
          </cell>
          <cell r="AJ711" t="e">
            <v>#NAME?</v>
          </cell>
          <cell r="AK711" t="e">
            <v>#NAME?</v>
          </cell>
          <cell r="AL711" t="e">
            <v>#NAME?</v>
          </cell>
          <cell r="AM711" t="e">
            <v>#NAME?</v>
          </cell>
          <cell r="AN711" t="e">
            <v>#NAME?</v>
          </cell>
          <cell r="AO711" t="e">
            <v>#NAME?</v>
          </cell>
          <cell r="AP711" t="e">
            <v>#NAME?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</row>
        <row r="712">
          <cell r="A712" t="str">
            <v>Lilo of 132KV DC ARA-Jagdishpur at Dumraon Line-1</v>
          </cell>
          <cell r="B712">
            <v>10</v>
          </cell>
          <cell r="C712" t="str">
            <v>8/1</v>
          </cell>
          <cell r="D712" t="str">
            <v>DP+0</v>
          </cell>
          <cell r="E712" t="str">
            <v>WET</v>
          </cell>
          <cell r="F712" t="str">
            <v>Deepak Pandey</v>
          </cell>
          <cell r="G712">
            <v>43601</v>
          </cell>
          <cell r="H712">
            <v>43629</v>
          </cell>
          <cell r="I712">
            <v>0</v>
          </cell>
          <cell r="J712">
            <v>43614</v>
          </cell>
          <cell r="K712">
            <v>0</v>
          </cell>
          <cell r="L712">
            <v>0</v>
          </cell>
          <cell r="M712">
            <v>0</v>
          </cell>
          <cell r="N712">
            <v>0</v>
          </cell>
          <cell r="O712">
            <v>0</v>
          </cell>
          <cell r="P712">
            <v>0</v>
          </cell>
          <cell r="Q712">
            <v>0</v>
          </cell>
          <cell r="R712" t="e">
            <v>#NAME?</v>
          </cell>
          <cell r="S712" t="e">
            <v>#NAME?</v>
          </cell>
          <cell r="T712">
            <v>0</v>
          </cell>
          <cell r="U712">
            <v>0</v>
          </cell>
          <cell r="V712" t="e">
            <v>#NAME?</v>
          </cell>
          <cell r="W712" t="e">
            <v>#NAME?</v>
          </cell>
          <cell r="X712" t="e">
            <v>#NAME?</v>
          </cell>
          <cell r="Y712" t="e">
            <v>#NAME?</v>
          </cell>
          <cell r="Z712" t="e">
            <v>#NAME?</v>
          </cell>
          <cell r="AA712" t="e">
            <v>#NAME?</v>
          </cell>
          <cell r="AB712" t="e">
            <v>#NAME?</v>
          </cell>
          <cell r="AC712" t="e">
            <v>#NAME?</v>
          </cell>
          <cell r="AD712" t="e">
            <v>#NAME?</v>
          </cell>
          <cell r="AE712" t="e">
            <v>#NAME?</v>
          </cell>
          <cell r="AF712">
            <v>122.56</v>
          </cell>
          <cell r="AG712">
            <v>17.68</v>
          </cell>
          <cell r="AH712">
            <v>6.51</v>
          </cell>
          <cell r="AI712">
            <v>146.75</v>
          </cell>
          <cell r="AJ712" t="e">
            <v>#NAME?</v>
          </cell>
          <cell r="AK712" t="e">
            <v>#NAME?</v>
          </cell>
          <cell r="AL712" t="e">
            <v>#NAME?</v>
          </cell>
          <cell r="AM712" t="e">
            <v>#NAME?</v>
          </cell>
          <cell r="AN712" t="e">
            <v>#NAME?</v>
          </cell>
          <cell r="AO712" t="e">
            <v>#NAME?</v>
          </cell>
          <cell r="AP712" t="e">
            <v>#NAME?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</row>
        <row r="713">
          <cell r="A713" t="str">
            <v>Lilo of 132KV DC ARA-Jagdishpur at Dumraon Line-1</v>
          </cell>
          <cell r="B713">
            <v>12</v>
          </cell>
          <cell r="C713" t="str">
            <v>8/2</v>
          </cell>
          <cell r="D713" t="str">
            <v>DP+0</v>
          </cell>
          <cell r="E713" t="str">
            <v>WET</v>
          </cell>
          <cell r="F713" t="str">
            <v>Deepak Pandey</v>
          </cell>
          <cell r="G713">
            <v>43603</v>
          </cell>
          <cell r="H713">
            <v>43631</v>
          </cell>
          <cell r="I713">
            <v>0</v>
          </cell>
          <cell r="J713">
            <v>43614</v>
          </cell>
          <cell r="K713">
            <v>0</v>
          </cell>
          <cell r="L713">
            <v>0</v>
          </cell>
          <cell r="M713">
            <v>0</v>
          </cell>
          <cell r="N713">
            <v>0</v>
          </cell>
          <cell r="O713">
            <v>0</v>
          </cell>
          <cell r="P713">
            <v>0</v>
          </cell>
          <cell r="Q713">
            <v>0</v>
          </cell>
          <cell r="R713" t="e">
            <v>#NAME?</v>
          </cell>
          <cell r="S713" t="e">
            <v>#NAME?</v>
          </cell>
          <cell r="T713">
            <v>0</v>
          </cell>
          <cell r="U713">
            <v>0</v>
          </cell>
          <cell r="V713" t="e">
            <v>#NAME?</v>
          </cell>
          <cell r="W713" t="e">
            <v>#NAME?</v>
          </cell>
          <cell r="X713" t="e">
            <v>#NAME?</v>
          </cell>
          <cell r="Y713" t="e">
            <v>#NAME?</v>
          </cell>
          <cell r="Z713" t="e">
            <v>#NAME?</v>
          </cell>
          <cell r="AA713" t="e">
            <v>#NAME?</v>
          </cell>
          <cell r="AB713" t="e">
            <v>#NAME?</v>
          </cell>
          <cell r="AC713" t="e">
            <v>#NAME?</v>
          </cell>
          <cell r="AD713" t="e">
            <v>#NAME?</v>
          </cell>
          <cell r="AE713" t="e">
            <v>#NAME?</v>
          </cell>
          <cell r="AF713">
            <v>122.56</v>
          </cell>
          <cell r="AG713">
            <v>17.68</v>
          </cell>
          <cell r="AH713">
            <v>6.51</v>
          </cell>
          <cell r="AI713">
            <v>146.75</v>
          </cell>
          <cell r="AJ713" t="e">
            <v>#NAME?</v>
          </cell>
          <cell r="AK713" t="e">
            <v>#NAME?</v>
          </cell>
          <cell r="AL713" t="e">
            <v>#NAME?</v>
          </cell>
          <cell r="AM713" t="e">
            <v>#NAME?</v>
          </cell>
          <cell r="AN713" t="e">
            <v>#NAME?</v>
          </cell>
          <cell r="AO713" t="e">
            <v>#NAME?</v>
          </cell>
          <cell r="AP713" t="e">
            <v>#NAME?</v>
          </cell>
          <cell r="AQ713">
            <v>0</v>
          </cell>
          <cell r="AR713">
            <v>0</v>
          </cell>
          <cell r="AS713">
            <v>0</v>
          </cell>
          <cell r="AT713">
            <v>0</v>
          </cell>
        </row>
        <row r="714">
          <cell r="A714" t="str">
            <v>Lilo of 132KV DC ARA-Jagdishpur at Dumraon Line-1</v>
          </cell>
          <cell r="B714">
            <v>14</v>
          </cell>
          <cell r="C714" t="str">
            <v>8/3</v>
          </cell>
          <cell r="D714" t="str">
            <v>DP+3</v>
          </cell>
          <cell r="E714" t="str">
            <v>WET</v>
          </cell>
          <cell r="F714" t="str">
            <v>Deepak Pandey</v>
          </cell>
          <cell r="G714">
            <v>43605</v>
          </cell>
          <cell r="H714">
            <v>43633</v>
          </cell>
          <cell r="I714">
            <v>0</v>
          </cell>
          <cell r="J714">
            <v>43614</v>
          </cell>
          <cell r="K714">
            <v>0</v>
          </cell>
          <cell r="L714">
            <v>0</v>
          </cell>
          <cell r="M714">
            <v>0</v>
          </cell>
          <cell r="N714">
            <v>0</v>
          </cell>
          <cell r="O714">
            <v>0</v>
          </cell>
          <cell r="P714">
            <v>0</v>
          </cell>
          <cell r="Q714">
            <v>0</v>
          </cell>
          <cell r="R714" t="e">
            <v>#NAME?</v>
          </cell>
          <cell r="S714" t="e">
            <v>#NAME?</v>
          </cell>
          <cell r="T714">
            <v>0</v>
          </cell>
          <cell r="U714">
            <v>0</v>
          </cell>
          <cell r="V714" t="e">
            <v>#NAME?</v>
          </cell>
          <cell r="W714" t="e">
            <v>#NAME?</v>
          </cell>
          <cell r="X714" t="e">
            <v>#NAME?</v>
          </cell>
          <cell r="Y714" t="e">
            <v>#NAME?</v>
          </cell>
          <cell r="Z714" t="e">
            <v>#NAME?</v>
          </cell>
          <cell r="AA714" t="e">
            <v>#NAME?</v>
          </cell>
          <cell r="AB714" t="e">
            <v>#NAME?</v>
          </cell>
          <cell r="AC714" t="e">
            <v>#NAME?</v>
          </cell>
          <cell r="AD714" t="e">
            <v>#NAME?</v>
          </cell>
          <cell r="AE714" t="e">
            <v>#NAME?</v>
          </cell>
          <cell r="AF714">
            <v>122.56</v>
          </cell>
          <cell r="AG714">
            <v>17.68</v>
          </cell>
          <cell r="AH714">
            <v>6.51</v>
          </cell>
          <cell r="AI714">
            <v>146.75</v>
          </cell>
          <cell r="AJ714" t="e">
            <v>#NAME?</v>
          </cell>
          <cell r="AK714" t="e">
            <v>#NAME?</v>
          </cell>
          <cell r="AL714" t="e">
            <v>#NAME?</v>
          </cell>
          <cell r="AM714" t="e">
            <v>#NAME?</v>
          </cell>
          <cell r="AN714" t="e">
            <v>#NAME?</v>
          </cell>
          <cell r="AO714" t="e">
            <v>#NAME?</v>
          </cell>
          <cell r="AP714" t="e">
            <v>#NAME?</v>
          </cell>
          <cell r="AQ714">
            <v>0</v>
          </cell>
          <cell r="AR714">
            <v>0</v>
          </cell>
          <cell r="AS714">
            <v>0</v>
          </cell>
          <cell r="AT714">
            <v>0</v>
          </cell>
        </row>
        <row r="715">
          <cell r="A715" t="str">
            <v>Lilo of 132KV DC ARA-Jagdishpur at Dumraon Line-1</v>
          </cell>
          <cell r="B715">
            <v>16</v>
          </cell>
          <cell r="C715" t="str">
            <v>8/4</v>
          </cell>
          <cell r="D715" t="str">
            <v>DP+0</v>
          </cell>
          <cell r="E715" t="str">
            <v>WET</v>
          </cell>
          <cell r="F715" t="str">
            <v>Deepak Pandey</v>
          </cell>
          <cell r="G715">
            <v>43608</v>
          </cell>
          <cell r="H715">
            <v>43636</v>
          </cell>
          <cell r="I715">
            <v>0</v>
          </cell>
          <cell r="J715">
            <v>43614</v>
          </cell>
          <cell r="K715">
            <v>0</v>
          </cell>
          <cell r="L715">
            <v>0</v>
          </cell>
          <cell r="M715">
            <v>0</v>
          </cell>
          <cell r="N715">
            <v>0</v>
          </cell>
          <cell r="O715">
            <v>0</v>
          </cell>
          <cell r="P715">
            <v>0</v>
          </cell>
          <cell r="Q715">
            <v>0</v>
          </cell>
          <cell r="R715" t="e">
            <v>#NAME?</v>
          </cell>
          <cell r="S715" t="e">
            <v>#NAME?</v>
          </cell>
          <cell r="T715">
            <v>0</v>
          </cell>
          <cell r="U715">
            <v>0</v>
          </cell>
          <cell r="V715" t="e">
            <v>#NAME?</v>
          </cell>
          <cell r="W715" t="e">
            <v>#NAME?</v>
          </cell>
          <cell r="X715" t="e">
            <v>#NAME?</v>
          </cell>
          <cell r="Y715" t="e">
            <v>#NAME?</v>
          </cell>
          <cell r="Z715" t="e">
            <v>#NAME?</v>
          </cell>
          <cell r="AA715" t="e">
            <v>#NAME?</v>
          </cell>
          <cell r="AB715" t="e">
            <v>#NAME?</v>
          </cell>
          <cell r="AC715" t="e">
            <v>#NAME?</v>
          </cell>
          <cell r="AD715" t="e">
            <v>#NAME?</v>
          </cell>
          <cell r="AE715" t="e">
            <v>#NAME?</v>
          </cell>
          <cell r="AF715">
            <v>122.56</v>
          </cell>
          <cell r="AG715">
            <v>17.68</v>
          </cell>
          <cell r="AH715">
            <v>6.51</v>
          </cell>
          <cell r="AI715">
            <v>146.75</v>
          </cell>
          <cell r="AJ715" t="e">
            <v>#NAME?</v>
          </cell>
          <cell r="AK715" t="e">
            <v>#NAME?</v>
          </cell>
          <cell r="AL715" t="e">
            <v>#NAME?</v>
          </cell>
          <cell r="AM715" t="e">
            <v>#NAME?</v>
          </cell>
          <cell r="AN715" t="e">
            <v>#NAME?</v>
          </cell>
          <cell r="AO715" t="e">
            <v>#NAME?</v>
          </cell>
          <cell r="AP715" t="e">
            <v>#NAME?</v>
          </cell>
          <cell r="AQ715">
            <v>0</v>
          </cell>
          <cell r="AR715">
            <v>0</v>
          </cell>
          <cell r="AS715">
            <v>0</v>
          </cell>
          <cell r="AT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 xml:space="preserve"> 9/0</v>
          </cell>
          <cell r="D716" t="str">
            <v>DS+0</v>
          </cell>
          <cell r="E716">
            <v>0</v>
          </cell>
          <cell r="F716">
            <v>0</v>
          </cell>
          <cell r="G716">
            <v>0</v>
          </cell>
          <cell r="H716">
            <v>28</v>
          </cell>
          <cell r="I716">
            <v>0</v>
          </cell>
          <cell r="J716">
            <v>0</v>
          </cell>
          <cell r="K716">
            <v>0</v>
          </cell>
          <cell r="L716">
            <v>0</v>
          </cell>
          <cell r="M716">
            <v>0</v>
          </cell>
          <cell r="N716">
            <v>0</v>
          </cell>
          <cell r="O716">
            <v>0</v>
          </cell>
          <cell r="P716">
            <v>0</v>
          </cell>
          <cell r="Q716">
            <v>0</v>
          </cell>
          <cell r="R716" t="e">
            <v>#NAME?</v>
          </cell>
          <cell r="S716" t="e">
            <v>#NAME?</v>
          </cell>
          <cell r="T716">
            <v>0</v>
          </cell>
          <cell r="U716">
            <v>0</v>
          </cell>
          <cell r="V716" t="e">
            <v>#NAME?</v>
          </cell>
          <cell r="W716" t="e">
            <v>#NAME?</v>
          </cell>
          <cell r="X716" t="e">
            <v>#NAME?</v>
          </cell>
          <cell r="Y716" t="e">
            <v>#NAME?</v>
          </cell>
          <cell r="Z716" t="e">
            <v>#NAME?</v>
          </cell>
          <cell r="AA716" t="e">
            <v>#NAME?</v>
          </cell>
          <cell r="AB716" t="e">
            <v>#NAME?</v>
          </cell>
          <cell r="AC716" t="e">
            <v>#NAME?</v>
          </cell>
          <cell r="AD716" t="e">
            <v>#NAME?</v>
          </cell>
          <cell r="AE716" t="e">
            <v>#NAME?</v>
          </cell>
          <cell r="AF716">
            <v>0</v>
          </cell>
          <cell r="AG716">
            <v>0</v>
          </cell>
          <cell r="AH716">
            <v>0</v>
          </cell>
          <cell r="AI716">
            <v>0</v>
          </cell>
          <cell r="AJ716" t="e">
            <v>#NAME?</v>
          </cell>
          <cell r="AK716" t="e">
            <v>#NAME?</v>
          </cell>
          <cell r="AL716" t="e">
            <v>#NAME?</v>
          </cell>
          <cell r="AM716" t="e">
            <v>#NAME?</v>
          </cell>
          <cell r="AN716" t="e">
            <v>#NAME?</v>
          </cell>
          <cell r="AO716" t="e">
            <v>#NAME?</v>
          </cell>
          <cell r="AP716" t="e">
            <v>#NAME?</v>
          </cell>
          <cell r="AQ716">
            <v>0</v>
          </cell>
          <cell r="AR716">
            <v>0</v>
          </cell>
          <cell r="AS716">
            <v>0</v>
          </cell>
          <cell r="AT716">
            <v>0</v>
          </cell>
        </row>
        <row r="717">
          <cell r="A717" t="str">
            <v>Lilo of 132KV DC ARA-Jagdishpur at Dumraon Line-1</v>
          </cell>
          <cell r="B717">
            <v>0</v>
          </cell>
          <cell r="C717" t="str">
            <v>9/1</v>
          </cell>
          <cell r="D717" t="str">
            <v>DP+0</v>
          </cell>
          <cell r="E717">
            <v>0</v>
          </cell>
          <cell r="F717">
            <v>0</v>
          </cell>
          <cell r="G717">
            <v>0</v>
          </cell>
          <cell r="H717">
            <v>28</v>
          </cell>
          <cell r="I717">
            <v>0</v>
          </cell>
          <cell r="J717">
            <v>0</v>
          </cell>
          <cell r="K717">
            <v>0</v>
          </cell>
          <cell r="L717">
            <v>0</v>
          </cell>
          <cell r="M717">
            <v>0</v>
          </cell>
          <cell r="N717">
            <v>0</v>
          </cell>
          <cell r="O717">
            <v>0</v>
          </cell>
          <cell r="P717">
            <v>0</v>
          </cell>
          <cell r="Q717">
            <v>0</v>
          </cell>
          <cell r="R717" t="e">
            <v>#NAME?</v>
          </cell>
          <cell r="S717" t="e">
            <v>#NAME?</v>
          </cell>
          <cell r="T717">
            <v>0</v>
          </cell>
          <cell r="U717">
            <v>0</v>
          </cell>
          <cell r="V717" t="e">
            <v>#NAME?</v>
          </cell>
          <cell r="W717" t="e">
            <v>#NAME?</v>
          </cell>
          <cell r="X717" t="e">
            <v>#NAME?</v>
          </cell>
          <cell r="Y717" t="e">
            <v>#NAME?</v>
          </cell>
          <cell r="Z717" t="e">
            <v>#NAME?</v>
          </cell>
          <cell r="AA717" t="e">
            <v>#NAME?</v>
          </cell>
          <cell r="AB717" t="e">
            <v>#NAME?</v>
          </cell>
          <cell r="AC717" t="e">
            <v>#NAME?</v>
          </cell>
          <cell r="AD717" t="e">
            <v>#NAME?</v>
          </cell>
          <cell r="AE717" t="e">
            <v>#NAME?</v>
          </cell>
          <cell r="AF717">
            <v>0</v>
          </cell>
          <cell r="AG717">
            <v>0</v>
          </cell>
          <cell r="AH717">
            <v>0</v>
          </cell>
          <cell r="AI717">
            <v>0</v>
          </cell>
          <cell r="AJ717" t="e">
            <v>#NAME?</v>
          </cell>
          <cell r="AK717" t="e">
            <v>#NAME?</v>
          </cell>
          <cell r="AL717" t="e">
            <v>#NAME?</v>
          </cell>
          <cell r="AM717" t="e">
            <v>#NAME?</v>
          </cell>
          <cell r="AN717" t="e">
            <v>#NAME?</v>
          </cell>
          <cell r="AO717" t="e">
            <v>#NAME?</v>
          </cell>
          <cell r="AP717" t="e">
            <v>#NAME?</v>
          </cell>
          <cell r="AQ717">
            <v>0</v>
          </cell>
          <cell r="AR717">
            <v>0</v>
          </cell>
          <cell r="AS717">
            <v>0</v>
          </cell>
          <cell r="AT717">
            <v>0</v>
          </cell>
        </row>
        <row r="718">
          <cell r="A718" t="str">
            <v>Lilo of 132KV DC ARA-Jagdishpur at Dumraon Line-1</v>
          </cell>
          <cell r="B718">
            <v>0</v>
          </cell>
          <cell r="C718" t="str">
            <v>9/2</v>
          </cell>
          <cell r="D718" t="str">
            <v>DP+0</v>
          </cell>
          <cell r="E718">
            <v>0</v>
          </cell>
          <cell r="F718">
            <v>0</v>
          </cell>
          <cell r="G718">
            <v>0</v>
          </cell>
          <cell r="H718">
            <v>28</v>
          </cell>
          <cell r="I718">
            <v>0</v>
          </cell>
          <cell r="J718">
            <v>0</v>
          </cell>
          <cell r="K718">
            <v>0</v>
          </cell>
          <cell r="L718">
            <v>0</v>
          </cell>
          <cell r="M718">
            <v>0</v>
          </cell>
          <cell r="N718">
            <v>0</v>
          </cell>
          <cell r="O718">
            <v>0</v>
          </cell>
          <cell r="P718">
            <v>0</v>
          </cell>
          <cell r="Q718">
            <v>0</v>
          </cell>
          <cell r="R718" t="e">
            <v>#NAME?</v>
          </cell>
          <cell r="S718" t="e">
            <v>#NAME?</v>
          </cell>
          <cell r="T718">
            <v>0</v>
          </cell>
          <cell r="U718">
            <v>0</v>
          </cell>
          <cell r="V718" t="e">
            <v>#NAME?</v>
          </cell>
          <cell r="W718" t="e">
            <v>#NAME?</v>
          </cell>
          <cell r="X718" t="e">
            <v>#NAME?</v>
          </cell>
          <cell r="Y718" t="e">
            <v>#NAME?</v>
          </cell>
          <cell r="Z718" t="e">
            <v>#NAME?</v>
          </cell>
          <cell r="AA718" t="e">
            <v>#NAME?</v>
          </cell>
          <cell r="AB718" t="e">
            <v>#NAME?</v>
          </cell>
          <cell r="AC718" t="e">
            <v>#NAME?</v>
          </cell>
          <cell r="AD718" t="e">
            <v>#NAME?</v>
          </cell>
          <cell r="AE718" t="e">
            <v>#NAME?</v>
          </cell>
          <cell r="AF718">
            <v>0</v>
          </cell>
          <cell r="AG718">
            <v>0</v>
          </cell>
          <cell r="AH718">
            <v>0</v>
          </cell>
          <cell r="AI718">
            <v>0</v>
          </cell>
          <cell r="AJ718" t="e">
            <v>#NAME?</v>
          </cell>
          <cell r="AK718" t="e">
            <v>#NAME?</v>
          </cell>
          <cell r="AL718" t="e">
            <v>#NAME?</v>
          </cell>
          <cell r="AM718" t="e">
            <v>#NAME?</v>
          </cell>
          <cell r="AN718" t="e">
            <v>#NAME?</v>
          </cell>
          <cell r="AO718" t="e">
            <v>#NAME?</v>
          </cell>
          <cell r="AP718" t="e">
            <v>#NAME?</v>
          </cell>
          <cell r="AQ718">
            <v>0</v>
          </cell>
          <cell r="AR718">
            <v>0</v>
          </cell>
          <cell r="AS718">
            <v>0</v>
          </cell>
          <cell r="AT718">
            <v>0</v>
          </cell>
        </row>
        <row r="719">
          <cell r="A719" t="str">
            <v>Lilo of 132KV DC ARA-Jagdishpur at Dumraon Line-1</v>
          </cell>
          <cell r="B719">
            <v>0</v>
          </cell>
          <cell r="C719" t="str">
            <v>9/3</v>
          </cell>
          <cell r="D719" t="str">
            <v>DP+0</v>
          </cell>
          <cell r="E719">
            <v>0</v>
          </cell>
          <cell r="F719">
            <v>0</v>
          </cell>
          <cell r="G719">
            <v>0</v>
          </cell>
          <cell r="H719">
            <v>28</v>
          </cell>
          <cell r="I719">
            <v>0</v>
          </cell>
          <cell r="J719">
            <v>0</v>
          </cell>
          <cell r="K719">
            <v>0</v>
          </cell>
          <cell r="L719">
            <v>0</v>
          </cell>
          <cell r="M719">
            <v>0</v>
          </cell>
          <cell r="N719">
            <v>0</v>
          </cell>
          <cell r="O719">
            <v>0</v>
          </cell>
          <cell r="P719">
            <v>0</v>
          </cell>
          <cell r="Q719">
            <v>0</v>
          </cell>
          <cell r="R719" t="e">
            <v>#NAME?</v>
          </cell>
          <cell r="S719" t="e">
            <v>#NAME?</v>
          </cell>
          <cell r="T719">
            <v>0</v>
          </cell>
          <cell r="U719">
            <v>0</v>
          </cell>
          <cell r="V719" t="e">
            <v>#NAME?</v>
          </cell>
          <cell r="W719" t="e">
            <v>#NAME?</v>
          </cell>
          <cell r="X719" t="e">
            <v>#NAME?</v>
          </cell>
          <cell r="Y719" t="e">
            <v>#NAME?</v>
          </cell>
          <cell r="Z719" t="e">
            <v>#NAME?</v>
          </cell>
          <cell r="AA719" t="e">
            <v>#NAME?</v>
          </cell>
          <cell r="AB719" t="e">
            <v>#NAME?</v>
          </cell>
          <cell r="AC719" t="e">
            <v>#NAME?</v>
          </cell>
          <cell r="AD719" t="e">
            <v>#NAME?</v>
          </cell>
          <cell r="AE719" t="e">
            <v>#NAME?</v>
          </cell>
          <cell r="AF719">
            <v>0</v>
          </cell>
          <cell r="AG719">
            <v>0</v>
          </cell>
          <cell r="AH719">
            <v>0</v>
          </cell>
          <cell r="AI719">
            <v>0</v>
          </cell>
          <cell r="AJ719" t="e">
            <v>#NAME?</v>
          </cell>
          <cell r="AK719" t="e">
            <v>#NAME?</v>
          </cell>
          <cell r="AL719" t="e">
            <v>#NAME?</v>
          </cell>
          <cell r="AM719" t="e">
            <v>#NAME?</v>
          </cell>
          <cell r="AN719" t="e">
            <v>#NAME?</v>
          </cell>
          <cell r="AO719" t="e">
            <v>#NAME?</v>
          </cell>
          <cell r="AP719" t="e">
            <v>#NAME?</v>
          </cell>
          <cell r="AQ719">
            <v>0</v>
          </cell>
          <cell r="AR719">
            <v>0</v>
          </cell>
          <cell r="AS719">
            <v>0</v>
          </cell>
          <cell r="AT719">
            <v>0</v>
          </cell>
        </row>
        <row r="720">
          <cell r="A720" t="str">
            <v>Lilo of 132KV DC ARA-Jagdishpur at Dumraon Line-1</v>
          </cell>
          <cell r="B720">
            <v>0</v>
          </cell>
          <cell r="C720" t="str">
            <v xml:space="preserve"> 10/0</v>
          </cell>
          <cell r="D720" t="str">
            <v>DR+3</v>
          </cell>
          <cell r="E720">
            <v>0</v>
          </cell>
          <cell r="F720">
            <v>0</v>
          </cell>
          <cell r="G720">
            <v>0</v>
          </cell>
          <cell r="H720">
            <v>28</v>
          </cell>
          <cell r="I720">
            <v>0</v>
          </cell>
          <cell r="J720">
            <v>0</v>
          </cell>
          <cell r="K720">
            <v>0</v>
          </cell>
          <cell r="L720">
            <v>0</v>
          </cell>
          <cell r="M720">
            <v>0</v>
          </cell>
          <cell r="N720">
            <v>0</v>
          </cell>
          <cell r="O720">
            <v>0</v>
          </cell>
          <cell r="P720">
            <v>0</v>
          </cell>
          <cell r="Q720">
            <v>0</v>
          </cell>
          <cell r="R720" t="e">
            <v>#NAME?</v>
          </cell>
          <cell r="S720" t="e">
            <v>#NAME?</v>
          </cell>
          <cell r="T720">
            <v>0</v>
          </cell>
          <cell r="U720">
            <v>0</v>
          </cell>
          <cell r="V720" t="e">
            <v>#NAME?</v>
          </cell>
          <cell r="W720" t="e">
            <v>#NAME?</v>
          </cell>
          <cell r="X720" t="e">
            <v>#NAME?</v>
          </cell>
          <cell r="Y720" t="e">
            <v>#NAME?</v>
          </cell>
          <cell r="Z720" t="e">
            <v>#NAME?</v>
          </cell>
          <cell r="AA720" t="e">
            <v>#NAME?</v>
          </cell>
          <cell r="AB720" t="e">
            <v>#NAME?</v>
          </cell>
          <cell r="AC720" t="e">
            <v>#NAME?</v>
          </cell>
          <cell r="AD720" t="e">
            <v>#NAME?</v>
          </cell>
          <cell r="AE720" t="e">
            <v>#NAME?</v>
          </cell>
          <cell r="AF720">
            <v>0</v>
          </cell>
          <cell r="AG720">
            <v>0</v>
          </cell>
          <cell r="AH720">
            <v>0</v>
          </cell>
          <cell r="AI720">
            <v>0</v>
          </cell>
          <cell r="AJ720" t="e">
            <v>#NAME?</v>
          </cell>
          <cell r="AK720" t="e">
            <v>#NAME?</v>
          </cell>
          <cell r="AL720" t="e">
            <v>#NAME?</v>
          </cell>
          <cell r="AM720" t="e">
            <v>#NAME?</v>
          </cell>
          <cell r="AN720" t="e">
            <v>#NAME?</v>
          </cell>
          <cell r="AO720" t="e">
            <v>#NAME?</v>
          </cell>
          <cell r="AP720" t="e">
            <v>#NAME?</v>
          </cell>
          <cell r="AQ720">
            <v>0</v>
          </cell>
          <cell r="AR720">
            <v>0</v>
          </cell>
          <cell r="AS720">
            <v>0</v>
          </cell>
          <cell r="AT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 xml:space="preserve"> 11/0</v>
          </cell>
          <cell r="D721" t="str">
            <v>DS+9</v>
          </cell>
          <cell r="E721">
            <v>0</v>
          </cell>
          <cell r="F721">
            <v>0</v>
          </cell>
          <cell r="G721">
            <v>0</v>
          </cell>
          <cell r="H721">
            <v>28</v>
          </cell>
          <cell r="I721">
            <v>0</v>
          </cell>
          <cell r="J721">
            <v>0</v>
          </cell>
          <cell r="K721">
            <v>0</v>
          </cell>
          <cell r="L721">
            <v>0</v>
          </cell>
          <cell r="M721">
            <v>0</v>
          </cell>
          <cell r="N721">
            <v>0</v>
          </cell>
          <cell r="O721">
            <v>0</v>
          </cell>
          <cell r="P721">
            <v>0</v>
          </cell>
          <cell r="Q721">
            <v>0</v>
          </cell>
          <cell r="R721" t="e">
            <v>#NAME?</v>
          </cell>
          <cell r="S721" t="e">
            <v>#NAME?</v>
          </cell>
          <cell r="T721">
            <v>0</v>
          </cell>
          <cell r="U721">
            <v>0</v>
          </cell>
          <cell r="V721" t="e">
            <v>#NAME?</v>
          </cell>
          <cell r="W721" t="e">
            <v>#NAME?</v>
          </cell>
          <cell r="X721" t="e">
            <v>#NAME?</v>
          </cell>
          <cell r="Y721" t="e">
            <v>#NAME?</v>
          </cell>
          <cell r="Z721" t="e">
            <v>#NAME?</v>
          </cell>
          <cell r="AA721" t="e">
            <v>#NAME?</v>
          </cell>
          <cell r="AB721" t="e">
            <v>#NAME?</v>
          </cell>
          <cell r="AC721" t="e">
            <v>#NAME?</v>
          </cell>
          <cell r="AD721" t="e">
            <v>#NAME?</v>
          </cell>
          <cell r="AE721" t="e">
            <v>#NAME?</v>
          </cell>
          <cell r="AF721">
            <v>0</v>
          </cell>
          <cell r="AG721">
            <v>0</v>
          </cell>
          <cell r="AH721">
            <v>0</v>
          </cell>
          <cell r="AI721">
            <v>0</v>
          </cell>
          <cell r="AJ721" t="e">
            <v>#NAME?</v>
          </cell>
          <cell r="AK721" t="e">
            <v>#NAME?</v>
          </cell>
          <cell r="AL721" t="e">
            <v>#NAME?</v>
          </cell>
          <cell r="AM721" t="e">
            <v>#NAME?</v>
          </cell>
          <cell r="AN721" t="e">
            <v>#NAME?</v>
          </cell>
          <cell r="AO721" t="e">
            <v>#NAME?</v>
          </cell>
          <cell r="AP721" t="e">
            <v>#NAME?</v>
          </cell>
          <cell r="AQ721">
            <v>0</v>
          </cell>
          <cell r="AR721">
            <v>0</v>
          </cell>
          <cell r="AS721">
            <v>0</v>
          </cell>
          <cell r="AT721">
            <v>0</v>
          </cell>
        </row>
        <row r="722">
          <cell r="A722" t="str">
            <v>Lilo of 132KV DC ARA-Jagdishpur at Dumraon Line-1</v>
          </cell>
          <cell r="B722">
            <v>0</v>
          </cell>
          <cell r="C722" t="str">
            <v xml:space="preserve"> 12/0</v>
          </cell>
          <cell r="D722" t="str">
            <v>DS+9</v>
          </cell>
          <cell r="E722">
            <v>0</v>
          </cell>
          <cell r="F722">
            <v>0</v>
          </cell>
          <cell r="G722">
            <v>0</v>
          </cell>
          <cell r="H722">
            <v>28</v>
          </cell>
          <cell r="I722">
            <v>0</v>
          </cell>
          <cell r="J722">
            <v>0</v>
          </cell>
          <cell r="K722">
            <v>0</v>
          </cell>
          <cell r="L722">
            <v>0</v>
          </cell>
          <cell r="M722">
            <v>0</v>
          </cell>
          <cell r="N722">
            <v>0</v>
          </cell>
          <cell r="O722">
            <v>0</v>
          </cell>
          <cell r="P722">
            <v>0</v>
          </cell>
          <cell r="Q722">
            <v>0</v>
          </cell>
          <cell r="R722" t="e">
            <v>#NAME?</v>
          </cell>
          <cell r="S722" t="e">
            <v>#NAME?</v>
          </cell>
          <cell r="T722">
            <v>0</v>
          </cell>
          <cell r="U722">
            <v>0</v>
          </cell>
          <cell r="V722" t="e">
            <v>#NAME?</v>
          </cell>
          <cell r="W722" t="e">
            <v>#NAME?</v>
          </cell>
          <cell r="X722" t="e">
            <v>#NAME?</v>
          </cell>
          <cell r="Y722" t="e">
            <v>#NAME?</v>
          </cell>
          <cell r="Z722" t="e">
            <v>#NAME?</v>
          </cell>
          <cell r="AA722" t="e">
            <v>#NAME?</v>
          </cell>
          <cell r="AB722" t="e">
            <v>#NAME?</v>
          </cell>
          <cell r="AC722" t="e">
            <v>#NAME?</v>
          </cell>
          <cell r="AD722" t="e">
            <v>#NAME?</v>
          </cell>
          <cell r="AE722" t="e">
            <v>#NAME?</v>
          </cell>
          <cell r="AF722">
            <v>0</v>
          </cell>
          <cell r="AG722">
            <v>0</v>
          </cell>
          <cell r="AH722">
            <v>0</v>
          </cell>
          <cell r="AI722">
            <v>0</v>
          </cell>
          <cell r="AJ722" t="e">
            <v>#NAME?</v>
          </cell>
          <cell r="AK722" t="e">
            <v>#NAME?</v>
          </cell>
          <cell r="AL722" t="e">
            <v>#NAME?</v>
          </cell>
          <cell r="AM722" t="e">
            <v>#NAME?</v>
          </cell>
          <cell r="AN722" t="e">
            <v>#NAME?</v>
          </cell>
          <cell r="AO722" t="e">
            <v>#NAME?</v>
          </cell>
          <cell r="AP722" t="e">
            <v>#NAME?</v>
          </cell>
          <cell r="AQ722">
            <v>0</v>
          </cell>
          <cell r="AR722">
            <v>0</v>
          </cell>
          <cell r="AS722">
            <v>0</v>
          </cell>
          <cell r="AT722">
            <v>0</v>
          </cell>
        </row>
        <row r="723">
          <cell r="A723" t="str">
            <v>Lilo of 132KV DC ARA-Jagdishpur at Dumraon Line-1</v>
          </cell>
          <cell r="B723">
            <v>0</v>
          </cell>
          <cell r="C723" t="str">
            <v>12/1</v>
          </cell>
          <cell r="D723" t="str">
            <v>DQ+0</v>
          </cell>
          <cell r="E723">
            <v>0</v>
          </cell>
          <cell r="F723">
            <v>0</v>
          </cell>
          <cell r="G723">
            <v>0</v>
          </cell>
          <cell r="H723">
            <v>28</v>
          </cell>
          <cell r="I723">
            <v>0</v>
          </cell>
          <cell r="J723">
            <v>0</v>
          </cell>
          <cell r="K723">
            <v>0</v>
          </cell>
          <cell r="L723">
            <v>0</v>
          </cell>
          <cell r="M723">
            <v>0</v>
          </cell>
          <cell r="N723">
            <v>0</v>
          </cell>
          <cell r="O723">
            <v>0</v>
          </cell>
          <cell r="P723">
            <v>0</v>
          </cell>
          <cell r="Q723">
            <v>0</v>
          </cell>
          <cell r="R723" t="e">
            <v>#NAME?</v>
          </cell>
          <cell r="S723" t="e">
            <v>#NAME?</v>
          </cell>
          <cell r="T723">
            <v>0</v>
          </cell>
          <cell r="U723">
            <v>0</v>
          </cell>
          <cell r="V723" t="e">
            <v>#NAME?</v>
          </cell>
          <cell r="W723" t="e">
            <v>#NAME?</v>
          </cell>
          <cell r="X723" t="e">
            <v>#NAME?</v>
          </cell>
          <cell r="Y723" t="e">
            <v>#NAME?</v>
          </cell>
          <cell r="Z723" t="e">
            <v>#NAME?</v>
          </cell>
          <cell r="AA723" t="e">
            <v>#NAME?</v>
          </cell>
          <cell r="AB723" t="e">
            <v>#NAME?</v>
          </cell>
          <cell r="AC723" t="e">
            <v>#NAME?</v>
          </cell>
          <cell r="AD723" t="e">
            <v>#NAME?</v>
          </cell>
          <cell r="AE723" t="e">
            <v>#NAME?</v>
          </cell>
          <cell r="AF723">
            <v>0</v>
          </cell>
          <cell r="AG723">
            <v>0</v>
          </cell>
          <cell r="AH723">
            <v>0</v>
          </cell>
          <cell r="AI723">
            <v>0</v>
          </cell>
          <cell r="AJ723" t="e">
            <v>#NAME?</v>
          </cell>
          <cell r="AK723" t="e">
            <v>#NAME?</v>
          </cell>
          <cell r="AL723" t="e">
            <v>#NAME?</v>
          </cell>
          <cell r="AM723" t="e">
            <v>#NAME?</v>
          </cell>
          <cell r="AN723" t="e">
            <v>#NAME?</v>
          </cell>
          <cell r="AO723" t="e">
            <v>#NAME?</v>
          </cell>
          <cell r="AP723" t="e">
            <v>#NAME?</v>
          </cell>
          <cell r="AQ723">
            <v>0</v>
          </cell>
          <cell r="AR723">
            <v>0</v>
          </cell>
          <cell r="AS723">
            <v>0</v>
          </cell>
          <cell r="AT723">
            <v>0</v>
          </cell>
        </row>
        <row r="724">
          <cell r="A724" t="str">
            <v>Lilo of 132KV DC ARA-Jagdishpur at Dumraon Line-1</v>
          </cell>
          <cell r="B724">
            <v>0</v>
          </cell>
          <cell r="C724" t="str">
            <v>12/2</v>
          </cell>
          <cell r="D724" t="str">
            <v>DP+0</v>
          </cell>
          <cell r="E724">
            <v>0</v>
          </cell>
          <cell r="F724">
            <v>0</v>
          </cell>
          <cell r="G724">
            <v>0</v>
          </cell>
          <cell r="H724">
            <v>28</v>
          </cell>
          <cell r="I724">
            <v>0</v>
          </cell>
          <cell r="J724">
            <v>0</v>
          </cell>
          <cell r="K724">
            <v>0</v>
          </cell>
          <cell r="L724">
            <v>0</v>
          </cell>
          <cell r="M724">
            <v>0</v>
          </cell>
          <cell r="N724">
            <v>0</v>
          </cell>
          <cell r="O724">
            <v>0</v>
          </cell>
          <cell r="P724">
            <v>0</v>
          </cell>
          <cell r="Q724">
            <v>0</v>
          </cell>
          <cell r="R724" t="e">
            <v>#NAME?</v>
          </cell>
          <cell r="S724" t="e">
            <v>#NAME?</v>
          </cell>
          <cell r="T724">
            <v>0</v>
          </cell>
          <cell r="U724">
            <v>0</v>
          </cell>
          <cell r="V724" t="e">
            <v>#NAME?</v>
          </cell>
          <cell r="W724" t="e">
            <v>#NAME?</v>
          </cell>
          <cell r="X724" t="e">
            <v>#NAME?</v>
          </cell>
          <cell r="Y724" t="e">
            <v>#NAME?</v>
          </cell>
          <cell r="Z724" t="e">
            <v>#NAME?</v>
          </cell>
          <cell r="AA724" t="e">
            <v>#NAME?</v>
          </cell>
          <cell r="AB724" t="e">
            <v>#NAME?</v>
          </cell>
          <cell r="AC724" t="e">
            <v>#NAME?</v>
          </cell>
          <cell r="AD724" t="e">
            <v>#NAME?</v>
          </cell>
          <cell r="AE724" t="e">
            <v>#NAME?</v>
          </cell>
          <cell r="AF724">
            <v>0</v>
          </cell>
          <cell r="AG724">
            <v>0</v>
          </cell>
          <cell r="AH724">
            <v>0</v>
          </cell>
          <cell r="AI724">
            <v>0</v>
          </cell>
          <cell r="AJ724" t="e">
            <v>#NAME?</v>
          </cell>
          <cell r="AK724" t="e">
            <v>#NAME?</v>
          </cell>
          <cell r="AL724" t="e">
            <v>#NAME?</v>
          </cell>
          <cell r="AM724" t="e">
            <v>#NAME?</v>
          </cell>
          <cell r="AN724" t="e">
            <v>#NAME?</v>
          </cell>
          <cell r="AO724" t="e">
            <v>#NAME?</v>
          </cell>
          <cell r="AP724" t="e">
            <v>#NAME?</v>
          </cell>
          <cell r="AQ724">
            <v>0</v>
          </cell>
          <cell r="AR724">
            <v>0</v>
          </cell>
          <cell r="AS724">
            <v>0</v>
          </cell>
          <cell r="AT724">
            <v>0</v>
          </cell>
        </row>
        <row r="725">
          <cell r="A725" t="str">
            <v>Lilo of 132KV DC ARA-Jagdishpur at Dumraon Line-1</v>
          </cell>
          <cell r="B725">
            <v>0</v>
          </cell>
          <cell r="C725" t="str">
            <v>12/3</v>
          </cell>
          <cell r="D725" t="str">
            <v>DP+0</v>
          </cell>
          <cell r="E725">
            <v>0</v>
          </cell>
          <cell r="F725">
            <v>0</v>
          </cell>
          <cell r="G725">
            <v>0</v>
          </cell>
          <cell r="H725">
            <v>28</v>
          </cell>
          <cell r="I725">
            <v>0</v>
          </cell>
          <cell r="J725">
            <v>0</v>
          </cell>
          <cell r="K725">
            <v>0</v>
          </cell>
          <cell r="L725">
            <v>0</v>
          </cell>
          <cell r="M725">
            <v>0</v>
          </cell>
          <cell r="N725">
            <v>0</v>
          </cell>
          <cell r="O725">
            <v>0</v>
          </cell>
          <cell r="P725">
            <v>0</v>
          </cell>
          <cell r="Q725">
            <v>0</v>
          </cell>
          <cell r="R725" t="e">
            <v>#NAME?</v>
          </cell>
          <cell r="S725" t="e">
            <v>#NAME?</v>
          </cell>
          <cell r="T725">
            <v>0</v>
          </cell>
          <cell r="U725">
            <v>0</v>
          </cell>
          <cell r="V725" t="e">
            <v>#NAME?</v>
          </cell>
          <cell r="W725" t="e">
            <v>#NAME?</v>
          </cell>
          <cell r="X725" t="e">
            <v>#NAME?</v>
          </cell>
          <cell r="Y725" t="e">
            <v>#NAME?</v>
          </cell>
          <cell r="Z725" t="e">
            <v>#NAME?</v>
          </cell>
          <cell r="AA725" t="e">
            <v>#NAME?</v>
          </cell>
          <cell r="AB725" t="e">
            <v>#NAME?</v>
          </cell>
          <cell r="AC725" t="e">
            <v>#NAME?</v>
          </cell>
          <cell r="AD725" t="e">
            <v>#NAME?</v>
          </cell>
          <cell r="AE725" t="e">
            <v>#NAME?</v>
          </cell>
          <cell r="AF725">
            <v>0</v>
          </cell>
          <cell r="AG725">
            <v>0</v>
          </cell>
          <cell r="AH725">
            <v>0</v>
          </cell>
          <cell r="AI725">
            <v>0</v>
          </cell>
          <cell r="AJ725" t="e">
            <v>#NAME?</v>
          </cell>
          <cell r="AK725" t="e">
            <v>#NAME?</v>
          </cell>
          <cell r="AL725" t="e">
            <v>#NAME?</v>
          </cell>
          <cell r="AM725" t="e">
            <v>#NAME?</v>
          </cell>
          <cell r="AN725" t="e">
            <v>#NAME?</v>
          </cell>
          <cell r="AO725" t="e">
            <v>#NAME?</v>
          </cell>
          <cell r="AP725" t="e">
            <v>#NAME?</v>
          </cell>
          <cell r="AQ725">
            <v>0</v>
          </cell>
          <cell r="AR725">
            <v>0</v>
          </cell>
          <cell r="AS725">
            <v>0</v>
          </cell>
          <cell r="AT725">
            <v>0</v>
          </cell>
        </row>
        <row r="726">
          <cell r="A726" t="str">
            <v>Lilo of 132KV DC ARA-Jagdishpur at Dumraon Line-1</v>
          </cell>
          <cell r="B726">
            <v>25</v>
          </cell>
          <cell r="C726" t="str">
            <v>12/4</v>
          </cell>
          <cell r="D726" t="str">
            <v>DP+3</v>
          </cell>
          <cell r="E726" t="str">
            <v>WET</v>
          </cell>
          <cell r="F726" t="str">
            <v>shiv Shakti</v>
          </cell>
          <cell r="G726">
            <v>43622</v>
          </cell>
          <cell r="H726">
            <v>43650</v>
          </cell>
          <cell r="I726">
            <v>0</v>
          </cell>
          <cell r="J726">
            <v>0</v>
          </cell>
          <cell r="K726">
            <v>0</v>
          </cell>
          <cell r="L726">
            <v>0</v>
          </cell>
          <cell r="M726">
            <v>0</v>
          </cell>
          <cell r="N726">
            <v>0</v>
          </cell>
          <cell r="O726">
            <v>0</v>
          </cell>
          <cell r="P726">
            <v>0</v>
          </cell>
          <cell r="Q726">
            <v>0</v>
          </cell>
          <cell r="R726" t="e">
            <v>#NAME?</v>
          </cell>
          <cell r="S726" t="e">
            <v>#NAME?</v>
          </cell>
          <cell r="T726">
            <v>0</v>
          </cell>
          <cell r="U726">
            <v>0</v>
          </cell>
          <cell r="V726" t="e">
            <v>#NAME?</v>
          </cell>
          <cell r="W726" t="e">
            <v>#NAME?</v>
          </cell>
          <cell r="X726" t="e">
            <v>#NAME?</v>
          </cell>
          <cell r="Y726" t="e">
            <v>#NAME?</v>
          </cell>
          <cell r="Z726" t="e">
            <v>#NAME?</v>
          </cell>
          <cell r="AA726" t="e">
            <v>#NAME?</v>
          </cell>
          <cell r="AB726" t="e">
            <v>#NAME?</v>
          </cell>
          <cell r="AC726" t="e">
            <v>#NAME?</v>
          </cell>
          <cell r="AD726" t="e">
            <v>#NAME?</v>
          </cell>
          <cell r="AE726" t="e">
            <v>#NAME?</v>
          </cell>
          <cell r="AF726">
            <v>122.56</v>
          </cell>
          <cell r="AG726">
            <v>17.68</v>
          </cell>
          <cell r="AH726">
            <v>6.51</v>
          </cell>
          <cell r="AI726">
            <v>146.75</v>
          </cell>
          <cell r="AJ726" t="e">
            <v>#NAME?</v>
          </cell>
          <cell r="AK726" t="e">
            <v>#NAME?</v>
          </cell>
          <cell r="AL726" t="e">
            <v>#NAME?</v>
          </cell>
          <cell r="AM726" t="e">
            <v>#NAME?</v>
          </cell>
          <cell r="AN726" t="e">
            <v>#NAME?</v>
          </cell>
          <cell r="AO726" t="e">
            <v>#NAME?</v>
          </cell>
          <cell r="AP726" t="e">
            <v>#NAME?</v>
          </cell>
          <cell r="AQ726">
            <v>0</v>
          </cell>
          <cell r="AR726">
            <v>0</v>
          </cell>
          <cell r="AS726">
            <v>0</v>
          </cell>
          <cell r="AT726">
            <v>0</v>
          </cell>
        </row>
        <row r="727">
          <cell r="A727" t="str">
            <v>Lilo of 132KV DC ARA-Jagdishpur at Dumraon Line-1</v>
          </cell>
          <cell r="B727">
            <v>23</v>
          </cell>
          <cell r="C727" t="str">
            <v>12/5</v>
          </cell>
          <cell r="D727" t="str">
            <v>DP+0</v>
          </cell>
          <cell r="E727" t="str">
            <v>WET</v>
          </cell>
          <cell r="F727" t="str">
            <v>shiv Shakti</v>
          </cell>
          <cell r="G727">
            <v>43617</v>
          </cell>
          <cell r="H727">
            <v>43645</v>
          </cell>
          <cell r="I727">
            <v>0</v>
          </cell>
          <cell r="J727">
            <v>0</v>
          </cell>
          <cell r="K727">
            <v>0</v>
          </cell>
          <cell r="L727">
            <v>0</v>
          </cell>
          <cell r="M727">
            <v>0</v>
          </cell>
          <cell r="N727">
            <v>0</v>
          </cell>
          <cell r="O727">
            <v>0</v>
          </cell>
          <cell r="P727">
            <v>0</v>
          </cell>
          <cell r="Q727">
            <v>0</v>
          </cell>
          <cell r="R727" t="e">
            <v>#NAME?</v>
          </cell>
          <cell r="S727" t="e">
            <v>#NAME?</v>
          </cell>
          <cell r="T727">
            <v>0</v>
          </cell>
          <cell r="U727">
            <v>0</v>
          </cell>
          <cell r="V727" t="e">
            <v>#NAME?</v>
          </cell>
          <cell r="W727" t="e">
            <v>#NAME?</v>
          </cell>
          <cell r="X727" t="e">
            <v>#NAME?</v>
          </cell>
          <cell r="Y727" t="e">
            <v>#NAME?</v>
          </cell>
          <cell r="Z727" t="e">
            <v>#NAME?</v>
          </cell>
          <cell r="AA727" t="e">
            <v>#NAME?</v>
          </cell>
          <cell r="AB727" t="e">
            <v>#NAME?</v>
          </cell>
          <cell r="AC727" t="e">
            <v>#NAME?</v>
          </cell>
          <cell r="AD727" t="e">
            <v>#NAME?</v>
          </cell>
          <cell r="AE727" t="e">
            <v>#NAME?</v>
          </cell>
          <cell r="AF727">
            <v>122.56</v>
          </cell>
          <cell r="AG727">
            <v>17.68</v>
          </cell>
          <cell r="AH727">
            <v>6.51</v>
          </cell>
          <cell r="AI727">
            <v>146.75</v>
          </cell>
          <cell r="AJ727" t="e">
            <v>#NAME?</v>
          </cell>
          <cell r="AK727" t="e">
            <v>#NAME?</v>
          </cell>
          <cell r="AL727" t="e">
            <v>#NAME?</v>
          </cell>
          <cell r="AM727" t="e">
            <v>#NAME?</v>
          </cell>
          <cell r="AN727" t="e">
            <v>#NAME?</v>
          </cell>
          <cell r="AO727" t="e">
            <v>#NAME?</v>
          </cell>
          <cell r="AP727" t="e">
            <v>#NAME?</v>
          </cell>
          <cell r="AQ727">
            <v>0</v>
          </cell>
          <cell r="AR727">
            <v>0</v>
          </cell>
          <cell r="AS727">
            <v>0</v>
          </cell>
          <cell r="AT727">
            <v>0</v>
          </cell>
        </row>
        <row r="728">
          <cell r="A728" t="str">
            <v>Lilo of 132KV DC ARA-Jagdishpur at Dumraon Line-1</v>
          </cell>
          <cell r="B728">
            <v>19</v>
          </cell>
          <cell r="C728" t="str">
            <v>12/6</v>
          </cell>
          <cell r="D728" t="str">
            <v>DP+0</v>
          </cell>
          <cell r="E728" t="str">
            <v>WET</v>
          </cell>
          <cell r="F728" t="str">
            <v>shiv Shakti</v>
          </cell>
          <cell r="G728">
            <v>43610</v>
          </cell>
          <cell r="H728">
            <v>43638</v>
          </cell>
          <cell r="I728">
            <v>0</v>
          </cell>
          <cell r="J728">
            <v>43614</v>
          </cell>
          <cell r="K728">
            <v>0</v>
          </cell>
          <cell r="L728">
            <v>0</v>
          </cell>
          <cell r="M728">
            <v>0</v>
          </cell>
          <cell r="N728">
            <v>0</v>
          </cell>
          <cell r="O728">
            <v>0</v>
          </cell>
          <cell r="P728">
            <v>0</v>
          </cell>
          <cell r="Q728">
            <v>0</v>
          </cell>
          <cell r="R728" t="e">
            <v>#NAME?</v>
          </cell>
          <cell r="S728" t="e">
            <v>#NAME?</v>
          </cell>
          <cell r="T728">
            <v>0</v>
          </cell>
          <cell r="U728">
            <v>0</v>
          </cell>
          <cell r="V728" t="e">
            <v>#NAME?</v>
          </cell>
          <cell r="W728" t="e">
            <v>#NAME?</v>
          </cell>
          <cell r="X728" t="e">
            <v>#NAME?</v>
          </cell>
          <cell r="Y728" t="e">
            <v>#NAME?</v>
          </cell>
          <cell r="Z728" t="e">
            <v>#NAME?</v>
          </cell>
          <cell r="AA728" t="e">
            <v>#NAME?</v>
          </cell>
          <cell r="AB728" t="e">
            <v>#NAME?</v>
          </cell>
          <cell r="AC728" t="e">
            <v>#NAME?</v>
          </cell>
          <cell r="AD728" t="e">
            <v>#NAME?</v>
          </cell>
          <cell r="AE728" t="e">
            <v>#NAME?</v>
          </cell>
          <cell r="AF728">
            <v>122.56</v>
          </cell>
          <cell r="AG728">
            <v>17.68</v>
          </cell>
          <cell r="AH728">
            <v>6.51</v>
          </cell>
          <cell r="AI728">
            <v>146.75</v>
          </cell>
          <cell r="AJ728" t="e">
            <v>#NAME?</v>
          </cell>
          <cell r="AK728" t="e">
            <v>#NAME?</v>
          </cell>
          <cell r="AL728" t="e">
            <v>#NAME?</v>
          </cell>
          <cell r="AM728" t="e">
            <v>#NAME?</v>
          </cell>
          <cell r="AN728" t="e">
            <v>#NAME?</v>
          </cell>
          <cell r="AO728" t="e">
            <v>#NAME?</v>
          </cell>
          <cell r="AP728" t="e">
            <v>#NAME?</v>
          </cell>
          <cell r="AQ728">
            <v>0</v>
          </cell>
          <cell r="AR728">
            <v>0</v>
          </cell>
          <cell r="AS728">
            <v>0</v>
          </cell>
          <cell r="AT728">
            <v>0</v>
          </cell>
        </row>
        <row r="729">
          <cell r="A729" t="str">
            <v>Lilo of 132KV DC ARA-Jagdishpur at Dumraon Line-1</v>
          </cell>
          <cell r="B729">
            <v>8</v>
          </cell>
          <cell r="C729" t="str">
            <v>12/7</v>
          </cell>
          <cell r="D729" t="str">
            <v>DP+0</v>
          </cell>
          <cell r="E729" t="str">
            <v>WET</v>
          </cell>
          <cell r="F729" t="str">
            <v>shiv Shakti</v>
          </cell>
          <cell r="G729">
            <v>43600</v>
          </cell>
          <cell r="H729">
            <v>43628</v>
          </cell>
          <cell r="I729">
            <v>0</v>
          </cell>
          <cell r="J729">
            <v>43614</v>
          </cell>
          <cell r="K729">
            <v>0</v>
          </cell>
          <cell r="L729">
            <v>0</v>
          </cell>
          <cell r="M729">
            <v>0</v>
          </cell>
          <cell r="N729">
            <v>0</v>
          </cell>
          <cell r="O729">
            <v>0</v>
          </cell>
          <cell r="P729">
            <v>0</v>
          </cell>
          <cell r="Q729">
            <v>0</v>
          </cell>
          <cell r="R729" t="e">
            <v>#NAME?</v>
          </cell>
          <cell r="S729" t="e">
            <v>#NAME?</v>
          </cell>
          <cell r="T729">
            <v>0</v>
          </cell>
          <cell r="U729">
            <v>0</v>
          </cell>
          <cell r="V729" t="e">
            <v>#NAME?</v>
          </cell>
          <cell r="W729" t="e">
            <v>#NAME?</v>
          </cell>
          <cell r="X729" t="e">
            <v>#NAME?</v>
          </cell>
          <cell r="Y729" t="e">
            <v>#NAME?</v>
          </cell>
          <cell r="Z729" t="e">
            <v>#NAME?</v>
          </cell>
          <cell r="AA729" t="e">
            <v>#NAME?</v>
          </cell>
          <cell r="AB729" t="e">
            <v>#NAME?</v>
          </cell>
          <cell r="AC729" t="e">
            <v>#NAME?</v>
          </cell>
          <cell r="AD729" t="e">
            <v>#NAME?</v>
          </cell>
          <cell r="AE729" t="e">
            <v>#NAME?</v>
          </cell>
          <cell r="AF729">
            <v>122.56</v>
          </cell>
          <cell r="AG729">
            <v>17.68</v>
          </cell>
          <cell r="AH729">
            <v>6.51</v>
          </cell>
          <cell r="AI729">
            <v>146.75</v>
          </cell>
          <cell r="AJ729" t="e">
            <v>#NAME?</v>
          </cell>
          <cell r="AK729" t="e">
            <v>#NAME?</v>
          </cell>
          <cell r="AL729" t="e">
            <v>#NAME?</v>
          </cell>
          <cell r="AM729" t="e">
            <v>#NAME?</v>
          </cell>
          <cell r="AN729" t="e">
            <v>#NAME?</v>
          </cell>
          <cell r="AO729" t="e">
            <v>#NAME?</v>
          </cell>
          <cell r="AP729" t="e">
            <v>#NAME?</v>
          </cell>
          <cell r="AQ729">
            <v>0</v>
          </cell>
          <cell r="AR729">
            <v>0</v>
          </cell>
          <cell r="AS729">
            <v>0</v>
          </cell>
          <cell r="AT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>13/0</v>
          </cell>
          <cell r="D730" t="str">
            <v>DR+0</v>
          </cell>
          <cell r="E730">
            <v>0</v>
          </cell>
          <cell r="F730">
            <v>0</v>
          </cell>
          <cell r="G730">
            <v>0</v>
          </cell>
          <cell r="H730">
            <v>28</v>
          </cell>
          <cell r="I730">
            <v>0</v>
          </cell>
          <cell r="J730">
            <v>0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0</v>
          </cell>
          <cell r="P730">
            <v>0</v>
          </cell>
          <cell r="Q730">
            <v>0</v>
          </cell>
          <cell r="R730" t="e">
            <v>#NAME?</v>
          </cell>
          <cell r="S730" t="e">
            <v>#NAME?</v>
          </cell>
          <cell r="T730">
            <v>0</v>
          </cell>
          <cell r="U730">
            <v>0</v>
          </cell>
          <cell r="V730" t="e">
            <v>#NAME?</v>
          </cell>
          <cell r="W730" t="e">
            <v>#NAME?</v>
          </cell>
          <cell r="X730" t="e">
            <v>#NAME?</v>
          </cell>
          <cell r="Y730" t="e">
            <v>#NAME?</v>
          </cell>
          <cell r="Z730" t="e">
            <v>#NAME?</v>
          </cell>
          <cell r="AA730" t="e">
            <v>#NAME?</v>
          </cell>
          <cell r="AB730" t="e">
            <v>#NAME?</v>
          </cell>
          <cell r="AC730" t="e">
            <v>#NAME?</v>
          </cell>
          <cell r="AD730" t="e">
            <v>#NAME?</v>
          </cell>
          <cell r="AE730" t="e">
            <v>#NAME?</v>
          </cell>
          <cell r="AF730">
            <v>0</v>
          </cell>
          <cell r="AG730">
            <v>0</v>
          </cell>
          <cell r="AH730">
            <v>0</v>
          </cell>
          <cell r="AI730">
            <v>0</v>
          </cell>
          <cell r="AJ730" t="e">
            <v>#NAME?</v>
          </cell>
          <cell r="AK730" t="e">
            <v>#NAME?</v>
          </cell>
          <cell r="AL730" t="e">
            <v>#NAME?</v>
          </cell>
          <cell r="AM730" t="e">
            <v>#NAME?</v>
          </cell>
          <cell r="AN730" t="e">
            <v>#NAME?</v>
          </cell>
          <cell r="AO730" t="e">
            <v>#NAME?</v>
          </cell>
          <cell r="AP730" t="e">
            <v>#NAME?</v>
          </cell>
          <cell r="AQ730">
            <v>0</v>
          </cell>
          <cell r="AR730">
            <v>0</v>
          </cell>
          <cell r="AS730">
            <v>0</v>
          </cell>
          <cell r="AT730">
            <v>0</v>
          </cell>
        </row>
        <row r="731">
          <cell r="A731" t="str">
            <v>Lilo of 132KV DC ARA-Jagdishpur at Dumraon Line-1</v>
          </cell>
          <cell r="B731">
            <v>20</v>
          </cell>
          <cell r="C731" t="str">
            <v>13/1</v>
          </cell>
          <cell r="D731" t="str">
            <v>DP+0</v>
          </cell>
          <cell r="E731" t="str">
            <v>WET</v>
          </cell>
          <cell r="F731" t="str">
            <v>Bhavesh Mehta</v>
          </cell>
          <cell r="G731">
            <v>43611</v>
          </cell>
          <cell r="H731">
            <v>43639</v>
          </cell>
          <cell r="I731">
            <v>0</v>
          </cell>
          <cell r="J731">
            <v>43614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0</v>
          </cell>
          <cell r="P731">
            <v>0</v>
          </cell>
          <cell r="Q731">
            <v>0</v>
          </cell>
          <cell r="R731" t="e">
            <v>#NAME?</v>
          </cell>
          <cell r="S731" t="e">
            <v>#NAME?</v>
          </cell>
          <cell r="T731">
            <v>0</v>
          </cell>
          <cell r="U731">
            <v>0</v>
          </cell>
          <cell r="V731" t="e">
            <v>#NAME?</v>
          </cell>
          <cell r="W731" t="e">
            <v>#NAME?</v>
          </cell>
          <cell r="X731" t="e">
            <v>#NAME?</v>
          </cell>
          <cell r="Y731" t="e">
            <v>#NAME?</v>
          </cell>
          <cell r="Z731" t="e">
            <v>#NAME?</v>
          </cell>
          <cell r="AA731" t="e">
            <v>#NAME?</v>
          </cell>
          <cell r="AB731" t="e">
            <v>#NAME?</v>
          </cell>
          <cell r="AC731" t="e">
            <v>#NAME?</v>
          </cell>
          <cell r="AD731" t="e">
            <v>#NAME?</v>
          </cell>
          <cell r="AE731" t="e">
            <v>#NAME?</v>
          </cell>
          <cell r="AF731">
            <v>122.56</v>
          </cell>
          <cell r="AG731">
            <v>17.68</v>
          </cell>
          <cell r="AH731">
            <v>6.51</v>
          </cell>
          <cell r="AI731">
            <v>146.75</v>
          </cell>
          <cell r="AJ731" t="e">
            <v>#NAME?</v>
          </cell>
          <cell r="AK731" t="e">
            <v>#NAME?</v>
          </cell>
          <cell r="AL731" t="e">
            <v>#NAME?</v>
          </cell>
          <cell r="AM731" t="e">
            <v>#NAME?</v>
          </cell>
          <cell r="AN731" t="e">
            <v>#NAME?</v>
          </cell>
          <cell r="AO731" t="e">
            <v>#NAME?</v>
          </cell>
          <cell r="AP731" t="e">
            <v>#NAME?</v>
          </cell>
          <cell r="AQ731">
            <v>0</v>
          </cell>
          <cell r="AR731">
            <v>0</v>
          </cell>
          <cell r="AS731">
            <v>0</v>
          </cell>
          <cell r="AT731">
            <v>0</v>
          </cell>
        </row>
        <row r="732">
          <cell r="A732" t="str">
            <v>Lilo of 132KV DC ARA-Jagdishpur at Dumraon Line-1</v>
          </cell>
          <cell r="B732">
            <v>18</v>
          </cell>
          <cell r="C732" t="str">
            <v>13/2</v>
          </cell>
          <cell r="D732" t="str">
            <v>DP+3</v>
          </cell>
          <cell r="E732" t="str">
            <v>WET</v>
          </cell>
          <cell r="F732" t="str">
            <v>Bhavesh Mehta</v>
          </cell>
          <cell r="G732">
            <v>43609</v>
          </cell>
          <cell r="H732">
            <v>43637</v>
          </cell>
          <cell r="I732">
            <v>0</v>
          </cell>
          <cell r="J732">
            <v>43614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0</v>
          </cell>
          <cell r="P732">
            <v>0</v>
          </cell>
          <cell r="Q732">
            <v>0</v>
          </cell>
          <cell r="R732" t="e">
            <v>#NAME?</v>
          </cell>
          <cell r="S732" t="e">
            <v>#NAME?</v>
          </cell>
          <cell r="T732">
            <v>0</v>
          </cell>
          <cell r="U732">
            <v>0</v>
          </cell>
          <cell r="V732" t="e">
            <v>#NAME?</v>
          </cell>
          <cell r="W732" t="e">
            <v>#NAME?</v>
          </cell>
          <cell r="X732" t="e">
            <v>#NAME?</v>
          </cell>
          <cell r="Y732" t="e">
            <v>#NAME?</v>
          </cell>
          <cell r="Z732" t="e">
            <v>#NAME?</v>
          </cell>
          <cell r="AA732" t="e">
            <v>#NAME?</v>
          </cell>
          <cell r="AB732" t="e">
            <v>#NAME?</v>
          </cell>
          <cell r="AC732" t="e">
            <v>#NAME?</v>
          </cell>
          <cell r="AD732" t="e">
            <v>#NAME?</v>
          </cell>
          <cell r="AE732" t="e">
            <v>#NAME?</v>
          </cell>
          <cell r="AF732">
            <v>122.56</v>
          </cell>
          <cell r="AG732">
            <v>17.68</v>
          </cell>
          <cell r="AH732">
            <v>6.51</v>
          </cell>
          <cell r="AI732">
            <v>146.75</v>
          </cell>
          <cell r="AJ732" t="e">
            <v>#NAME?</v>
          </cell>
          <cell r="AK732" t="e">
            <v>#NAME?</v>
          </cell>
          <cell r="AL732" t="e">
            <v>#NAME?</v>
          </cell>
          <cell r="AM732" t="e">
            <v>#NAME?</v>
          </cell>
          <cell r="AN732" t="e">
            <v>#NAME?</v>
          </cell>
          <cell r="AO732" t="e">
            <v>#NAME?</v>
          </cell>
          <cell r="AP732" t="e">
            <v>#NAME?</v>
          </cell>
          <cell r="AQ732">
            <v>0</v>
          </cell>
          <cell r="AR732">
            <v>0</v>
          </cell>
          <cell r="AS732">
            <v>0</v>
          </cell>
          <cell r="AT732">
            <v>0</v>
          </cell>
        </row>
        <row r="733">
          <cell r="A733" t="str">
            <v>Lilo of 132KV DC ARA-Jagdishpur at Dumraon Line-1</v>
          </cell>
          <cell r="B733">
            <v>21</v>
          </cell>
          <cell r="C733" t="str">
            <v>13/3</v>
          </cell>
          <cell r="D733" t="str">
            <v>DP+0</v>
          </cell>
          <cell r="E733" t="str">
            <v>WET</v>
          </cell>
          <cell r="F733" t="str">
            <v>Bhavesh Mehta</v>
          </cell>
          <cell r="G733">
            <v>43615</v>
          </cell>
          <cell r="H733">
            <v>43643</v>
          </cell>
          <cell r="I733">
            <v>0</v>
          </cell>
          <cell r="J733">
            <v>0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0</v>
          </cell>
          <cell r="P733">
            <v>0</v>
          </cell>
          <cell r="Q733">
            <v>0</v>
          </cell>
          <cell r="R733" t="e">
            <v>#NAME?</v>
          </cell>
          <cell r="S733" t="e">
            <v>#NAME?</v>
          </cell>
          <cell r="T733">
            <v>0</v>
          </cell>
          <cell r="U733">
            <v>0</v>
          </cell>
          <cell r="V733" t="e">
            <v>#NAME?</v>
          </cell>
          <cell r="W733" t="e">
            <v>#NAME?</v>
          </cell>
          <cell r="X733" t="e">
            <v>#NAME?</v>
          </cell>
          <cell r="Y733" t="e">
            <v>#NAME?</v>
          </cell>
          <cell r="Z733" t="e">
            <v>#NAME?</v>
          </cell>
          <cell r="AA733" t="e">
            <v>#NAME?</v>
          </cell>
          <cell r="AB733" t="e">
            <v>#NAME?</v>
          </cell>
          <cell r="AC733" t="e">
            <v>#NAME?</v>
          </cell>
          <cell r="AD733" t="e">
            <v>#NAME?</v>
          </cell>
          <cell r="AE733" t="e">
            <v>#NAME?</v>
          </cell>
          <cell r="AF733">
            <v>122.56</v>
          </cell>
          <cell r="AG733">
            <v>17.68</v>
          </cell>
          <cell r="AH733">
            <v>6.51</v>
          </cell>
          <cell r="AI733">
            <v>146.75</v>
          </cell>
          <cell r="AJ733" t="e">
            <v>#NAME?</v>
          </cell>
          <cell r="AK733" t="e">
            <v>#NAME?</v>
          </cell>
          <cell r="AL733" t="e">
            <v>#NAME?</v>
          </cell>
          <cell r="AM733" t="e">
            <v>#NAME?</v>
          </cell>
          <cell r="AN733" t="e">
            <v>#NAME?</v>
          </cell>
          <cell r="AO733" t="e">
            <v>#NAME?</v>
          </cell>
          <cell r="AP733" t="e">
            <v>#NAME?</v>
          </cell>
          <cell r="AQ733">
            <v>0</v>
          </cell>
          <cell r="AR733">
            <v>0</v>
          </cell>
          <cell r="AS733">
            <v>0</v>
          </cell>
          <cell r="AT733">
            <v>0</v>
          </cell>
        </row>
        <row r="734">
          <cell r="A734" t="str">
            <v>Lilo of 132KV DC ARA-Jagdishpur at Dumraon Line-1</v>
          </cell>
          <cell r="B734">
            <v>24</v>
          </cell>
          <cell r="C734" t="str">
            <v>13/4</v>
          </cell>
          <cell r="D734" t="str">
            <v>DP+3</v>
          </cell>
          <cell r="E734" t="str">
            <v>WET</v>
          </cell>
          <cell r="F734" t="str">
            <v>Bhavesh Mehta</v>
          </cell>
          <cell r="G734">
            <v>43618</v>
          </cell>
          <cell r="H734">
            <v>43646</v>
          </cell>
          <cell r="I734">
            <v>0</v>
          </cell>
          <cell r="J734">
            <v>0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0</v>
          </cell>
          <cell r="P734">
            <v>0</v>
          </cell>
          <cell r="Q734">
            <v>0</v>
          </cell>
          <cell r="R734" t="e">
            <v>#NAME?</v>
          </cell>
          <cell r="S734" t="e">
            <v>#NAME?</v>
          </cell>
          <cell r="T734">
            <v>0</v>
          </cell>
          <cell r="U734">
            <v>0</v>
          </cell>
          <cell r="V734" t="e">
            <v>#NAME?</v>
          </cell>
          <cell r="W734" t="e">
            <v>#NAME?</v>
          </cell>
          <cell r="X734" t="e">
            <v>#NAME?</v>
          </cell>
          <cell r="Y734" t="e">
            <v>#NAME?</v>
          </cell>
          <cell r="Z734" t="e">
            <v>#NAME?</v>
          </cell>
          <cell r="AA734" t="e">
            <v>#NAME?</v>
          </cell>
          <cell r="AB734" t="e">
            <v>#NAME?</v>
          </cell>
          <cell r="AC734" t="e">
            <v>#NAME?</v>
          </cell>
          <cell r="AD734" t="e">
            <v>#NAME?</v>
          </cell>
          <cell r="AE734" t="e">
            <v>#NAME?</v>
          </cell>
          <cell r="AF734">
            <v>122.56</v>
          </cell>
          <cell r="AG734">
            <v>17.68</v>
          </cell>
          <cell r="AH734">
            <v>6.51</v>
          </cell>
          <cell r="AI734">
            <v>146.75</v>
          </cell>
          <cell r="AJ734" t="e">
            <v>#NAME?</v>
          </cell>
          <cell r="AK734" t="e">
            <v>#NAME?</v>
          </cell>
          <cell r="AL734" t="e">
            <v>#NAME?</v>
          </cell>
          <cell r="AM734" t="e">
            <v>#NAME?</v>
          </cell>
          <cell r="AN734" t="e">
            <v>#NAME?</v>
          </cell>
          <cell r="AO734" t="e">
            <v>#NAME?</v>
          </cell>
          <cell r="AP734" t="e">
            <v>#NAME?</v>
          </cell>
          <cell r="AQ734">
            <v>0</v>
          </cell>
          <cell r="AR734">
            <v>0</v>
          </cell>
          <cell r="AS734">
            <v>0</v>
          </cell>
          <cell r="AT734">
            <v>0</v>
          </cell>
        </row>
        <row r="735">
          <cell r="A735" t="str">
            <v>Lilo of 132KV DC ARA-Jagdishpur at Dumraon Line-1</v>
          </cell>
          <cell r="B735">
            <v>22</v>
          </cell>
          <cell r="C735" t="str">
            <v>13/5</v>
          </cell>
          <cell r="D735" t="str">
            <v>DP+0</v>
          </cell>
          <cell r="E735" t="str">
            <v>WET</v>
          </cell>
          <cell r="F735" t="str">
            <v>Bhavesh Mehta</v>
          </cell>
          <cell r="G735">
            <v>43616</v>
          </cell>
          <cell r="H735">
            <v>43644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 t="e">
            <v>#NAME?</v>
          </cell>
          <cell r="S735" t="e">
            <v>#NAME?</v>
          </cell>
          <cell r="T735">
            <v>0</v>
          </cell>
          <cell r="U735">
            <v>0</v>
          </cell>
          <cell r="V735" t="e">
            <v>#NAME?</v>
          </cell>
          <cell r="W735" t="e">
            <v>#NAME?</v>
          </cell>
          <cell r="X735" t="e">
            <v>#NAME?</v>
          </cell>
          <cell r="Y735" t="e">
            <v>#NAME?</v>
          </cell>
          <cell r="Z735" t="e">
            <v>#NAME?</v>
          </cell>
          <cell r="AA735" t="e">
            <v>#NAME?</v>
          </cell>
          <cell r="AB735" t="e">
            <v>#NAME?</v>
          </cell>
          <cell r="AC735" t="e">
            <v>#NAME?</v>
          </cell>
          <cell r="AD735" t="e">
            <v>#NAME?</v>
          </cell>
          <cell r="AE735" t="e">
            <v>#NAME?</v>
          </cell>
          <cell r="AF735">
            <v>122.56</v>
          </cell>
          <cell r="AG735">
            <v>17.68</v>
          </cell>
          <cell r="AH735">
            <v>6.51</v>
          </cell>
          <cell r="AI735">
            <v>146.75</v>
          </cell>
          <cell r="AJ735" t="e">
            <v>#NAME?</v>
          </cell>
          <cell r="AK735" t="e">
            <v>#NAME?</v>
          </cell>
          <cell r="AL735" t="e">
            <v>#NAME?</v>
          </cell>
          <cell r="AM735" t="e">
            <v>#NAME?</v>
          </cell>
          <cell r="AN735" t="e">
            <v>#NAME?</v>
          </cell>
          <cell r="AO735" t="e">
            <v>#NAME?</v>
          </cell>
          <cell r="AP735" t="e">
            <v>#NAME?</v>
          </cell>
          <cell r="AQ735">
            <v>0</v>
          </cell>
          <cell r="AR735">
            <v>0</v>
          </cell>
          <cell r="AS735">
            <v>0</v>
          </cell>
          <cell r="AT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13/6</v>
          </cell>
          <cell r="D736" t="str">
            <v>DP+0</v>
          </cell>
          <cell r="E736">
            <v>0</v>
          </cell>
          <cell r="F736">
            <v>0</v>
          </cell>
          <cell r="G736">
            <v>0</v>
          </cell>
          <cell r="H736">
            <v>28</v>
          </cell>
          <cell r="I736">
            <v>0</v>
          </cell>
          <cell r="J736">
            <v>0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0</v>
          </cell>
          <cell r="Q736">
            <v>0</v>
          </cell>
          <cell r="R736" t="e">
            <v>#NAME?</v>
          </cell>
          <cell r="S736" t="e">
            <v>#NAME?</v>
          </cell>
          <cell r="T736">
            <v>0</v>
          </cell>
          <cell r="U736">
            <v>0</v>
          </cell>
          <cell r="V736" t="e">
            <v>#NAME?</v>
          </cell>
          <cell r="W736" t="e">
            <v>#NAME?</v>
          </cell>
          <cell r="X736" t="e">
            <v>#NAME?</v>
          </cell>
          <cell r="Y736" t="e">
            <v>#NAME?</v>
          </cell>
          <cell r="Z736" t="e">
            <v>#NAME?</v>
          </cell>
          <cell r="AA736" t="e">
            <v>#NAME?</v>
          </cell>
          <cell r="AB736" t="e">
            <v>#NAME?</v>
          </cell>
          <cell r="AC736" t="e">
            <v>#NAME?</v>
          </cell>
          <cell r="AD736" t="e">
            <v>#NAME?</v>
          </cell>
          <cell r="AE736" t="e">
            <v>#NAME?</v>
          </cell>
          <cell r="AF736">
            <v>0</v>
          </cell>
          <cell r="AG736">
            <v>0</v>
          </cell>
          <cell r="AH736">
            <v>0</v>
          </cell>
          <cell r="AI736">
            <v>0</v>
          </cell>
          <cell r="AJ736" t="e">
            <v>#NAME?</v>
          </cell>
          <cell r="AK736" t="e">
            <v>#NAME?</v>
          </cell>
          <cell r="AL736" t="e">
            <v>#NAME?</v>
          </cell>
          <cell r="AM736" t="e">
            <v>#NAME?</v>
          </cell>
          <cell r="AN736" t="e">
            <v>#NAME?</v>
          </cell>
          <cell r="AO736" t="e">
            <v>#NAME?</v>
          </cell>
          <cell r="AP736" t="e">
            <v>#NAME?</v>
          </cell>
          <cell r="AQ736">
            <v>0</v>
          </cell>
          <cell r="AR736">
            <v>0</v>
          </cell>
          <cell r="AS736">
            <v>0</v>
          </cell>
          <cell r="AT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 xml:space="preserve"> 14/0</v>
          </cell>
          <cell r="D737" t="str">
            <v>DR+0</v>
          </cell>
          <cell r="E737">
            <v>0</v>
          </cell>
          <cell r="F737">
            <v>0</v>
          </cell>
          <cell r="G737">
            <v>0</v>
          </cell>
          <cell r="H737">
            <v>28</v>
          </cell>
          <cell r="I737">
            <v>0</v>
          </cell>
          <cell r="J737">
            <v>0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0</v>
          </cell>
          <cell r="Q737">
            <v>0</v>
          </cell>
          <cell r="R737" t="e">
            <v>#NAME?</v>
          </cell>
          <cell r="S737" t="e">
            <v>#NAME?</v>
          </cell>
          <cell r="T737">
            <v>0</v>
          </cell>
          <cell r="U737">
            <v>0</v>
          </cell>
          <cell r="V737" t="e">
            <v>#NAME?</v>
          </cell>
          <cell r="W737" t="e">
            <v>#NAME?</v>
          </cell>
          <cell r="X737" t="e">
            <v>#NAME?</v>
          </cell>
          <cell r="Y737" t="e">
            <v>#NAME?</v>
          </cell>
          <cell r="Z737" t="e">
            <v>#NAME?</v>
          </cell>
          <cell r="AA737" t="e">
            <v>#NAME?</v>
          </cell>
          <cell r="AB737" t="e">
            <v>#NAME?</v>
          </cell>
          <cell r="AC737" t="e">
            <v>#NAME?</v>
          </cell>
          <cell r="AD737" t="e">
            <v>#NAME?</v>
          </cell>
          <cell r="AE737" t="e">
            <v>#NAME?</v>
          </cell>
          <cell r="AF737">
            <v>0</v>
          </cell>
          <cell r="AG737">
            <v>0</v>
          </cell>
          <cell r="AH737">
            <v>0</v>
          </cell>
          <cell r="AI737">
            <v>0</v>
          </cell>
          <cell r="AJ737" t="e">
            <v>#NAME?</v>
          </cell>
          <cell r="AK737" t="e">
            <v>#NAME?</v>
          </cell>
          <cell r="AL737" t="e">
            <v>#NAME?</v>
          </cell>
          <cell r="AM737" t="e">
            <v>#NAME?</v>
          </cell>
          <cell r="AN737" t="e">
            <v>#NAME?</v>
          </cell>
          <cell r="AO737" t="e">
            <v>#NAME?</v>
          </cell>
          <cell r="AP737" t="e">
            <v>#NAME?</v>
          </cell>
          <cell r="AQ737">
            <v>0</v>
          </cell>
          <cell r="AR737">
            <v>0</v>
          </cell>
          <cell r="AS737">
            <v>0</v>
          </cell>
          <cell r="AT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>14/1</v>
          </cell>
          <cell r="D738" t="str">
            <v>DP+3</v>
          </cell>
          <cell r="E738">
            <v>0</v>
          </cell>
          <cell r="F738">
            <v>0</v>
          </cell>
          <cell r="G738">
            <v>0</v>
          </cell>
          <cell r="H738">
            <v>28</v>
          </cell>
          <cell r="I738">
            <v>0</v>
          </cell>
          <cell r="J738">
            <v>0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0</v>
          </cell>
          <cell r="Q738">
            <v>0</v>
          </cell>
          <cell r="R738" t="e">
            <v>#NAME?</v>
          </cell>
          <cell r="S738" t="e">
            <v>#NAME?</v>
          </cell>
          <cell r="T738">
            <v>0</v>
          </cell>
          <cell r="U738">
            <v>0</v>
          </cell>
          <cell r="V738" t="e">
            <v>#NAME?</v>
          </cell>
          <cell r="W738" t="e">
            <v>#NAME?</v>
          </cell>
          <cell r="X738" t="e">
            <v>#NAME?</v>
          </cell>
          <cell r="Y738" t="e">
            <v>#NAME?</v>
          </cell>
          <cell r="Z738" t="e">
            <v>#NAME?</v>
          </cell>
          <cell r="AA738" t="e">
            <v>#NAME?</v>
          </cell>
          <cell r="AB738" t="e">
            <v>#NAME?</v>
          </cell>
          <cell r="AC738" t="e">
            <v>#NAME?</v>
          </cell>
          <cell r="AD738" t="e">
            <v>#NAME?</v>
          </cell>
          <cell r="AE738" t="e">
            <v>#NAME?</v>
          </cell>
          <cell r="AF738">
            <v>0</v>
          </cell>
          <cell r="AG738">
            <v>0</v>
          </cell>
          <cell r="AH738">
            <v>0</v>
          </cell>
          <cell r="AI738">
            <v>0</v>
          </cell>
          <cell r="AJ738" t="e">
            <v>#NAME?</v>
          </cell>
          <cell r="AK738" t="e">
            <v>#NAME?</v>
          </cell>
          <cell r="AL738" t="e">
            <v>#NAME?</v>
          </cell>
          <cell r="AM738" t="e">
            <v>#NAME?</v>
          </cell>
          <cell r="AN738" t="e">
            <v>#NAME?</v>
          </cell>
          <cell r="AO738" t="e">
            <v>#NAME?</v>
          </cell>
          <cell r="AP738" t="e">
            <v>#NAME?</v>
          </cell>
          <cell r="AQ738">
            <v>0</v>
          </cell>
          <cell r="AR738">
            <v>0</v>
          </cell>
          <cell r="AS738">
            <v>0</v>
          </cell>
          <cell r="AT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15/0</v>
          </cell>
          <cell r="D739" t="str">
            <v>DS+3</v>
          </cell>
          <cell r="E739">
            <v>0</v>
          </cell>
          <cell r="F739">
            <v>0</v>
          </cell>
          <cell r="G739">
            <v>0</v>
          </cell>
          <cell r="H739">
            <v>28</v>
          </cell>
          <cell r="I739">
            <v>0</v>
          </cell>
          <cell r="J739">
            <v>0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0</v>
          </cell>
          <cell r="Q739">
            <v>0</v>
          </cell>
          <cell r="R739" t="e">
            <v>#NAME?</v>
          </cell>
          <cell r="S739" t="e">
            <v>#NAME?</v>
          </cell>
          <cell r="T739">
            <v>0</v>
          </cell>
          <cell r="U739">
            <v>0</v>
          </cell>
          <cell r="V739" t="e">
            <v>#NAME?</v>
          </cell>
          <cell r="W739" t="e">
            <v>#NAME?</v>
          </cell>
          <cell r="X739" t="e">
            <v>#NAME?</v>
          </cell>
          <cell r="Y739" t="e">
            <v>#NAME?</v>
          </cell>
          <cell r="Z739" t="e">
            <v>#NAME?</v>
          </cell>
          <cell r="AA739" t="e">
            <v>#NAME?</v>
          </cell>
          <cell r="AB739" t="e">
            <v>#NAME?</v>
          </cell>
          <cell r="AC739" t="e">
            <v>#NAME?</v>
          </cell>
          <cell r="AD739" t="e">
            <v>#NAME?</v>
          </cell>
          <cell r="AE739" t="e">
            <v>#NAME?</v>
          </cell>
          <cell r="AF739">
            <v>0</v>
          </cell>
          <cell r="AG739">
            <v>0</v>
          </cell>
          <cell r="AH739">
            <v>0</v>
          </cell>
          <cell r="AI739">
            <v>0</v>
          </cell>
          <cell r="AJ739" t="e">
            <v>#NAME?</v>
          </cell>
          <cell r="AK739" t="e">
            <v>#NAME?</v>
          </cell>
          <cell r="AL739" t="e">
            <v>#NAME?</v>
          </cell>
          <cell r="AM739" t="e">
            <v>#NAME?</v>
          </cell>
          <cell r="AN739" t="e">
            <v>#NAME?</v>
          </cell>
          <cell r="AO739" t="e">
            <v>#NAME?</v>
          </cell>
          <cell r="AP739" t="e">
            <v>#NAME?</v>
          </cell>
          <cell r="AQ739">
            <v>0</v>
          </cell>
          <cell r="AR739">
            <v>0</v>
          </cell>
          <cell r="AS739">
            <v>0</v>
          </cell>
          <cell r="AT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>15/1</v>
          </cell>
          <cell r="D740" t="str">
            <v>DP+0</v>
          </cell>
          <cell r="E740">
            <v>0</v>
          </cell>
          <cell r="F740">
            <v>0</v>
          </cell>
          <cell r="G740">
            <v>0</v>
          </cell>
          <cell r="H740">
            <v>28</v>
          </cell>
          <cell r="I740">
            <v>0</v>
          </cell>
          <cell r="J740">
            <v>0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0</v>
          </cell>
          <cell r="P740">
            <v>0</v>
          </cell>
          <cell r="Q740">
            <v>0</v>
          </cell>
          <cell r="R740" t="e">
            <v>#NAME?</v>
          </cell>
          <cell r="S740" t="e">
            <v>#NAME?</v>
          </cell>
          <cell r="T740">
            <v>0</v>
          </cell>
          <cell r="U740">
            <v>0</v>
          </cell>
          <cell r="V740" t="e">
            <v>#NAME?</v>
          </cell>
          <cell r="W740" t="e">
            <v>#NAME?</v>
          </cell>
          <cell r="X740" t="e">
            <v>#NAME?</v>
          </cell>
          <cell r="Y740" t="e">
            <v>#NAME?</v>
          </cell>
          <cell r="Z740" t="e">
            <v>#NAME?</v>
          </cell>
          <cell r="AA740" t="e">
            <v>#NAME?</v>
          </cell>
          <cell r="AB740" t="e">
            <v>#NAME?</v>
          </cell>
          <cell r="AC740" t="e">
            <v>#NAME?</v>
          </cell>
          <cell r="AD740" t="e">
            <v>#NAME?</v>
          </cell>
          <cell r="AE740" t="e">
            <v>#NAME?</v>
          </cell>
          <cell r="AF740">
            <v>0</v>
          </cell>
          <cell r="AG740">
            <v>0</v>
          </cell>
          <cell r="AH740">
            <v>0</v>
          </cell>
          <cell r="AI740">
            <v>0</v>
          </cell>
          <cell r="AJ740" t="e">
            <v>#NAME?</v>
          </cell>
          <cell r="AK740" t="e">
            <v>#NAME?</v>
          </cell>
          <cell r="AL740" t="e">
            <v>#NAME?</v>
          </cell>
          <cell r="AM740" t="e">
            <v>#NAME?</v>
          </cell>
          <cell r="AN740" t="e">
            <v>#NAME?</v>
          </cell>
          <cell r="AO740" t="e">
            <v>#NAME?</v>
          </cell>
          <cell r="AP740" t="e">
            <v>#NAME?</v>
          </cell>
          <cell r="AQ740">
            <v>0</v>
          </cell>
          <cell r="AR740">
            <v>0</v>
          </cell>
          <cell r="AS740">
            <v>0</v>
          </cell>
          <cell r="AT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15/2</v>
          </cell>
          <cell r="D741" t="str">
            <v>DP+0</v>
          </cell>
          <cell r="E741">
            <v>0</v>
          </cell>
          <cell r="F741">
            <v>0</v>
          </cell>
          <cell r="G741">
            <v>0</v>
          </cell>
          <cell r="H741">
            <v>28</v>
          </cell>
          <cell r="I741">
            <v>0</v>
          </cell>
          <cell r="J741">
            <v>0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0</v>
          </cell>
          <cell r="P741">
            <v>0</v>
          </cell>
          <cell r="Q741">
            <v>0</v>
          </cell>
          <cell r="R741" t="e">
            <v>#NAME?</v>
          </cell>
          <cell r="S741" t="e">
            <v>#NAME?</v>
          </cell>
          <cell r="T741">
            <v>0</v>
          </cell>
          <cell r="U741">
            <v>0</v>
          </cell>
          <cell r="V741" t="e">
            <v>#NAME?</v>
          </cell>
          <cell r="W741" t="e">
            <v>#NAME?</v>
          </cell>
          <cell r="X741" t="e">
            <v>#NAME?</v>
          </cell>
          <cell r="Y741" t="e">
            <v>#NAME?</v>
          </cell>
          <cell r="Z741" t="e">
            <v>#NAME?</v>
          </cell>
          <cell r="AA741" t="e">
            <v>#NAME?</v>
          </cell>
          <cell r="AB741" t="e">
            <v>#NAME?</v>
          </cell>
          <cell r="AC741" t="e">
            <v>#NAME?</v>
          </cell>
          <cell r="AD741" t="e">
            <v>#NAME?</v>
          </cell>
          <cell r="AE741" t="e">
            <v>#NAME?</v>
          </cell>
          <cell r="AF741">
            <v>0</v>
          </cell>
          <cell r="AG741">
            <v>0</v>
          </cell>
          <cell r="AH741">
            <v>0</v>
          </cell>
          <cell r="AI741">
            <v>0</v>
          </cell>
          <cell r="AJ741" t="e">
            <v>#NAME?</v>
          </cell>
          <cell r="AK741" t="e">
            <v>#NAME?</v>
          </cell>
          <cell r="AL741" t="e">
            <v>#NAME?</v>
          </cell>
          <cell r="AM741" t="e">
            <v>#NAME?</v>
          </cell>
          <cell r="AN741" t="e">
            <v>#NAME?</v>
          </cell>
          <cell r="AO741" t="e">
            <v>#NAME?</v>
          </cell>
          <cell r="AP741" t="e">
            <v>#NAME?</v>
          </cell>
          <cell r="AQ741">
            <v>0</v>
          </cell>
          <cell r="AR741">
            <v>0</v>
          </cell>
          <cell r="AS741">
            <v>0</v>
          </cell>
          <cell r="AT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 xml:space="preserve"> 16/0</v>
          </cell>
          <cell r="D742" t="str">
            <v>DR+3</v>
          </cell>
          <cell r="E742">
            <v>0</v>
          </cell>
          <cell r="F742">
            <v>0</v>
          </cell>
          <cell r="G742">
            <v>0</v>
          </cell>
          <cell r="H742">
            <v>28</v>
          </cell>
          <cell r="I742">
            <v>0</v>
          </cell>
          <cell r="J742">
            <v>0</v>
          </cell>
          <cell r="K742">
            <v>0</v>
          </cell>
          <cell r="L742">
            <v>0</v>
          </cell>
          <cell r="M742">
            <v>0</v>
          </cell>
          <cell r="N742">
            <v>0</v>
          </cell>
          <cell r="O742">
            <v>0</v>
          </cell>
          <cell r="P742">
            <v>0</v>
          </cell>
          <cell r="Q742">
            <v>0</v>
          </cell>
          <cell r="R742" t="e">
            <v>#NAME?</v>
          </cell>
          <cell r="S742" t="e">
            <v>#NAME?</v>
          </cell>
          <cell r="T742">
            <v>0</v>
          </cell>
          <cell r="U742">
            <v>0</v>
          </cell>
          <cell r="V742" t="e">
            <v>#NAME?</v>
          </cell>
          <cell r="W742" t="e">
            <v>#NAME?</v>
          </cell>
          <cell r="X742" t="e">
            <v>#NAME?</v>
          </cell>
          <cell r="Y742" t="e">
            <v>#NAME?</v>
          </cell>
          <cell r="Z742" t="e">
            <v>#NAME?</v>
          </cell>
          <cell r="AA742" t="e">
            <v>#NAME?</v>
          </cell>
          <cell r="AB742" t="e">
            <v>#NAME?</v>
          </cell>
          <cell r="AC742" t="e">
            <v>#NAME?</v>
          </cell>
          <cell r="AD742" t="e">
            <v>#NAME?</v>
          </cell>
          <cell r="AE742" t="e">
            <v>#NAME?</v>
          </cell>
          <cell r="AF742">
            <v>0</v>
          </cell>
          <cell r="AG742">
            <v>0</v>
          </cell>
          <cell r="AH742">
            <v>0</v>
          </cell>
          <cell r="AI742">
            <v>0</v>
          </cell>
          <cell r="AJ742" t="e">
            <v>#NAME?</v>
          </cell>
          <cell r="AK742" t="e">
            <v>#NAME?</v>
          </cell>
          <cell r="AL742" t="e">
            <v>#NAME?</v>
          </cell>
          <cell r="AM742" t="e">
            <v>#NAME?</v>
          </cell>
          <cell r="AN742" t="e">
            <v>#NAME?</v>
          </cell>
          <cell r="AO742" t="e">
            <v>#NAME?</v>
          </cell>
          <cell r="AP742" t="e">
            <v>#NAME?</v>
          </cell>
          <cell r="AQ742">
            <v>0</v>
          </cell>
          <cell r="AR742">
            <v>0</v>
          </cell>
          <cell r="AS742">
            <v>0</v>
          </cell>
          <cell r="AT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16/1</v>
          </cell>
          <cell r="D743" t="str">
            <v>DP+6</v>
          </cell>
          <cell r="E743">
            <v>0</v>
          </cell>
          <cell r="F743">
            <v>0</v>
          </cell>
          <cell r="G743">
            <v>0</v>
          </cell>
          <cell r="H743">
            <v>28</v>
          </cell>
          <cell r="I743">
            <v>0</v>
          </cell>
          <cell r="J743">
            <v>0</v>
          </cell>
          <cell r="K743">
            <v>0</v>
          </cell>
          <cell r="L743">
            <v>0</v>
          </cell>
          <cell r="M743">
            <v>0</v>
          </cell>
          <cell r="N743">
            <v>0</v>
          </cell>
          <cell r="O743">
            <v>0</v>
          </cell>
          <cell r="P743">
            <v>0</v>
          </cell>
          <cell r="Q743">
            <v>0</v>
          </cell>
          <cell r="R743" t="e">
            <v>#NAME?</v>
          </cell>
          <cell r="S743" t="e">
            <v>#NAME?</v>
          </cell>
          <cell r="T743">
            <v>0</v>
          </cell>
          <cell r="U743">
            <v>0</v>
          </cell>
          <cell r="V743" t="e">
            <v>#NAME?</v>
          </cell>
          <cell r="W743" t="e">
            <v>#NAME?</v>
          </cell>
          <cell r="X743" t="e">
            <v>#NAME?</v>
          </cell>
          <cell r="Y743" t="e">
            <v>#NAME?</v>
          </cell>
          <cell r="Z743" t="e">
            <v>#NAME?</v>
          </cell>
          <cell r="AA743" t="e">
            <v>#NAME?</v>
          </cell>
          <cell r="AB743" t="e">
            <v>#NAME?</v>
          </cell>
          <cell r="AC743" t="e">
            <v>#NAME?</v>
          </cell>
          <cell r="AD743" t="e">
            <v>#NAME?</v>
          </cell>
          <cell r="AE743" t="e">
            <v>#NAME?</v>
          </cell>
          <cell r="AF743">
            <v>0</v>
          </cell>
          <cell r="AG743">
            <v>0</v>
          </cell>
          <cell r="AH743">
            <v>0</v>
          </cell>
          <cell r="AI743">
            <v>0</v>
          </cell>
          <cell r="AJ743" t="e">
            <v>#NAME?</v>
          </cell>
          <cell r="AK743" t="e">
            <v>#NAME?</v>
          </cell>
          <cell r="AL743" t="e">
            <v>#NAME?</v>
          </cell>
          <cell r="AM743" t="e">
            <v>#NAME?</v>
          </cell>
          <cell r="AN743" t="e">
            <v>#NAME?</v>
          </cell>
          <cell r="AO743" t="e">
            <v>#NAME?</v>
          </cell>
          <cell r="AP743" t="e">
            <v>#NAME?</v>
          </cell>
          <cell r="AQ743">
            <v>0</v>
          </cell>
          <cell r="AR743">
            <v>0</v>
          </cell>
          <cell r="AS743">
            <v>0</v>
          </cell>
          <cell r="AT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16/2</v>
          </cell>
          <cell r="D744" t="str">
            <v>DP+3</v>
          </cell>
          <cell r="E744">
            <v>0</v>
          </cell>
          <cell r="F744">
            <v>0</v>
          </cell>
          <cell r="G744">
            <v>0</v>
          </cell>
          <cell r="H744">
            <v>28</v>
          </cell>
          <cell r="I744">
            <v>0</v>
          </cell>
          <cell r="J744">
            <v>0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0</v>
          </cell>
          <cell r="P744">
            <v>0</v>
          </cell>
          <cell r="Q744">
            <v>0</v>
          </cell>
          <cell r="R744" t="e">
            <v>#NAME?</v>
          </cell>
          <cell r="S744" t="e">
            <v>#NAME?</v>
          </cell>
          <cell r="T744">
            <v>0</v>
          </cell>
          <cell r="U744">
            <v>0</v>
          </cell>
          <cell r="V744" t="e">
            <v>#NAME?</v>
          </cell>
          <cell r="W744" t="e">
            <v>#NAME?</v>
          </cell>
          <cell r="X744" t="e">
            <v>#NAME?</v>
          </cell>
          <cell r="Y744" t="e">
            <v>#NAME?</v>
          </cell>
          <cell r="Z744" t="e">
            <v>#NAME?</v>
          </cell>
          <cell r="AA744" t="e">
            <v>#NAME?</v>
          </cell>
          <cell r="AB744" t="e">
            <v>#NAME?</v>
          </cell>
          <cell r="AC744" t="e">
            <v>#NAME?</v>
          </cell>
          <cell r="AD744" t="e">
            <v>#NAME?</v>
          </cell>
          <cell r="AE744" t="e">
            <v>#NAME?</v>
          </cell>
          <cell r="AF744">
            <v>0</v>
          </cell>
          <cell r="AG744">
            <v>0</v>
          </cell>
          <cell r="AH744">
            <v>0</v>
          </cell>
          <cell r="AI744">
            <v>0</v>
          </cell>
          <cell r="AJ744" t="e">
            <v>#NAME?</v>
          </cell>
          <cell r="AK744" t="e">
            <v>#NAME?</v>
          </cell>
          <cell r="AL744" t="e">
            <v>#NAME?</v>
          </cell>
          <cell r="AM744" t="e">
            <v>#NAME?</v>
          </cell>
          <cell r="AN744" t="e">
            <v>#NAME?</v>
          </cell>
          <cell r="AO744" t="e">
            <v>#NAME?</v>
          </cell>
          <cell r="AP744" t="e">
            <v>#NAME?</v>
          </cell>
          <cell r="AQ744">
            <v>0</v>
          </cell>
          <cell r="AR744">
            <v>0</v>
          </cell>
          <cell r="AS744">
            <v>0</v>
          </cell>
          <cell r="AT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16/3</v>
          </cell>
          <cell r="D745" t="str">
            <v>DP+6</v>
          </cell>
          <cell r="E745">
            <v>0</v>
          </cell>
          <cell r="F745">
            <v>0</v>
          </cell>
          <cell r="G745">
            <v>0</v>
          </cell>
          <cell r="H745">
            <v>28</v>
          </cell>
          <cell r="I745">
            <v>0</v>
          </cell>
          <cell r="J745">
            <v>0</v>
          </cell>
          <cell r="K745">
            <v>0</v>
          </cell>
          <cell r="L745">
            <v>0</v>
          </cell>
          <cell r="M745">
            <v>0</v>
          </cell>
          <cell r="N745">
            <v>0</v>
          </cell>
          <cell r="O745">
            <v>0</v>
          </cell>
          <cell r="P745">
            <v>0</v>
          </cell>
          <cell r="Q745">
            <v>0</v>
          </cell>
          <cell r="R745" t="e">
            <v>#NAME?</v>
          </cell>
          <cell r="S745" t="e">
            <v>#NAME?</v>
          </cell>
          <cell r="T745">
            <v>0</v>
          </cell>
          <cell r="U745">
            <v>0</v>
          </cell>
          <cell r="V745" t="e">
            <v>#NAME?</v>
          </cell>
          <cell r="W745" t="e">
            <v>#NAME?</v>
          </cell>
          <cell r="X745" t="e">
            <v>#NAME?</v>
          </cell>
          <cell r="Y745" t="e">
            <v>#NAME?</v>
          </cell>
          <cell r="Z745" t="e">
            <v>#NAME?</v>
          </cell>
          <cell r="AA745" t="e">
            <v>#NAME?</v>
          </cell>
          <cell r="AB745" t="e">
            <v>#NAME?</v>
          </cell>
          <cell r="AC745" t="e">
            <v>#NAME?</v>
          </cell>
          <cell r="AD745" t="e">
            <v>#NAME?</v>
          </cell>
          <cell r="AE745" t="e">
            <v>#NAME?</v>
          </cell>
          <cell r="AF745">
            <v>0</v>
          </cell>
          <cell r="AG745">
            <v>0</v>
          </cell>
          <cell r="AH745">
            <v>0</v>
          </cell>
          <cell r="AI745">
            <v>0</v>
          </cell>
          <cell r="AJ745" t="e">
            <v>#NAME?</v>
          </cell>
          <cell r="AK745" t="e">
            <v>#NAME?</v>
          </cell>
          <cell r="AL745" t="e">
            <v>#NAME?</v>
          </cell>
          <cell r="AM745" t="e">
            <v>#NAME?</v>
          </cell>
          <cell r="AN745" t="e">
            <v>#NAME?</v>
          </cell>
          <cell r="AO745" t="e">
            <v>#NAME?</v>
          </cell>
          <cell r="AP745" t="e">
            <v>#NAME?</v>
          </cell>
          <cell r="AQ745">
            <v>0</v>
          </cell>
          <cell r="AR745">
            <v>0</v>
          </cell>
          <cell r="AS745">
            <v>0</v>
          </cell>
          <cell r="AT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16/4</v>
          </cell>
          <cell r="D746" t="str">
            <v>DP+3</v>
          </cell>
          <cell r="E746">
            <v>0</v>
          </cell>
          <cell r="F746">
            <v>0</v>
          </cell>
          <cell r="G746">
            <v>0</v>
          </cell>
          <cell r="H746">
            <v>28</v>
          </cell>
          <cell r="I746">
            <v>0</v>
          </cell>
          <cell r="J746">
            <v>0</v>
          </cell>
          <cell r="K746">
            <v>0</v>
          </cell>
          <cell r="L746">
            <v>0</v>
          </cell>
          <cell r="M746">
            <v>0</v>
          </cell>
          <cell r="N746">
            <v>0</v>
          </cell>
          <cell r="O746">
            <v>0</v>
          </cell>
          <cell r="P746">
            <v>0</v>
          </cell>
          <cell r="Q746">
            <v>0</v>
          </cell>
          <cell r="R746" t="e">
            <v>#NAME?</v>
          </cell>
          <cell r="S746" t="e">
            <v>#NAME?</v>
          </cell>
          <cell r="T746">
            <v>0</v>
          </cell>
          <cell r="U746">
            <v>0</v>
          </cell>
          <cell r="V746" t="e">
            <v>#NAME?</v>
          </cell>
          <cell r="W746" t="e">
            <v>#NAME?</v>
          </cell>
          <cell r="X746" t="e">
            <v>#NAME?</v>
          </cell>
          <cell r="Y746" t="e">
            <v>#NAME?</v>
          </cell>
          <cell r="Z746" t="e">
            <v>#NAME?</v>
          </cell>
          <cell r="AA746" t="e">
            <v>#NAME?</v>
          </cell>
          <cell r="AB746" t="e">
            <v>#NAME?</v>
          </cell>
          <cell r="AC746" t="e">
            <v>#NAME?</v>
          </cell>
          <cell r="AD746" t="e">
            <v>#NAME?</v>
          </cell>
          <cell r="AE746" t="e">
            <v>#NAME?</v>
          </cell>
          <cell r="AF746">
            <v>0</v>
          </cell>
          <cell r="AG746">
            <v>0</v>
          </cell>
          <cell r="AH746">
            <v>0</v>
          </cell>
          <cell r="AI746">
            <v>0</v>
          </cell>
          <cell r="AJ746" t="e">
            <v>#NAME?</v>
          </cell>
          <cell r="AK746" t="e">
            <v>#NAME?</v>
          </cell>
          <cell r="AL746" t="e">
            <v>#NAME?</v>
          </cell>
          <cell r="AM746" t="e">
            <v>#NAME?</v>
          </cell>
          <cell r="AN746" t="e">
            <v>#NAME?</v>
          </cell>
          <cell r="AO746" t="e">
            <v>#NAME?</v>
          </cell>
          <cell r="AP746" t="e">
            <v>#NAME?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 xml:space="preserve"> 17/0</v>
          </cell>
          <cell r="D747" t="str">
            <v>DS+6</v>
          </cell>
          <cell r="E747">
            <v>0</v>
          </cell>
          <cell r="F747">
            <v>0</v>
          </cell>
          <cell r="G747">
            <v>0</v>
          </cell>
          <cell r="H747">
            <v>28</v>
          </cell>
          <cell r="I747">
            <v>0</v>
          </cell>
          <cell r="J747">
            <v>0</v>
          </cell>
          <cell r="K747">
            <v>0</v>
          </cell>
          <cell r="L747">
            <v>0</v>
          </cell>
          <cell r="M747">
            <v>0</v>
          </cell>
          <cell r="N747">
            <v>0</v>
          </cell>
          <cell r="O747">
            <v>0</v>
          </cell>
          <cell r="P747">
            <v>0</v>
          </cell>
          <cell r="Q747">
            <v>0</v>
          </cell>
          <cell r="R747" t="e">
            <v>#NAME?</v>
          </cell>
          <cell r="S747" t="e">
            <v>#NAME?</v>
          </cell>
          <cell r="T747">
            <v>0</v>
          </cell>
          <cell r="U747">
            <v>0</v>
          </cell>
          <cell r="V747" t="e">
            <v>#NAME?</v>
          </cell>
          <cell r="W747" t="e">
            <v>#NAME?</v>
          </cell>
          <cell r="X747" t="e">
            <v>#NAME?</v>
          </cell>
          <cell r="Y747" t="e">
            <v>#NAME?</v>
          </cell>
          <cell r="Z747" t="e">
            <v>#NAME?</v>
          </cell>
          <cell r="AA747" t="e">
            <v>#NAME?</v>
          </cell>
          <cell r="AB747" t="e">
            <v>#NAME?</v>
          </cell>
          <cell r="AC747" t="e">
            <v>#NAME?</v>
          </cell>
          <cell r="AD747" t="e">
            <v>#NAME?</v>
          </cell>
          <cell r="AE747" t="e">
            <v>#NAME?</v>
          </cell>
          <cell r="AF747">
            <v>0</v>
          </cell>
          <cell r="AG747">
            <v>0</v>
          </cell>
          <cell r="AH747">
            <v>0</v>
          </cell>
          <cell r="AI747">
            <v>0</v>
          </cell>
          <cell r="AJ747" t="e">
            <v>#NAME?</v>
          </cell>
          <cell r="AK747" t="e">
            <v>#NAME?</v>
          </cell>
          <cell r="AL747" t="e">
            <v>#NAME?</v>
          </cell>
          <cell r="AM747" t="e">
            <v>#NAME?</v>
          </cell>
          <cell r="AN747" t="e">
            <v>#NAME?</v>
          </cell>
          <cell r="AO747" t="e">
            <v>#NAME?</v>
          </cell>
          <cell r="AP747" t="e">
            <v>#NAME?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 xml:space="preserve"> 18/0</v>
          </cell>
          <cell r="D748" t="str">
            <v>DS+18</v>
          </cell>
          <cell r="E748">
            <v>0</v>
          </cell>
          <cell r="F748">
            <v>0</v>
          </cell>
          <cell r="G748">
            <v>0</v>
          </cell>
          <cell r="H748">
            <v>28</v>
          </cell>
          <cell r="I748">
            <v>0</v>
          </cell>
          <cell r="J748">
            <v>0</v>
          </cell>
          <cell r="K748">
            <v>0</v>
          </cell>
          <cell r="L748">
            <v>0</v>
          </cell>
          <cell r="M748">
            <v>0</v>
          </cell>
          <cell r="N748">
            <v>0</v>
          </cell>
          <cell r="O748">
            <v>0</v>
          </cell>
          <cell r="P748">
            <v>0</v>
          </cell>
          <cell r="Q748">
            <v>0</v>
          </cell>
          <cell r="R748" t="e">
            <v>#NAME?</v>
          </cell>
          <cell r="S748" t="e">
            <v>#NAME?</v>
          </cell>
          <cell r="T748">
            <v>0</v>
          </cell>
          <cell r="U748">
            <v>0</v>
          </cell>
          <cell r="V748" t="e">
            <v>#NAME?</v>
          </cell>
          <cell r="W748" t="e">
            <v>#NAME?</v>
          </cell>
          <cell r="X748" t="e">
            <v>#NAME?</v>
          </cell>
          <cell r="Y748" t="e">
            <v>#NAME?</v>
          </cell>
          <cell r="Z748" t="e">
            <v>#NAME?</v>
          </cell>
          <cell r="AA748" t="e">
            <v>#NAME?</v>
          </cell>
          <cell r="AB748" t="e">
            <v>#NAME?</v>
          </cell>
          <cell r="AC748" t="e">
            <v>#NAME?</v>
          </cell>
          <cell r="AD748" t="e">
            <v>#NAME?</v>
          </cell>
          <cell r="AE748" t="e">
            <v>#NAME?</v>
          </cell>
          <cell r="AF748">
            <v>0</v>
          </cell>
          <cell r="AG748">
            <v>0</v>
          </cell>
          <cell r="AH748">
            <v>0</v>
          </cell>
          <cell r="AI748">
            <v>0</v>
          </cell>
          <cell r="AJ748" t="e">
            <v>#NAME?</v>
          </cell>
          <cell r="AK748" t="e">
            <v>#NAME?</v>
          </cell>
          <cell r="AL748" t="e">
            <v>#NAME?</v>
          </cell>
          <cell r="AM748" t="e">
            <v>#NAME?</v>
          </cell>
          <cell r="AN748" t="e">
            <v>#NAME?</v>
          </cell>
          <cell r="AO748" t="e">
            <v>#NAME?</v>
          </cell>
          <cell r="AP748" t="e">
            <v>#NAME?</v>
          </cell>
          <cell r="AQ748">
            <v>0</v>
          </cell>
          <cell r="AR748">
            <v>0</v>
          </cell>
          <cell r="AS748">
            <v>0</v>
          </cell>
          <cell r="AT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 xml:space="preserve"> 19/0</v>
          </cell>
          <cell r="D749" t="str">
            <v>DS+18</v>
          </cell>
          <cell r="E749">
            <v>0</v>
          </cell>
          <cell r="F749">
            <v>0</v>
          </cell>
          <cell r="G749">
            <v>0</v>
          </cell>
          <cell r="H749">
            <v>28</v>
          </cell>
          <cell r="I749">
            <v>0</v>
          </cell>
          <cell r="J749">
            <v>0</v>
          </cell>
          <cell r="K749">
            <v>0</v>
          </cell>
          <cell r="L749">
            <v>0</v>
          </cell>
          <cell r="M749">
            <v>0</v>
          </cell>
          <cell r="N749">
            <v>0</v>
          </cell>
          <cell r="O749">
            <v>0</v>
          </cell>
          <cell r="P749">
            <v>0</v>
          </cell>
          <cell r="Q749">
            <v>0</v>
          </cell>
          <cell r="R749" t="e">
            <v>#NAME?</v>
          </cell>
          <cell r="S749" t="e">
            <v>#NAME?</v>
          </cell>
          <cell r="T749">
            <v>0</v>
          </cell>
          <cell r="U749">
            <v>0</v>
          </cell>
          <cell r="V749" t="e">
            <v>#NAME?</v>
          </cell>
          <cell r="W749" t="e">
            <v>#NAME?</v>
          </cell>
          <cell r="X749" t="e">
            <v>#NAME?</v>
          </cell>
          <cell r="Y749" t="e">
            <v>#NAME?</v>
          </cell>
          <cell r="Z749" t="e">
            <v>#NAME?</v>
          </cell>
          <cell r="AA749" t="e">
            <v>#NAME?</v>
          </cell>
          <cell r="AB749" t="e">
            <v>#NAME?</v>
          </cell>
          <cell r="AC749" t="e">
            <v>#NAME?</v>
          </cell>
          <cell r="AD749" t="e">
            <v>#NAME?</v>
          </cell>
          <cell r="AE749" t="e">
            <v>#NAME?</v>
          </cell>
          <cell r="AF749">
            <v>0</v>
          </cell>
          <cell r="AG749">
            <v>0</v>
          </cell>
          <cell r="AH749">
            <v>0</v>
          </cell>
          <cell r="AI749">
            <v>0</v>
          </cell>
          <cell r="AJ749" t="e">
            <v>#NAME?</v>
          </cell>
          <cell r="AK749" t="e">
            <v>#NAME?</v>
          </cell>
          <cell r="AL749" t="e">
            <v>#NAME?</v>
          </cell>
          <cell r="AM749" t="e">
            <v>#NAME?</v>
          </cell>
          <cell r="AN749" t="e">
            <v>#NAME?</v>
          </cell>
          <cell r="AO749" t="e">
            <v>#NAME?</v>
          </cell>
          <cell r="AP749" t="e">
            <v>#NAME?</v>
          </cell>
          <cell r="AQ749">
            <v>0</v>
          </cell>
          <cell r="AR749">
            <v>0</v>
          </cell>
          <cell r="AS749">
            <v>0</v>
          </cell>
          <cell r="AT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19/1</v>
          </cell>
          <cell r="D750" t="str">
            <v>DQ+3</v>
          </cell>
          <cell r="E750">
            <v>0</v>
          </cell>
          <cell r="F750">
            <v>0</v>
          </cell>
          <cell r="G750">
            <v>0</v>
          </cell>
          <cell r="H750">
            <v>28</v>
          </cell>
          <cell r="I750">
            <v>0</v>
          </cell>
          <cell r="J750">
            <v>0</v>
          </cell>
          <cell r="K750">
            <v>0</v>
          </cell>
          <cell r="L750">
            <v>0</v>
          </cell>
          <cell r="M750">
            <v>0</v>
          </cell>
          <cell r="N750">
            <v>0</v>
          </cell>
          <cell r="O750">
            <v>0</v>
          </cell>
          <cell r="P750">
            <v>0</v>
          </cell>
          <cell r="Q750">
            <v>0</v>
          </cell>
          <cell r="R750" t="e">
            <v>#NAME?</v>
          </cell>
          <cell r="S750" t="e">
            <v>#NAME?</v>
          </cell>
          <cell r="T750">
            <v>0</v>
          </cell>
          <cell r="U750">
            <v>0</v>
          </cell>
          <cell r="V750" t="e">
            <v>#NAME?</v>
          </cell>
          <cell r="W750" t="e">
            <v>#NAME?</v>
          </cell>
          <cell r="X750" t="e">
            <v>#NAME?</v>
          </cell>
          <cell r="Y750" t="e">
            <v>#NAME?</v>
          </cell>
          <cell r="Z750" t="e">
            <v>#NAME?</v>
          </cell>
          <cell r="AA750" t="e">
            <v>#NAME?</v>
          </cell>
          <cell r="AB750" t="e">
            <v>#NAME?</v>
          </cell>
          <cell r="AC750" t="e">
            <v>#NAME?</v>
          </cell>
          <cell r="AD750" t="e">
            <v>#NAME?</v>
          </cell>
          <cell r="AE750" t="e">
            <v>#NAME?</v>
          </cell>
          <cell r="AF750">
            <v>0</v>
          </cell>
          <cell r="AG750">
            <v>0</v>
          </cell>
          <cell r="AH750">
            <v>0</v>
          </cell>
          <cell r="AI750">
            <v>0</v>
          </cell>
          <cell r="AJ750" t="e">
            <v>#NAME?</v>
          </cell>
          <cell r="AK750" t="e">
            <v>#NAME?</v>
          </cell>
          <cell r="AL750" t="e">
            <v>#NAME?</v>
          </cell>
          <cell r="AM750" t="e">
            <v>#NAME?</v>
          </cell>
          <cell r="AN750" t="e">
            <v>#NAME?</v>
          </cell>
          <cell r="AO750" t="e">
            <v>#NAME?</v>
          </cell>
          <cell r="AP750" t="e">
            <v>#NAME?</v>
          </cell>
          <cell r="AQ750">
            <v>0</v>
          </cell>
          <cell r="AR750">
            <v>0</v>
          </cell>
          <cell r="AS750">
            <v>0</v>
          </cell>
          <cell r="AT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19/2</v>
          </cell>
          <cell r="D751" t="str">
            <v>DQ+0</v>
          </cell>
          <cell r="E751">
            <v>0</v>
          </cell>
          <cell r="F751">
            <v>0</v>
          </cell>
          <cell r="G751">
            <v>0</v>
          </cell>
          <cell r="H751">
            <v>28</v>
          </cell>
          <cell r="I751">
            <v>0</v>
          </cell>
          <cell r="J751">
            <v>0</v>
          </cell>
          <cell r="K751">
            <v>0</v>
          </cell>
          <cell r="L751">
            <v>0</v>
          </cell>
          <cell r="M751">
            <v>0</v>
          </cell>
          <cell r="N751">
            <v>0</v>
          </cell>
          <cell r="O751">
            <v>0</v>
          </cell>
          <cell r="P751">
            <v>0</v>
          </cell>
          <cell r="Q751">
            <v>0</v>
          </cell>
          <cell r="R751" t="e">
            <v>#NAME?</v>
          </cell>
          <cell r="S751" t="e">
            <v>#NAME?</v>
          </cell>
          <cell r="T751">
            <v>0</v>
          </cell>
          <cell r="U751">
            <v>0</v>
          </cell>
          <cell r="V751" t="e">
            <v>#NAME?</v>
          </cell>
          <cell r="W751" t="e">
            <v>#NAME?</v>
          </cell>
          <cell r="X751" t="e">
            <v>#NAME?</v>
          </cell>
          <cell r="Y751" t="e">
            <v>#NAME?</v>
          </cell>
          <cell r="Z751" t="e">
            <v>#NAME?</v>
          </cell>
          <cell r="AA751" t="e">
            <v>#NAME?</v>
          </cell>
          <cell r="AB751" t="e">
            <v>#NAME?</v>
          </cell>
          <cell r="AC751" t="e">
            <v>#NAME?</v>
          </cell>
          <cell r="AD751" t="e">
            <v>#NAME?</v>
          </cell>
          <cell r="AE751" t="e">
            <v>#NAME?</v>
          </cell>
          <cell r="AF751">
            <v>0</v>
          </cell>
          <cell r="AG751">
            <v>0</v>
          </cell>
          <cell r="AH751">
            <v>0</v>
          </cell>
          <cell r="AI751">
            <v>0</v>
          </cell>
          <cell r="AJ751" t="e">
            <v>#NAME?</v>
          </cell>
          <cell r="AK751" t="e">
            <v>#NAME?</v>
          </cell>
          <cell r="AL751" t="e">
            <v>#NAME?</v>
          </cell>
          <cell r="AM751" t="e">
            <v>#NAME?</v>
          </cell>
          <cell r="AN751" t="e">
            <v>#NAME?</v>
          </cell>
          <cell r="AO751" t="e">
            <v>#NAME?</v>
          </cell>
          <cell r="AP751" t="e">
            <v>#NAME?</v>
          </cell>
          <cell r="AQ751">
            <v>0</v>
          </cell>
          <cell r="AR751">
            <v>0</v>
          </cell>
          <cell r="AS751">
            <v>0</v>
          </cell>
          <cell r="AT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20/0</v>
          </cell>
          <cell r="D752" t="str">
            <v>DS+0</v>
          </cell>
          <cell r="E752">
            <v>0</v>
          </cell>
          <cell r="F752">
            <v>0</v>
          </cell>
          <cell r="G752">
            <v>0</v>
          </cell>
          <cell r="H752">
            <v>28</v>
          </cell>
          <cell r="I752">
            <v>0</v>
          </cell>
          <cell r="J752">
            <v>0</v>
          </cell>
          <cell r="K752">
            <v>0</v>
          </cell>
          <cell r="L752">
            <v>0</v>
          </cell>
          <cell r="M752">
            <v>0</v>
          </cell>
          <cell r="N752">
            <v>0</v>
          </cell>
          <cell r="O752">
            <v>0</v>
          </cell>
          <cell r="P752">
            <v>0</v>
          </cell>
          <cell r="Q752">
            <v>0</v>
          </cell>
          <cell r="R752" t="e">
            <v>#NAME?</v>
          </cell>
          <cell r="S752" t="e">
            <v>#NAME?</v>
          </cell>
          <cell r="T752">
            <v>0</v>
          </cell>
          <cell r="U752">
            <v>0</v>
          </cell>
          <cell r="V752" t="e">
            <v>#NAME?</v>
          </cell>
          <cell r="W752" t="e">
            <v>#NAME?</v>
          </cell>
          <cell r="X752" t="e">
            <v>#NAME?</v>
          </cell>
          <cell r="Y752" t="e">
            <v>#NAME?</v>
          </cell>
          <cell r="Z752" t="e">
            <v>#NAME?</v>
          </cell>
          <cell r="AA752" t="e">
            <v>#NAME?</v>
          </cell>
          <cell r="AB752" t="e">
            <v>#NAME?</v>
          </cell>
          <cell r="AC752" t="e">
            <v>#NAME?</v>
          </cell>
          <cell r="AD752" t="e">
            <v>#NAME?</v>
          </cell>
          <cell r="AE752" t="e">
            <v>#NAME?</v>
          </cell>
          <cell r="AF752">
            <v>0</v>
          </cell>
          <cell r="AG752">
            <v>0</v>
          </cell>
          <cell r="AH752">
            <v>0</v>
          </cell>
          <cell r="AI752">
            <v>0</v>
          </cell>
          <cell r="AJ752" t="e">
            <v>#NAME?</v>
          </cell>
          <cell r="AK752" t="e">
            <v>#NAME?</v>
          </cell>
          <cell r="AL752" t="e">
            <v>#NAME?</v>
          </cell>
          <cell r="AM752" t="e">
            <v>#NAME?</v>
          </cell>
          <cell r="AN752" t="e">
            <v>#NAME?</v>
          </cell>
          <cell r="AO752" t="e">
            <v>#NAME?</v>
          </cell>
          <cell r="AP752" t="e">
            <v>#NAME?</v>
          </cell>
          <cell r="AQ752">
            <v>0</v>
          </cell>
          <cell r="AR752">
            <v>0</v>
          </cell>
          <cell r="AS752">
            <v>0</v>
          </cell>
          <cell r="AT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</v>
          </cell>
          <cell r="D753" t="str">
            <v>DP+0</v>
          </cell>
          <cell r="E753">
            <v>0</v>
          </cell>
          <cell r="F753">
            <v>0</v>
          </cell>
          <cell r="G753">
            <v>0</v>
          </cell>
          <cell r="H753">
            <v>28</v>
          </cell>
          <cell r="I753">
            <v>0</v>
          </cell>
          <cell r="J753">
            <v>0</v>
          </cell>
          <cell r="K753">
            <v>0</v>
          </cell>
          <cell r="L753">
            <v>0</v>
          </cell>
          <cell r="M753">
            <v>0</v>
          </cell>
          <cell r="N753">
            <v>0</v>
          </cell>
          <cell r="O753">
            <v>0</v>
          </cell>
          <cell r="P753">
            <v>0</v>
          </cell>
          <cell r="Q753">
            <v>0</v>
          </cell>
          <cell r="R753" t="e">
            <v>#NAME?</v>
          </cell>
          <cell r="S753" t="e">
            <v>#NAME?</v>
          </cell>
          <cell r="T753">
            <v>0</v>
          </cell>
          <cell r="U753">
            <v>0</v>
          </cell>
          <cell r="V753" t="e">
            <v>#NAME?</v>
          </cell>
          <cell r="W753" t="e">
            <v>#NAME?</v>
          </cell>
          <cell r="X753" t="e">
            <v>#NAME?</v>
          </cell>
          <cell r="Y753" t="e">
            <v>#NAME?</v>
          </cell>
          <cell r="Z753" t="e">
            <v>#NAME?</v>
          </cell>
          <cell r="AA753" t="e">
            <v>#NAME?</v>
          </cell>
          <cell r="AB753" t="e">
            <v>#NAME?</v>
          </cell>
          <cell r="AC753" t="e">
            <v>#NAME?</v>
          </cell>
          <cell r="AD753" t="e">
            <v>#NAME?</v>
          </cell>
          <cell r="AE753" t="e">
            <v>#NAME?</v>
          </cell>
          <cell r="AF753">
            <v>0</v>
          </cell>
          <cell r="AG753">
            <v>0</v>
          </cell>
          <cell r="AH753">
            <v>0</v>
          </cell>
          <cell r="AI753">
            <v>0</v>
          </cell>
          <cell r="AJ753" t="e">
            <v>#NAME?</v>
          </cell>
          <cell r="AK753" t="e">
            <v>#NAME?</v>
          </cell>
          <cell r="AL753" t="e">
            <v>#NAME?</v>
          </cell>
          <cell r="AM753" t="e">
            <v>#NAME?</v>
          </cell>
          <cell r="AN753" t="e">
            <v>#NAME?</v>
          </cell>
          <cell r="AO753" t="e">
            <v>#NAME?</v>
          </cell>
          <cell r="AP753" t="e">
            <v>#NAME?</v>
          </cell>
          <cell r="AQ753">
            <v>0</v>
          </cell>
          <cell r="AR753">
            <v>0</v>
          </cell>
          <cell r="AS753">
            <v>0</v>
          </cell>
          <cell r="AT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20/2</v>
          </cell>
          <cell r="D754" t="str">
            <v>DP+0</v>
          </cell>
          <cell r="E754">
            <v>0</v>
          </cell>
          <cell r="F754">
            <v>0</v>
          </cell>
          <cell r="G754">
            <v>0</v>
          </cell>
          <cell r="H754">
            <v>28</v>
          </cell>
          <cell r="I754">
            <v>0</v>
          </cell>
          <cell r="J754">
            <v>0</v>
          </cell>
          <cell r="K754">
            <v>0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0</v>
          </cell>
          <cell r="Q754">
            <v>0</v>
          </cell>
          <cell r="R754" t="e">
            <v>#NAME?</v>
          </cell>
          <cell r="S754" t="e">
            <v>#NAME?</v>
          </cell>
          <cell r="T754">
            <v>0</v>
          </cell>
          <cell r="U754">
            <v>0</v>
          </cell>
          <cell r="V754" t="e">
            <v>#NAME?</v>
          </cell>
          <cell r="W754" t="e">
            <v>#NAME?</v>
          </cell>
          <cell r="X754" t="e">
            <v>#NAME?</v>
          </cell>
          <cell r="Y754" t="e">
            <v>#NAME?</v>
          </cell>
          <cell r="Z754" t="e">
            <v>#NAME?</v>
          </cell>
          <cell r="AA754" t="e">
            <v>#NAME?</v>
          </cell>
          <cell r="AB754" t="e">
            <v>#NAME?</v>
          </cell>
          <cell r="AC754" t="e">
            <v>#NAME?</v>
          </cell>
          <cell r="AD754" t="e">
            <v>#NAME?</v>
          </cell>
          <cell r="AE754" t="e">
            <v>#NAME?</v>
          </cell>
          <cell r="AF754">
            <v>0</v>
          </cell>
          <cell r="AG754">
            <v>0</v>
          </cell>
          <cell r="AH754">
            <v>0</v>
          </cell>
          <cell r="AI754">
            <v>0</v>
          </cell>
          <cell r="AJ754" t="e">
            <v>#NAME?</v>
          </cell>
          <cell r="AK754" t="e">
            <v>#NAME?</v>
          </cell>
          <cell r="AL754" t="e">
            <v>#NAME?</v>
          </cell>
          <cell r="AM754" t="e">
            <v>#NAME?</v>
          </cell>
          <cell r="AN754" t="e">
            <v>#NAME?</v>
          </cell>
          <cell r="AO754" t="e">
            <v>#NAME?</v>
          </cell>
          <cell r="AP754" t="e">
            <v>#NAME?</v>
          </cell>
          <cell r="AQ754">
            <v>0</v>
          </cell>
          <cell r="AR754">
            <v>0</v>
          </cell>
          <cell r="AS754">
            <v>0</v>
          </cell>
          <cell r="AT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20/3</v>
          </cell>
          <cell r="D755" t="str">
            <v>DP+0</v>
          </cell>
          <cell r="E755">
            <v>0</v>
          </cell>
          <cell r="F755">
            <v>0</v>
          </cell>
          <cell r="G755">
            <v>0</v>
          </cell>
          <cell r="H755">
            <v>28</v>
          </cell>
          <cell r="I755">
            <v>0</v>
          </cell>
          <cell r="J755">
            <v>0</v>
          </cell>
          <cell r="K755">
            <v>0</v>
          </cell>
          <cell r="L755">
            <v>0</v>
          </cell>
          <cell r="M755">
            <v>0</v>
          </cell>
          <cell r="N755">
            <v>0</v>
          </cell>
          <cell r="O755">
            <v>0</v>
          </cell>
          <cell r="P755">
            <v>0</v>
          </cell>
          <cell r="Q755">
            <v>0</v>
          </cell>
          <cell r="R755" t="e">
            <v>#NAME?</v>
          </cell>
          <cell r="S755" t="e">
            <v>#NAME?</v>
          </cell>
          <cell r="T755">
            <v>0</v>
          </cell>
          <cell r="U755">
            <v>0</v>
          </cell>
          <cell r="V755" t="e">
            <v>#NAME?</v>
          </cell>
          <cell r="W755" t="e">
            <v>#NAME?</v>
          </cell>
          <cell r="X755" t="e">
            <v>#NAME?</v>
          </cell>
          <cell r="Y755" t="e">
            <v>#NAME?</v>
          </cell>
          <cell r="Z755" t="e">
            <v>#NAME?</v>
          </cell>
          <cell r="AA755" t="e">
            <v>#NAME?</v>
          </cell>
          <cell r="AB755" t="e">
            <v>#NAME?</v>
          </cell>
          <cell r="AC755" t="e">
            <v>#NAME?</v>
          </cell>
          <cell r="AD755" t="e">
            <v>#NAME?</v>
          </cell>
          <cell r="AE755" t="e">
            <v>#NAME?</v>
          </cell>
          <cell r="AF755">
            <v>0</v>
          </cell>
          <cell r="AG755">
            <v>0</v>
          </cell>
          <cell r="AH755">
            <v>0</v>
          </cell>
          <cell r="AI755">
            <v>0</v>
          </cell>
          <cell r="AJ755" t="e">
            <v>#NAME?</v>
          </cell>
          <cell r="AK755" t="e">
            <v>#NAME?</v>
          </cell>
          <cell r="AL755" t="e">
            <v>#NAME?</v>
          </cell>
          <cell r="AM755" t="e">
            <v>#NAME?</v>
          </cell>
          <cell r="AN755" t="e">
            <v>#NAME?</v>
          </cell>
          <cell r="AO755" t="e">
            <v>#NAME?</v>
          </cell>
          <cell r="AP755" t="e">
            <v>#NAME?</v>
          </cell>
          <cell r="AQ755">
            <v>0</v>
          </cell>
          <cell r="AR755">
            <v>0</v>
          </cell>
          <cell r="AS755">
            <v>0</v>
          </cell>
          <cell r="AT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20/4</v>
          </cell>
          <cell r="D756" t="str">
            <v>DP+0</v>
          </cell>
          <cell r="E756">
            <v>0</v>
          </cell>
          <cell r="F756">
            <v>0</v>
          </cell>
          <cell r="G756">
            <v>0</v>
          </cell>
          <cell r="H756">
            <v>28</v>
          </cell>
          <cell r="I756">
            <v>0</v>
          </cell>
          <cell r="J756">
            <v>0</v>
          </cell>
          <cell r="K756">
            <v>0</v>
          </cell>
          <cell r="L756">
            <v>0</v>
          </cell>
          <cell r="M756">
            <v>0</v>
          </cell>
          <cell r="N756">
            <v>0</v>
          </cell>
          <cell r="O756">
            <v>0</v>
          </cell>
          <cell r="P756">
            <v>0</v>
          </cell>
          <cell r="Q756">
            <v>0</v>
          </cell>
          <cell r="R756" t="e">
            <v>#NAME?</v>
          </cell>
          <cell r="S756" t="e">
            <v>#NAME?</v>
          </cell>
          <cell r="T756">
            <v>0</v>
          </cell>
          <cell r="U756">
            <v>0</v>
          </cell>
          <cell r="V756" t="e">
            <v>#NAME?</v>
          </cell>
          <cell r="W756" t="e">
            <v>#NAME?</v>
          </cell>
          <cell r="X756" t="e">
            <v>#NAME?</v>
          </cell>
          <cell r="Y756" t="e">
            <v>#NAME?</v>
          </cell>
          <cell r="Z756" t="e">
            <v>#NAME?</v>
          </cell>
          <cell r="AA756" t="e">
            <v>#NAME?</v>
          </cell>
          <cell r="AB756" t="e">
            <v>#NAME?</v>
          </cell>
          <cell r="AC756" t="e">
            <v>#NAME?</v>
          </cell>
          <cell r="AD756" t="e">
            <v>#NAME?</v>
          </cell>
          <cell r="AE756" t="e">
            <v>#NAME?</v>
          </cell>
          <cell r="AF756">
            <v>0</v>
          </cell>
          <cell r="AG756">
            <v>0</v>
          </cell>
          <cell r="AH756">
            <v>0</v>
          </cell>
          <cell r="AI756">
            <v>0</v>
          </cell>
          <cell r="AJ756" t="e">
            <v>#NAME?</v>
          </cell>
          <cell r="AK756" t="e">
            <v>#NAME?</v>
          </cell>
          <cell r="AL756" t="e">
            <v>#NAME?</v>
          </cell>
          <cell r="AM756" t="e">
            <v>#NAME?</v>
          </cell>
          <cell r="AN756" t="e">
            <v>#NAME?</v>
          </cell>
          <cell r="AO756" t="e">
            <v>#NAME?</v>
          </cell>
          <cell r="AP756" t="e">
            <v>#NAME?</v>
          </cell>
          <cell r="AQ756">
            <v>0</v>
          </cell>
          <cell r="AR756">
            <v>0</v>
          </cell>
          <cell r="AS756">
            <v>0</v>
          </cell>
          <cell r="AT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20/5</v>
          </cell>
          <cell r="D757" t="str">
            <v>DP+3</v>
          </cell>
          <cell r="E757">
            <v>0</v>
          </cell>
          <cell r="F757">
            <v>0</v>
          </cell>
          <cell r="G757">
            <v>0</v>
          </cell>
          <cell r="H757">
            <v>28</v>
          </cell>
          <cell r="I757">
            <v>0</v>
          </cell>
          <cell r="J757">
            <v>0</v>
          </cell>
          <cell r="K757">
            <v>0</v>
          </cell>
          <cell r="L757">
            <v>0</v>
          </cell>
          <cell r="M757">
            <v>0</v>
          </cell>
          <cell r="N757">
            <v>0</v>
          </cell>
          <cell r="O757">
            <v>0</v>
          </cell>
          <cell r="P757">
            <v>0</v>
          </cell>
          <cell r="Q757">
            <v>0</v>
          </cell>
          <cell r="R757" t="e">
            <v>#NAME?</v>
          </cell>
          <cell r="S757" t="e">
            <v>#NAME?</v>
          </cell>
          <cell r="T757">
            <v>0</v>
          </cell>
          <cell r="U757">
            <v>0</v>
          </cell>
          <cell r="V757" t="e">
            <v>#NAME?</v>
          </cell>
          <cell r="W757" t="e">
            <v>#NAME?</v>
          </cell>
          <cell r="X757" t="e">
            <v>#NAME?</v>
          </cell>
          <cell r="Y757" t="e">
            <v>#NAME?</v>
          </cell>
          <cell r="Z757" t="e">
            <v>#NAME?</v>
          </cell>
          <cell r="AA757" t="e">
            <v>#NAME?</v>
          </cell>
          <cell r="AB757" t="e">
            <v>#NAME?</v>
          </cell>
          <cell r="AC757" t="e">
            <v>#NAME?</v>
          </cell>
          <cell r="AD757" t="e">
            <v>#NAME?</v>
          </cell>
          <cell r="AE757" t="e">
            <v>#NAME?</v>
          </cell>
          <cell r="AF757">
            <v>0</v>
          </cell>
          <cell r="AG757">
            <v>0</v>
          </cell>
          <cell r="AH757">
            <v>0</v>
          </cell>
          <cell r="AI757">
            <v>0</v>
          </cell>
          <cell r="AJ757" t="e">
            <v>#NAME?</v>
          </cell>
          <cell r="AK757" t="e">
            <v>#NAME?</v>
          </cell>
          <cell r="AL757" t="e">
            <v>#NAME?</v>
          </cell>
          <cell r="AM757" t="e">
            <v>#NAME?</v>
          </cell>
          <cell r="AN757" t="e">
            <v>#NAME?</v>
          </cell>
          <cell r="AO757" t="e">
            <v>#NAME?</v>
          </cell>
          <cell r="AP757" t="e">
            <v>#NAME?</v>
          </cell>
          <cell r="AQ757">
            <v>0</v>
          </cell>
          <cell r="AR757">
            <v>0</v>
          </cell>
          <cell r="AS757">
            <v>0</v>
          </cell>
          <cell r="AT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20/6</v>
          </cell>
          <cell r="D758" t="str">
            <v>DQ+0</v>
          </cell>
          <cell r="E758">
            <v>0</v>
          </cell>
          <cell r="F758">
            <v>0</v>
          </cell>
          <cell r="G758">
            <v>0</v>
          </cell>
          <cell r="H758">
            <v>28</v>
          </cell>
          <cell r="I758">
            <v>0</v>
          </cell>
          <cell r="J758">
            <v>0</v>
          </cell>
          <cell r="K758">
            <v>0</v>
          </cell>
          <cell r="L758">
            <v>0</v>
          </cell>
          <cell r="M758">
            <v>0</v>
          </cell>
          <cell r="N758">
            <v>0</v>
          </cell>
          <cell r="O758">
            <v>0</v>
          </cell>
          <cell r="P758">
            <v>0</v>
          </cell>
          <cell r="Q758">
            <v>0</v>
          </cell>
          <cell r="R758" t="e">
            <v>#NAME?</v>
          </cell>
          <cell r="S758" t="e">
            <v>#NAME?</v>
          </cell>
          <cell r="T758">
            <v>0</v>
          </cell>
          <cell r="U758">
            <v>0</v>
          </cell>
          <cell r="V758" t="e">
            <v>#NAME?</v>
          </cell>
          <cell r="W758" t="e">
            <v>#NAME?</v>
          </cell>
          <cell r="X758" t="e">
            <v>#NAME?</v>
          </cell>
          <cell r="Y758" t="e">
            <v>#NAME?</v>
          </cell>
          <cell r="Z758" t="e">
            <v>#NAME?</v>
          </cell>
          <cell r="AA758" t="e">
            <v>#NAME?</v>
          </cell>
          <cell r="AB758" t="e">
            <v>#NAME?</v>
          </cell>
          <cell r="AC758" t="e">
            <v>#NAME?</v>
          </cell>
          <cell r="AD758" t="e">
            <v>#NAME?</v>
          </cell>
          <cell r="AE758" t="e">
            <v>#NAME?</v>
          </cell>
          <cell r="AF758">
            <v>0</v>
          </cell>
          <cell r="AG758">
            <v>0</v>
          </cell>
          <cell r="AH758">
            <v>0</v>
          </cell>
          <cell r="AI758">
            <v>0</v>
          </cell>
          <cell r="AJ758" t="e">
            <v>#NAME?</v>
          </cell>
          <cell r="AK758" t="e">
            <v>#NAME?</v>
          </cell>
          <cell r="AL758" t="e">
            <v>#NAME?</v>
          </cell>
          <cell r="AM758" t="e">
            <v>#NAME?</v>
          </cell>
          <cell r="AN758" t="e">
            <v>#NAME?</v>
          </cell>
          <cell r="AO758" t="e">
            <v>#NAME?</v>
          </cell>
          <cell r="AP758" t="e">
            <v>#NAME?</v>
          </cell>
          <cell r="AQ758">
            <v>0</v>
          </cell>
          <cell r="AR758">
            <v>0</v>
          </cell>
          <cell r="AS758">
            <v>0</v>
          </cell>
          <cell r="AT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20/7</v>
          </cell>
          <cell r="D759" t="str">
            <v>DP+0</v>
          </cell>
          <cell r="E759">
            <v>0</v>
          </cell>
          <cell r="F759">
            <v>0</v>
          </cell>
          <cell r="G759">
            <v>0</v>
          </cell>
          <cell r="H759">
            <v>28</v>
          </cell>
          <cell r="I759">
            <v>0</v>
          </cell>
          <cell r="J759">
            <v>0</v>
          </cell>
          <cell r="K759">
            <v>0</v>
          </cell>
          <cell r="L759">
            <v>0</v>
          </cell>
          <cell r="M759">
            <v>0</v>
          </cell>
          <cell r="N759">
            <v>0</v>
          </cell>
          <cell r="O759">
            <v>0</v>
          </cell>
          <cell r="P759">
            <v>0</v>
          </cell>
          <cell r="Q759">
            <v>0</v>
          </cell>
          <cell r="R759" t="e">
            <v>#NAME?</v>
          </cell>
          <cell r="S759" t="e">
            <v>#NAME?</v>
          </cell>
          <cell r="T759">
            <v>0</v>
          </cell>
          <cell r="U759">
            <v>0</v>
          </cell>
          <cell r="V759" t="e">
            <v>#NAME?</v>
          </cell>
          <cell r="W759" t="e">
            <v>#NAME?</v>
          </cell>
          <cell r="X759" t="e">
            <v>#NAME?</v>
          </cell>
          <cell r="Y759" t="e">
            <v>#NAME?</v>
          </cell>
          <cell r="Z759" t="e">
            <v>#NAME?</v>
          </cell>
          <cell r="AA759" t="e">
            <v>#NAME?</v>
          </cell>
          <cell r="AB759" t="e">
            <v>#NAME?</v>
          </cell>
          <cell r="AC759" t="e">
            <v>#NAME?</v>
          </cell>
          <cell r="AD759" t="e">
            <v>#NAME?</v>
          </cell>
          <cell r="AE759" t="e">
            <v>#NAME?</v>
          </cell>
          <cell r="AF759">
            <v>0</v>
          </cell>
          <cell r="AG759">
            <v>0</v>
          </cell>
          <cell r="AH759">
            <v>0</v>
          </cell>
          <cell r="AI759">
            <v>0</v>
          </cell>
          <cell r="AJ759" t="e">
            <v>#NAME?</v>
          </cell>
          <cell r="AK759" t="e">
            <v>#NAME?</v>
          </cell>
          <cell r="AL759" t="e">
            <v>#NAME?</v>
          </cell>
          <cell r="AM759" t="e">
            <v>#NAME?</v>
          </cell>
          <cell r="AN759" t="e">
            <v>#NAME?</v>
          </cell>
          <cell r="AO759" t="e">
            <v>#NAME?</v>
          </cell>
          <cell r="AP759" t="e">
            <v>#NAME?</v>
          </cell>
          <cell r="AQ759">
            <v>0</v>
          </cell>
          <cell r="AR759">
            <v>0</v>
          </cell>
          <cell r="AS759">
            <v>0</v>
          </cell>
          <cell r="AT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20/8</v>
          </cell>
          <cell r="D760" t="str">
            <v>DP+0</v>
          </cell>
          <cell r="E760">
            <v>0</v>
          </cell>
          <cell r="F760">
            <v>0</v>
          </cell>
          <cell r="G760">
            <v>0</v>
          </cell>
          <cell r="H760">
            <v>28</v>
          </cell>
          <cell r="I760">
            <v>0</v>
          </cell>
          <cell r="J760">
            <v>0</v>
          </cell>
          <cell r="K760">
            <v>0</v>
          </cell>
          <cell r="L760">
            <v>0</v>
          </cell>
          <cell r="M760">
            <v>0</v>
          </cell>
          <cell r="N760">
            <v>0</v>
          </cell>
          <cell r="O760">
            <v>0</v>
          </cell>
          <cell r="P760">
            <v>0</v>
          </cell>
          <cell r="Q760">
            <v>0</v>
          </cell>
          <cell r="R760" t="e">
            <v>#NAME?</v>
          </cell>
          <cell r="S760" t="e">
            <v>#NAME?</v>
          </cell>
          <cell r="T760">
            <v>0</v>
          </cell>
          <cell r="U760">
            <v>0</v>
          </cell>
          <cell r="V760" t="e">
            <v>#NAME?</v>
          </cell>
          <cell r="W760" t="e">
            <v>#NAME?</v>
          </cell>
          <cell r="X760" t="e">
            <v>#NAME?</v>
          </cell>
          <cell r="Y760" t="e">
            <v>#NAME?</v>
          </cell>
          <cell r="Z760" t="e">
            <v>#NAME?</v>
          </cell>
          <cell r="AA760" t="e">
            <v>#NAME?</v>
          </cell>
          <cell r="AB760" t="e">
            <v>#NAME?</v>
          </cell>
          <cell r="AC760" t="e">
            <v>#NAME?</v>
          </cell>
          <cell r="AD760" t="e">
            <v>#NAME?</v>
          </cell>
          <cell r="AE760" t="e">
            <v>#NAME?</v>
          </cell>
          <cell r="AF760">
            <v>0</v>
          </cell>
          <cell r="AG760">
            <v>0</v>
          </cell>
          <cell r="AH760">
            <v>0</v>
          </cell>
          <cell r="AI760">
            <v>0</v>
          </cell>
          <cell r="AJ760" t="e">
            <v>#NAME?</v>
          </cell>
          <cell r="AK760" t="e">
            <v>#NAME?</v>
          </cell>
          <cell r="AL760" t="e">
            <v>#NAME?</v>
          </cell>
          <cell r="AM760" t="e">
            <v>#NAME?</v>
          </cell>
          <cell r="AN760" t="e">
            <v>#NAME?</v>
          </cell>
          <cell r="AO760" t="e">
            <v>#NAME?</v>
          </cell>
          <cell r="AP760" t="e">
            <v>#NAME?</v>
          </cell>
          <cell r="AQ760">
            <v>0</v>
          </cell>
          <cell r="AR760">
            <v>0</v>
          </cell>
          <cell r="AS760">
            <v>0</v>
          </cell>
          <cell r="AT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20/9</v>
          </cell>
          <cell r="D761" t="str">
            <v>DP+0</v>
          </cell>
          <cell r="E761">
            <v>0</v>
          </cell>
          <cell r="F761">
            <v>0</v>
          </cell>
          <cell r="G761">
            <v>0</v>
          </cell>
          <cell r="H761">
            <v>28</v>
          </cell>
          <cell r="I761">
            <v>0</v>
          </cell>
          <cell r="J761">
            <v>0</v>
          </cell>
          <cell r="K761">
            <v>0</v>
          </cell>
          <cell r="L761">
            <v>0</v>
          </cell>
          <cell r="M761">
            <v>0</v>
          </cell>
          <cell r="N761">
            <v>0</v>
          </cell>
          <cell r="O761">
            <v>0</v>
          </cell>
          <cell r="P761">
            <v>0</v>
          </cell>
          <cell r="Q761">
            <v>0</v>
          </cell>
          <cell r="R761" t="e">
            <v>#NAME?</v>
          </cell>
          <cell r="S761" t="e">
            <v>#NAME?</v>
          </cell>
          <cell r="T761">
            <v>0</v>
          </cell>
          <cell r="U761">
            <v>0</v>
          </cell>
          <cell r="V761" t="e">
            <v>#NAME?</v>
          </cell>
          <cell r="W761" t="e">
            <v>#NAME?</v>
          </cell>
          <cell r="X761" t="e">
            <v>#NAME?</v>
          </cell>
          <cell r="Y761" t="e">
            <v>#NAME?</v>
          </cell>
          <cell r="Z761" t="e">
            <v>#NAME?</v>
          </cell>
          <cell r="AA761" t="e">
            <v>#NAME?</v>
          </cell>
          <cell r="AB761" t="e">
            <v>#NAME?</v>
          </cell>
          <cell r="AC761" t="e">
            <v>#NAME?</v>
          </cell>
          <cell r="AD761" t="e">
            <v>#NAME?</v>
          </cell>
          <cell r="AE761" t="e">
            <v>#NAME?</v>
          </cell>
          <cell r="AF761">
            <v>0</v>
          </cell>
          <cell r="AG761">
            <v>0</v>
          </cell>
          <cell r="AH761">
            <v>0</v>
          </cell>
          <cell r="AI761">
            <v>0</v>
          </cell>
          <cell r="AJ761" t="e">
            <v>#NAME?</v>
          </cell>
          <cell r="AK761" t="e">
            <v>#NAME?</v>
          </cell>
          <cell r="AL761" t="e">
            <v>#NAME?</v>
          </cell>
          <cell r="AM761" t="e">
            <v>#NAME?</v>
          </cell>
          <cell r="AN761" t="e">
            <v>#NAME?</v>
          </cell>
          <cell r="AO761" t="e">
            <v>#NAME?</v>
          </cell>
          <cell r="AP761" t="e">
            <v>#NAME?</v>
          </cell>
          <cell r="AQ761">
            <v>0</v>
          </cell>
          <cell r="AR761">
            <v>0</v>
          </cell>
          <cell r="AS761">
            <v>0</v>
          </cell>
          <cell r="AT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20/10</v>
          </cell>
          <cell r="D762" t="str">
            <v>DP+0</v>
          </cell>
          <cell r="E762">
            <v>0</v>
          </cell>
          <cell r="F762">
            <v>0</v>
          </cell>
          <cell r="G762">
            <v>0</v>
          </cell>
          <cell r="H762">
            <v>28</v>
          </cell>
          <cell r="I762">
            <v>0</v>
          </cell>
          <cell r="J762">
            <v>0</v>
          </cell>
          <cell r="K762">
            <v>0</v>
          </cell>
          <cell r="L762">
            <v>0</v>
          </cell>
          <cell r="M762">
            <v>0</v>
          </cell>
          <cell r="N762">
            <v>0</v>
          </cell>
          <cell r="O762">
            <v>0</v>
          </cell>
          <cell r="P762">
            <v>0</v>
          </cell>
          <cell r="Q762">
            <v>0</v>
          </cell>
          <cell r="R762" t="e">
            <v>#NAME?</v>
          </cell>
          <cell r="S762" t="e">
            <v>#NAME?</v>
          </cell>
          <cell r="T762">
            <v>0</v>
          </cell>
          <cell r="U762">
            <v>0</v>
          </cell>
          <cell r="V762" t="e">
            <v>#NAME?</v>
          </cell>
          <cell r="W762" t="e">
            <v>#NAME?</v>
          </cell>
          <cell r="X762" t="e">
            <v>#NAME?</v>
          </cell>
          <cell r="Y762" t="e">
            <v>#NAME?</v>
          </cell>
          <cell r="Z762" t="e">
            <v>#NAME?</v>
          </cell>
          <cell r="AA762" t="e">
            <v>#NAME?</v>
          </cell>
          <cell r="AB762" t="e">
            <v>#NAME?</v>
          </cell>
          <cell r="AC762" t="e">
            <v>#NAME?</v>
          </cell>
          <cell r="AD762" t="e">
            <v>#NAME?</v>
          </cell>
          <cell r="AE762" t="e">
            <v>#NAME?</v>
          </cell>
          <cell r="AF762">
            <v>0</v>
          </cell>
          <cell r="AG762">
            <v>0</v>
          </cell>
          <cell r="AH762">
            <v>0</v>
          </cell>
          <cell r="AI762">
            <v>0</v>
          </cell>
          <cell r="AJ762" t="e">
            <v>#NAME?</v>
          </cell>
          <cell r="AK762" t="e">
            <v>#NAME?</v>
          </cell>
          <cell r="AL762" t="e">
            <v>#NAME?</v>
          </cell>
          <cell r="AM762" t="e">
            <v>#NAME?</v>
          </cell>
          <cell r="AN762" t="e">
            <v>#NAME?</v>
          </cell>
          <cell r="AO762" t="e">
            <v>#NAME?</v>
          </cell>
          <cell r="AP762" t="e">
            <v>#NAME?</v>
          </cell>
          <cell r="AQ762">
            <v>0</v>
          </cell>
          <cell r="AR762">
            <v>0</v>
          </cell>
          <cell r="AS762">
            <v>0</v>
          </cell>
          <cell r="AT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21/0</v>
          </cell>
          <cell r="D763" t="str">
            <v>DS+0</v>
          </cell>
          <cell r="E763">
            <v>0</v>
          </cell>
          <cell r="F763">
            <v>0</v>
          </cell>
          <cell r="G763">
            <v>0</v>
          </cell>
          <cell r="H763">
            <v>28</v>
          </cell>
          <cell r="I763">
            <v>0</v>
          </cell>
          <cell r="J763">
            <v>0</v>
          </cell>
          <cell r="K763">
            <v>0</v>
          </cell>
          <cell r="L763">
            <v>0</v>
          </cell>
          <cell r="M763">
            <v>0</v>
          </cell>
          <cell r="N763">
            <v>0</v>
          </cell>
          <cell r="O763">
            <v>0</v>
          </cell>
          <cell r="P763">
            <v>0</v>
          </cell>
          <cell r="Q763">
            <v>0</v>
          </cell>
          <cell r="R763" t="e">
            <v>#NAME?</v>
          </cell>
          <cell r="S763" t="e">
            <v>#NAME?</v>
          </cell>
          <cell r="T763">
            <v>0</v>
          </cell>
          <cell r="U763">
            <v>0</v>
          </cell>
          <cell r="V763" t="e">
            <v>#NAME?</v>
          </cell>
          <cell r="W763" t="e">
            <v>#NAME?</v>
          </cell>
          <cell r="X763" t="e">
            <v>#NAME?</v>
          </cell>
          <cell r="Y763" t="e">
            <v>#NAME?</v>
          </cell>
          <cell r="Z763" t="e">
            <v>#NAME?</v>
          </cell>
          <cell r="AA763" t="e">
            <v>#NAME?</v>
          </cell>
          <cell r="AB763" t="e">
            <v>#NAME?</v>
          </cell>
          <cell r="AC763" t="e">
            <v>#NAME?</v>
          </cell>
          <cell r="AD763" t="e">
            <v>#NAME?</v>
          </cell>
          <cell r="AE763" t="e">
            <v>#NAME?</v>
          </cell>
          <cell r="AF763">
            <v>0</v>
          </cell>
          <cell r="AG763">
            <v>0</v>
          </cell>
          <cell r="AH763">
            <v>0</v>
          </cell>
          <cell r="AI763">
            <v>0</v>
          </cell>
          <cell r="AJ763" t="e">
            <v>#NAME?</v>
          </cell>
          <cell r="AK763" t="e">
            <v>#NAME?</v>
          </cell>
          <cell r="AL763" t="e">
            <v>#NAME?</v>
          </cell>
          <cell r="AM763" t="e">
            <v>#NAME?</v>
          </cell>
          <cell r="AN763" t="e">
            <v>#NAME?</v>
          </cell>
          <cell r="AO763" t="e">
            <v>#NAME?</v>
          </cell>
          <cell r="AP763" t="e">
            <v>#NAME?</v>
          </cell>
          <cell r="AQ763">
            <v>0</v>
          </cell>
          <cell r="AR763">
            <v>0</v>
          </cell>
          <cell r="AS763">
            <v>0</v>
          </cell>
          <cell r="AT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21/1</v>
          </cell>
          <cell r="D764" t="str">
            <v>GANTRY</v>
          </cell>
          <cell r="E764">
            <v>0</v>
          </cell>
          <cell r="F764">
            <v>0</v>
          </cell>
          <cell r="G764">
            <v>0</v>
          </cell>
          <cell r="H764">
            <v>28</v>
          </cell>
          <cell r="I764">
            <v>0</v>
          </cell>
          <cell r="J764">
            <v>0</v>
          </cell>
          <cell r="K764">
            <v>0</v>
          </cell>
          <cell r="L764">
            <v>0</v>
          </cell>
          <cell r="M764">
            <v>0</v>
          </cell>
          <cell r="N764">
            <v>0</v>
          </cell>
          <cell r="O764">
            <v>0</v>
          </cell>
          <cell r="P764">
            <v>0</v>
          </cell>
          <cell r="Q764">
            <v>0</v>
          </cell>
          <cell r="R764" t="e">
            <v>#NAME?</v>
          </cell>
          <cell r="S764" t="e">
            <v>#NAME?</v>
          </cell>
          <cell r="T764">
            <v>0</v>
          </cell>
          <cell r="U764">
            <v>0</v>
          </cell>
          <cell r="V764" t="e">
            <v>#NAME?</v>
          </cell>
          <cell r="W764" t="e">
            <v>#NAME?</v>
          </cell>
          <cell r="X764" t="e">
            <v>#NAME?</v>
          </cell>
          <cell r="Y764" t="e">
            <v>#NAME?</v>
          </cell>
          <cell r="Z764" t="e">
            <v>#NAME?</v>
          </cell>
          <cell r="AA764" t="e">
            <v>#NAME?</v>
          </cell>
          <cell r="AB764" t="e">
            <v>#NAME?</v>
          </cell>
          <cell r="AC764" t="e">
            <v>#NAME?</v>
          </cell>
          <cell r="AD764" t="e">
            <v>#NAME?</v>
          </cell>
          <cell r="AE764" t="e">
            <v>#NAME?</v>
          </cell>
          <cell r="AF764">
            <v>0</v>
          </cell>
          <cell r="AG764">
            <v>0</v>
          </cell>
          <cell r="AH764">
            <v>0</v>
          </cell>
          <cell r="AI764">
            <v>0</v>
          </cell>
          <cell r="AJ764" t="e">
            <v>#NAME?</v>
          </cell>
          <cell r="AK764" t="e">
            <v>#NAME?</v>
          </cell>
          <cell r="AL764" t="e">
            <v>#NAME?</v>
          </cell>
          <cell r="AM764" t="e">
            <v>#NAME?</v>
          </cell>
          <cell r="AN764" t="e">
            <v>#NAME?</v>
          </cell>
          <cell r="AO764" t="e">
            <v>#NAME?</v>
          </cell>
          <cell r="AP764" t="e">
            <v>#NAME?</v>
          </cell>
          <cell r="AQ764">
            <v>0</v>
          </cell>
          <cell r="AR764">
            <v>0</v>
          </cell>
          <cell r="AS764">
            <v>0</v>
          </cell>
          <cell r="AT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21/2</v>
          </cell>
          <cell r="D765" t="str">
            <v>GANTRY</v>
          </cell>
          <cell r="E765">
            <v>0</v>
          </cell>
          <cell r="F765">
            <v>0</v>
          </cell>
          <cell r="G765">
            <v>0</v>
          </cell>
          <cell r="H765">
            <v>28</v>
          </cell>
          <cell r="I765">
            <v>0</v>
          </cell>
          <cell r="J765">
            <v>0</v>
          </cell>
          <cell r="K765">
            <v>0</v>
          </cell>
          <cell r="L765">
            <v>0</v>
          </cell>
          <cell r="M765">
            <v>0</v>
          </cell>
          <cell r="N765">
            <v>0</v>
          </cell>
          <cell r="O765">
            <v>0</v>
          </cell>
          <cell r="P765">
            <v>0</v>
          </cell>
          <cell r="Q765">
            <v>0</v>
          </cell>
          <cell r="R765" t="e">
            <v>#NAME?</v>
          </cell>
          <cell r="S765" t="e">
            <v>#NAME?</v>
          </cell>
          <cell r="T765">
            <v>0</v>
          </cell>
          <cell r="U765">
            <v>0</v>
          </cell>
          <cell r="V765" t="e">
            <v>#NAME?</v>
          </cell>
          <cell r="W765" t="e">
            <v>#NAME?</v>
          </cell>
          <cell r="X765" t="e">
            <v>#NAME?</v>
          </cell>
          <cell r="Y765" t="e">
            <v>#NAME?</v>
          </cell>
          <cell r="Z765" t="e">
            <v>#NAME?</v>
          </cell>
          <cell r="AA765" t="e">
            <v>#NAME?</v>
          </cell>
          <cell r="AB765" t="e">
            <v>#NAME?</v>
          </cell>
          <cell r="AC765" t="e">
            <v>#NAME?</v>
          </cell>
          <cell r="AD765" t="e">
            <v>#NAME?</v>
          </cell>
          <cell r="AE765" t="e">
            <v>#NAME?</v>
          </cell>
          <cell r="AF765">
            <v>0</v>
          </cell>
          <cell r="AG765">
            <v>0</v>
          </cell>
          <cell r="AH765">
            <v>0</v>
          </cell>
          <cell r="AI765">
            <v>0</v>
          </cell>
          <cell r="AJ765" t="e">
            <v>#NAME?</v>
          </cell>
          <cell r="AK765" t="e">
            <v>#NAME?</v>
          </cell>
          <cell r="AL765" t="e">
            <v>#NAME?</v>
          </cell>
          <cell r="AM765" t="e">
            <v>#NAME?</v>
          </cell>
          <cell r="AN765" t="e">
            <v>#NAME?</v>
          </cell>
          <cell r="AO765" t="e">
            <v>#NAME?</v>
          </cell>
          <cell r="AP765" t="e">
            <v>#NAME?</v>
          </cell>
          <cell r="AQ765">
            <v>0</v>
          </cell>
          <cell r="AR765">
            <v>0</v>
          </cell>
          <cell r="AS765">
            <v>0</v>
          </cell>
          <cell r="AT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22/0</v>
          </cell>
          <cell r="D766" t="str">
            <v>DS+0</v>
          </cell>
          <cell r="E766">
            <v>0</v>
          </cell>
          <cell r="F766">
            <v>0</v>
          </cell>
          <cell r="G766">
            <v>0</v>
          </cell>
          <cell r="H766">
            <v>28</v>
          </cell>
          <cell r="I766">
            <v>0</v>
          </cell>
          <cell r="J766">
            <v>0</v>
          </cell>
          <cell r="K766">
            <v>0</v>
          </cell>
          <cell r="L766">
            <v>0</v>
          </cell>
          <cell r="M766">
            <v>0</v>
          </cell>
          <cell r="N766">
            <v>0</v>
          </cell>
          <cell r="O766">
            <v>0</v>
          </cell>
          <cell r="P766">
            <v>0</v>
          </cell>
          <cell r="Q766">
            <v>0</v>
          </cell>
          <cell r="R766" t="e">
            <v>#NAME?</v>
          </cell>
          <cell r="S766" t="e">
            <v>#NAME?</v>
          </cell>
          <cell r="T766">
            <v>0</v>
          </cell>
          <cell r="U766">
            <v>0</v>
          </cell>
          <cell r="V766" t="e">
            <v>#NAME?</v>
          </cell>
          <cell r="W766" t="e">
            <v>#NAME?</v>
          </cell>
          <cell r="X766" t="e">
            <v>#NAME?</v>
          </cell>
          <cell r="Y766" t="e">
            <v>#NAME?</v>
          </cell>
          <cell r="Z766" t="e">
            <v>#NAME?</v>
          </cell>
          <cell r="AA766" t="e">
            <v>#NAME?</v>
          </cell>
          <cell r="AB766" t="e">
            <v>#NAME?</v>
          </cell>
          <cell r="AC766" t="e">
            <v>#NAME?</v>
          </cell>
          <cell r="AD766" t="e">
            <v>#NAME?</v>
          </cell>
          <cell r="AE766" t="e">
            <v>#NAME?</v>
          </cell>
          <cell r="AF766">
            <v>0</v>
          </cell>
          <cell r="AG766">
            <v>0</v>
          </cell>
          <cell r="AH766">
            <v>0</v>
          </cell>
          <cell r="AI766">
            <v>0</v>
          </cell>
          <cell r="AJ766" t="e">
            <v>#NAME?</v>
          </cell>
          <cell r="AK766" t="e">
            <v>#NAME?</v>
          </cell>
          <cell r="AL766" t="e">
            <v>#NAME?</v>
          </cell>
          <cell r="AM766" t="e">
            <v>#NAME?</v>
          </cell>
          <cell r="AN766" t="e">
            <v>#NAME?</v>
          </cell>
          <cell r="AO766" t="e">
            <v>#NAME?</v>
          </cell>
          <cell r="AP766" t="e">
            <v>#NAME?</v>
          </cell>
          <cell r="AQ766">
            <v>0</v>
          </cell>
          <cell r="AR766">
            <v>0</v>
          </cell>
          <cell r="AS766">
            <v>0</v>
          </cell>
          <cell r="AT766">
            <v>0</v>
          </cell>
        </row>
        <row r="767">
          <cell r="A767" t="str">
            <v>Lilo of 132KV DC ARA-Jagdishpur at Dumraon Line-1</v>
          </cell>
          <cell r="B767">
            <v>0</v>
          </cell>
          <cell r="C767" t="str">
            <v>22/1</v>
          </cell>
          <cell r="D767" t="str">
            <v>DP+0</v>
          </cell>
          <cell r="E767">
            <v>0</v>
          </cell>
          <cell r="F767">
            <v>0</v>
          </cell>
          <cell r="G767">
            <v>0</v>
          </cell>
          <cell r="H767">
            <v>28</v>
          </cell>
          <cell r="I767">
            <v>0</v>
          </cell>
          <cell r="J767">
            <v>0</v>
          </cell>
          <cell r="K767">
            <v>0</v>
          </cell>
          <cell r="L767">
            <v>0</v>
          </cell>
          <cell r="M767">
            <v>0</v>
          </cell>
          <cell r="N767">
            <v>0</v>
          </cell>
          <cell r="O767">
            <v>0</v>
          </cell>
          <cell r="P767">
            <v>0</v>
          </cell>
          <cell r="Q767">
            <v>0</v>
          </cell>
          <cell r="R767" t="e">
            <v>#NAME?</v>
          </cell>
          <cell r="S767" t="e">
            <v>#NAME?</v>
          </cell>
          <cell r="T767">
            <v>0</v>
          </cell>
          <cell r="U767">
            <v>0</v>
          </cell>
          <cell r="V767" t="e">
            <v>#NAME?</v>
          </cell>
          <cell r="W767" t="e">
            <v>#NAME?</v>
          </cell>
          <cell r="X767" t="e">
            <v>#NAME?</v>
          </cell>
          <cell r="Y767" t="e">
            <v>#NAME?</v>
          </cell>
          <cell r="Z767" t="e">
            <v>#NAME?</v>
          </cell>
          <cell r="AA767" t="e">
            <v>#NAME?</v>
          </cell>
          <cell r="AB767" t="e">
            <v>#NAME?</v>
          </cell>
          <cell r="AC767" t="e">
            <v>#NAME?</v>
          </cell>
          <cell r="AD767" t="e">
            <v>#NAME?</v>
          </cell>
          <cell r="AE767" t="e">
            <v>#NAME?</v>
          </cell>
          <cell r="AF767">
            <v>0</v>
          </cell>
          <cell r="AG767">
            <v>0</v>
          </cell>
          <cell r="AH767">
            <v>0</v>
          </cell>
          <cell r="AI767">
            <v>0</v>
          </cell>
          <cell r="AJ767" t="e">
            <v>#NAME?</v>
          </cell>
          <cell r="AK767" t="e">
            <v>#NAME?</v>
          </cell>
          <cell r="AL767" t="e">
            <v>#NAME?</v>
          </cell>
          <cell r="AM767" t="e">
            <v>#NAME?</v>
          </cell>
          <cell r="AN767" t="e">
            <v>#NAME?</v>
          </cell>
          <cell r="AO767" t="e">
            <v>#NAME?</v>
          </cell>
          <cell r="AP767" t="e">
            <v>#NAME?</v>
          </cell>
          <cell r="AQ767">
            <v>0</v>
          </cell>
          <cell r="AR767">
            <v>0</v>
          </cell>
          <cell r="AS767">
            <v>0</v>
          </cell>
          <cell r="AT767">
            <v>0</v>
          </cell>
        </row>
        <row r="768">
          <cell r="A768" t="str">
            <v>Lilo of 132KV DC ARA-Jagdishpur at Dumraon Line-1</v>
          </cell>
          <cell r="B768">
            <v>0</v>
          </cell>
          <cell r="C768" t="str">
            <v>22/2</v>
          </cell>
          <cell r="D768" t="str">
            <v>DP+3</v>
          </cell>
          <cell r="E768">
            <v>0</v>
          </cell>
          <cell r="F768">
            <v>0</v>
          </cell>
          <cell r="G768">
            <v>0</v>
          </cell>
          <cell r="H768">
            <v>28</v>
          </cell>
          <cell r="I768">
            <v>0</v>
          </cell>
          <cell r="J768">
            <v>0</v>
          </cell>
          <cell r="K768">
            <v>0</v>
          </cell>
          <cell r="L768">
            <v>0</v>
          </cell>
          <cell r="M768">
            <v>0</v>
          </cell>
          <cell r="N768">
            <v>0</v>
          </cell>
          <cell r="O768">
            <v>0</v>
          </cell>
          <cell r="P768">
            <v>0</v>
          </cell>
          <cell r="Q768">
            <v>0</v>
          </cell>
          <cell r="R768" t="e">
            <v>#NAME?</v>
          </cell>
          <cell r="S768" t="e">
            <v>#NAME?</v>
          </cell>
          <cell r="T768">
            <v>0</v>
          </cell>
          <cell r="U768">
            <v>0</v>
          </cell>
          <cell r="V768" t="e">
            <v>#NAME?</v>
          </cell>
          <cell r="W768" t="e">
            <v>#NAME?</v>
          </cell>
          <cell r="X768" t="e">
            <v>#NAME?</v>
          </cell>
          <cell r="Y768" t="e">
            <v>#NAME?</v>
          </cell>
          <cell r="Z768" t="e">
            <v>#NAME?</v>
          </cell>
          <cell r="AA768" t="e">
            <v>#NAME?</v>
          </cell>
          <cell r="AB768" t="e">
            <v>#NAME?</v>
          </cell>
          <cell r="AC768" t="e">
            <v>#NAME?</v>
          </cell>
          <cell r="AD768" t="e">
            <v>#NAME?</v>
          </cell>
          <cell r="AE768" t="e">
            <v>#NAME?</v>
          </cell>
          <cell r="AF768">
            <v>0</v>
          </cell>
          <cell r="AG768">
            <v>0</v>
          </cell>
          <cell r="AH768">
            <v>0</v>
          </cell>
          <cell r="AI768">
            <v>0</v>
          </cell>
          <cell r="AJ768" t="e">
            <v>#NAME?</v>
          </cell>
          <cell r="AK768" t="e">
            <v>#NAME?</v>
          </cell>
          <cell r="AL768" t="e">
            <v>#NAME?</v>
          </cell>
          <cell r="AM768" t="e">
            <v>#NAME?</v>
          </cell>
          <cell r="AN768" t="e">
            <v>#NAME?</v>
          </cell>
          <cell r="AO768" t="e">
            <v>#NAME?</v>
          </cell>
          <cell r="AP768" t="e">
            <v>#NAME?</v>
          </cell>
          <cell r="AQ768">
            <v>0</v>
          </cell>
          <cell r="AR768">
            <v>0</v>
          </cell>
          <cell r="AS768">
            <v>0</v>
          </cell>
          <cell r="AT768">
            <v>0</v>
          </cell>
        </row>
        <row r="769">
          <cell r="A769" t="str">
            <v>Lilo of 132KV DC ARA-Jagdishpur at Dumraon Line-1</v>
          </cell>
          <cell r="B769">
            <v>0</v>
          </cell>
          <cell r="C769" t="str">
            <v>22/3</v>
          </cell>
          <cell r="D769" t="str">
            <v>DP+0</v>
          </cell>
          <cell r="E769">
            <v>0</v>
          </cell>
          <cell r="F769">
            <v>0</v>
          </cell>
          <cell r="G769">
            <v>0</v>
          </cell>
          <cell r="H769">
            <v>28</v>
          </cell>
          <cell r="I769">
            <v>0</v>
          </cell>
          <cell r="J769">
            <v>0</v>
          </cell>
          <cell r="K769">
            <v>0</v>
          </cell>
          <cell r="L769">
            <v>0</v>
          </cell>
          <cell r="M769">
            <v>0</v>
          </cell>
          <cell r="N769">
            <v>0</v>
          </cell>
          <cell r="O769">
            <v>0</v>
          </cell>
          <cell r="P769">
            <v>0</v>
          </cell>
          <cell r="Q769">
            <v>0</v>
          </cell>
          <cell r="R769" t="e">
            <v>#NAME?</v>
          </cell>
          <cell r="S769" t="e">
            <v>#NAME?</v>
          </cell>
          <cell r="T769">
            <v>0</v>
          </cell>
          <cell r="U769">
            <v>0</v>
          </cell>
          <cell r="V769" t="e">
            <v>#NAME?</v>
          </cell>
          <cell r="W769" t="e">
            <v>#NAME?</v>
          </cell>
          <cell r="X769" t="e">
            <v>#NAME?</v>
          </cell>
          <cell r="Y769" t="e">
            <v>#NAME?</v>
          </cell>
          <cell r="Z769" t="e">
            <v>#NAME?</v>
          </cell>
          <cell r="AA769" t="e">
            <v>#NAME?</v>
          </cell>
          <cell r="AB769" t="e">
            <v>#NAME?</v>
          </cell>
          <cell r="AC769" t="e">
            <v>#NAME?</v>
          </cell>
          <cell r="AD769" t="e">
            <v>#NAME?</v>
          </cell>
          <cell r="AE769" t="e">
            <v>#NAME?</v>
          </cell>
          <cell r="AF769">
            <v>0</v>
          </cell>
          <cell r="AG769">
            <v>0</v>
          </cell>
          <cell r="AH769">
            <v>0</v>
          </cell>
          <cell r="AI769">
            <v>0</v>
          </cell>
          <cell r="AJ769" t="e">
            <v>#NAME?</v>
          </cell>
          <cell r="AK769" t="e">
            <v>#NAME?</v>
          </cell>
          <cell r="AL769" t="e">
            <v>#NAME?</v>
          </cell>
          <cell r="AM769" t="e">
            <v>#NAME?</v>
          </cell>
          <cell r="AN769" t="e">
            <v>#NAME?</v>
          </cell>
          <cell r="AO769" t="e">
            <v>#NAME?</v>
          </cell>
          <cell r="AP769" t="e">
            <v>#NAME?</v>
          </cell>
          <cell r="AQ769">
            <v>0</v>
          </cell>
          <cell r="AR769">
            <v>0</v>
          </cell>
          <cell r="AS769">
            <v>0</v>
          </cell>
          <cell r="AT769">
            <v>0</v>
          </cell>
        </row>
        <row r="770">
          <cell r="A770" t="str">
            <v>Lilo of 132KV DC ARA-Jagdishpur at Dumraon Line-1</v>
          </cell>
          <cell r="B770">
            <v>0</v>
          </cell>
          <cell r="C770" t="str">
            <v>22/4</v>
          </cell>
          <cell r="D770" t="str">
            <v>DP+0</v>
          </cell>
          <cell r="E770">
            <v>0</v>
          </cell>
          <cell r="F770">
            <v>0</v>
          </cell>
          <cell r="G770">
            <v>0</v>
          </cell>
          <cell r="H770">
            <v>28</v>
          </cell>
          <cell r="I770">
            <v>0</v>
          </cell>
          <cell r="J770">
            <v>0</v>
          </cell>
          <cell r="K770">
            <v>0</v>
          </cell>
          <cell r="L770">
            <v>0</v>
          </cell>
          <cell r="M770">
            <v>0</v>
          </cell>
          <cell r="N770">
            <v>0</v>
          </cell>
          <cell r="O770">
            <v>0</v>
          </cell>
          <cell r="P770">
            <v>0</v>
          </cell>
          <cell r="Q770">
            <v>0</v>
          </cell>
          <cell r="R770" t="e">
            <v>#NAME?</v>
          </cell>
          <cell r="S770" t="e">
            <v>#NAME?</v>
          </cell>
          <cell r="T770">
            <v>0</v>
          </cell>
          <cell r="U770">
            <v>0</v>
          </cell>
          <cell r="V770" t="e">
            <v>#NAME?</v>
          </cell>
          <cell r="W770" t="e">
            <v>#NAME?</v>
          </cell>
          <cell r="X770" t="e">
            <v>#NAME?</v>
          </cell>
          <cell r="Y770" t="e">
            <v>#NAME?</v>
          </cell>
          <cell r="Z770" t="e">
            <v>#NAME?</v>
          </cell>
          <cell r="AA770" t="e">
            <v>#NAME?</v>
          </cell>
          <cell r="AB770" t="e">
            <v>#NAME?</v>
          </cell>
          <cell r="AC770" t="e">
            <v>#NAME?</v>
          </cell>
          <cell r="AD770" t="e">
            <v>#NAME?</v>
          </cell>
          <cell r="AE770" t="e">
            <v>#NAME?</v>
          </cell>
          <cell r="AF770">
            <v>0</v>
          </cell>
          <cell r="AG770">
            <v>0</v>
          </cell>
          <cell r="AH770">
            <v>0</v>
          </cell>
          <cell r="AI770">
            <v>0</v>
          </cell>
          <cell r="AJ770" t="e">
            <v>#NAME?</v>
          </cell>
          <cell r="AK770" t="e">
            <v>#NAME?</v>
          </cell>
          <cell r="AL770" t="e">
            <v>#NAME?</v>
          </cell>
          <cell r="AM770" t="e">
            <v>#NAME?</v>
          </cell>
          <cell r="AN770" t="e">
            <v>#NAME?</v>
          </cell>
          <cell r="AO770" t="e">
            <v>#NAME?</v>
          </cell>
          <cell r="AP770" t="e">
            <v>#NAME?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</row>
        <row r="771">
          <cell r="A771" t="str">
            <v>Lilo of 132KV DC ARA-Jagdishpur at Dumraon Line-1</v>
          </cell>
          <cell r="B771">
            <v>0</v>
          </cell>
          <cell r="C771" t="str">
            <v>22/5</v>
          </cell>
          <cell r="D771" t="str">
            <v>DP+0</v>
          </cell>
          <cell r="E771">
            <v>0</v>
          </cell>
          <cell r="F771">
            <v>0</v>
          </cell>
          <cell r="G771">
            <v>0</v>
          </cell>
          <cell r="H771">
            <v>28</v>
          </cell>
          <cell r="I771">
            <v>0</v>
          </cell>
          <cell r="J771">
            <v>0</v>
          </cell>
          <cell r="K771">
            <v>0</v>
          </cell>
          <cell r="L771">
            <v>0</v>
          </cell>
          <cell r="M771">
            <v>0</v>
          </cell>
          <cell r="N771">
            <v>0</v>
          </cell>
          <cell r="O771">
            <v>0</v>
          </cell>
          <cell r="P771">
            <v>0</v>
          </cell>
          <cell r="Q771">
            <v>0</v>
          </cell>
          <cell r="R771" t="e">
            <v>#NAME?</v>
          </cell>
          <cell r="S771" t="e">
            <v>#NAME?</v>
          </cell>
          <cell r="T771">
            <v>0</v>
          </cell>
          <cell r="U771">
            <v>0</v>
          </cell>
          <cell r="V771" t="e">
            <v>#NAME?</v>
          </cell>
          <cell r="W771" t="e">
            <v>#NAME?</v>
          </cell>
          <cell r="X771" t="e">
            <v>#NAME?</v>
          </cell>
          <cell r="Y771" t="e">
            <v>#NAME?</v>
          </cell>
          <cell r="Z771" t="e">
            <v>#NAME?</v>
          </cell>
          <cell r="AA771" t="e">
            <v>#NAME?</v>
          </cell>
          <cell r="AB771" t="e">
            <v>#NAME?</v>
          </cell>
          <cell r="AC771" t="e">
            <v>#NAME?</v>
          </cell>
          <cell r="AD771" t="e">
            <v>#NAME?</v>
          </cell>
          <cell r="AE771" t="e">
            <v>#NAME?</v>
          </cell>
          <cell r="AF771">
            <v>0</v>
          </cell>
          <cell r="AG771">
            <v>0</v>
          </cell>
          <cell r="AH771">
            <v>0</v>
          </cell>
          <cell r="AI771">
            <v>0</v>
          </cell>
          <cell r="AJ771" t="e">
            <v>#NAME?</v>
          </cell>
          <cell r="AK771" t="e">
            <v>#NAME?</v>
          </cell>
          <cell r="AL771" t="e">
            <v>#NAME?</v>
          </cell>
          <cell r="AM771" t="e">
            <v>#NAME?</v>
          </cell>
          <cell r="AN771" t="e">
            <v>#NAME?</v>
          </cell>
          <cell r="AO771" t="e">
            <v>#NAME?</v>
          </cell>
          <cell r="AP771" t="e">
            <v>#NAME?</v>
          </cell>
          <cell r="AQ771">
            <v>0</v>
          </cell>
          <cell r="AR771">
            <v>0</v>
          </cell>
          <cell r="AS771">
            <v>0</v>
          </cell>
          <cell r="AT771">
            <v>0</v>
          </cell>
        </row>
        <row r="772">
          <cell r="A772" t="str">
            <v>Lilo of 132KV DC ARA-Jagdishpur at Dumraon Line-1</v>
          </cell>
          <cell r="B772">
            <v>0</v>
          </cell>
          <cell r="C772" t="str">
            <v>22/6</v>
          </cell>
          <cell r="D772" t="str">
            <v>DP+0</v>
          </cell>
          <cell r="E772">
            <v>0</v>
          </cell>
          <cell r="F772">
            <v>0</v>
          </cell>
          <cell r="G772">
            <v>0</v>
          </cell>
          <cell r="H772">
            <v>28</v>
          </cell>
          <cell r="I772">
            <v>0</v>
          </cell>
          <cell r="J772">
            <v>0</v>
          </cell>
          <cell r="K772">
            <v>0</v>
          </cell>
          <cell r="L772">
            <v>0</v>
          </cell>
          <cell r="M772">
            <v>0</v>
          </cell>
          <cell r="N772">
            <v>0</v>
          </cell>
          <cell r="O772">
            <v>0</v>
          </cell>
          <cell r="P772">
            <v>0</v>
          </cell>
          <cell r="Q772">
            <v>0</v>
          </cell>
          <cell r="R772" t="e">
            <v>#NAME?</v>
          </cell>
          <cell r="S772" t="e">
            <v>#NAME?</v>
          </cell>
          <cell r="T772">
            <v>0</v>
          </cell>
          <cell r="U772">
            <v>0</v>
          </cell>
          <cell r="V772" t="e">
            <v>#NAME?</v>
          </cell>
          <cell r="W772" t="e">
            <v>#NAME?</v>
          </cell>
          <cell r="X772" t="e">
            <v>#NAME?</v>
          </cell>
          <cell r="Y772" t="e">
            <v>#NAME?</v>
          </cell>
          <cell r="Z772" t="e">
            <v>#NAME?</v>
          </cell>
          <cell r="AA772" t="e">
            <v>#NAME?</v>
          </cell>
          <cell r="AB772" t="e">
            <v>#NAME?</v>
          </cell>
          <cell r="AC772" t="e">
            <v>#NAME?</v>
          </cell>
          <cell r="AD772" t="e">
            <v>#NAME?</v>
          </cell>
          <cell r="AE772" t="e">
            <v>#NAME?</v>
          </cell>
          <cell r="AF772">
            <v>0</v>
          </cell>
          <cell r="AG772">
            <v>0</v>
          </cell>
          <cell r="AH772">
            <v>0</v>
          </cell>
          <cell r="AI772">
            <v>0</v>
          </cell>
          <cell r="AJ772" t="e">
            <v>#NAME?</v>
          </cell>
          <cell r="AK772" t="e">
            <v>#NAME?</v>
          </cell>
          <cell r="AL772" t="e">
            <v>#NAME?</v>
          </cell>
          <cell r="AM772" t="e">
            <v>#NAME?</v>
          </cell>
          <cell r="AN772" t="e">
            <v>#NAME?</v>
          </cell>
          <cell r="AO772" t="e">
            <v>#NAME?</v>
          </cell>
          <cell r="AP772" t="e">
            <v>#NAME?</v>
          </cell>
          <cell r="AQ772">
            <v>0</v>
          </cell>
          <cell r="AR772">
            <v>0</v>
          </cell>
          <cell r="AS772">
            <v>0</v>
          </cell>
          <cell r="AT772">
            <v>0</v>
          </cell>
        </row>
        <row r="773">
          <cell r="A773" t="str">
            <v>Lilo of 132KV DC ARA-Jagdishpur at Dumraon Line-1</v>
          </cell>
          <cell r="B773">
            <v>0</v>
          </cell>
          <cell r="C773" t="str">
            <v>23/0</v>
          </cell>
          <cell r="D773" t="str">
            <v>DS+0</v>
          </cell>
          <cell r="E773">
            <v>0</v>
          </cell>
          <cell r="F773">
            <v>0</v>
          </cell>
          <cell r="G773">
            <v>0</v>
          </cell>
          <cell r="H773">
            <v>28</v>
          </cell>
          <cell r="I773">
            <v>0</v>
          </cell>
          <cell r="J773">
            <v>0</v>
          </cell>
          <cell r="K773">
            <v>0</v>
          </cell>
          <cell r="L773">
            <v>0</v>
          </cell>
          <cell r="M773">
            <v>0</v>
          </cell>
          <cell r="N773">
            <v>0</v>
          </cell>
          <cell r="O773">
            <v>0</v>
          </cell>
          <cell r="P773">
            <v>0</v>
          </cell>
          <cell r="Q773">
            <v>0</v>
          </cell>
          <cell r="R773" t="e">
            <v>#NAME?</v>
          </cell>
          <cell r="S773" t="e">
            <v>#NAME?</v>
          </cell>
          <cell r="T773">
            <v>0</v>
          </cell>
          <cell r="U773">
            <v>0</v>
          </cell>
          <cell r="V773" t="e">
            <v>#NAME?</v>
          </cell>
          <cell r="W773" t="e">
            <v>#NAME?</v>
          </cell>
          <cell r="X773" t="e">
            <v>#NAME?</v>
          </cell>
          <cell r="Y773" t="e">
            <v>#NAME?</v>
          </cell>
          <cell r="Z773" t="e">
            <v>#NAME?</v>
          </cell>
          <cell r="AA773" t="e">
            <v>#NAME?</v>
          </cell>
          <cell r="AB773" t="e">
            <v>#NAME?</v>
          </cell>
          <cell r="AC773" t="e">
            <v>#NAME?</v>
          </cell>
          <cell r="AD773" t="e">
            <v>#NAME?</v>
          </cell>
          <cell r="AE773" t="e">
            <v>#NAME?</v>
          </cell>
          <cell r="AF773">
            <v>0</v>
          </cell>
          <cell r="AG773">
            <v>0</v>
          </cell>
          <cell r="AH773">
            <v>0</v>
          </cell>
          <cell r="AI773">
            <v>0</v>
          </cell>
          <cell r="AJ773" t="e">
            <v>#NAME?</v>
          </cell>
          <cell r="AK773" t="e">
            <v>#NAME?</v>
          </cell>
          <cell r="AL773" t="e">
            <v>#NAME?</v>
          </cell>
          <cell r="AM773" t="e">
            <v>#NAME?</v>
          </cell>
          <cell r="AN773" t="e">
            <v>#NAME?</v>
          </cell>
          <cell r="AO773" t="e">
            <v>#NAME?</v>
          </cell>
          <cell r="AP773" t="e">
            <v>#NAME?</v>
          </cell>
          <cell r="AQ773">
            <v>0</v>
          </cell>
          <cell r="AR773">
            <v>0</v>
          </cell>
          <cell r="AS773">
            <v>0</v>
          </cell>
          <cell r="AT773">
            <v>0</v>
          </cell>
        </row>
        <row r="774">
          <cell r="A774" t="str">
            <v>Lilo of 132KV DC ARA-Jagdishpur at Dumraon Line-1</v>
          </cell>
          <cell r="B774">
            <v>0</v>
          </cell>
          <cell r="C774" t="str">
            <v>23/1</v>
          </cell>
          <cell r="D774" t="str">
            <v>DP+0</v>
          </cell>
          <cell r="E774">
            <v>0</v>
          </cell>
          <cell r="F774">
            <v>0</v>
          </cell>
          <cell r="G774">
            <v>0</v>
          </cell>
          <cell r="H774">
            <v>28</v>
          </cell>
          <cell r="I774">
            <v>0</v>
          </cell>
          <cell r="J774">
            <v>0</v>
          </cell>
          <cell r="K774">
            <v>0</v>
          </cell>
          <cell r="L774">
            <v>0</v>
          </cell>
          <cell r="M774">
            <v>0</v>
          </cell>
          <cell r="N774">
            <v>0</v>
          </cell>
          <cell r="O774">
            <v>0</v>
          </cell>
          <cell r="P774">
            <v>0</v>
          </cell>
          <cell r="Q774">
            <v>0</v>
          </cell>
          <cell r="R774" t="e">
            <v>#NAME?</v>
          </cell>
          <cell r="S774" t="e">
            <v>#NAME?</v>
          </cell>
          <cell r="T774">
            <v>0</v>
          </cell>
          <cell r="U774">
            <v>0</v>
          </cell>
          <cell r="V774" t="e">
            <v>#NAME?</v>
          </cell>
          <cell r="W774" t="e">
            <v>#NAME?</v>
          </cell>
          <cell r="X774" t="e">
            <v>#NAME?</v>
          </cell>
          <cell r="Y774" t="e">
            <v>#NAME?</v>
          </cell>
          <cell r="Z774" t="e">
            <v>#NAME?</v>
          </cell>
          <cell r="AA774" t="e">
            <v>#NAME?</v>
          </cell>
          <cell r="AB774" t="e">
            <v>#NAME?</v>
          </cell>
          <cell r="AC774" t="e">
            <v>#NAME?</v>
          </cell>
          <cell r="AD774" t="e">
            <v>#NAME?</v>
          </cell>
          <cell r="AE774" t="e">
            <v>#NAME?</v>
          </cell>
          <cell r="AF774">
            <v>0</v>
          </cell>
          <cell r="AG774">
            <v>0</v>
          </cell>
          <cell r="AH774">
            <v>0</v>
          </cell>
          <cell r="AI774">
            <v>0</v>
          </cell>
          <cell r="AJ774" t="e">
            <v>#NAME?</v>
          </cell>
          <cell r="AK774" t="e">
            <v>#NAME?</v>
          </cell>
          <cell r="AL774" t="e">
            <v>#NAME?</v>
          </cell>
          <cell r="AM774" t="e">
            <v>#NAME?</v>
          </cell>
          <cell r="AN774" t="e">
            <v>#NAME?</v>
          </cell>
          <cell r="AO774" t="e">
            <v>#NAME?</v>
          </cell>
          <cell r="AP774" t="e">
            <v>#NAME?</v>
          </cell>
          <cell r="AQ774">
            <v>0</v>
          </cell>
          <cell r="AR774">
            <v>0</v>
          </cell>
          <cell r="AS774">
            <v>0</v>
          </cell>
          <cell r="AT774">
            <v>0</v>
          </cell>
        </row>
        <row r="775">
          <cell r="A775" t="str">
            <v>Lilo of 132KV DC ARA-Jagdishpur at Dumraon Line-1</v>
          </cell>
          <cell r="B775">
            <v>0</v>
          </cell>
          <cell r="C775" t="str">
            <v>24/0</v>
          </cell>
          <cell r="D775" t="str">
            <v>DS+0</v>
          </cell>
          <cell r="E775">
            <v>0</v>
          </cell>
          <cell r="F775">
            <v>0</v>
          </cell>
          <cell r="G775">
            <v>0</v>
          </cell>
          <cell r="H775">
            <v>28</v>
          </cell>
          <cell r="I775">
            <v>0</v>
          </cell>
          <cell r="J775">
            <v>0</v>
          </cell>
          <cell r="K775">
            <v>0</v>
          </cell>
          <cell r="L775">
            <v>0</v>
          </cell>
          <cell r="M775">
            <v>0</v>
          </cell>
          <cell r="N775">
            <v>0</v>
          </cell>
          <cell r="O775">
            <v>0</v>
          </cell>
          <cell r="P775">
            <v>0</v>
          </cell>
          <cell r="Q775">
            <v>0</v>
          </cell>
          <cell r="R775" t="e">
            <v>#NAME?</v>
          </cell>
          <cell r="S775" t="e">
            <v>#NAME?</v>
          </cell>
          <cell r="T775">
            <v>0</v>
          </cell>
          <cell r="U775">
            <v>0</v>
          </cell>
          <cell r="V775" t="e">
            <v>#NAME?</v>
          </cell>
          <cell r="W775" t="e">
            <v>#NAME?</v>
          </cell>
          <cell r="X775" t="e">
            <v>#NAME?</v>
          </cell>
          <cell r="Y775" t="e">
            <v>#NAME?</v>
          </cell>
          <cell r="Z775" t="e">
            <v>#NAME?</v>
          </cell>
          <cell r="AA775" t="e">
            <v>#NAME?</v>
          </cell>
          <cell r="AB775" t="e">
            <v>#NAME?</v>
          </cell>
          <cell r="AC775" t="e">
            <v>#NAME?</v>
          </cell>
          <cell r="AD775" t="e">
            <v>#NAME?</v>
          </cell>
          <cell r="AE775" t="e">
            <v>#NAME?</v>
          </cell>
          <cell r="AF775">
            <v>0</v>
          </cell>
          <cell r="AG775">
            <v>0</v>
          </cell>
          <cell r="AH775">
            <v>0</v>
          </cell>
          <cell r="AI775">
            <v>0</v>
          </cell>
          <cell r="AJ775" t="e">
            <v>#NAME?</v>
          </cell>
          <cell r="AK775" t="e">
            <v>#NAME?</v>
          </cell>
          <cell r="AL775" t="e">
            <v>#NAME?</v>
          </cell>
          <cell r="AM775" t="e">
            <v>#NAME?</v>
          </cell>
          <cell r="AN775" t="e">
            <v>#NAME?</v>
          </cell>
          <cell r="AO775" t="e">
            <v>#NAME?</v>
          </cell>
          <cell r="AP775" t="e">
            <v>#NAME?</v>
          </cell>
          <cell r="AQ775">
            <v>0</v>
          </cell>
          <cell r="AR775">
            <v>0</v>
          </cell>
          <cell r="AS775">
            <v>0</v>
          </cell>
          <cell r="AT775">
            <v>0</v>
          </cell>
        </row>
        <row r="776">
          <cell r="A776" t="str">
            <v>Lilo of 132KV DC ARA-Jagdishpur at Dumraon Line-2</v>
          </cell>
          <cell r="B776">
            <v>0</v>
          </cell>
          <cell r="C776" t="str">
            <v>1/0</v>
          </cell>
          <cell r="D776" t="str">
            <v>MD+0</v>
          </cell>
          <cell r="E776">
            <v>0</v>
          </cell>
          <cell r="F776">
            <v>0</v>
          </cell>
          <cell r="G776">
            <v>0</v>
          </cell>
          <cell r="H776">
            <v>28</v>
          </cell>
          <cell r="I776">
            <v>0</v>
          </cell>
          <cell r="J776">
            <v>0</v>
          </cell>
          <cell r="K776">
            <v>0</v>
          </cell>
          <cell r="L776">
            <v>0</v>
          </cell>
          <cell r="M776">
            <v>0</v>
          </cell>
          <cell r="N776">
            <v>0</v>
          </cell>
          <cell r="O776">
            <v>0</v>
          </cell>
          <cell r="P776">
            <v>0</v>
          </cell>
          <cell r="Q776">
            <v>0</v>
          </cell>
          <cell r="R776" t="e">
            <v>#NAME?</v>
          </cell>
          <cell r="S776" t="e">
            <v>#NAME?</v>
          </cell>
          <cell r="T776">
            <v>0</v>
          </cell>
          <cell r="U776">
            <v>0</v>
          </cell>
          <cell r="V776" t="e">
            <v>#NAME?</v>
          </cell>
          <cell r="W776" t="e">
            <v>#NAME?</v>
          </cell>
          <cell r="X776" t="e">
            <v>#NAME?</v>
          </cell>
          <cell r="Y776" t="e">
            <v>#NAME?</v>
          </cell>
          <cell r="Z776" t="e">
            <v>#NAME?</v>
          </cell>
          <cell r="AA776" t="e">
            <v>#NAME?</v>
          </cell>
          <cell r="AB776" t="e">
            <v>#NAME?</v>
          </cell>
          <cell r="AC776" t="e">
            <v>#NAME?</v>
          </cell>
          <cell r="AD776" t="e">
            <v>#NAME?</v>
          </cell>
          <cell r="AE776" t="e">
            <v>#NAME?</v>
          </cell>
          <cell r="AF776">
            <v>0</v>
          </cell>
          <cell r="AG776">
            <v>0</v>
          </cell>
          <cell r="AH776">
            <v>0</v>
          </cell>
          <cell r="AI776">
            <v>0</v>
          </cell>
          <cell r="AJ776" t="e">
            <v>#NAME?</v>
          </cell>
          <cell r="AK776" t="e">
            <v>#NAME?</v>
          </cell>
          <cell r="AL776" t="e">
            <v>#NAME?</v>
          </cell>
          <cell r="AM776" t="e">
            <v>#NAME?</v>
          </cell>
          <cell r="AN776" t="e">
            <v>#NAME?</v>
          </cell>
          <cell r="AO776" t="e">
            <v>#NAME?</v>
          </cell>
          <cell r="AP776" t="e">
            <v>#NAME?</v>
          </cell>
          <cell r="AQ776">
            <v>0</v>
          </cell>
          <cell r="AR776">
            <v>0</v>
          </cell>
          <cell r="AS776">
            <v>0</v>
          </cell>
          <cell r="AT776">
            <v>0</v>
          </cell>
        </row>
        <row r="777">
          <cell r="A777" t="str">
            <v>Lilo of 132KV DC ARA-Jagdishpur at Dumraon Line-2</v>
          </cell>
          <cell r="B777">
            <v>0</v>
          </cell>
          <cell r="C777" t="str">
            <v>2/0</v>
          </cell>
          <cell r="D777" t="str">
            <v>MD+0</v>
          </cell>
          <cell r="E777">
            <v>0</v>
          </cell>
          <cell r="F777">
            <v>0</v>
          </cell>
          <cell r="G777">
            <v>0</v>
          </cell>
          <cell r="H777">
            <v>28</v>
          </cell>
          <cell r="I777">
            <v>0</v>
          </cell>
          <cell r="J777">
            <v>0</v>
          </cell>
          <cell r="K777">
            <v>0</v>
          </cell>
          <cell r="L777">
            <v>0</v>
          </cell>
          <cell r="M777">
            <v>0</v>
          </cell>
          <cell r="N777">
            <v>0</v>
          </cell>
          <cell r="O777">
            <v>0</v>
          </cell>
          <cell r="P777">
            <v>0</v>
          </cell>
          <cell r="Q777">
            <v>0</v>
          </cell>
          <cell r="R777" t="e">
            <v>#NAME?</v>
          </cell>
          <cell r="S777" t="e">
            <v>#NAME?</v>
          </cell>
          <cell r="T777">
            <v>0</v>
          </cell>
          <cell r="U777">
            <v>0</v>
          </cell>
          <cell r="V777" t="e">
            <v>#NAME?</v>
          </cell>
          <cell r="W777" t="e">
            <v>#NAME?</v>
          </cell>
          <cell r="X777" t="e">
            <v>#NAME?</v>
          </cell>
          <cell r="Y777" t="e">
            <v>#NAME?</v>
          </cell>
          <cell r="Z777" t="e">
            <v>#NAME?</v>
          </cell>
          <cell r="AA777" t="e">
            <v>#NAME?</v>
          </cell>
          <cell r="AB777" t="e">
            <v>#NAME?</v>
          </cell>
          <cell r="AC777" t="e">
            <v>#NAME?</v>
          </cell>
          <cell r="AD777" t="e">
            <v>#NAME?</v>
          </cell>
          <cell r="AE777" t="e">
            <v>#NAME?</v>
          </cell>
          <cell r="AF777">
            <v>0</v>
          </cell>
          <cell r="AG777">
            <v>0</v>
          </cell>
          <cell r="AH777">
            <v>0</v>
          </cell>
          <cell r="AI777">
            <v>0</v>
          </cell>
          <cell r="AJ777" t="e">
            <v>#NAME?</v>
          </cell>
          <cell r="AK777" t="e">
            <v>#NAME?</v>
          </cell>
          <cell r="AL777" t="e">
            <v>#NAME?</v>
          </cell>
          <cell r="AM777" t="e">
            <v>#NAME?</v>
          </cell>
          <cell r="AN777" t="e">
            <v>#NAME?</v>
          </cell>
          <cell r="AO777" t="e">
            <v>#NAME?</v>
          </cell>
          <cell r="AP777" t="e">
            <v>#NAME?</v>
          </cell>
          <cell r="AQ777">
            <v>0</v>
          </cell>
          <cell r="AR777">
            <v>0</v>
          </cell>
          <cell r="AS777">
            <v>0</v>
          </cell>
          <cell r="AT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2A/0</v>
          </cell>
          <cell r="D778" t="str">
            <v>MD+0</v>
          </cell>
          <cell r="E778">
            <v>0</v>
          </cell>
          <cell r="F778">
            <v>0</v>
          </cell>
          <cell r="G778">
            <v>0</v>
          </cell>
          <cell r="H778">
            <v>28</v>
          </cell>
          <cell r="I778">
            <v>0</v>
          </cell>
          <cell r="J778">
            <v>0</v>
          </cell>
          <cell r="K778">
            <v>0</v>
          </cell>
          <cell r="L778">
            <v>0</v>
          </cell>
          <cell r="M778">
            <v>0</v>
          </cell>
          <cell r="N778">
            <v>0</v>
          </cell>
          <cell r="O778">
            <v>0</v>
          </cell>
          <cell r="P778">
            <v>0</v>
          </cell>
          <cell r="Q778">
            <v>0</v>
          </cell>
          <cell r="R778" t="e">
            <v>#NAME?</v>
          </cell>
          <cell r="S778" t="e">
            <v>#NAME?</v>
          </cell>
          <cell r="T778">
            <v>0</v>
          </cell>
          <cell r="U778">
            <v>0</v>
          </cell>
          <cell r="V778" t="e">
            <v>#NAME?</v>
          </cell>
          <cell r="W778" t="e">
            <v>#NAME?</v>
          </cell>
          <cell r="X778" t="e">
            <v>#NAME?</v>
          </cell>
          <cell r="Y778" t="e">
            <v>#NAME?</v>
          </cell>
          <cell r="Z778" t="e">
            <v>#NAME?</v>
          </cell>
          <cell r="AA778" t="e">
            <v>#NAME?</v>
          </cell>
          <cell r="AB778" t="e">
            <v>#NAME?</v>
          </cell>
          <cell r="AC778" t="e">
            <v>#NAME?</v>
          </cell>
          <cell r="AD778" t="e">
            <v>#NAME?</v>
          </cell>
          <cell r="AE778" t="e">
            <v>#NAME?</v>
          </cell>
          <cell r="AF778">
            <v>0</v>
          </cell>
          <cell r="AG778">
            <v>0</v>
          </cell>
          <cell r="AH778">
            <v>0</v>
          </cell>
          <cell r="AI778">
            <v>0</v>
          </cell>
          <cell r="AJ778" t="e">
            <v>#NAME?</v>
          </cell>
          <cell r="AK778" t="e">
            <v>#NAME?</v>
          </cell>
          <cell r="AL778" t="e">
            <v>#NAME?</v>
          </cell>
          <cell r="AM778" t="e">
            <v>#NAME?</v>
          </cell>
          <cell r="AN778" t="e">
            <v>#NAME?</v>
          </cell>
          <cell r="AO778" t="e">
            <v>#NAME?</v>
          </cell>
          <cell r="AP778" t="e">
            <v>#NAME?</v>
          </cell>
          <cell r="AQ778">
            <v>0</v>
          </cell>
          <cell r="AR778">
            <v>0</v>
          </cell>
          <cell r="AS778">
            <v>0</v>
          </cell>
          <cell r="AT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3/0</v>
          </cell>
          <cell r="D779" t="str">
            <v>MD+0</v>
          </cell>
          <cell r="E779">
            <v>0</v>
          </cell>
          <cell r="F779">
            <v>0</v>
          </cell>
          <cell r="G779">
            <v>0</v>
          </cell>
          <cell r="H779">
            <v>28</v>
          </cell>
          <cell r="I779">
            <v>0</v>
          </cell>
          <cell r="J779">
            <v>0</v>
          </cell>
          <cell r="K779">
            <v>0</v>
          </cell>
          <cell r="L779">
            <v>0</v>
          </cell>
          <cell r="M779">
            <v>0</v>
          </cell>
          <cell r="N779">
            <v>0</v>
          </cell>
          <cell r="O779">
            <v>0</v>
          </cell>
          <cell r="P779">
            <v>0</v>
          </cell>
          <cell r="Q779">
            <v>0</v>
          </cell>
          <cell r="R779" t="e">
            <v>#NAME?</v>
          </cell>
          <cell r="S779" t="e">
            <v>#NAME?</v>
          </cell>
          <cell r="T779">
            <v>0</v>
          </cell>
          <cell r="U779">
            <v>0</v>
          </cell>
          <cell r="V779" t="e">
            <v>#NAME?</v>
          </cell>
          <cell r="W779" t="e">
            <v>#NAME?</v>
          </cell>
          <cell r="X779" t="e">
            <v>#NAME?</v>
          </cell>
          <cell r="Y779" t="e">
            <v>#NAME?</v>
          </cell>
          <cell r="Z779" t="e">
            <v>#NAME?</v>
          </cell>
          <cell r="AA779" t="e">
            <v>#NAME?</v>
          </cell>
          <cell r="AB779" t="e">
            <v>#NAME?</v>
          </cell>
          <cell r="AC779" t="e">
            <v>#NAME?</v>
          </cell>
          <cell r="AD779" t="e">
            <v>#NAME?</v>
          </cell>
          <cell r="AE779" t="e">
            <v>#NAME?</v>
          </cell>
          <cell r="AF779">
            <v>0</v>
          </cell>
          <cell r="AG779">
            <v>0</v>
          </cell>
          <cell r="AH779">
            <v>0</v>
          </cell>
          <cell r="AI779">
            <v>0</v>
          </cell>
          <cell r="AJ779" t="e">
            <v>#NAME?</v>
          </cell>
          <cell r="AK779" t="e">
            <v>#NAME?</v>
          </cell>
          <cell r="AL779" t="e">
            <v>#NAME?</v>
          </cell>
          <cell r="AM779" t="e">
            <v>#NAME?</v>
          </cell>
          <cell r="AN779" t="e">
            <v>#NAME?</v>
          </cell>
          <cell r="AO779" t="e">
            <v>#NAME?</v>
          </cell>
          <cell r="AP779" t="e">
            <v>#NAME?</v>
          </cell>
          <cell r="AQ779">
            <v>0</v>
          </cell>
          <cell r="AR779">
            <v>0</v>
          </cell>
          <cell r="AS779">
            <v>0</v>
          </cell>
          <cell r="AT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4/0</v>
          </cell>
          <cell r="D780" t="str">
            <v>DS+0</v>
          </cell>
          <cell r="E780">
            <v>0</v>
          </cell>
          <cell r="F780">
            <v>0</v>
          </cell>
          <cell r="G780">
            <v>0</v>
          </cell>
          <cell r="H780">
            <v>28</v>
          </cell>
          <cell r="I780">
            <v>0</v>
          </cell>
          <cell r="J780">
            <v>0</v>
          </cell>
          <cell r="K780">
            <v>0</v>
          </cell>
          <cell r="L780">
            <v>0</v>
          </cell>
          <cell r="M780">
            <v>0</v>
          </cell>
          <cell r="N780">
            <v>0</v>
          </cell>
          <cell r="O780">
            <v>0</v>
          </cell>
          <cell r="P780">
            <v>0</v>
          </cell>
          <cell r="Q780">
            <v>0</v>
          </cell>
          <cell r="R780" t="e">
            <v>#NAME?</v>
          </cell>
          <cell r="S780" t="e">
            <v>#NAME?</v>
          </cell>
          <cell r="T780">
            <v>0</v>
          </cell>
          <cell r="U780">
            <v>0</v>
          </cell>
          <cell r="V780" t="e">
            <v>#NAME?</v>
          </cell>
          <cell r="W780" t="e">
            <v>#NAME?</v>
          </cell>
          <cell r="X780" t="e">
            <v>#NAME?</v>
          </cell>
          <cell r="Y780" t="e">
            <v>#NAME?</v>
          </cell>
          <cell r="Z780" t="e">
            <v>#NAME?</v>
          </cell>
          <cell r="AA780" t="e">
            <v>#NAME?</v>
          </cell>
          <cell r="AB780" t="e">
            <v>#NAME?</v>
          </cell>
          <cell r="AC780" t="e">
            <v>#NAME?</v>
          </cell>
          <cell r="AD780" t="e">
            <v>#NAME?</v>
          </cell>
          <cell r="AE780" t="e">
            <v>#NAME?</v>
          </cell>
          <cell r="AF780">
            <v>0</v>
          </cell>
          <cell r="AG780">
            <v>0</v>
          </cell>
          <cell r="AH780">
            <v>0</v>
          </cell>
          <cell r="AI780">
            <v>0</v>
          </cell>
          <cell r="AJ780" t="e">
            <v>#NAME?</v>
          </cell>
          <cell r="AK780" t="e">
            <v>#NAME?</v>
          </cell>
          <cell r="AL780" t="e">
            <v>#NAME?</v>
          </cell>
          <cell r="AM780" t="e">
            <v>#NAME?</v>
          </cell>
          <cell r="AN780" t="e">
            <v>#NAME?</v>
          </cell>
          <cell r="AO780" t="e">
            <v>#NAME?</v>
          </cell>
          <cell r="AP780" t="e">
            <v>#NAME?</v>
          </cell>
          <cell r="AQ780">
            <v>0</v>
          </cell>
          <cell r="AR780">
            <v>0</v>
          </cell>
          <cell r="AS780">
            <v>0</v>
          </cell>
          <cell r="AT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4/1</v>
          </cell>
          <cell r="D781" t="str">
            <v>DQ+0</v>
          </cell>
          <cell r="E781">
            <v>0</v>
          </cell>
          <cell r="F781">
            <v>0</v>
          </cell>
          <cell r="G781">
            <v>0</v>
          </cell>
          <cell r="H781">
            <v>28</v>
          </cell>
          <cell r="I781">
            <v>0</v>
          </cell>
          <cell r="J781">
            <v>0</v>
          </cell>
          <cell r="K781">
            <v>0</v>
          </cell>
          <cell r="L781">
            <v>0</v>
          </cell>
          <cell r="M781">
            <v>0</v>
          </cell>
          <cell r="N781">
            <v>0</v>
          </cell>
          <cell r="O781">
            <v>0</v>
          </cell>
          <cell r="P781">
            <v>0</v>
          </cell>
          <cell r="Q781">
            <v>0</v>
          </cell>
          <cell r="R781" t="e">
            <v>#NAME?</v>
          </cell>
          <cell r="S781" t="e">
            <v>#NAME?</v>
          </cell>
          <cell r="T781">
            <v>0</v>
          </cell>
          <cell r="U781">
            <v>0</v>
          </cell>
          <cell r="V781" t="e">
            <v>#NAME?</v>
          </cell>
          <cell r="W781" t="e">
            <v>#NAME?</v>
          </cell>
          <cell r="X781" t="e">
            <v>#NAME?</v>
          </cell>
          <cell r="Y781" t="e">
            <v>#NAME?</v>
          </cell>
          <cell r="Z781" t="e">
            <v>#NAME?</v>
          </cell>
          <cell r="AA781" t="e">
            <v>#NAME?</v>
          </cell>
          <cell r="AB781" t="e">
            <v>#NAME?</v>
          </cell>
          <cell r="AC781" t="e">
            <v>#NAME?</v>
          </cell>
          <cell r="AD781" t="e">
            <v>#NAME?</v>
          </cell>
          <cell r="AE781" t="e">
            <v>#NAME?</v>
          </cell>
          <cell r="AF781">
            <v>0</v>
          </cell>
          <cell r="AG781">
            <v>0</v>
          </cell>
          <cell r="AH781">
            <v>0</v>
          </cell>
          <cell r="AI781">
            <v>0</v>
          </cell>
          <cell r="AJ781" t="e">
            <v>#NAME?</v>
          </cell>
          <cell r="AK781" t="e">
            <v>#NAME?</v>
          </cell>
          <cell r="AL781" t="e">
            <v>#NAME?</v>
          </cell>
          <cell r="AM781" t="e">
            <v>#NAME?</v>
          </cell>
          <cell r="AN781" t="e">
            <v>#NAME?</v>
          </cell>
          <cell r="AO781" t="e">
            <v>#NAME?</v>
          </cell>
          <cell r="AP781" t="e">
            <v>#NAME?</v>
          </cell>
          <cell r="AQ781">
            <v>0</v>
          </cell>
          <cell r="AR781">
            <v>0</v>
          </cell>
          <cell r="AS781">
            <v>0</v>
          </cell>
          <cell r="AT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5/0</v>
          </cell>
          <cell r="D782" t="str">
            <v>DQ+0</v>
          </cell>
          <cell r="E782">
            <v>0</v>
          </cell>
          <cell r="F782">
            <v>0</v>
          </cell>
          <cell r="G782">
            <v>0</v>
          </cell>
          <cell r="H782">
            <v>28</v>
          </cell>
          <cell r="I782">
            <v>0</v>
          </cell>
          <cell r="J782">
            <v>0</v>
          </cell>
          <cell r="K782">
            <v>0</v>
          </cell>
          <cell r="L782">
            <v>0</v>
          </cell>
          <cell r="M782">
            <v>0</v>
          </cell>
          <cell r="N782">
            <v>0</v>
          </cell>
          <cell r="O782">
            <v>0</v>
          </cell>
          <cell r="P782">
            <v>0</v>
          </cell>
          <cell r="Q782">
            <v>0</v>
          </cell>
          <cell r="R782" t="e">
            <v>#NAME?</v>
          </cell>
          <cell r="S782" t="e">
            <v>#NAME?</v>
          </cell>
          <cell r="T782">
            <v>0</v>
          </cell>
          <cell r="U782">
            <v>0</v>
          </cell>
          <cell r="V782" t="e">
            <v>#NAME?</v>
          </cell>
          <cell r="W782" t="e">
            <v>#NAME?</v>
          </cell>
          <cell r="X782" t="e">
            <v>#NAME?</v>
          </cell>
          <cell r="Y782" t="e">
            <v>#NAME?</v>
          </cell>
          <cell r="Z782" t="e">
            <v>#NAME?</v>
          </cell>
          <cell r="AA782" t="e">
            <v>#NAME?</v>
          </cell>
          <cell r="AB782" t="e">
            <v>#NAME?</v>
          </cell>
          <cell r="AC782" t="e">
            <v>#NAME?</v>
          </cell>
          <cell r="AD782" t="e">
            <v>#NAME?</v>
          </cell>
          <cell r="AE782" t="e">
            <v>#NAME?</v>
          </cell>
          <cell r="AF782">
            <v>0</v>
          </cell>
          <cell r="AG782">
            <v>0</v>
          </cell>
          <cell r="AH782">
            <v>0</v>
          </cell>
          <cell r="AI782">
            <v>0</v>
          </cell>
          <cell r="AJ782" t="e">
            <v>#NAME?</v>
          </cell>
          <cell r="AK782" t="e">
            <v>#NAME?</v>
          </cell>
          <cell r="AL782" t="e">
            <v>#NAME?</v>
          </cell>
          <cell r="AM782" t="e">
            <v>#NAME?</v>
          </cell>
          <cell r="AN782" t="e">
            <v>#NAME?</v>
          </cell>
          <cell r="AO782" t="e">
            <v>#NAME?</v>
          </cell>
          <cell r="AP782" t="e">
            <v>#NAME?</v>
          </cell>
          <cell r="AQ782">
            <v>0</v>
          </cell>
          <cell r="AR782">
            <v>0</v>
          </cell>
          <cell r="AS782">
            <v>0</v>
          </cell>
          <cell r="AT782">
            <v>0</v>
          </cell>
        </row>
        <row r="783">
          <cell r="A783" t="str">
            <v>Lilo of 132KV DC ARA-Jagdishpur at Dumraon Line-2</v>
          </cell>
          <cell r="B783">
            <v>3</v>
          </cell>
          <cell r="C783" t="str">
            <v>5/1</v>
          </cell>
          <cell r="D783" t="str">
            <v>DP+0</v>
          </cell>
          <cell r="E783" t="str">
            <v>WET</v>
          </cell>
          <cell r="F783" t="str">
            <v>Deepak Pandey</v>
          </cell>
          <cell r="G783">
            <v>43614</v>
          </cell>
          <cell r="H783">
            <v>43642</v>
          </cell>
          <cell r="I783">
            <v>0</v>
          </cell>
          <cell r="J783">
            <v>0</v>
          </cell>
          <cell r="K783">
            <v>0</v>
          </cell>
          <cell r="L783">
            <v>0</v>
          </cell>
          <cell r="M783">
            <v>0</v>
          </cell>
          <cell r="N783">
            <v>0</v>
          </cell>
          <cell r="O783">
            <v>0</v>
          </cell>
          <cell r="P783">
            <v>0</v>
          </cell>
          <cell r="Q783">
            <v>0</v>
          </cell>
          <cell r="R783" t="e">
            <v>#NAME?</v>
          </cell>
          <cell r="S783" t="e">
            <v>#NAME?</v>
          </cell>
          <cell r="T783">
            <v>0</v>
          </cell>
          <cell r="U783">
            <v>0</v>
          </cell>
          <cell r="V783" t="e">
            <v>#NAME?</v>
          </cell>
          <cell r="W783" t="e">
            <v>#NAME?</v>
          </cell>
          <cell r="X783" t="e">
            <v>#NAME?</v>
          </cell>
          <cell r="Y783" t="e">
            <v>#NAME?</v>
          </cell>
          <cell r="Z783" t="e">
            <v>#NAME?</v>
          </cell>
          <cell r="AA783" t="e">
            <v>#NAME?</v>
          </cell>
          <cell r="AB783" t="e">
            <v>#NAME?</v>
          </cell>
          <cell r="AC783" t="e">
            <v>#NAME?</v>
          </cell>
          <cell r="AD783" t="e">
            <v>#NAME?</v>
          </cell>
          <cell r="AE783" t="e">
            <v>#NAME?</v>
          </cell>
          <cell r="AF783">
            <v>122.56</v>
          </cell>
          <cell r="AG783">
            <v>17.68</v>
          </cell>
          <cell r="AH783">
            <v>6.51</v>
          </cell>
          <cell r="AI783">
            <v>146.75</v>
          </cell>
          <cell r="AJ783" t="e">
            <v>#NAME?</v>
          </cell>
          <cell r="AK783" t="e">
            <v>#NAME?</v>
          </cell>
          <cell r="AL783" t="e">
            <v>#NAME?</v>
          </cell>
          <cell r="AM783" t="e">
            <v>#NAME?</v>
          </cell>
          <cell r="AN783" t="e">
            <v>#NAME?</v>
          </cell>
          <cell r="AO783" t="e">
            <v>#NAME?</v>
          </cell>
          <cell r="AP783" t="e">
            <v>#NAME?</v>
          </cell>
          <cell r="AQ783">
            <v>0</v>
          </cell>
          <cell r="AR783">
            <v>0</v>
          </cell>
          <cell r="AS783">
            <v>0</v>
          </cell>
          <cell r="AT783">
            <v>0</v>
          </cell>
        </row>
        <row r="784">
          <cell r="A784" t="str">
            <v>Lilo of 132KV DC ARA-Jagdishpur at Dumraon Line-2</v>
          </cell>
          <cell r="B784">
            <v>2</v>
          </cell>
          <cell r="C784" t="str">
            <v>5/2</v>
          </cell>
          <cell r="D784" t="str">
            <v>DP+6</v>
          </cell>
          <cell r="E784" t="str">
            <v>WET</v>
          </cell>
          <cell r="F784" t="str">
            <v>Deepak Pandey</v>
          </cell>
          <cell r="G784">
            <v>43612</v>
          </cell>
          <cell r="H784">
            <v>43640</v>
          </cell>
          <cell r="I784">
            <v>0</v>
          </cell>
          <cell r="J784">
            <v>43614</v>
          </cell>
          <cell r="K784">
            <v>0</v>
          </cell>
          <cell r="L784">
            <v>0</v>
          </cell>
          <cell r="M784">
            <v>0</v>
          </cell>
          <cell r="N784">
            <v>0</v>
          </cell>
          <cell r="O784">
            <v>0</v>
          </cell>
          <cell r="P784">
            <v>0</v>
          </cell>
          <cell r="Q784">
            <v>0</v>
          </cell>
          <cell r="R784" t="e">
            <v>#NAME?</v>
          </cell>
          <cell r="S784" t="e">
            <v>#NAME?</v>
          </cell>
          <cell r="T784">
            <v>0</v>
          </cell>
          <cell r="U784">
            <v>0</v>
          </cell>
          <cell r="V784" t="e">
            <v>#NAME?</v>
          </cell>
          <cell r="W784" t="e">
            <v>#NAME?</v>
          </cell>
          <cell r="X784" t="e">
            <v>#NAME?</v>
          </cell>
          <cell r="Y784" t="e">
            <v>#NAME?</v>
          </cell>
          <cell r="Z784" t="e">
            <v>#NAME?</v>
          </cell>
          <cell r="AA784" t="e">
            <v>#NAME?</v>
          </cell>
          <cell r="AB784" t="e">
            <v>#NAME?</v>
          </cell>
          <cell r="AC784" t="e">
            <v>#NAME?</v>
          </cell>
          <cell r="AD784" t="e">
            <v>#NAME?</v>
          </cell>
          <cell r="AE784" t="e">
            <v>#NAME?</v>
          </cell>
          <cell r="AF784">
            <v>122.56</v>
          </cell>
          <cell r="AG784">
            <v>17.68</v>
          </cell>
          <cell r="AH784">
            <v>6.51</v>
          </cell>
          <cell r="AI784">
            <v>146.75</v>
          </cell>
          <cell r="AJ784" t="e">
            <v>#NAME?</v>
          </cell>
          <cell r="AK784" t="e">
            <v>#NAME?</v>
          </cell>
          <cell r="AL784" t="e">
            <v>#NAME?</v>
          </cell>
          <cell r="AM784" t="e">
            <v>#NAME?</v>
          </cell>
          <cell r="AN784" t="e">
            <v>#NAME?</v>
          </cell>
          <cell r="AO784" t="e">
            <v>#NAME?</v>
          </cell>
          <cell r="AP784" t="e">
            <v>#NAME?</v>
          </cell>
          <cell r="AQ784">
            <v>0</v>
          </cell>
          <cell r="AR784">
            <v>0</v>
          </cell>
          <cell r="AS784">
            <v>0</v>
          </cell>
          <cell r="AT784">
            <v>0</v>
          </cell>
        </row>
        <row r="785">
          <cell r="A785" t="str">
            <v>Lilo of 132KV DC ARA-Jagdishpur at Dumraon Line-2</v>
          </cell>
          <cell r="B785">
            <v>1</v>
          </cell>
          <cell r="C785" t="str">
            <v>5/3</v>
          </cell>
          <cell r="D785" t="str">
            <v>DP+0</v>
          </cell>
          <cell r="E785" t="str">
            <v>WET</v>
          </cell>
          <cell r="F785" t="str">
            <v>Deepak Pandey</v>
          </cell>
          <cell r="G785">
            <v>43610</v>
          </cell>
          <cell r="H785">
            <v>43638</v>
          </cell>
          <cell r="I785">
            <v>0</v>
          </cell>
          <cell r="J785">
            <v>43614</v>
          </cell>
          <cell r="K785">
            <v>0</v>
          </cell>
          <cell r="L785">
            <v>0</v>
          </cell>
          <cell r="M785">
            <v>0</v>
          </cell>
          <cell r="N785">
            <v>0</v>
          </cell>
          <cell r="O785">
            <v>0</v>
          </cell>
          <cell r="P785">
            <v>0</v>
          </cell>
          <cell r="Q785">
            <v>0</v>
          </cell>
          <cell r="R785" t="e">
            <v>#NAME?</v>
          </cell>
          <cell r="S785" t="e">
            <v>#NAME?</v>
          </cell>
          <cell r="T785">
            <v>0</v>
          </cell>
          <cell r="U785">
            <v>0</v>
          </cell>
          <cell r="V785" t="e">
            <v>#NAME?</v>
          </cell>
          <cell r="W785" t="e">
            <v>#NAME?</v>
          </cell>
          <cell r="X785" t="e">
            <v>#NAME?</v>
          </cell>
          <cell r="Y785" t="e">
            <v>#NAME?</v>
          </cell>
          <cell r="Z785" t="e">
            <v>#NAME?</v>
          </cell>
          <cell r="AA785" t="e">
            <v>#NAME?</v>
          </cell>
          <cell r="AB785" t="e">
            <v>#NAME?</v>
          </cell>
          <cell r="AC785" t="e">
            <v>#NAME?</v>
          </cell>
          <cell r="AD785" t="e">
            <v>#NAME?</v>
          </cell>
          <cell r="AE785" t="e">
            <v>#NAME?</v>
          </cell>
          <cell r="AF785">
            <v>122.56</v>
          </cell>
          <cell r="AG785">
            <v>17.68</v>
          </cell>
          <cell r="AH785">
            <v>6.51</v>
          </cell>
          <cell r="AI785">
            <v>146.75</v>
          </cell>
          <cell r="AJ785" t="e">
            <v>#NAME?</v>
          </cell>
          <cell r="AK785" t="e">
            <v>#NAME?</v>
          </cell>
          <cell r="AL785" t="e">
            <v>#NAME?</v>
          </cell>
          <cell r="AM785" t="e">
            <v>#NAME?</v>
          </cell>
          <cell r="AN785" t="e">
            <v>#NAME?</v>
          </cell>
          <cell r="AO785" t="e">
            <v>#NAME?</v>
          </cell>
          <cell r="AP785" t="e">
            <v>#NAME?</v>
          </cell>
          <cell r="AQ785">
            <v>0</v>
          </cell>
          <cell r="AR785">
            <v>0</v>
          </cell>
          <cell r="AS785">
            <v>0</v>
          </cell>
          <cell r="AT785">
            <v>0</v>
          </cell>
        </row>
        <row r="786">
          <cell r="A786" t="str">
            <v>Lilo of 132KV DC ARA-Jagdishpur at Dumraon Line-2</v>
          </cell>
          <cell r="B786">
            <v>4</v>
          </cell>
          <cell r="C786" t="str">
            <v>5/4</v>
          </cell>
          <cell r="D786" t="str">
            <v>DP+3</v>
          </cell>
          <cell r="E786" t="str">
            <v>WET</v>
          </cell>
          <cell r="F786" t="str">
            <v>Deepak Pandey</v>
          </cell>
          <cell r="G786">
            <v>43616</v>
          </cell>
          <cell r="H786">
            <v>43644</v>
          </cell>
          <cell r="I786">
            <v>0</v>
          </cell>
          <cell r="J786">
            <v>0</v>
          </cell>
          <cell r="K786">
            <v>0</v>
          </cell>
          <cell r="L786">
            <v>0</v>
          </cell>
          <cell r="M786">
            <v>0</v>
          </cell>
          <cell r="N786">
            <v>0</v>
          </cell>
          <cell r="O786">
            <v>0</v>
          </cell>
          <cell r="P786">
            <v>0</v>
          </cell>
          <cell r="Q786">
            <v>0</v>
          </cell>
          <cell r="R786" t="e">
            <v>#NAME?</v>
          </cell>
          <cell r="S786" t="e">
            <v>#NAME?</v>
          </cell>
          <cell r="T786">
            <v>0</v>
          </cell>
          <cell r="U786">
            <v>0</v>
          </cell>
          <cell r="V786" t="e">
            <v>#NAME?</v>
          </cell>
          <cell r="W786" t="e">
            <v>#NAME?</v>
          </cell>
          <cell r="X786" t="e">
            <v>#NAME?</v>
          </cell>
          <cell r="Y786" t="e">
            <v>#NAME?</v>
          </cell>
          <cell r="Z786" t="e">
            <v>#NAME?</v>
          </cell>
          <cell r="AA786" t="e">
            <v>#NAME?</v>
          </cell>
          <cell r="AB786" t="e">
            <v>#NAME?</v>
          </cell>
          <cell r="AC786" t="e">
            <v>#NAME?</v>
          </cell>
          <cell r="AD786" t="e">
            <v>#NAME?</v>
          </cell>
          <cell r="AE786" t="e">
            <v>#NAME?</v>
          </cell>
          <cell r="AF786">
            <v>122.56</v>
          </cell>
          <cell r="AG786">
            <v>17.68</v>
          </cell>
          <cell r="AH786">
            <v>6.51</v>
          </cell>
          <cell r="AI786">
            <v>146.75</v>
          </cell>
          <cell r="AJ786" t="e">
            <v>#NAME?</v>
          </cell>
          <cell r="AK786" t="e">
            <v>#NAME?</v>
          </cell>
          <cell r="AL786" t="e">
            <v>#NAME?</v>
          </cell>
          <cell r="AM786" t="e">
            <v>#NAME?</v>
          </cell>
          <cell r="AN786" t="e">
            <v>#NAME?</v>
          </cell>
          <cell r="AO786" t="e">
            <v>#NAME?</v>
          </cell>
          <cell r="AP786" t="e">
            <v>#NAME?</v>
          </cell>
          <cell r="AQ786">
            <v>0</v>
          </cell>
          <cell r="AR786">
            <v>0</v>
          </cell>
          <cell r="AS786">
            <v>0</v>
          </cell>
          <cell r="AT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6/0</v>
          </cell>
          <cell r="D787" t="str">
            <v>DR+0</v>
          </cell>
          <cell r="E787">
            <v>0</v>
          </cell>
          <cell r="F787">
            <v>0</v>
          </cell>
          <cell r="G787">
            <v>0</v>
          </cell>
          <cell r="H787">
            <v>28</v>
          </cell>
          <cell r="I787">
            <v>0</v>
          </cell>
          <cell r="J787">
            <v>0</v>
          </cell>
          <cell r="K787">
            <v>0</v>
          </cell>
          <cell r="L787">
            <v>0</v>
          </cell>
          <cell r="M787">
            <v>0</v>
          </cell>
          <cell r="N787">
            <v>0</v>
          </cell>
          <cell r="O787">
            <v>0</v>
          </cell>
          <cell r="P787">
            <v>0</v>
          </cell>
          <cell r="Q787">
            <v>0</v>
          </cell>
          <cell r="R787" t="e">
            <v>#NAME?</v>
          </cell>
          <cell r="S787" t="e">
            <v>#NAME?</v>
          </cell>
          <cell r="T787">
            <v>0</v>
          </cell>
          <cell r="U787">
            <v>0</v>
          </cell>
          <cell r="V787" t="e">
            <v>#NAME?</v>
          </cell>
          <cell r="W787" t="e">
            <v>#NAME?</v>
          </cell>
          <cell r="X787" t="e">
            <v>#NAME?</v>
          </cell>
          <cell r="Y787" t="e">
            <v>#NAME?</v>
          </cell>
          <cell r="Z787" t="e">
            <v>#NAME?</v>
          </cell>
          <cell r="AA787" t="e">
            <v>#NAME?</v>
          </cell>
          <cell r="AB787" t="e">
            <v>#NAME?</v>
          </cell>
          <cell r="AC787" t="e">
            <v>#NAME?</v>
          </cell>
          <cell r="AD787" t="e">
            <v>#NAME?</v>
          </cell>
          <cell r="AE787" t="e">
            <v>#NAME?</v>
          </cell>
          <cell r="AF787">
            <v>0</v>
          </cell>
          <cell r="AG787">
            <v>0</v>
          </cell>
          <cell r="AH787">
            <v>0</v>
          </cell>
          <cell r="AI787">
            <v>0</v>
          </cell>
          <cell r="AJ787" t="e">
            <v>#NAME?</v>
          </cell>
          <cell r="AK787" t="e">
            <v>#NAME?</v>
          </cell>
          <cell r="AL787" t="e">
            <v>#NAME?</v>
          </cell>
          <cell r="AM787" t="e">
            <v>#NAME?</v>
          </cell>
          <cell r="AN787" t="e">
            <v>#NAME?</v>
          </cell>
          <cell r="AO787" t="e">
            <v>#NAME?</v>
          </cell>
          <cell r="AP787" t="e">
            <v>#NAME?</v>
          </cell>
          <cell r="AQ787">
            <v>0</v>
          </cell>
          <cell r="AR787">
            <v>0</v>
          </cell>
          <cell r="AS787">
            <v>0</v>
          </cell>
          <cell r="AT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6/1</v>
          </cell>
          <cell r="D788" t="str">
            <v>DP+3</v>
          </cell>
          <cell r="E788">
            <v>0</v>
          </cell>
          <cell r="F788">
            <v>0</v>
          </cell>
          <cell r="G788">
            <v>0</v>
          </cell>
          <cell r="H788">
            <v>28</v>
          </cell>
          <cell r="I788">
            <v>0</v>
          </cell>
          <cell r="J788">
            <v>0</v>
          </cell>
          <cell r="K788">
            <v>0</v>
          </cell>
          <cell r="L788">
            <v>0</v>
          </cell>
          <cell r="M788">
            <v>0</v>
          </cell>
          <cell r="N788">
            <v>0</v>
          </cell>
          <cell r="O788">
            <v>0</v>
          </cell>
          <cell r="P788">
            <v>0</v>
          </cell>
          <cell r="Q788">
            <v>0</v>
          </cell>
          <cell r="R788" t="e">
            <v>#NAME?</v>
          </cell>
          <cell r="S788" t="e">
            <v>#NAME?</v>
          </cell>
          <cell r="T788">
            <v>0</v>
          </cell>
          <cell r="U788">
            <v>0</v>
          </cell>
          <cell r="V788" t="e">
            <v>#NAME?</v>
          </cell>
          <cell r="W788" t="e">
            <v>#NAME?</v>
          </cell>
          <cell r="X788" t="e">
            <v>#NAME?</v>
          </cell>
          <cell r="Y788" t="e">
            <v>#NAME?</v>
          </cell>
          <cell r="Z788" t="e">
            <v>#NAME?</v>
          </cell>
          <cell r="AA788" t="e">
            <v>#NAME?</v>
          </cell>
          <cell r="AB788" t="e">
            <v>#NAME?</v>
          </cell>
          <cell r="AC788" t="e">
            <v>#NAME?</v>
          </cell>
          <cell r="AD788" t="e">
            <v>#NAME?</v>
          </cell>
          <cell r="AE788" t="e">
            <v>#NAME?</v>
          </cell>
          <cell r="AF788">
            <v>0</v>
          </cell>
          <cell r="AG788">
            <v>0</v>
          </cell>
          <cell r="AH788">
            <v>0</v>
          </cell>
          <cell r="AI788">
            <v>0</v>
          </cell>
          <cell r="AJ788" t="e">
            <v>#NAME?</v>
          </cell>
          <cell r="AK788" t="e">
            <v>#NAME?</v>
          </cell>
          <cell r="AL788" t="e">
            <v>#NAME?</v>
          </cell>
          <cell r="AM788" t="e">
            <v>#NAME?</v>
          </cell>
          <cell r="AN788" t="e">
            <v>#NAME?</v>
          </cell>
          <cell r="AO788" t="e">
            <v>#NAME?</v>
          </cell>
          <cell r="AP788" t="e">
            <v>#NAME?</v>
          </cell>
          <cell r="AQ788">
            <v>0</v>
          </cell>
          <cell r="AR788">
            <v>0</v>
          </cell>
          <cell r="AS788">
            <v>0</v>
          </cell>
          <cell r="AT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6/2</v>
          </cell>
          <cell r="D789" t="str">
            <v>DP+6</v>
          </cell>
          <cell r="E789">
            <v>0</v>
          </cell>
          <cell r="F789">
            <v>0</v>
          </cell>
          <cell r="G789">
            <v>0</v>
          </cell>
          <cell r="H789">
            <v>28</v>
          </cell>
          <cell r="I789">
            <v>0</v>
          </cell>
          <cell r="J789">
            <v>0</v>
          </cell>
          <cell r="K789">
            <v>0</v>
          </cell>
          <cell r="L789">
            <v>0</v>
          </cell>
          <cell r="M789">
            <v>0</v>
          </cell>
          <cell r="N789">
            <v>0</v>
          </cell>
          <cell r="O789">
            <v>0</v>
          </cell>
          <cell r="P789">
            <v>0</v>
          </cell>
          <cell r="Q789">
            <v>0</v>
          </cell>
          <cell r="R789" t="e">
            <v>#NAME?</v>
          </cell>
          <cell r="S789" t="e">
            <v>#NAME?</v>
          </cell>
          <cell r="T789">
            <v>0</v>
          </cell>
          <cell r="U789">
            <v>0</v>
          </cell>
          <cell r="V789" t="e">
            <v>#NAME?</v>
          </cell>
          <cell r="W789" t="e">
            <v>#NAME?</v>
          </cell>
          <cell r="X789" t="e">
            <v>#NAME?</v>
          </cell>
          <cell r="Y789" t="e">
            <v>#NAME?</v>
          </cell>
          <cell r="Z789" t="e">
            <v>#NAME?</v>
          </cell>
          <cell r="AA789" t="e">
            <v>#NAME?</v>
          </cell>
          <cell r="AB789" t="e">
            <v>#NAME?</v>
          </cell>
          <cell r="AC789" t="e">
            <v>#NAME?</v>
          </cell>
          <cell r="AD789" t="e">
            <v>#NAME?</v>
          </cell>
          <cell r="AE789" t="e">
            <v>#NAME?</v>
          </cell>
          <cell r="AF789">
            <v>0</v>
          </cell>
          <cell r="AG789">
            <v>0</v>
          </cell>
          <cell r="AH789">
            <v>0</v>
          </cell>
          <cell r="AI789">
            <v>0</v>
          </cell>
          <cell r="AJ789" t="e">
            <v>#NAME?</v>
          </cell>
          <cell r="AK789" t="e">
            <v>#NAME?</v>
          </cell>
          <cell r="AL789" t="e">
            <v>#NAME?</v>
          </cell>
          <cell r="AM789" t="e">
            <v>#NAME?</v>
          </cell>
          <cell r="AN789" t="e">
            <v>#NAME?</v>
          </cell>
          <cell r="AO789" t="e">
            <v>#NAME?</v>
          </cell>
          <cell r="AP789" t="e">
            <v>#NAME?</v>
          </cell>
          <cell r="AQ789">
            <v>0</v>
          </cell>
          <cell r="AR789">
            <v>0</v>
          </cell>
          <cell r="AS789">
            <v>0</v>
          </cell>
          <cell r="AT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6/3</v>
          </cell>
          <cell r="D790" t="str">
            <v>DP+3</v>
          </cell>
          <cell r="E790">
            <v>0</v>
          </cell>
          <cell r="F790">
            <v>0</v>
          </cell>
          <cell r="G790">
            <v>0</v>
          </cell>
          <cell r="H790">
            <v>28</v>
          </cell>
          <cell r="I790">
            <v>0</v>
          </cell>
          <cell r="J790">
            <v>0</v>
          </cell>
          <cell r="K790">
            <v>0</v>
          </cell>
          <cell r="L790">
            <v>0</v>
          </cell>
          <cell r="M790">
            <v>0</v>
          </cell>
          <cell r="N790">
            <v>0</v>
          </cell>
          <cell r="O790">
            <v>0</v>
          </cell>
          <cell r="P790">
            <v>0</v>
          </cell>
          <cell r="Q790">
            <v>0</v>
          </cell>
          <cell r="R790" t="e">
            <v>#NAME?</v>
          </cell>
          <cell r="S790" t="e">
            <v>#NAME?</v>
          </cell>
          <cell r="T790">
            <v>0</v>
          </cell>
          <cell r="U790">
            <v>0</v>
          </cell>
          <cell r="V790" t="e">
            <v>#NAME?</v>
          </cell>
          <cell r="W790" t="e">
            <v>#NAME?</v>
          </cell>
          <cell r="X790" t="e">
            <v>#NAME?</v>
          </cell>
          <cell r="Y790" t="e">
            <v>#NAME?</v>
          </cell>
          <cell r="Z790" t="e">
            <v>#NAME?</v>
          </cell>
          <cell r="AA790" t="e">
            <v>#NAME?</v>
          </cell>
          <cell r="AB790" t="e">
            <v>#NAME?</v>
          </cell>
          <cell r="AC790" t="e">
            <v>#NAME?</v>
          </cell>
          <cell r="AD790" t="e">
            <v>#NAME?</v>
          </cell>
          <cell r="AE790" t="e">
            <v>#NAME?</v>
          </cell>
          <cell r="AF790">
            <v>0</v>
          </cell>
          <cell r="AG790">
            <v>0</v>
          </cell>
          <cell r="AH790">
            <v>0</v>
          </cell>
          <cell r="AI790">
            <v>0</v>
          </cell>
          <cell r="AJ790" t="e">
            <v>#NAME?</v>
          </cell>
          <cell r="AK790" t="e">
            <v>#NAME?</v>
          </cell>
          <cell r="AL790" t="e">
            <v>#NAME?</v>
          </cell>
          <cell r="AM790" t="e">
            <v>#NAME?</v>
          </cell>
          <cell r="AN790" t="e">
            <v>#NAME?</v>
          </cell>
          <cell r="AO790" t="e">
            <v>#NAME?</v>
          </cell>
          <cell r="AP790" t="e">
            <v>#NAME?</v>
          </cell>
          <cell r="AQ790">
            <v>0</v>
          </cell>
          <cell r="AR790">
            <v>0</v>
          </cell>
          <cell r="AS790">
            <v>0</v>
          </cell>
          <cell r="AT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6/4</v>
          </cell>
          <cell r="D791" t="str">
            <v>DP+0</v>
          </cell>
          <cell r="E791">
            <v>0</v>
          </cell>
          <cell r="F791">
            <v>0</v>
          </cell>
          <cell r="G791">
            <v>0</v>
          </cell>
          <cell r="H791">
            <v>28</v>
          </cell>
          <cell r="I791">
            <v>0</v>
          </cell>
          <cell r="J791">
            <v>0</v>
          </cell>
          <cell r="K791">
            <v>0</v>
          </cell>
          <cell r="L791">
            <v>0</v>
          </cell>
          <cell r="M791">
            <v>0</v>
          </cell>
          <cell r="N791">
            <v>0</v>
          </cell>
          <cell r="O791">
            <v>0</v>
          </cell>
          <cell r="P791">
            <v>0</v>
          </cell>
          <cell r="Q791">
            <v>0</v>
          </cell>
          <cell r="R791" t="e">
            <v>#NAME?</v>
          </cell>
          <cell r="S791" t="e">
            <v>#NAME?</v>
          </cell>
          <cell r="T791">
            <v>0</v>
          </cell>
          <cell r="U791">
            <v>0</v>
          </cell>
          <cell r="V791" t="e">
            <v>#NAME?</v>
          </cell>
          <cell r="W791" t="e">
            <v>#NAME?</v>
          </cell>
          <cell r="X791" t="e">
            <v>#NAME?</v>
          </cell>
          <cell r="Y791" t="e">
            <v>#NAME?</v>
          </cell>
          <cell r="Z791" t="e">
            <v>#NAME?</v>
          </cell>
          <cell r="AA791" t="e">
            <v>#NAME?</v>
          </cell>
          <cell r="AB791" t="e">
            <v>#NAME?</v>
          </cell>
          <cell r="AC791" t="e">
            <v>#NAME?</v>
          </cell>
          <cell r="AD791" t="e">
            <v>#NAME?</v>
          </cell>
          <cell r="AE791" t="e">
            <v>#NAME?</v>
          </cell>
          <cell r="AF791">
            <v>0</v>
          </cell>
          <cell r="AG791">
            <v>0</v>
          </cell>
          <cell r="AH791">
            <v>0</v>
          </cell>
          <cell r="AI791">
            <v>0</v>
          </cell>
          <cell r="AJ791" t="e">
            <v>#NAME?</v>
          </cell>
          <cell r="AK791" t="e">
            <v>#NAME?</v>
          </cell>
          <cell r="AL791" t="e">
            <v>#NAME?</v>
          </cell>
          <cell r="AM791" t="e">
            <v>#NAME?</v>
          </cell>
          <cell r="AN791" t="e">
            <v>#NAME?</v>
          </cell>
          <cell r="AO791" t="e">
            <v>#NAME?</v>
          </cell>
          <cell r="AP791" t="e">
            <v>#NAME?</v>
          </cell>
          <cell r="AQ791">
            <v>0</v>
          </cell>
          <cell r="AR791">
            <v>0</v>
          </cell>
          <cell r="AS791">
            <v>0</v>
          </cell>
          <cell r="AT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6/5</v>
          </cell>
          <cell r="D792" t="str">
            <v>DP+0</v>
          </cell>
          <cell r="E792">
            <v>0</v>
          </cell>
          <cell r="F792">
            <v>0</v>
          </cell>
          <cell r="G792">
            <v>0</v>
          </cell>
          <cell r="H792">
            <v>28</v>
          </cell>
          <cell r="I792">
            <v>0</v>
          </cell>
          <cell r="J792">
            <v>0</v>
          </cell>
          <cell r="K792">
            <v>0</v>
          </cell>
          <cell r="L792">
            <v>0</v>
          </cell>
          <cell r="M792">
            <v>0</v>
          </cell>
          <cell r="N792">
            <v>0</v>
          </cell>
          <cell r="O792">
            <v>0</v>
          </cell>
          <cell r="P792">
            <v>0</v>
          </cell>
          <cell r="Q792">
            <v>0</v>
          </cell>
          <cell r="R792" t="e">
            <v>#NAME?</v>
          </cell>
          <cell r="S792" t="e">
            <v>#NAME?</v>
          </cell>
          <cell r="T792">
            <v>0</v>
          </cell>
          <cell r="U792">
            <v>0</v>
          </cell>
          <cell r="V792" t="e">
            <v>#NAME?</v>
          </cell>
          <cell r="W792" t="e">
            <v>#NAME?</v>
          </cell>
          <cell r="X792" t="e">
            <v>#NAME?</v>
          </cell>
          <cell r="Y792" t="e">
            <v>#NAME?</v>
          </cell>
          <cell r="Z792" t="e">
            <v>#NAME?</v>
          </cell>
          <cell r="AA792" t="e">
            <v>#NAME?</v>
          </cell>
          <cell r="AB792" t="e">
            <v>#NAME?</v>
          </cell>
          <cell r="AC792" t="e">
            <v>#NAME?</v>
          </cell>
          <cell r="AD792" t="e">
            <v>#NAME?</v>
          </cell>
          <cell r="AE792" t="e">
            <v>#NAME?</v>
          </cell>
          <cell r="AF792">
            <v>0</v>
          </cell>
          <cell r="AG792">
            <v>0</v>
          </cell>
          <cell r="AH792">
            <v>0</v>
          </cell>
          <cell r="AI792">
            <v>0</v>
          </cell>
          <cell r="AJ792" t="e">
            <v>#NAME?</v>
          </cell>
          <cell r="AK792" t="e">
            <v>#NAME?</v>
          </cell>
          <cell r="AL792" t="e">
            <v>#NAME?</v>
          </cell>
          <cell r="AM792" t="e">
            <v>#NAME?</v>
          </cell>
          <cell r="AN792" t="e">
            <v>#NAME?</v>
          </cell>
          <cell r="AO792" t="e">
            <v>#NAME?</v>
          </cell>
          <cell r="AP792" t="e">
            <v>#NAME?</v>
          </cell>
          <cell r="AQ792">
            <v>0</v>
          </cell>
          <cell r="AR792">
            <v>0</v>
          </cell>
          <cell r="AS792">
            <v>0</v>
          </cell>
          <cell r="AT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7/0</v>
          </cell>
          <cell r="D793" t="str">
            <v>DQ+0</v>
          </cell>
          <cell r="E793">
            <v>0</v>
          </cell>
          <cell r="F793">
            <v>0</v>
          </cell>
          <cell r="G793">
            <v>0</v>
          </cell>
          <cell r="H793">
            <v>28</v>
          </cell>
          <cell r="I793">
            <v>0</v>
          </cell>
          <cell r="J793">
            <v>0</v>
          </cell>
          <cell r="K793">
            <v>0</v>
          </cell>
          <cell r="L793">
            <v>0</v>
          </cell>
          <cell r="M793">
            <v>0</v>
          </cell>
          <cell r="N793">
            <v>0</v>
          </cell>
          <cell r="O793">
            <v>0</v>
          </cell>
          <cell r="P793">
            <v>0</v>
          </cell>
          <cell r="Q793">
            <v>0</v>
          </cell>
          <cell r="R793" t="e">
            <v>#NAME?</v>
          </cell>
          <cell r="S793" t="e">
            <v>#NAME?</v>
          </cell>
          <cell r="T793">
            <v>0</v>
          </cell>
          <cell r="U793">
            <v>0</v>
          </cell>
          <cell r="V793" t="e">
            <v>#NAME?</v>
          </cell>
          <cell r="W793" t="e">
            <v>#NAME?</v>
          </cell>
          <cell r="X793" t="e">
            <v>#NAME?</v>
          </cell>
          <cell r="Y793" t="e">
            <v>#NAME?</v>
          </cell>
          <cell r="Z793" t="e">
            <v>#NAME?</v>
          </cell>
          <cell r="AA793" t="e">
            <v>#NAME?</v>
          </cell>
          <cell r="AB793" t="e">
            <v>#NAME?</v>
          </cell>
          <cell r="AC793" t="e">
            <v>#NAME?</v>
          </cell>
          <cell r="AD793" t="e">
            <v>#NAME?</v>
          </cell>
          <cell r="AE793" t="e">
            <v>#NAME?</v>
          </cell>
          <cell r="AF793">
            <v>0</v>
          </cell>
          <cell r="AG793">
            <v>0</v>
          </cell>
          <cell r="AH793">
            <v>0</v>
          </cell>
          <cell r="AI793">
            <v>0</v>
          </cell>
          <cell r="AJ793" t="e">
            <v>#NAME?</v>
          </cell>
          <cell r="AK793" t="e">
            <v>#NAME?</v>
          </cell>
          <cell r="AL793" t="e">
            <v>#NAME?</v>
          </cell>
          <cell r="AM793" t="e">
            <v>#NAME?</v>
          </cell>
          <cell r="AN793" t="e">
            <v>#NAME?</v>
          </cell>
          <cell r="AO793" t="e">
            <v>#NAME?</v>
          </cell>
          <cell r="AP793" t="e">
            <v>#NAME?</v>
          </cell>
          <cell r="AQ793">
            <v>0</v>
          </cell>
          <cell r="AR793">
            <v>0</v>
          </cell>
          <cell r="AS793">
            <v>0</v>
          </cell>
          <cell r="AT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7/1</v>
          </cell>
          <cell r="D794" t="str">
            <v>DP+3</v>
          </cell>
          <cell r="E794">
            <v>0</v>
          </cell>
          <cell r="F794">
            <v>0</v>
          </cell>
          <cell r="G794">
            <v>0</v>
          </cell>
          <cell r="H794">
            <v>28</v>
          </cell>
          <cell r="I794">
            <v>0</v>
          </cell>
          <cell r="J794">
            <v>0</v>
          </cell>
          <cell r="K794">
            <v>0</v>
          </cell>
          <cell r="L794">
            <v>0</v>
          </cell>
          <cell r="M794">
            <v>0</v>
          </cell>
          <cell r="N794">
            <v>0</v>
          </cell>
          <cell r="O794">
            <v>0</v>
          </cell>
          <cell r="P794">
            <v>0</v>
          </cell>
          <cell r="Q794">
            <v>0</v>
          </cell>
          <cell r="R794" t="e">
            <v>#NAME?</v>
          </cell>
          <cell r="S794" t="e">
            <v>#NAME?</v>
          </cell>
          <cell r="T794">
            <v>0</v>
          </cell>
          <cell r="U794">
            <v>0</v>
          </cell>
          <cell r="V794" t="e">
            <v>#NAME?</v>
          </cell>
          <cell r="W794" t="e">
            <v>#NAME?</v>
          </cell>
          <cell r="X794" t="e">
            <v>#NAME?</v>
          </cell>
          <cell r="Y794" t="e">
            <v>#NAME?</v>
          </cell>
          <cell r="Z794" t="e">
            <v>#NAME?</v>
          </cell>
          <cell r="AA794" t="e">
            <v>#NAME?</v>
          </cell>
          <cell r="AB794" t="e">
            <v>#NAME?</v>
          </cell>
          <cell r="AC794" t="e">
            <v>#NAME?</v>
          </cell>
          <cell r="AD794" t="e">
            <v>#NAME?</v>
          </cell>
          <cell r="AE794" t="e">
            <v>#NAME?</v>
          </cell>
          <cell r="AF794">
            <v>0</v>
          </cell>
          <cell r="AG794">
            <v>0</v>
          </cell>
          <cell r="AH794">
            <v>0</v>
          </cell>
          <cell r="AI794">
            <v>0</v>
          </cell>
          <cell r="AJ794" t="e">
            <v>#NAME?</v>
          </cell>
          <cell r="AK794" t="e">
            <v>#NAME?</v>
          </cell>
          <cell r="AL794" t="e">
            <v>#NAME?</v>
          </cell>
          <cell r="AM794" t="e">
            <v>#NAME?</v>
          </cell>
          <cell r="AN794" t="e">
            <v>#NAME?</v>
          </cell>
          <cell r="AO794" t="e">
            <v>#NAME?</v>
          </cell>
          <cell r="AP794" t="e">
            <v>#NAME?</v>
          </cell>
          <cell r="AQ794">
            <v>0</v>
          </cell>
          <cell r="AR794">
            <v>0</v>
          </cell>
          <cell r="AS794">
            <v>0</v>
          </cell>
          <cell r="AT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7/2</v>
          </cell>
          <cell r="D795" t="str">
            <v>DP+3</v>
          </cell>
          <cell r="E795">
            <v>0</v>
          </cell>
          <cell r="F795">
            <v>0</v>
          </cell>
          <cell r="G795">
            <v>0</v>
          </cell>
          <cell r="H795">
            <v>28</v>
          </cell>
          <cell r="I795">
            <v>0</v>
          </cell>
          <cell r="J795">
            <v>0</v>
          </cell>
          <cell r="K795">
            <v>0</v>
          </cell>
          <cell r="L795">
            <v>0</v>
          </cell>
          <cell r="M795">
            <v>0</v>
          </cell>
          <cell r="N795">
            <v>0</v>
          </cell>
          <cell r="O795">
            <v>0</v>
          </cell>
          <cell r="P795">
            <v>0</v>
          </cell>
          <cell r="Q795">
            <v>0</v>
          </cell>
          <cell r="R795" t="e">
            <v>#NAME?</v>
          </cell>
          <cell r="S795" t="e">
            <v>#NAME?</v>
          </cell>
          <cell r="T795">
            <v>0</v>
          </cell>
          <cell r="U795">
            <v>0</v>
          </cell>
          <cell r="V795" t="e">
            <v>#NAME?</v>
          </cell>
          <cell r="W795" t="e">
            <v>#NAME?</v>
          </cell>
          <cell r="X795" t="e">
            <v>#NAME?</v>
          </cell>
          <cell r="Y795" t="e">
            <v>#NAME?</v>
          </cell>
          <cell r="Z795" t="e">
            <v>#NAME?</v>
          </cell>
          <cell r="AA795" t="e">
            <v>#NAME?</v>
          </cell>
          <cell r="AB795" t="e">
            <v>#NAME?</v>
          </cell>
          <cell r="AC795" t="e">
            <v>#NAME?</v>
          </cell>
          <cell r="AD795" t="e">
            <v>#NAME?</v>
          </cell>
          <cell r="AE795" t="e">
            <v>#NAME?</v>
          </cell>
          <cell r="AF795">
            <v>0</v>
          </cell>
          <cell r="AG795">
            <v>0</v>
          </cell>
          <cell r="AH795">
            <v>0</v>
          </cell>
          <cell r="AI795">
            <v>0</v>
          </cell>
          <cell r="AJ795" t="e">
            <v>#NAME?</v>
          </cell>
          <cell r="AK795" t="e">
            <v>#NAME?</v>
          </cell>
          <cell r="AL795" t="e">
            <v>#NAME?</v>
          </cell>
          <cell r="AM795" t="e">
            <v>#NAME?</v>
          </cell>
          <cell r="AN795" t="e">
            <v>#NAME?</v>
          </cell>
          <cell r="AO795" t="e">
            <v>#NAME?</v>
          </cell>
          <cell r="AP795" t="e">
            <v>#NAME?</v>
          </cell>
          <cell r="AQ795">
            <v>0</v>
          </cell>
          <cell r="AR795">
            <v>0</v>
          </cell>
          <cell r="AS795">
            <v>0</v>
          </cell>
          <cell r="AT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8/0</v>
          </cell>
          <cell r="D796" t="str">
            <v>DR+3</v>
          </cell>
          <cell r="E796">
            <v>0</v>
          </cell>
          <cell r="F796">
            <v>0</v>
          </cell>
          <cell r="G796">
            <v>0</v>
          </cell>
          <cell r="H796">
            <v>28</v>
          </cell>
          <cell r="I796">
            <v>0</v>
          </cell>
          <cell r="J796">
            <v>0</v>
          </cell>
          <cell r="K796">
            <v>0</v>
          </cell>
          <cell r="L796">
            <v>0</v>
          </cell>
          <cell r="M796">
            <v>0</v>
          </cell>
          <cell r="N796">
            <v>0</v>
          </cell>
          <cell r="O796">
            <v>0</v>
          </cell>
          <cell r="P796">
            <v>0</v>
          </cell>
          <cell r="Q796">
            <v>0</v>
          </cell>
          <cell r="R796" t="e">
            <v>#NAME?</v>
          </cell>
          <cell r="S796" t="e">
            <v>#NAME?</v>
          </cell>
          <cell r="T796">
            <v>0</v>
          </cell>
          <cell r="U796">
            <v>0</v>
          </cell>
          <cell r="V796" t="e">
            <v>#NAME?</v>
          </cell>
          <cell r="W796" t="e">
            <v>#NAME?</v>
          </cell>
          <cell r="X796" t="e">
            <v>#NAME?</v>
          </cell>
          <cell r="Y796" t="e">
            <v>#NAME?</v>
          </cell>
          <cell r="Z796" t="e">
            <v>#NAME?</v>
          </cell>
          <cell r="AA796" t="e">
            <v>#NAME?</v>
          </cell>
          <cell r="AB796" t="e">
            <v>#NAME?</v>
          </cell>
          <cell r="AC796" t="e">
            <v>#NAME?</v>
          </cell>
          <cell r="AD796" t="e">
            <v>#NAME?</v>
          </cell>
          <cell r="AE796" t="e">
            <v>#NAME?</v>
          </cell>
          <cell r="AF796">
            <v>0</v>
          </cell>
          <cell r="AG796">
            <v>0</v>
          </cell>
          <cell r="AH796">
            <v>0</v>
          </cell>
          <cell r="AI796">
            <v>0</v>
          </cell>
          <cell r="AJ796" t="e">
            <v>#NAME?</v>
          </cell>
          <cell r="AK796" t="e">
            <v>#NAME?</v>
          </cell>
          <cell r="AL796" t="e">
            <v>#NAME?</v>
          </cell>
          <cell r="AM796" t="e">
            <v>#NAME?</v>
          </cell>
          <cell r="AN796" t="e">
            <v>#NAME?</v>
          </cell>
          <cell r="AO796" t="e">
            <v>#NAME?</v>
          </cell>
          <cell r="AP796" t="e">
            <v>#NAME?</v>
          </cell>
          <cell r="AQ796">
            <v>0</v>
          </cell>
          <cell r="AR796">
            <v>0</v>
          </cell>
          <cell r="AS796">
            <v>0</v>
          </cell>
          <cell r="AT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8/1</v>
          </cell>
          <cell r="D797" t="str">
            <v>DP+0</v>
          </cell>
          <cell r="E797">
            <v>0</v>
          </cell>
          <cell r="F797">
            <v>0</v>
          </cell>
          <cell r="G797">
            <v>0</v>
          </cell>
          <cell r="H797">
            <v>28</v>
          </cell>
          <cell r="I797">
            <v>0</v>
          </cell>
          <cell r="J797">
            <v>0</v>
          </cell>
          <cell r="K797">
            <v>0</v>
          </cell>
          <cell r="L797">
            <v>0</v>
          </cell>
          <cell r="M797">
            <v>0</v>
          </cell>
          <cell r="N797">
            <v>0</v>
          </cell>
          <cell r="O797">
            <v>0</v>
          </cell>
          <cell r="P797">
            <v>0</v>
          </cell>
          <cell r="Q797">
            <v>0</v>
          </cell>
          <cell r="R797" t="e">
            <v>#NAME?</v>
          </cell>
          <cell r="S797" t="e">
            <v>#NAME?</v>
          </cell>
          <cell r="T797">
            <v>0</v>
          </cell>
          <cell r="U797">
            <v>0</v>
          </cell>
          <cell r="V797" t="e">
            <v>#NAME?</v>
          </cell>
          <cell r="W797" t="e">
            <v>#NAME?</v>
          </cell>
          <cell r="X797" t="e">
            <v>#NAME?</v>
          </cell>
          <cell r="Y797" t="e">
            <v>#NAME?</v>
          </cell>
          <cell r="Z797" t="e">
            <v>#NAME?</v>
          </cell>
          <cell r="AA797" t="e">
            <v>#NAME?</v>
          </cell>
          <cell r="AB797" t="e">
            <v>#NAME?</v>
          </cell>
          <cell r="AC797" t="e">
            <v>#NAME?</v>
          </cell>
          <cell r="AD797" t="e">
            <v>#NAME?</v>
          </cell>
          <cell r="AE797" t="e">
            <v>#NAME?</v>
          </cell>
          <cell r="AF797">
            <v>0</v>
          </cell>
          <cell r="AG797">
            <v>0</v>
          </cell>
          <cell r="AH797">
            <v>0</v>
          </cell>
          <cell r="AI797">
            <v>0</v>
          </cell>
          <cell r="AJ797" t="e">
            <v>#NAME?</v>
          </cell>
          <cell r="AK797" t="e">
            <v>#NAME?</v>
          </cell>
          <cell r="AL797" t="e">
            <v>#NAME?</v>
          </cell>
          <cell r="AM797" t="e">
            <v>#NAME?</v>
          </cell>
          <cell r="AN797" t="e">
            <v>#NAME?</v>
          </cell>
          <cell r="AO797" t="e">
            <v>#NAME?</v>
          </cell>
          <cell r="AP797" t="e">
            <v>#NAME?</v>
          </cell>
          <cell r="AQ797">
            <v>0</v>
          </cell>
          <cell r="AR797">
            <v>0</v>
          </cell>
          <cell r="AS797">
            <v>0</v>
          </cell>
          <cell r="AT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8/2</v>
          </cell>
          <cell r="D798" t="str">
            <v>DP+0</v>
          </cell>
          <cell r="E798">
            <v>0</v>
          </cell>
          <cell r="F798">
            <v>0</v>
          </cell>
          <cell r="G798">
            <v>0</v>
          </cell>
          <cell r="H798">
            <v>28</v>
          </cell>
          <cell r="I798">
            <v>0</v>
          </cell>
          <cell r="J798">
            <v>0</v>
          </cell>
          <cell r="K798">
            <v>0</v>
          </cell>
          <cell r="L798">
            <v>0</v>
          </cell>
          <cell r="M798">
            <v>0</v>
          </cell>
          <cell r="N798">
            <v>0</v>
          </cell>
          <cell r="O798">
            <v>0</v>
          </cell>
          <cell r="P798">
            <v>0</v>
          </cell>
          <cell r="Q798">
            <v>0</v>
          </cell>
          <cell r="R798" t="e">
            <v>#NAME?</v>
          </cell>
          <cell r="S798" t="e">
            <v>#NAME?</v>
          </cell>
          <cell r="T798">
            <v>0</v>
          </cell>
          <cell r="U798">
            <v>0</v>
          </cell>
          <cell r="V798" t="e">
            <v>#NAME?</v>
          </cell>
          <cell r="W798" t="e">
            <v>#NAME?</v>
          </cell>
          <cell r="X798" t="e">
            <v>#NAME?</v>
          </cell>
          <cell r="Y798" t="e">
            <v>#NAME?</v>
          </cell>
          <cell r="Z798" t="e">
            <v>#NAME?</v>
          </cell>
          <cell r="AA798" t="e">
            <v>#NAME?</v>
          </cell>
          <cell r="AB798" t="e">
            <v>#NAME?</v>
          </cell>
          <cell r="AC798" t="e">
            <v>#NAME?</v>
          </cell>
          <cell r="AD798" t="e">
            <v>#NAME?</v>
          </cell>
          <cell r="AE798" t="e">
            <v>#NAME?</v>
          </cell>
          <cell r="AF798">
            <v>0</v>
          </cell>
          <cell r="AG798">
            <v>0</v>
          </cell>
          <cell r="AH798">
            <v>0</v>
          </cell>
          <cell r="AI798">
            <v>0</v>
          </cell>
          <cell r="AJ798" t="e">
            <v>#NAME?</v>
          </cell>
          <cell r="AK798" t="e">
            <v>#NAME?</v>
          </cell>
          <cell r="AL798" t="e">
            <v>#NAME?</v>
          </cell>
          <cell r="AM798" t="e">
            <v>#NAME?</v>
          </cell>
          <cell r="AN798" t="e">
            <v>#NAME?</v>
          </cell>
          <cell r="AO798" t="e">
            <v>#NAME?</v>
          </cell>
          <cell r="AP798" t="e">
            <v>#NAME?</v>
          </cell>
          <cell r="AQ798">
            <v>0</v>
          </cell>
          <cell r="AR798">
            <v>0</v>
          </cell>
          <cell r="AS798">
            <v>0</v>
          </cell>
          <cell r="AT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8/3</v>
          </cell>
          <cell r="D799" t="str">
            <v>DP+0</v>
          </cell>
          <cell r="E799">
            <v>0</v>
          </cell>
          <cell r="F799">
            <v>0</v>
          </cell>
          <cell r="G799">
            <v>0</v>
          </cell>
          <cell r="H799">
            <v>28</v>
          </cell>
          <cell r="I799">
            <v>0</v>
          </cell>
          <cell r="J799">
            <v>0</v>
          </cell>
          <cell r="K799">
            <v>0</v>
          </cell>
          <cell r="L799">
            <v>0</v>
          </cell>
          <cell r="M799">
            <v>0</v>
          </cell>
          <cell r="N799">
            <v>0</v>
          </cell>
          <cell r="O799">
            <v>0</v>
          </cell>
          <cell r="P799">
            <v>0</v>
          </cell>
          <cell r="Q799">
            <v>0</v>
          </cell>
          <cell r="R799" t="e">
            <v>#NAME?</v>
          </cell>
          <cell r="S799" t="e">
            <v>#NAME?</v>
          </cell>
          <cell r="T799">
            <v>0</v>
          </cell>
          <cell r="U799">
            <v>0</v>
          </cell>
          <cell r="V799" t="e">
            <v>#NAME?</v>
          </cell>
          <cell r="W799" t="e">
            <v>#NAME?</v>
          </cell>
          <cell r="X799" t="e">
            <v>#NAME?</v>
          </cell>
          <cell r="Y799" t="e">
            <v>#NAME?</v>
          </cell>
          <cell r="Z799" t="e">
            <v>#NAME?</v>
          </cell>
          <cell r="AA799" t="e">
            <v>#NAME?</v>
          </cell>
          <cell r="AB799" t="e">
            <v>#NAME?</v>
          </cell>
          <cell r="AC799" t="e">
            <v>#NAME?</v>
          </cell>
          <cell r="AD799" t="e">
            <v>#NAME?</v>
          </cell>
          <cell r="AE799" t="e">
            <v>#NAME?</v>
          </cell>
          <cell r="AF799">
            <v>0</v>
          </cell>
          <cell r="AG799">
            <v>0</v>
          </cell>
          <cell r="AH799">
            <v>0</v>
          </cell>
          <cell r="AI799">
            <v>0</v>
          </cell>
          <cell r="AJ799" t="e">
            <v>#NAME?</v>
          </cell>
          <cell r="AK799" t="e">
            <v>#NAME?</v>
          </cell>
          <cell r="AL799" t="e">
            <v>#NAME?</v>
          </cell>
          <cell r="AM799" t="e">
            <v>#NAME?</v>
          </cell>
          <cell r="AN799" t="e">
            <v>#NAME?</v>
          </cell>
          <cell r="AO799" t="e">
            <v>#NAME?</v>
          </cell>
          <cell r="AP799" t="e">
            <v>#NAME?</v>
          </cell>
          <cell r="AQ799">
            <v>0</v>
          </cell>
          <cell r="AR799">
            <v>0</v>
          </cell>
          <cell r="AS799">
            <v>0</v>
          </cell>
          <cell r="AT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9/0</v>
          </cell>
          <cell r="D800" t="str">
            <v>DQ+3</v>
          </cell>
          <cell r="E800">
            <v>0</v>
          </cell>
          <cell r="F800">
            <v>0</v>
          </cell>
          <cell r="G800">
            <v>0</v>
          </cell>
          <cell r="H800">
            <v>28</v>
          </cell>
          <cell r="I800">
            <v>0</v>
          </cell>
          <cell r="J800">
            <v>0</v>
          </cell>
          <cell r="K800">
            <v>0</v>
          </cell>
          <cell r="L800">
            <v>0</v>
          </cell>
          <cell r="M800">
            <v>0</v>
          </cell>
          <cell r="N800">
            <v>0</v>
          </cell>
          <cell r="O800">
            <v>0</v>
          </cell>
          <cell r="P800">
            <v>0</v>
          </cell>
          <cell r="Q800">
            <v>0</v>
          </cell>
          <cell r="R800" t="e">
            <v>#NAME?</v>
          </cell>
          <cell r="S800" t="e">
            <v>#NAME?</v>
          </cell>
          <cell r="T800">
            <v>0</v>
          </cell>
          <cell r="U800">
            <v>0</v>
          </cell>
          <cell r="V800" t="e">
            <v>#NAME?</v>
          </cell>
          <cell r="W800" t="e">
            <v>#NAME?</v>
          </cell>
          <cell r="X800" t="e">
            <v>#NAME?</v>
          </cell>
          <cell r="Y800" t="e">
            <v>#NAME?</v>
          </cell>
          <cell r="Z800" t="e">
            <v>#NAME?</v>
          </cell>
          <cell r="AA800" t="e">
            <v>#NAME?</v>
          </cell>
          <cell r="AB800" t="e">
            <v>#NAME?</v>
          </cell>
          <cell r="AC800" t="e">
            <v>#NAME?</v>
          </cell>
          <cell r="AD800" t="e">
            <v>#NAME?</v>
          </cell>
          <cell r="AE800" t="e">
            <v>#NAME?</v>
          </cell>
          <cell r="AF800">
            <v>0</v>
          </cell>
          <cell r="AG800">
            <v>0</v>
          </cell>
          <cell r="AH800">
            <v>0</v>
          </cell>
          <cell r="AI800">
            <v>0</v>
          </cell>
          <cell r="AJ800" t="e">
            <v>#NAME?</v>
          </cell>
          <cell r="AK800" t="e">
            <v>#NAME?</v>
          </cell>
          <cell r="AL800" t="e">
            <v>#NAME?</v>
          </cell>
          <cell r="AM800" t="e">
            <v>#NAME?</v>
          </cell>
          <cell r="AN800" t="e">
            <v>#NAME?</v>
          </cell>
          <cell r="AO800" t="e">
            <v>#NAME?</v>
          </cell>
          <cell r="AP800" t="e">
            <v>#NAME?</v>
          </cell>
          <cell r="AQ800">
            <v>0</v>
          </cell>
          <cell r="AR800">
            <v>0</v>
          </cell>
          <cell r="AS800">
            <v>0</v>
          </cell>
          <cell r="AT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9/1</v>
          </cell>
          <cell r="D801" t="str">
            <v>DP+3</v>
          </cell>
          <cell r="E801">
            <v>0</v>
          </cell>
          <cell r="F801">
            <v>0</v>
          </cell>
          <cell r="G801">
            <v>0</v>
          </cell>
          <cell r="H801">
            <v>28</v>
          </cell>
          <cell r="I801">
            <v>0</v>
          </cell>
          <cell r="J801">
            <v>0</v>
          </cell>
          <cell r="K801">
            <v>0</v>
          </cell>
          <cell r="L801">
            <v>0</v>
          </cell>
          <cell r="M801">
            <v>0</v>
          </cell>
          <cell r="N801">
            <v>0</v>
          </cell>
          <cell r="O801">
            <v>0</v>
          </cell>
          <cell r="P801">
            <v>0</v>
          </cell>
          <cell r="Q801">
            <v>0</v>
          </cell>
          <cell r="R801" t="e">
            <v>#NAME?</v>
          </cell>
          <cell r="S801" t="e">
            <v>#NAME?</v>
          </cell>
          <cell r="T801">
            <v>0</v>
          </cell>
          <cell r="U801">
            <v>0</v>
          </cell>
          <cell r="V801" t="e">
            <v>#NAME?</v>
          </cell>
          <cell r="W801" t="e">
            <v>#NAME?</v>
          </cell>
          <cell r="X801" t="e">
            <v>#NAME?</v>
          </cell>
          <cell r="Y801" t="e">
            <v>#NAME?</v>
          </cell>
          <cell r="Z801" t="e">
            <v>#NAME?</v>
          </cell>
          <cell r="AA801" t="e">
            <v>#NAME?</v>
          </cell>
          <cell r="AB801" t="e">
            <v>#NAME?</v>
          </cell>
          <cell r="AC801" t="e">
            <v>#NAME?</v>
          </cell>
          <cell r="AD801" t="e">
            <v>#NAME?</v>
          </cell>
          <cell r="AE801" t="e">
            <v>#NAME?</v>
          </cell>
          <cell r="AF801">
            <v>0</v>
          </cell>
          <cell r="AG801">
            <v>0</v>
          </cell>
          <cell r="AH801">
            <v>0</v>
          </cell>
          <cell r="AI801">
            <v>0</v>
          </cell>
          <cell r="AJ801" t="e">
            <v>#NAME?</v>
          </cell>
          <cell r="AK801" t="e">
            <v>#NAME?</v>
          </cell>
          <cell r="AL801" t="e">
            <v>#NAME?</v>
          </cell>
          <cell r="AM801" t="e">
            <v>#NAME?</v>
          </cell>
          <cell r="AN801" t="e">
            <v>#NAME?</v>
          </cell>
          <cell r="AO801" t="e">
            <v>#NAME?</v>
          </cell>
          <cell r="AP801" t="e">
            <v>#NAME?</v>
          </cell>
          <cell r="AQ801">
            <v>0</v>
          </cell>
          <cell r="AR801">
            <v>0</v>
          </cell>
          <cell r="AS801">
            <v>0</v>
          </cell>
          <cell r="AT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9/2</v>
          </cell>
          <cell r="D802" t="str">
            <v>DP+0</v>
          </cell>
          <cell r="E802">
            <v>0</v>
          </cell>
          <cell r="F802">
            <v>0</v>
          </cell>
          <cell r="G802">
            <v>0</v>
          </cell>
          <cell r="H802">
            <v>28</v>
          </cell>
          <cell r="I802">
            <v>0</v>
          </cell>
          <cell r="J802">
            <v>0</v>
          </cell>
          <cell r="K802">
            <v>0</v>
          </cell>
          <cell r="L802">
            <v>0</v>
          </cell>
          <cell r="M802">
            <v>0</v>
          </cell>
          <cell r="N802">
            <v>0</v>
          </cell>
          <cell r="O802">
            <v>0</v>
          </cell>
          <cell r="P802">
            <v>0</v>
          </cell>
          <cell r="Q802">
            <v>0</v>
          </cell>
          <cell r="R802" t="e">
            <v>#NAME?</v>
          </cell>
          <cell r="S802" t="e">
            <v>#NAME?</v>
          </cell>
          <cell r="T802">
            <v>0</v>
          </cell>
          <cell r="U802">
            <v>0</v>
          </cell>
          <cell r="V802" t="e">
            <v>#NAME?</v>
          </cell>
          <cell r="W802" t="e">
            <v>#NAME?</v>
          </cell>
          <cell r="X802" t="e">
            <v>#NAME?</v>
          </cell>
          <cell r="Y802" t="e">
            <v>#NAME?</v>
          </cell>
          <cell r="Z802" t="e">
            <v>#NAME?</v>
          </cell>
          <cell r="AA802" t="e">
            <v>#NAME?</v>
          </cell>
          <cell r="AB802" t="e">
            <v>#NAME?</v>
          </cell>
          <cell r="AC802" t="e">
            <v>#NAME?</v>
          </cell>
          <cell r="AD802" t="e">
            <v>#NAME?</v>
          </cell>
          <cell r="AE802" t="e">
            <v>#NAME?</v>
          </cell>
          <cell r="AF802">
            <v>0</v>
          </cell>
          <cell r="AG802">
            <v>0</v>
          </cell>
          <cell r="AH802">
            <v>0</v>
          </cell>
          <cell r="AI802">
            <v>0</v>
          </cell>
          <cell r="AJ802" t="e">
            <v>#NAME?</v>
          </cell>
          <cell r="AK802" t="e">
            <v>#NAME?</v>
          </cell>
          <cell r="AL802" t="e">
            <v>#NAME?</v>
          </cell>
          <cell r="AM802" t="e">
            <v>#NAME?</v>
          </cell>
          <cell r="AN802" t="e">
            <v>#NAME?</v>
          </cell>
          <cell r="AO802" t="e">
            <v>#NAME?</v>
          </cell>
          <cell r="AP802" t="e">
            <v>#NAME?</v>
          </cell>
          <cell r="AQ802">
            <v>0</v>
          </cell>
          <cell r="AR802">
            <v>0</v>
          </cell>
          <cell r="AS802">
            <v>0</v>
          </cell>
          <cell r="AT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9/3</v>
          </cell>
          <cell r="D803" t="str">
            <v>DP+0</v>
          </cell>
          <cell r="E803">
            <v>0</v>
          </cell>
          <cell r="F803">
            <v>0</v>
          </cell>
          <cell r="G803">
            <v>0</v>
          </cell>
          <cell r="H803">
            <v>28</v>
          </cell>
          <cell r="I803">
            <v>0</v>
          </cell>
          <cell r="J803">
            <v>0</v>
          </cell>
          <cell r="K803">
            <v>0</v>
          </cell>
          <cell r="L803">
            <v>0</v>
          </cell>
          <cell r="M803">
            <v>0</v>
          </cell>
          <cell r="N803">
            <v>0</v>
          </cell>
          <cell r="O803">
            <v>0</v>
          </cell>
          <cell r="P803">
            <v>0</v>
          </cell>
          <cell r="Q803">
            <v>0</v>
          </cell>
          <cell r="R803" t="e">
            <v>#NAME?</v>
          </cell>
          <cell r="S803" t="e">
            <v>#NAME?</v>
          </cell>
          <cell r="T803">
            <v>0</v>
          </cell>
          <cell r="U803">
            <v>0</v>
          </cell>
          <cell r="V803" t="e">
            <v>#NAME?</v>
          </cell>
          <cell r="W803" t="e">
            <v>#NAME?</v>
          </cell>
          <cell r="X803" t="e">
            <v>#NAME?</v>
          </cell>
          <cell r="Y803" t="e">
            <v>#NAME?</v>
          </cell>
          <cell r="Z803" t="e">
            <v>#NAME?</v>
          </cell>
          <cell r="AA803" t="e">
            <v>#NAME?</v>
          </cell>
          <cell r="AB803" t="e">
            <v>#NAME?</v>
          </cell>
          <cell r="AC803" t="e">
            <v>#NAME?</v>
          </cell>
          <cell r="AD803" t="e">
            <v>#NAME?</v>
          </cell>
          <cell r="AE803" t="e">
            <v>#NAME?</v>
          </cell>
          <cell r="AF803">
            <v>0</v>
          </cell>
          <cell r="AG803">
            <v>0</v>
          </cell>
          <cell r="AH803">
            <v>0</v>
          </cell>
          <cell r="AI803">
            <v>0</v>
          </cell>
          <cell r="AJ803" t="e">
            <v>#NAME?</v>
          </cell>
          <cell r="AK803" t="e">
            <v>#NAME?</v>
          </cell>
          <cell r="AL803" t="e">
            <v>#NAME?</v>
          </cell>
          <cell r="AM803" t="e">
            <v>#NAME?</v>
          </cell>
          <cell r="AN803" t="e">
            <v>#NAME?</v>
          </cell>
          <cell r="AO803" t="e">
            <v>#NAME?</v>
          </cell>
          <cell r="AP803" t="e">
            <v>#NAME?</v>
          </cell>
          <cell r="AQ803">
            <v>0</v>
          </cell>
          <cell r="AR803">
            <v>0</v>
          </cell>
          <cell r="AS803">
            <v>0</v>
          </cell>
          <cell r="AT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9/4</v>
          </cell>
          <cell r="D804" t="str">
            <v>DP+3</v>
          </cell>
          <cell r="E804">
            <v>0</v>
          </cell>
          <cell r="F804">
            <v>0</v>
          </cell>
          <cell r="G804">
            <v>0</v>
          </cell>
          <cell r="H804">
            <v>28</v>
          </cell>
          <cell r="I804">
            <v>0</v>
          </cell>
          <cell r="J804">
            <v>0</v>
          </cell>
          <cell r="K804">
            <v>0</v>
          </cell>
          <cell r="L804">
            <v>0</v>
          </cell>
          <cell r="M804">
            <v>0</v>
          </cell>
          <cell r="N804">
            <v>0</v>
          </cell>
          <cell r="O804">
            <v>0</v>
          </cell>
          <cell r="P804">
            <v>0</v>
          </cell>
          <cell r="Q804">
            <v>0</v>
          </cell>
          <cell r="R804" t="e">
            <v>#NAME?</v>
          </cell>
          <cell r="S804" t="e">
            <v>#NAME?</v>
          </cell>
          <cell r="T804">
            <v>0</v>
          </cell>
          <cell r="U804">
            <v>0</v>
          </cell>
          <cell r="V804" t="e">
            <v>#NAME?</v>
          </cell>
          <cell r="W804" t="e">
            <v>#NAME?</v>
          </cell>
          <cell r="X804" t="e">
            <v>#NAME?</v>
          </cell>
          <cell r="Y804" t="e">
            <v>#NAME?</v>
          </cell>
          <cell r="Z804" t="e">
            <v>#NAME?</v>
          </cell>
          <cell r="AA804" t="e">
            <v>#NAME?</v>
          </cell>
          <cell r="AB804" t="e">
            <v>#NAME?</v>
          </cell>
          <cell r="AC804" t="e">
            <v>#NAME?</v>
          </cell>
          <cell r="AD804" t="e">
            <v>#NAME?</v>
          </cell>
          <cell r="AE804" t="e">
            <v>#NAME?</v>
          </cell>
          <cell r="AF804">
            <v>0</v>
          </cell>
          <cell r="AG804">
            <v>0</v>
          </cell>
          <cell r="AH804">
            <v>0</v>
          </cell>
          <cell r="AI804">
            <v>0</v>
          </cell>
          <cell r="AJ804" t="e">
            <v>#NAME?</v>
          </cell>
          <cell r="AK804" t="e">
            <v>#NAME?</v>
          </cell>
          <cell r="AL804" t="e">
            <v>#NAME?</v>
          </cell>
          <cell r="AM804" t="e">
            <v>#NAME?</v>
          </cell>
          <cell r="AN804" t="e">
            <v>#NAME?</v>
          </cell>
          <cell r="AO804" t="e">
            <v>#NAME?</v>
          </cell>
          <cell r="AP804" t="e">
            <v>#NAME?</v>
          </cell>
          <cell r="AQ804">
            <v>0</v>
          </cell>
          <cell r="AR804">
            <v>0</v>
          </cell>
          <cell r="AS804">
            <v>0</v>
          </cell>
          <cell r="AT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9/5</v>
          </cell>
          <cell r="D805" t="str">
            <v>DP+6</v>
          </cell>
          <cell r="E805">
            <v>0</v>
          </cell>
          <cell r="F805">
            <v>0</v>
          </cell>
          <cell r="G805">
            <v>0</v>
          </cell>
          <cell r="H805">
            <v>28</v>
          </cell>
          <cell r="I805">
            <v>0</v>
          </cell>
          <cell r="J805">
            <v>0</v>
          </cell>
          <cell r="K805">
            <v>0</v>
          </cell>
          <cell r="L805">
            <v>0</v>
          </cell>
          <cell r="M805">
            <v>0</v>
          </cell>
          <cell r="N805">
            <v>0</v>
          </cell>
          <cell r="O805">
            <v>0</v>
          </cell>
          <cell r="P805">
            <v>0</v>
          </cell>
          <cell r="Q805">
            <v>0</v>
          </cell>
          <cell r="R805" t="e">
            <v>#NAME?</v>
          </cell>
          <cell r="S805" t="e">
            <v>#NAME?</v>
          </cell>
          <cell r="T805">
            <v>0</v>
          </cell>
          <cell r="U805">
            <v>0</v>
          </cell>
          <cell r="V805" t="e">
            <v>#NAME?</v>
          </cell>
          <cell r="W805" t="e">
            <v>#NAME?</v>
          </cell>
          <cell r="X805" t="e">
            <v>#NAME?</v>
          </cell>
          <cell r="Y805" t="e">
            <v>#NAME?</v>
          </cell>
          <cell r="Z805" t="e">
            <v>#NAME?</v>
          </cell>
          <cell r="AA805" t="e">
            <v>#NAME?</v>
          </cell>
          <cell r="AB805" t="e">
            <v>#NAME?</v>
          </cell>
          <cell r="AC805" t="e">
            <v>#NAME?</v>
          </cell>
          <cell r="AD805" t="e">
            <v>#NAME?</v>
          </cell>
          <cell r="AE805" t="e">
            <v>#NAME?</v>
          </cell>
          <cell r="AF805">
            <v>0</v>
          </cell>
          <cell r="AG805">
            <v>0</v>
          </cell>
          <cell r="AH805">
            <v>0</v>
          </cell>
          <cell r="AI805">
            <v>0</v>
          </cell>
          <cell r="AJ805" t="e">
            <v>#NAME?</v>
          </cell>
          <cell r="AK805" t="e">
            <v>#NAME?</v>
          </cell>
          <cell r="AL805" t="e">
            <v>#NAME?</v>
          </cell>
          <cell r="AM805" t="e">
            <v>#NAME?</v>
          </cell>
          <cell r="AN805" t="e">
            <v>#NAME?</v>
          </cell>
          <cell r="AO805" t="e">
            <v>#NAME?</v>
          </cell>
          <cell r="AP805" t="e">
            <v>#NAME?</v>
          </cell>
          <cell r="AQ805">
            <v>0</v>
          </cell>
          <cell r="AR805">
            <v>0</v>
          </cell>
          <cell r="AS805">
            <v>0</v>
          </cell>
          <cell r="AT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9/6</v>
          </cell>
          <cell r="D806" t="str">
            <v>DP+3</v>
          </cell>
          <cell r="E806">
            <v>0</v>
          </cell>
          <cell r="F806">
            <v>0</v>
          </cell>
          <cell r="G806">
            <v>0</v>
          </cell>
          <cell r="H806">
            <v>28</v>
          </cell>
          <cell r="I806">
            <v>0</v>
          </cell>
          <cell r="J806">
            <v>0</v>
          </cell>
          <cell r="K806">
            <v>0</v>
          </cell>
          <cell r="L806">
            <v>0</v>
          </cell>
          <cell r="M806">
            <v>0</v>
          </cell>
          <cell r="N806">
            <v>0</v>
          </cell>
          <cell r="O806">
            <v>0</v>
          </cell>
          <cell r="P806">
            <v>0</v>
          </cell>
          <cell r="Q806">
            <v>0</v>
          </cell>
          <cell r="R806" t="e">
            <v>#NAME?</v>
          </cell>
          <cell r="S806" t="e">
            <v>#NAME?</v>
          </cell>
          <cell r="T806">
            <v>0</v>
          </cell>
          <cell r="U806">
            <v>0</v>
          </cell>
          <cell r="V806" t="e">
            <v>#NAME?</v>
          </cell>
          <cell r="W806" t="e">
            <v>#NAME?</v>
          </cell>
          <cell r="X806" t="e">
            <v>#NAME?</v>
          </cell>
          <cell r="Y806" t="e">
            <v>#NAME?</v>
          </cell>
          <cell r="Z806" t="e">
            <v>#NAME?</v>
          </cell>
          <cell r="AA806" t="e">
            <v>#NAME?</v>
          </cell>
          <cell r="AB806" t="e">
            <v>#NAME?</v>
          </cell>
          <cell r="AC806" t="e">
            <v>#NAME?</v>
          </cell>
          <cell r="AD806" t="e">
            <v>#NAME?</v>
          </cell>
          <cell r="AE806" t="e">
            <v>#NAME?</v>
          </cell>
          <cell r="AF806">
            <v>0</v>
          </cell>
          <cell r="AG806">
            <v>0</v>
          </cell>
          <cell r="AH806">
            <v>0</v>
          </cell>
          <cell r="AI806">
            <v>0</v>
          </cell>
          <cell r="AJ806" t="e">
            <v>#NAME?</v>
          </cell>
          <cell r="AK806" t="e">
            <v>#NAME?</v>
          </cell>
          <cell r="AL806" t="e">
            <v>#NAME?</v>
          </cell>
          <cell r="AM806" t="e">
            <v>#NAME?</v>
          </cell>
          <cell r="AN806" t="e">
            <v>#NAME?</v>
          </cell>
          <cell r="AO806" t="e">
            <v>#NAME?</v>
          </cell>
          <cell r="AP806" t="e">
            <v>#NAME?</v>
          </cell>
          <cell r="AQ806">
            <v>0</v>
          </cell>
          <cell r="AR806">
            <v>0</v>
          </cell>
          <cell r="AS806">
            <v>0</v>
          </cell>
          <cell r="AT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9/7</v>
          </cell>
          <cell r="D807" t="str">
            <v>DP+0</v>
          </cell>
          <cell r="E807">
            <v>0</v>
          </cell>
          <cell r="F807">
            <v>0</v>
          </cell>
          <cell r="G807">
            <v>0</v>
          </cell>
          <cell r="H807">
            <v>28</v>
          </cell>
          <cell r="I807">
            <v>0</v>
          </cell>
          <cell r="J807">
            <v>0</v>
          </cell>
          <cell r="K807">
            <v>0</v>
          </cell>
          <cell r="L807">
            <v>0</v>
          </cell>
          <cell r="M807">
            <v>0</v>
          </cell>
          <cell r="N807">
            <v>0</v>
          </cell>
          <cell r="O807">
            <v>0</v>
          </cell>
          <cell r="P807">
            <v>0</v>
          </cell>
          <cell r="Q807">
            <v>0</v>
          </cell>
          <cell r="R807" t="e">
            <v>#NAME?</v>
          </cell>
          <cell r="S807" t="e">
            <v>#NAME?</v>
          </cell>
          <cell r="T807">
            <v>0</v>
          </cell>
          <cell r="U807">
            <v>0</v>
          </cell>
          <cell r="V807" t="e">
            <v>#NAME?</v>
          </cell>
          <cell r="W807" t="e">
            <v>#NAME?</v>
          </cell>
          <cell r="X807" t="e">
            <v>#NAME?</v>
          </cell>
          <cell r="Y807" t="e">
            <v>#NAME?</v>
          </cell>
          <cell r="Z807" t="e">
            <v>#NAME?</v>
          </cell>
          <cell r="AA807" t="e">
            <v>#NAME?</v>
          </cell>
          <cell r="AB807" t="e">
            <v>#NAME?</v>
          </cell>
          <cell r="AC807" t="e">
            <v>#NAME?</v>
          </cell>
          <cell r="AD807" t="e">
            <v>#NAME?</v>
          </cell>
          <cell r="AE807" t="e">
            <v>#NAME?</v>
          </cell>
          <cell r="AF807">
            <v>0</v>
          </cell>
          <cell r="AG807">
            <v>0</v>
          </cell>
          <cell r="AH807">
            <v>0</v>
          </cell>
          <cell r="AI807">
            <v>0</v>
          </cell>
          <cell r="AJ807" t="e">
            <v>#NAME?</v>
          </cell>
          <cell r="AK807" t="e">
            <v>#NAME?</v>
          </cell>
          <cell r="AL807" t="e">
            <v>#NAME?</v>
          </cell>
          <cell r="AM807" t="e">
            <v>#NAME?</v>
          </cell>
          <cell r="AN807" t="e">
            <v>#NAME?</v>
          </cell>
          <cell r="AO807" t="e">
            <v>#NAME?</v>
          </cell>
          <cell r="AP807" t="e">
            <v>#NAME?</v>
          </cell>
          <cell r="AQ807">
            <v>0</v>
          </cell>
          <cell r="AR807">
            <v>0</v>
          </cell>
          <cell r="AS807">
            <v>0</v>
          </cell>
          <cell r="AT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9/8</v>
          </cell>
          <cell r="D808" t="str">
            <v>DP+0</v>
          </cell>
          <cell r="E808">
            <v>0</v>
          </cell>
          <cell r="F808">
            <v>0</v>
          </cell>
          <cell r="G808">
            <v>0</v>
          </cell>
          <cell r="H808">
            <v>28</v>
          </cell>
          <cell r="I808">
            <v>0</v>
          </cell>
          <cell r="J808">
            <v>0</v>
          </cell>
          <cell r="K808">
            <v>0</v>
          </cell>
          <cell r="L808">
            <v>0</v>
          </cell>
          <cell r="M808">
            <v>0</v>
          </cell>
          <cell r="N808">
            <v>0</v>
          </cell>
          <cell r="O808">
            <v>0</v>
          </cell>
          <cell r="P808">
            <v>0</v>
          </cell>
          <cell r="Q808">
            <v>0</v>
          </cell>
          <cell r="R808" t="e">
            <v>#NAME?</v>
          </cell>
          <cell r="S808" t="e">
            <v>#NAME?</v>
          </cell>
          <cell r="T808">
            <v>0</v>
          </cell>
          <cell r="U808">
            <v>0</v>
          </cell>
          <cell r="V808" t="e">
            <v>#NAME?</v>
          </cell>
          <cell r="W808" t="e">
            <v>#NAME?</v>
          </cell>
          <cell r="X808" t="e">
            <v>#NAME?</v>
          </cell>
          <cell r="Y808" t="e">
            <v>#NAME?</v>
          </cell>
          <cell r="Z808" t="e">
            <v>#NAME?</v>
          </cell>
          <cell r="AA808" t="e">
            <v>#NAME?</v>
          </cell>
          <cell r="AB808" t="e">
            <v>#NAME?</v>
          </cell>
          <cell r="AC808" t="e">
            <v>#NAME?</v>
          </cell>
          <cell r="AD808" t="e">
            <v>#NAME?</v>
          </cell>
          <cell r="AE808" t="e">
            <v>#NAME?</v>
          </cell>
          <cell r="AF808">
            <v>0</v>
          </cell>
          <cell r="AG808">
            <v>0</v>
          </cell>
          <cell r="AH808">
            <v>0</v>
          </cell>
          <cell r="AI808">
            <v>0</v>
          </cell>
          <cell r="AJ808" t="e">
            <v>#NAME?</v>
          </cell>
          <cell r="AK808" t="e">
            <v>#NAME?</v>
          </cell>
          <cell r="AL808" t="e">
            <v>#NAME?</v>
          </cell>
          <cell r="AM808" t="e">
            <v>#NAME?</v>
          </cell>
          <cell r="AN808" t="e">
            <v>#NAME?</v>
          </cell>
          <cell r="AO808" t="e">
            <v>#NAME?</v>
          </cell>
          <cell r="AP808" t="e">
            <v>#NAME?</v>
          </cell>
          <cell r="AQ808">
            <v>0</v>
          </cell>
          <cell r="AR808">
            <v>0</v>
          </cell>
          <cell r="AS808">
            <v>0</v>
          </cell>
          <cell r="AT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9/9</v>
          </cell>
          <cell r="D809" t="str">
            <v>DP+0</v>
          </cell>
          <cell r="E809">
            <v>0</v>
          </cell>
          <cell r="F809">
            <v>0</v>
          </cell>
          <cell r="G809">
            <v>0</v>
          </cell>
          <cell r="H809">
            <v>28</v>
          </cell>
          <cell r="I809">
            <v>0</v>
          </cell>
          <cell r="J809">
            <v>0</v>
          </cell>
          <cell r="K809">
            <v>0</v>
          </cell>
          <cell r="L809">
            <v>0</v>
          </cell>
          <cell r="M809">
            <v>0</v>
          </cell>
          <cell r="N809">
            <v>0</v>
          </cell>
          <cell r="O809">
            <v>0</v>
          </cell>
          <cell r="P809">
            <v>0</v>
          </cell>
          <cell r="Q809">
            <v>0</v>
          </cell>
          <cell r="R809" t="e">
            <v>#NAME?</v>
          </cell>
          <cell r="S809" t="e">
            <v>#NAME?</v>
          </cell>
          <cell r="T809">
            <v>0</v>
          </cell>
          <cell r="U809">
            <v>0</v>
          </cell>
          <cell r="V809" t="e">
            <v>#NAME?</v>
          </cell>
          <cell r="W809" t="e">
            <v>#NAME?</v>
          </cell>
          <cell r="X809" t="e">
            <v>#NAME?</v>
          </cell>
          <cell r="Y809" t="e">
            <v>#NAME?</v>
          </cell>
          <cell r="Z809" t="e">
            <v>#NAME?</v>
          </cell>
          <cell r="AA809" t="e">
            <v>#NAME?</v>
          </cell>
          <cell r="AB809" t="e">
            <v>#NAME?</v>
          </cell>
          <cell r="AC809" t="e">
            <v>#NAME?</v>
          </cell>
          <cell r="AD809" t="e">
            <v>#NAME?</v>
          </cell>
          <cell r="AE809" t="e">
            <v>#NAME?</v>
          </cell>
          <cell r="AF809">
            <v>0</v>
          </cell>
          <cell r="AG809">
            <v>0</v>
          </cell>
          <cell r="AH809">
            <v>0</v>
          </cell>
          <cell r="AI809">
            <v>0</v>
          </cell>
          <cell r="AJ809" t="e">
            <v>#NAME?</v>
          </cell>
          <cell r="AK809" t="e">
            <v>#NAME?</v>
          </cell>
          <cell r="AL809" t="e">
            <v>#NAME?</v>
          </cell>
          <cell r="AM809" t="e">
            <v>#NAME?</v>
          </cell>
          <cell r="AN809" t="e">
            <v>#NAME?</v>
          </cell>
          <cell r="AO809" t="e">
            <v>#NAME?</v>
          </cell>
          <cell r="AP809" t="e">
            <v>#NAME?</v>
          </cell>
          <cell r="AQ809">
            <v>0</v>
          </cell>
          <cell r="AR809">
            <v>0</v>
          </cell>
          <cell r="AS809">
            <v>0</v>
          </cell>
          <cell r="AT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10/0</v>
          </cell>
          <cell r="D810" t="str">
            <v>DQ+0</v>
          </cell>
          <cell r="E810">
            <v>0</v>
          </cell>
          <cell r="F810">
            <v>0</v>
          </cell>
          <cell r="G810">
            <v>0</v>
          </cell>
          <cell r="H810">
            <v>28</v>
          </cell>
          <cell r="I810">
            <v>0</v>
          </cell>
          <cell r="J810">
            <v>0</v>
          </cell>
          <cell r="K810">
            <v>0</v>
          </cell>
          <cell r="L810">
            <v>0</v>
          </cell>
          <cell r="M810">
            <v>0</v>
          </cell>
          <cell r="N810">
            <v>0</v>
          </cell>
          <cell r="O810">
            <v>0</v>
          </cell>
          <cell r="P810">
            <v>0</v>
          </cell>
          <cell r="Q810">
            <v>0</v>
          </cell>
          <cell r="R810" t="e">
            <v>#NAME?</v>
          </cell>
          <cell r="S810" t="e">
            <v>#NAME?</v>
          </cell>
          <cell r="T810">
            <v>0</v>
          </cell>
          <cell r="U810">
            <v>0</v>
          </cell>
          <cell r="V810" t="e">
            <v>#NAME?</v>
          </cell>
          <cell r="W810" t="e">
            <v>#NAME?</v>
          </cell>
          <cell r="X810" t="e">
            <v>#NAME?</v>
          </cell>
          <cell r="Y810" t="e">
            <v>#NAME?</v>
          </cell>
          <cell r="Z810" t="e">
            <v>#NAME?</v>
          </cell>
          <cell r="AA810" t="e">
            <v>#NAME?</v>
          </cell>
          <cell r="AB810" t="e">
            <v>#NAME?</v>
          </cell>
          <cell r="AC810" t="e">
            <v>#NAME?</v>
          </cell>
          <cell r="AD810" t="e">
            <v>#NAME?</v>
          </cell>
          <cell r="AE810" t="e">
            <v>#NAME?</v>
          </cell>
          <cell r="AF810">
            <v>0</v>
          </cell>
          <cell r="AG810">
            <v>0</v>
          </cell>
          <cell r="AH810">
            <v>0</v>
          </cell>
          <cell r="AI810">
            <v>0</v>
          </cell>
          <cell r="AJ810" t="e">
            <v>#NAME?</v>
          </cell>
          <cell r="AK810" t="e">
            <v>#NAME?</v>
          </cell>
          <cell r="AL810" t="e">
            <v>#NAME?</v>
          </cell>
          <cell r="AM810" t="e">
            <v>#NAME?</v>
          </cell>
          <cell r="AN810" t="e">
            <v>#NAME?</v>
          </cell>
          <cell r="AO810" t="e">
            <v>#NAME?</v>
          </cell>
          <cell r="AP810" t="e">
            <v>#NAME?</v>
          </cell>
          <cell r="AQ810">
            <v>0</v>
          </cell>
          <cell r="AR810">
            <v>0</v>
          </cell>
          <cell r="AS810">
            <v>0</v>
          </cell>
          <cell r="AT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10/1</v>
          </cell>
          <cell r="D811" t="str">
            <v>DP+0</v>
          </cell>
          <cell r="E811">
            <v>0</v>
          </cell>
          <cell r="F811">
            <v>0</v>
          </cell>
          <cell r="G811">
            <v>0</v>
          </cell>
          <cell r="H811">
            <v>28</v>
          </cell>
          <cell r="I811">
            <v>0</v>
          </cell>
          <cell r="J811">
            <v>0</v>
          </cell>
          <cell r="K811">
            <v>0</v>
          </cell>
          <cell r="L811">
            <v>0</v>
          </cell>
          <cell r="M811">
            <v>0</v>
          </cell>
          <cell r="N811">
            <v>0</v>
          </cell>
          <cell r="O811">
            <v>0</v>
          </cell>
          <cell r="P811">
            <v>0</v>
          </cell>
          <cell r="Q811">
            <v>0</v>
          </cell>
          <cell r="R811" t="e">
            <v>#NAME?</v>
          </cell>
          <cell r="S811" t="e">
            <v>#NAME?</v>
          </cell>
          <cell r="T811">
            <v>0</v>
          </cell>
          <cell r="U811">
            <v>0</v>
          </cell>
          <cell r="V811" t="e">
            <v>#NAME?</v>
          </cell>
          <cell r="W811" t="e">
            <v>#NAME?</v>
          </cell>
          <cell r="X811" t="e">
            <v>#NAME?</v>
          </cell>
          <cell r="Y811" t="e">
            <v>#NAME?</v>
          </cell>
          <cell r="Z811" t="e">
            <v>#NAME?</v>
          </cell>
          <cell r="AA811" t="e">
            <v>#NAME?</v>
          </cell>
          <cell r="AB811" t="e">
            <v>#NAME?</v>
          </cell>
          <cell r="AC811" t="e">
            <v>#NAME?</v>
          </cell>
          <cell r="AD811" t="e">
            <v>#NAME?</v>
          </cell>
          <cell r="AE811" t="e">
            <v>#NAME?</v>
          </cell>
          <cell r="AF811">
            <v>0</v>
          </cell>
          <cell r="AG811">
            <v>0</v>
          </cell>
          <cell r="AH811">
            <v>0</v>
          </cell>
          <cell r="AI811">
            <v>0</v>
          </cell>
          <cell r="AJ811" t="e">
            <v>#NAME?</v>
          </cell>
          <cell r="AK811" t="e">
            <v>#NAME?</v>
          </cell>
          <cell r="AL811" t="e">
            <v>#NAME?</v>
          </cell>
          <cell r="AM811" t="e">
            <v>#NAME?</v>
          </cell>
          <cell r="AN811" t="e">
            <v>#NAME?</v>
          </cell>
          <cell r="AO811" t="e">
            <v>#NAME?</v>
          </cell>
          <cell r="AP811" t="e">
            <v>#NAME?</v>
          </cell>
          <cell r="AQ811">
            <v>0</v>
          </cell>
          <cell r="AR811">
            <v>0</v>
          </cell>
          <cell r="AS811">
            <v>0</v>
          </cell>
          <cell r="AT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10/2</v>
          </cell>
          <cell r="D812" t="str">
            <v>DP+0</v>
          </cell>
          <cell r="E812">
            <v>0</v>
          </cell>
          <cell r="F812">
            <v>0</v>
          </cell>
          <cell r="G812">
            <v>0</v>
          </cell>
          <cell r="H812">
            <v>28</v>
          </cell>
          <cell r="I812">
            <v>0</v>
          </cell>
          <cell r="J812">
            <v>0</v>
          </cell>
          <cell r="K812">
            <v>0</v>
          </cell>
          <cell r="L812">
            <v>0</v>
          </cell>
          <cell r="M812">
            <v>0</v>
          </cell>
          <cell r="N812">
            <v>0</v>
          </cell>
          <cell r="O812">
            <v>0</v>
          </cell>
          <cell r="P812">
            <v>0</v>
          </cell>
          <cell r="Q812">
            <v>0</v>
          </cell>
          <cell r="R812" t="e">
            <v>#NAME?</v>
          </cell>
          <cell r="S812" t="e">
            <v>#NAME?</v>
          </cell>
          <cell r="T812">
            <v>0</v>
          </cell>
          <cell r="U812">
            <v>0</v>
          </cell>
          <cell r="V812" t="e">
            <v>#NAME?</v>
          </cell>
          <cell r="W812" t="e">
            <v>#NAME?</v>
          </cell>
          <cell r="X812" t="e">
            <v>#NAME?</v>
          </cell>
          <cell r="Y812" t="e">
            <v>#NAME?</v>
          </cell>
          <cell r="Z812" t="e">
            <v>#NAME?</v>
          </cell>
          <cell r="AA812" t="e">
            <v>#NAME?</v>
          </cell>
          <cell r="AB812" t="e">
            <v>#NAME?</v>
          </cell>
          <cell r="AC812" t="e">
            <v>#NAME?</v>
          </cell>
          <cell r="AD812" t="e">
            <v>#NAME?</v>
          </cell>
          <cell r="AE812" t="e">
            <v>#NAME?</v>
          </cell>
          <cell r="AF812">
            <v>0</v>
          </cell>
          <cell r="AG812">
            <v>0</v>
          </cell>
          <cell r="AH812">
            <v>0</v>
          </cell>
          <cell r="AI812">
            <v>0</v>
          </cell>
          <cell r="AJ812" t="e">
            <v>#NAME?</v>
          </cell>
          <cell r="AK812" t="e">
            <v>#NAME?</v>
          </cell>
          <cell r="AL812" t="e">
            <v>#NAME?</v>
          </cell>
          <cell r="AM812" t="e">
            <v>#NAME?</v>
          </cell>
          <cell r="AN812" t="e">
            <v>#NAME?</v>
          </cell>
          <cell r="AO812" t="e">
            <v>#NAME?</v>
          </cell>
          <cell r="AP812" t="e">
            <v>#NAME?</v>
          </cell>
          <cell r="AQ812">
            <v>0</v>
          </cell>
          <cell r="AR812">
            <v>0</v>
          </cell>
          <cell r="AS812">
            <v>0</v>
          </cell>
          <cell r="AT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11/0</v>
          </cell>
          <cell r="D813" t="str">
            <v>DR+0</v>
          </cell>
          <cell r="E813">
            <v>0</v>
          </cell>
          <cell r="F813">
            <v>0</v>
          </cell>
          <cell r="G813">
            <v>0</v>
          </cell>
          <cell r="H813">
            <v>28</v>
          </cell>
          <cell r="I813">
            <v>0</v>
          </cell>
          <cell r="J813">
            <v>0</v>
          </cell>
          <cell r="K813">
            <v>0</v>
          </cell>
          <cell r="L813">
            <v>0</v>
          </cell>
          <cell r="M813">
            <v>0</v>
          </cell>
          <cell r="N813">
            <v>0</v>
          </cell>
          <cell r="O813">
            <v>0</v>
          </cell>
          <cell r="P813">
            <v>0</v>
          </cell>
          <cell r="Q813">
            <v>0</v>
          </cell>
          <cell r="R813" t="e">
            <v>#NAME?</v>
          </cell>
          <cell r="S813" t="e">
            <v>#NAME?</v>
          </cell>
          <cell r="T813">
            <v>0</v>
          </cell>
          <cell r="U813">
            <v>0</v>
          </cell>
          <cell r="V813" t="e">
            <v>#NAME?</v>
          </cell>
          <cell r="W813" t="e">
            <v>#NAME?</v>
          </cell>
          <cell r="X813" t="e">
            <v>#NAME?</v>
          </cell>
          <cell r="Y813" t="e">
            <v>#NAME?</v>
          </cell>
          <cell r="Z813" t="e">
            <v>#NAME?</v>
          </cell>
          <cell r="AA813" t="e">
            <v>#NAME?</v>
          </cell>
          <cell r="AB813" t="e">
            <v>#NAME?</v>
          </cell>
          <cell r="AC813" t="e">
            <v>#NAME?</v>
          </cell>
          <cell r="AD813" t="e">
            <v>#NAME?</v>
          </cell>
          <cell r="AE813" t="e">
            <v>#NAME?</v>
          </cell>
          <cell r="AF813">
            <v>0</v>
          </cell>
          <cell r="AG813">
            <v>0</v>
          </cell>
          <cell r="AH813">
            <v>0</v>
          </cell>
          <cell r="AI813">
            <v>0</v>
          </cell>
          <cell r="AJ813" t="e">
            <v>#NAME?</v>
          </cell>
          <cell r="AK813" t="e">
            <v>#NAME?</v>
          </cell>
          <cell r="AL813" t="e">
            <v>#NAME?</v>
          </cell>
          <cell r="AM813" t="e">
            <v>#NAME?</v>
          </cell>
          <cell r="AN813" t="e">
            <v>#NAME?</v>
          </cell>
          <cell r="AO813" t="e">
            <v>#NAME?</v>
          </cell>
          <cell r="AP813" t="e">
            <v>#NAME?</v>
          </cell>
          <cell r="AQ813">
            <v>0</v>
          </cell>
          <cell r="AR813">
            <v>0</v>
          </cell>
          <cell r="AS813">
            <v>0</v>
          </cell>
          <cell r="AT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11/1</v>
          </cell>
          <cell r="D814" t="str">
            <v>DP+6</v>
          </cell>
          <cell r="E814">
            <v>0</v>
          </cell>
          <cell r="F814">
            <v>0</v>
          </cell>
          <cell r="G814">
            <v>0</v>
          </cell>
          <cell r="H814">
            <v>28</v>
          </cell>
          <cell r="I814">
            <v>0</v>
          </cell>
          <cell r="J814">
            <v>0</v>
          </cell>
          <cell r="K814">
            <v>0</v>
          </cell>
          <cell r="L814">
            <v>0</v>
          </cell>
          <cell r="M814">
            <v>0</v>
          </cell>
          <cell r="N814">
            <v>0</v>
          </cell>
          <cell r="O814">
            <v>0</v>
          </cell>
          <cell r="P814">
            <v>0</v>
          </cell>
          <cell r="Q814">
            <v>0</v>
          </cell>
          <cell r="R814" t="e">
            <v>#NAME?</v>
          </cell>
          <cell r="S814" t="e">
            <v>#NAME?</v>
          </cell>
          <cell r="T814">
            <v>0</v>
          </cell>
          <cell r="U814">
            <v>0</v>
          </cell>
          <cell r="V814" t="e">
            <v>#NAME?</v>
          </cell>
          <cell r="W814" t="e">
            <v>#NAME?</v>
          </cell>
          <cell r="X814" t="e">
            <v>#NAME?</v>
          </cell>
          <cell r="Y814" t="e">
            <v>#NAME?</v>
          </cell>
          <cell r="Z814" t="e">
            <v>#NAME?</v>
          </cell>
          <cell r="AA814" t="e">
            <v>#NAME?</v>
          </cell>
          <cell r="AB814" t="e">
            <v>#NAME?</v>
          </cell>
          <cell r="AC814" t="e">
            <v>#NAME?</v>
          </cell>
          <cell r="AD814" t="e">
            <v>#NAME?</v>
          </cell>
          <cell r="AE814" t="e">
            <v>#NAME?</v>
          </cell>
          <cell r="AF814">
            <v>0</v>
          </cell>
          <cell r="AG814">
            <v>0</v>
          </cell>
          <cell r="AH814">
            <v>0</v>
          </cell>
          <cell r="AI814">
            <v>0</v>
          </cell>
          <cell r="AJ814" t="e">
            <v>#NAME?</v>
          </cell>
          <cell r="AK814" t="e">
            <v>#NAME?</v>
          </cell>
          <cell r="AL814" t="e">
            <v>#NAME?</v>
          </cell>
          <cell r="AM814" t="e">
            <v>#NAME?</v>
          </cell>
          <cell r="AN814" t="e">
            <v>#NAME?</v>
          </cell>
          <cell r="AO814" t="e">
            <v>#NAME?</v>
          </cell>
          <cell r="AP814" t="e">
            <v>#NAME?</v>
          </cell>
          <cell r="AQ814">
            <v>0</v>
          </cell>
          <cell r="AR814">
            <v>0</v>
          </cell>
          <cell r="AS814">
            <v>0</v>
          </cell>
          <cell r="AT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11/2</v>
          </cell>
          <cell r="D815" t="str">
            <v>DP+3</v>
          </cell>
          <cell r="E815">
            <v>0</v>
          </cell>
          <cell r="F815">
            <v>0</v>
          </cell>
          <cell r="G815">
            <v>0</v>
          </cell>
          <cell r="H815">
            <v>28</v>
          </cell>
          <cell r="I815">
            <v>0</v>
          </cell>
          <cell r="J815">
            <v>0</v>
          </cell>
          <cell r="K815">
            <v>0</v>
          </cell>
          <cell r="L815">
            <v>0</v>
          </cell>
          <cell r="M815">
            <v>0</v>
          </cell>
          <cell r="N815">
            <v>0</v>
          </cell>
          <cell r="O815">
            <v>0</v>
          </cell>
          <cell r="P815">
            <v>0</v>
          </cell>
          <cell r="Q815">
            <v>0</v>
          </cell>
          <cell r="R815" t="e">
            <v>#NAME?</v>
          </cell>
          <cell r="S815" t="e">
            <v>#NAME?</v>
          </cell>
          <cell r="T815">
            <v>0</v>
          </cell>
          <cell r="U815">
            <v>0</v>
          </cell>
          <cell r="V815" t="e">
            <v>#NAME?</v>
          </cell>
          <cell r="W815" t="e">
            <v>#NAME?</v>
          </cell>
          <cell r="X815" t="e">
            <v>#NAME?</v>
          </cell>
          <cell r="Y815" t="e">
            <v>#NAME?</v>
          </cell>
          <cell r="Z815" t="e">
            <v>#NAME?</v>
          </cell>
          <cell r="AA815" t="e">
            <v>#NAME?</v>
          </cell>
          <cell r="AB815" t="e">
            <v>#NAME?</v>
          </cell>
          <cell r="AC815" t="e">
            <v>#NAME?</v>
          </cell>
          <cell r="AD815" t="e">
            <v>#NAME?</v>
          </cell>
          <cell r="AE815" t="e">
            <v>#NAME?</v>
          </cell>
          <cell r="AF815">
            <v>0</v>
          </cell>
          <cell r="AG815">
            <v>0</v>
          </cell>
          <cell r="AH815">
            <v>0</v>
          </cell>
          <cell r="AI815">
            <v>0</v>
          </cell>
          <cell r="AJ815" t="e">
            <v>#NAME?</v>
          </cell>
          <cell r="AK815" t="e">
            <v>#NAME?</v>
          </cell>
          <cell r="AL815" t="e">
            <v>#NAME?</v>
          </cell>
          <cell r="AM815" t="e">
            <v>#NAME?</v>
          </cell>
          <cell r="AN815" t="e">
            <v>#NAME?</v>
          </cell>
          <cell r="AO815" t="e">
            <v>#NAME?</v>
          </cell>
          <cell r="AP815" t="e">
            <v>#NAME?</v>
          </cell>
          <cell r="AQ815">
            <v>0</v>
          </cell>
          <cell r="AR815">
            <v>0</v>
          </cell>
          <cell r="AS815">
            <v>0</v>
          </cell>
          <cell r="AT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11/3</v>
          </cell>
          <cell r="D816" t="str">
            <v>DP+3</v>
          </cell>
          <cell r="E816">
            <v>0</v>
          </cell>
          <cell r="F816">
            <v>0</v>
          </cell>
          <cell r="G816">
            <v>0</v>
          </cell>
          <cell r="H816">
            <v>28</v>
          </cell>
          <cell r="I816">
            <v>0</v>
          </cell>
          <cell r="J816">
            <v>0</v>
          </cell>
          <cell r="K816">
            <v>0</v>
          </cell>
          <cell r="L816">
            <v>0</v>
          </cell>
          <cell r="M816">
            <v>0</v>
          </cell>
          <cell r="N816">
            <v>0</v>
          </cell>
          <cell r="O816">
            <v>0</v>
          </cell>
          <cell r="P816">
            <v>0</v>
          </cell>
          <cell r="Q816">
            <v>0</v>
          </cell>
          <cell r="R816" t="e">
            <v>#NAME?</v>
          </cell>
          <cell r="S816" t="e">
            <v>#NAME?</v>
          </cell>
          <cell r="T816">
            <v>0</v>
          </cell>
          <cell r="U816">
            <v>0</v>
          </cell>
          <cell r="V816" t="e">
            <v>#NAME?</v>
          </cell>
          <cell r="W816" t="e">
            <v>#NAME?</v>
          </cell>
          <cell r="X816" t="e">
            <v>#NAME?</v>
          </cell>
          <cell r="Y816" t="e">
            <v>#NAME?</v>
          </cell>
          <cell r="Z816" t="e">
            <v>#NAME?</v>
          </cell>
          <cell r="AA816" t="e">
            <v>#NAME?</v>
          </cell>
          <cell r="AB816" t="e">
            <v>#NAME?</v>
          </cell>
          <cell r="AC816" t="e">
            <v>#NAME?</v>
          </cell>
          <cell r="AD816" t="e">
            <v>#NAME?</v>
          </cell>
          <cell r="AE816" t="e">
            <v>#NAME?</v>
          </cell>
          <cell r="AF816">
            <v>0</v>
          </cell>
          <cell r="AG816">
            <v>0</v>
          </cell>
          <cell r="AH816">
            <v>0</v>
          </cell>
          <cell r="AI816">
            <v>0</v>
          </cell>
          <cell r="AJ816" t="e">
            <v>#NAME?</v>
          </cell>
          <cell r="AK816" t="e">
            <v>#NAME?</v>
          </cell>
          <cell r="AL816" t="e">
            <v>#NAME?</v>
          </cell>
          <cell r="AM816" t="e">
            <v>#NAME?</v>
          </cell>
          <cell r="AN816" t="e">
            <v>#NAME?</v>
          </cell>
          <cell r="AO816" t="e">
            <v>#NAME?</v>
          </cell>
          <cell r="AP816" t="e">
            <v>#NAME?</v>
          </cell>
          <cell r="AQ816">
            <v>0</v>
          </cell>
          <cell r="AR816">
            <v>0</v>
          </cell>
          <cell r="AS816">
            <v>0</v>
          </cell>
          <cell r="AT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11/4</v>
          </cell>
          <cell r="D817" t="str">
            <v>DP+3</v>
          </cell>
          <cell r="E817">
            <v>0</v>
          </cell>
          <cell r="F817">
            <v>0</v>
          </cell>
          <cell r="G817">
            <v>0</v>
          </cell>
          <cell r="H817">
            <v>28</v>
          </cell>
          <cell r="I817">
            <v>0</v>
          </cell>
          <cell r="J817">
            <v>0</v>
          </cell>
          <cell r="K817">
            <v>0</v>
          </cell>
          <cell r="L817">
            <v>0</v>
          </cell>
          <cell r="M817">
            <v>0</v>
          </cell>
          <cell r="N817">
            <v>0</v>
          </cell>
          <cell r="O817">
            <v>0</v>
          </cell>
          <cell r="P817">
            <v>0</v>
          </cell>
          <cell r="Q817">
            <v>0</v>
          </cell>
          <cell r="R817" t="e">
            <v>#NAME?</v>
          </cell>
          <cell r="S817" t="e">
            <v>#NAME?</v>
          </cell>
          <cell r="T817">
            <v>0</v>
          </cell>
          <cell r="U817">
            <v>0</v>
          </cell>
          <cell r="V817" t="e">
            <v>#NAME?</v>
          </cell>
          <cell r="W817" t="e">
            <v>#NAME?</v>
          </cell>
          <cell r="X817" t="e">
            <v>#NAME?</v>
          </cell>
          <cell r="Y817" t="e">
            <v>#NAME?</v>
          </cell>
          <cell r="Z817" t="e">
            <v>#NAME?</v>
          </cell>
          <cell r="AA817" t="e">
            <v>#NAME?</v>
          </cell>
          <cell r="AB817" t="e">
            <v>#NAME?</v>
          </cell>
          <cell r="AC817" t="e">
            <v>#NAME?</v>
          </cell>
          <cell r="AD817" t="e">
            <v>#NAME?</v>
          </cell>
          <cell r="AE817" t="e">
            <v>#NAME?</v>
          </cell>
          <cell r="AF817">
            <v>0</v>
          </cell>
          <cell r="AG817">
            <v>0</v>
          </cell>
          <cell r="AH817">
            <v>0</v>
          </cell>
          <cell r="AI817">
            <v>0</v>
          </cell>
          <cell r="AJ817" t="e">
            <v>#NAME?</v>
          </cell>
          <cell r="AK817" t="e">
            <v>#NAME?</v>
          </cell>
          <cell r="AL817" t="e">
            <v>#NAME?</v>
          </cell>
          <cell r="AM817" t="e">
            <v>#NAME?</v>
          </cell>
          <cell r="AN817" t="e">
            <v>#NAME?</v>
          </cell>
          <cell r="AO817" t="e">
            <v>#NAME?</v>
          </cell>
          <cell r="AP817" t="e">
            <v>#NAME?</v>
          </cell>
          <cell r="AQ817">
            <v>0</v>
          </cell>
          <cell r="AR817">
            <v>0</v>
          </cell>
          <cell r="AS817">
            <v>0</v>
          </cell>
          <cell r="AT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11/5</v>
          </cell>
          <cell r="D818" t="str">
            <v>DP+0</v>
          </cell>
          <cell r="E818">
            <v>0</v>
          </cell>
          <cell r="F818">
            <v>0</v>
          </cell>
          <cell r="G818">
            <v>0</v>
          </cell>
          <cell r="H818">
            <v>28</v>
          </cell>
          <cell r="I818">
            <v>0</v>
          </cell>
          <cell r="J818">
            <v>0</v>
          </cell>
          <cell r="K818">
            <v>0</v>
          </cell>
          <cell r="L818">
            <v>0</v>
          </cell>
          <cell r="M818">
            <v>0</v>
          </cell>
          <cell r="N818">
            <v>0</v>
          </cell>
          <cell r="O818">
            <v>0</v>
          </cell>
          <cell r="P818">
            <v>0</v>
          </cell>
          <cell r="Q818">
            <v>0</v>
          </cell>
          <cell r="R818" t="e">
            <v>#NAME?</v>
          </cell>
          <cell r="S818" t="e">
            <v>#NAME?</v>
          </cell>
          <cell r="T818">
            <v>0</v>
          </cell>
          <cell r="U818">
            <v>0</v>
          </cell>
          <cell r="V818" t="e">
            <v>#NAME?</v>
          </cell>
          <cell r="W818" t="e">
            <v>#NAME?</v>
          </cell>
          <cell r="X818" t="e">
            <v>#NAME?</v>
          </cell>
          <cell r="Y818" t="e">
            <v>#NAME?</v>
          </cell>
          <cell r="Z818" t="e">
            <v>#NAME?</v>
          </cell>
          <cell r="AA818" t="e">
            <v>#NAME?</v>
          </cell>
          <cell r="AB818" t="e">
            <v>#NAME?</v>
          </cell>
          <cell r="AC818" t="e">
            <v>#NAME?</v>
          </cell>
          <cell r="AD818" t="e">
            <v>#NAME?</v>
          </cell>
          <cell r="AE818" t="e">
            <v>#NAME?</v>
          </cell>
          <cell r="AF818">
            <v>0</v>
          </cell>
          <cell r="AG818">
            <v>0</v>
          </cell>
          <cell r="AH818">
            <v>0</v>
          </cell>
          <cell r="AI818">
            <v>0</v>
          </cell>
          <cell r="AJ818" t="e">
            <v>#NAME?</v>
          </cell>
          <cell r="AK818" t="e">
            <v>#NAME?</v>
          </cell>
          <cell r="AL818" t="e">
            <v>#NAME?</v>
          </cell>
          <cell r="AM818" t="e">
            <v>#NAME?</v>
          </cell>
          <cell r="AN818" t="e">
            <v>#NAME?</v>
          </cell>
          <cell r="AO818" t="e">
            <v>#NAME?</v>
          </cell>
          <cell r="AP818" t="e">
            <v>#NAME?</v>
          </cell>
          <cell r="AQ818">
            <v>0</v>
          </cell>
          <cell r="AR818">
            <v>0</v>
          </cell>
          <cell r="AS818">
            <v>0</v>
          </cell>
          <cell r="AT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12/0</v>
          </cell>
          <cell r="D819" t="str">
            <v>DQ+0</v>
          </cell>
          <cell r="E819">
            <v>0</v>
          </cell>
          <cell r="F819">
            <v>0</v>
          </cell>
          <cell r="G819">
            <v>0</v>
          </cell>
          <cell r="H819">
            <v>28</v>
          </cell>
          <cell r="I819">
            <v>0</v>
          </cell>
          <cell r="J819">
            <v>0</v>
          </cell>
          <cell r="K819">
            <v>0</v>
          </cell>
          <cell r="L819">
            <v>0</v>
          </cell>
          <cell r="M819">
            <v>0</v>
          </cell>
          <cell r="N819">
            <v>0</v>
          </cell>
          <cell r="O819">
            <v>0</v>
          </cell>
          <cell r="P819">
            <v>0</v>
          </cell>
          <cell r="Q819">
            <v>0</v>
          </cell>
          <cell r="R819" t="e">
            <v>#NAME?</v>
          </cell>
          <cell r="S819" t="e">
            <v>#NAME?</v>
          </cell>
          <cell r="T819">
            <v>0</v>
          </cell>
          <cell r="U819">
            <v>0</v>
          </cell>
          <cell r="V819" t="e">
            <v>#NAME?</v>
          </cell>
          <cell r="W819" t="e">
            <v>#NAME?</v>
          </cell>
          <cell r="X819" t="e">
            <v>#NAME?</v>
          </cell>
          <cell r="Y819" t="e">
            <v>#NAME?</v>
          </cell>
          <cell r="Z819" t="e">
            <v>#NAME?</v>
          </cell>
          <cell r="AA819" t="e">
            <v>#NAME?</v>
          </cell>
          <cell r="AB819" t="e">
            <v>#NAME?</v>
          </cell>
          <cell r="AC819" t="e">
            <v>#NAME?</v>
          </cell>
          <cell r="AD819" t="e">
            <v>#NAME?</v>
          </cell>
          <cell r="AE819" t="e">
            <v>#NAME?</v>
          </cell>
          <cell r="AF819">
            <v>0</v>
          </cell>
          <cell r="AG819">
            <v>0</v>
          </cell>
          <cell r="AH819">
            <v>0</v>
          </cell>
          <cell r="AI819">
            <v>0</v>
          </cell>
          <cell r="AJ819" t="e">
            <v>#NAME?</v>
          </cell>
          <cell r="AK819" t="e">
            <v>#NAME?</v>
          </cell>
          <cell r="AL819" t="e">
            <v>#NAME?</v>
          </cell>
          <cell r="AM819" t="e">
            <v>#NAME?</v>
          </cell>
          <cell r="AN819" t="e">
            <v>#NAME?</v>
          </cell>
          <cell r="AO819" t="e">
            <v>#NAME?</v>
          </cell>
          <cell r="AP819" t="e">
            <v>#NAME?</v>
          </cell>
          <cell r="AQ819">
            <v>0</v>
          </cell>
          <cell r="AR819">
            <v>0</v>
          </cell>
          <cell r="AS819">
            <v>0</v>
          </cell>
          <cell r="AT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12/1</v>
          </cell>
          <cell r="D820" t="str">
            <v>DP+3</v>
          </cell>
          <cell r="E820">
            <v>0</v>
          </cell>
          <cell r="F820">
            <v>0</v>
          </cell>
          <cell r="G820">
            <v>0</v>
          </cell>
          <cell r="H820">
            <v>28</v>
          </cell>
          <cell r="I820">
            <v>0</v>
          </cell>
          <cell r="J820">
            <v>0</v>
          </cell>
          <cell r="K820">
            <v>0</v>
          </cell>
          <cell r="L820">
            <v>0</v>
          </cell>
          <cell r="M820">
            <v>0</v>
          </cell>
          <cell r="N820">
            <v>0</v>
          </cell>
          <cell r="O820">
            <v>0</v>
          </cell>
          <cell r="P820">
            <v>0</v>
          </cell>
          <cell r="Q820">
            <v>0</v>
          </cell>
          <cell r="R820" t="e">
            <v>#NAME?</v>
          </cell>
          <cell r="S820" t="e">
            <v>#NAME?</v>
          </cell>
          <cell r="T820">
            <v>0</v>
          </cell>
          <cell r="U820">
            <v>0</v>
          </cell>
          <cell r="V820" t="e">
            <v>#NAME?</v>
          </cell>
          <cell r="W820" t="e">
            <v>#NAME?</v>
          </cell>
          <cell r="X820" t="e">
            <v>#NAME?</v>
          </cell>
          <cell r="Y820" t="e">
            <v>#NAME?</v>
          </cell>
          <cell r="Z820" t="e">
            <v>#NAME?</v>
          </cell>
          <cell r="AA820" t="e">
            <v>#NAME?</v>
          </cell>
          <cell r="AB820" t="e">
            <v>#NAME?</v>
          </cell>
          <cell r="AC820" t="e">
            <v>#NAME?</v>
          </cell>
          <cell r="AD820" t="e">
            <v>#NAME?</v>
          </cell>
          <cell r="AE820" t="e">
            <v>#NAME?</v>
          </cell>
          <cell r="AF820">
            <v>0</v>
          </cell>
          <cell r="AG820">
            <v>0</v>
          </cell>
          <cell r="AH820">
            <v>0</v>
          </cell>
          <cell r="AI820">
            <v>0</v>
          </cell>
          <cell r="AJ820" t="e">
            <v>#NAME?</v>
          </cell>
          <cell r="AK820" t="e">
            <v>#NAME?</v>
          </cell>
          <cell r="AL820" t="e">
            <v>#NAME?</v>
          </cell>
          <cell r="AM820" t="e">
            <v>#NAME?</v>
          </cell>
          <cell r="AN820" t="e">
            <v>#NAME?</v>
          </cell>
          <cell r="AO820" t="e">
            <v>#NAME?</v>
          </cell>
          <cell r="AP820" t="e">
            <v>#NAME?</v>
          </cell>
          <cell r="AQ820">
            <v>0</v>
          </cell>
          <cell r="AR820">
            <v>0</v>
          </cell>
          <cell r="AS820">
            <v>0</v>
          </cell>
          <cell r="AT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12/2</v>
          </cell>
          <cell r="D821" t="str">
            <v>DP+0</v>
          </cell>
          <cell r="E821">
            <v>0</v>
          </cell>
          <cell r="F821">
            <v>0</v>
          </cell>
          <cell r="G821">
            <v>0</v>
          </cell>
          <cell r="H821">
            <v>28</v>
          </cell>
          <cell r="I821">
            <v>0</v>
          </cell>
          <cell r="J821">
            <v>0</v>
          </cell>
          <cell r="K821">
            <v>0</v>
          </cell>
          <cell r="L821">
            <v>0</v>
          </cell>
          <cell r="M821">
            <v>0</v>
          </cell>
          <cell r="N821">
            <v>0</v>
          </cell>
          <cell r="O821">
            <v>0</v>
          </cell>
          <cell r="P821">
            <v>0</v>
          </cell>
          <cell r="Q821">
            <v>0</v>
          </cell>
          <cell r="R821" t="e">
            <v>#NAME?</v>
          </cell>
          <cell r="S821" t="e">
            <v>#NAME?</v>
          </cell>
          <cell r="T821">
            <v>0</v>
          </cell>
          <cell r="U821">
            <v>0</v>
          </cell>
          <cell r="V821" t="e">
            <v>#NAME?</v>
          </cell>
          <cell r="W821" t="e">
            <v>#NAME?</v>
          </cell>
          <cell r="X821" t="e">
            <v>#NAME?</v>
          </cell>
          <cell r="Y821" t="e">
            <v>#NAME?</v>
          </cell>
          <cell r="Z821" t="e">
            <v>#NAME?</v>
          </cell>
          <cell r="AA821" t="e">
            <v>#NAME?</v>
          </cell>
          <cell r="AB821" t="e">
            <v>#NAME?</v>
          </cell>
          <cell r="AC821" t="e">
            <v>#NAME?</v>
          </cell>
          <cell r="AD821" t="e">
            <v>#NAME?</v>
          </cell>
          <cell r="AE821" t="e">
            <v>#NAME?</v>
          </cell>
          <cell r="AF821">
            <v>0</v>
          </cell>
          <cell r="AG821">
            <v>0</v>
          </cell>
          <cell r="AH821">
            <v>0</v>
          </cell>
          <cell r="AI821">
            <v>0</v>
          </cell>
          <cell r="AJ821" t="e">
            <v>#NAME?</v>
          </cell>
          <cell r="AK821" t="e">
            <v>#NAME?</v>
          </cell>
          <cell r="AL821" t="e">
            <v>#NAME?</v>
          </cell>
          <cell r="AM821" t="e">
            <v>#NAME?</v>
          </cell>
          <cell r="AN821" t="e">
            <v>#NAME?</v>
          </cell>
          <cell r="AO821" t="e">
            <v>#NAME?</v>
          </cell>
          <cell r="AP821" t="e">
            <v>#NAME?</v>
          </cell>
          <cell r="AQ821">
            <v>0</v>
          </cell>
          <cell r="AR821">
            <v>0</v>
          </cell>
          <cell r="AS821">
            <v>0</v>
          </cell>
          <cell r="AT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12/3</v>
          </cell>
          <cell r="D822" t="str">
            <v>DP+3</v>
          </cell>
          <cell r="E822">
            <v>0</v>
          </cell>
          <cell r="F822">
            <v>0</v>
          </cell>
          <cell r="G822">
            <v>0</v>
          </cell>
          <cell r="H822">
            <v>28</v>
          </cell>
          <cell r="I822">
            <v>0</v>
          </cell>
          <cell r="J822">
            <v>0</v>
          </cell>
          <cell r="K822">
            <v>0</v>
          </cell>
          <cell r="L822">
            <v>0</v>
          </cell>
          <cell r="M822">
            <v>0</v>
          </cell>
          <cell r="N822">
            <v>0</v>
          </cell>
          <cell r="O822">
            <v>0</v>
          </cell>
          <cell r="P822">
            <v>0</v>
          </cell>
          <cell r="Q822">
            <v>0</v>
          </cell>
          <cell r="R822" t="e">
            <v>#NAME?</v>
          </cell>
          <cell r="S822" t="e">
            <v>#NAME?</v>
          </cell>
          <cell r="T822">
            <v>0</v>
          </cell>
          <cell r="U822">
            <v>0</v>
          </cell>
          <cell r="V822" t="e">
            <v>#NAME?</v>
          </cell>
          <cell r="W822" t="e">
            <v>#NAME?</v>
          </cell>
          <cell r="X822" t="e">
            <v>#NAME?</v>
          </cell>
          <cell r="Y822" t="e">
            <v>#NAME?</v>
          </cell>
          <cell r="Z822" t="e">
            <v>#NAME?</v>
          </cell>
          <cell r="AA822" t="e">
            <v>#NAME?</v>
          </cell>
          <cell r="AB822" t="e">
            <v>#NAME?</v>
          </cell>
          <cell r="AC822" t="e">
            <v>#NAME?</v>
          </cell>
          <cell r="AD822" t="e">
            <v>#NAME?</v>
          </cell>
          <cell r="AE822" t="e">
            <v>#NAME?</v>
          </cell>
          <cell r="AF822">
            <v>0</v>
          </cell>
          <cell r="AG822">
            <v>0</v>
          </cell>
          <cell r="AH822">
            <v>0</v>
          </cell>
          <cell r="AI822">
            <v>0</v>
          </cell>
          <cell r="AJ822" t="e">
            <v>#NAME?</v>
          </cell>
          <cell r="AK822" t="e">
            <v>#NAME?</v>
          </cell>
          <cell r="AL822" t="e">
            <v>#NAME?</v>
          </cell>
          <cell r="AM822" t="e">
            <v>#NAME?</v>
          </cell>
          <cell r="AN822" t="e">
            <v>#NAME?</v>
          </cell>
          <cell r="AO822" t="e">
            <v>#NAME?</v>
          </cell>
          <cell r="AP822" t="e">
            <v>#NAME?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13/0</v>
          </cell>
          <cell r="D823" t="str">
            <v>DR+0</v>
          </cell>
          <cell r="E823">
            <v>0</v>
          </cell>
          <cell r="F823">
            <v>0</v>
          </cell>
          <cell r="G823">
            <v>0</v>
          </cell>
          <cell r="H823">
            <v>28</v>
          </cell>
          <cell r="I823">
            <v>0</v>
          </cell>
          <cell r="J823">
            <v>0</v>
          </cell>
          <cell r="K823">
            <v>0</v>
          </cell>
          <cell r="L823">
            <v>0</v>
          </cell>
          <cell r="M823">
            <v>0</v>
          </cell>
          <cell r="N823">
            <v>0</v>
          </cell>
          <cell r="O823">
            <v>0</v>
          </cell>
          <cell r="P823">
            <v>0</v>
          </cell>
          <cell r="Q823">
            <v>0</v>
          </cell>
          <cell r="R823" t="e">
            <v>#NAME?</v>
          </cell>
          <cell r="S823" t="e">
            <v>#NAME?</v>
          </cell>
          <cell r="T823">
            <v>0</v>
          </cell>
          <cell r="U823">
            <v>0</v>
          </cell>
          <cell r="V823" t="e">
            <v>#NAME?</v>
          </cell>
          <cell r="W823" t="e">
            <v>#NAME?</v>
          </cell>
          <cell r="X823" t="e">
            <v>#NAME?</v>
          </cell>
          <cell r="Y823" t="e">
            <v>#NAME?</v>
          </cell>
          <cell r="Z823" t="e">
            <v>#NAME?</v>
          </cell>
          <cell r="AA823" t="e">
            <v>#NAME?</v>
          </cell>
          <cell r="AB823" t="e">
            <v>#NAME?</v>
          </cell>
          <cell r="AC823" t="e">
            <v>#NAME?</v>
          </cell>
          <cell r="AD823" t="e">
            <v>#NAME?</v>
          </cell>
          <cell r="AE823" t="e">
            <v>#NAME?</v>
          </cell>
          <cell r="AF823">
            <v>0</v>
          </cell>
          <cell r="AG823">
            <v>0</v>
          </cell>
          <cell r="AH823">
            <v>0</v>
          </cell>
          <cell r="AI823">
            <v>0</v>
          </cell>
          <cell r="AJ823" t="e">
            <v>#NAME?</v>
          </cell>
          <cell r="AK823" t="e">
            <v>#NAME?</v>
          </cell>
          <cell r="AL823" t="e">
            <v>#NAME?</v>
          </cell>
          <cell r="AM823" t="e">
            <v>#NAME?</v>
          </cell>
          <cell r="AN823" t="e">
            <v>#NAME?</v>
          </cell>
          <cell r="AO823" t="e">
            <v>#NAME?</v>
          </cell>
          <cell r="AP823" t="e">
            <v>#NAME?</v>
          </cell>
          <cell r="AQ823">
            <v>0</v>
          </cell>
          <cell r="AR823">
            <v>0</v>
          </cell>
          <cell r="AS823">
            <v>0</v>
          </cell>
          <cell r="AT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13/1</v>
          </cell>
          <cell r="D824" t="str">
            <v>DP+3</v>
          </cell>
          <cell r="E824">
            <v>0</v>
          </cell>
          <cell r="F824">
            <v>0</v>
          </cell>
          <cell r="G824">
            <v>0</v>
          </cell>
          <cell r="H824">
            <v>28</v>
          </cell>
          <cell r="I824">
            <v>0</v>
          </cell>
          <cell r="J824">
            <v>0</v>
          </cell>
          <cell r="K824">
            <v>0</v>
          </cell>
          <cell r="L824">
            <v>0</v>
          </cell>
          <cell r="M824">
            <v>0</v>
          </cell>
          <cell r="N824">
            <v>0</v>
          </cell>
          <cell r="O824">
            <v>0</v>
          </cell>
          <cell r="P824">
            <v>0</v>
          </cell>
          <cell r="Q824">
            <v>0</v>
          </cell>
          <cell r="R824" t="e">
            <v>#NAME?</v>
          </cell>
          <cell r="S824" t="e">
            <v>#NAME?</v>
          </cell>
          <cell r="T824">
            <v>0</v>
          </cell>
          <cell r="U824">
            <v>0</v>
          </cell>
          <cell r="V824" t="e">
            <v>#NAME?</v>
          </cell>
          <cell r="W824" t="e">
            <v>#NAME?</v>
          </cell>
          <cell r="X824" t="e">
            <v>#NAME?</v>
          </cell>
          <cell r="Y824" t="e">
            <v>#NAME?</v>
          </cell>
          <cell r="Z824" t="e">
            <v>#NAME?</v>
          </cell>
          <cell r="AA824" t="e">
            <v>#NAME?</v>
          </cell>
          <cell r="AB824" t="e">
            <v>#NAME?</v>
          </cell>
          <cell r="AC824" t="e">
            <v>#NAME?</v>
          </cell>
          <cell r="AD824" t="e">
            <v>#NAME?</v>
          </cell>
          <cell r="AE824" t="e">
            <v>#NAME?</v>
          </cell>
          <cell r="AF824">
            <v>0</v>
          </cell>
          <cell r="AG824">
            <v>0</v>
          </cell>
          <cell r="AH824">
            <v>0</v>
          </cell>
          <cell r="AI824">
            <v>0</v>
          </cell>
          <cell r="AJ824" t="e">
            <v>#NAME?</v>
          </cell>
          <cell r="AK824" t="e">
            <v>#NAME?</v>
          </cell>
          <cell r="AL824" t="e">
            <v>#NAME?</v>
          </cell>
          <cell r="AM824" t="e">
            <v>#NAME?</v>
          </cell>
          <cell r="AN824" t="e">
            <v>#NAME?</v>
          </cell>
          <cell r="AO824" t="e">
            <v>#NAME?</v>
          </cell>
          <cell r="AP824" t="e">
            <v>#NAME?</v>
          </cell>
          <cell r="AQ824">
            <v>0</v>
          </cell>
          <cell r="AR824">
            <v>0</v>
          </cell>
          <cell r="AS824">
            <v>0</v>
          </cell>
          <cell r="AT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13/2</v>
          </cell>
          <cell r="D825" t="str">
            <v>DP+0</v>
          </cell>
          <cell r="E825">
            <v>0</v>
          </cell>
          <cell r="F825">
            <v>0</v>
          </cell>
          <cell r="G825">
            <v>0</v>
          </cell>
          <cell r="H825">
            <v>28</v>
          </cell>
          <cell r="I825">
            <v>0</v>
          </cell>
          <cell r="J825">
            <v>0</v>
          </cell>
          <cell r="K825">
            <v>0</v>
          </cell>
          <cell r="L825">
            <v>0</v>
          </cell>
          <cell r="M825">
            <v>0</v>
          </cell>
          <cell r="N825">
            <v>0</v>
          </cell>
          <cell r="O825">
            <v>0</v>
          </cell>
          <cell r="P825">
            <v>0</v>
          </cell>
          <cell r="Q825">
            <v>0</v>
          </cell>
          <cell r="R825" t="e">
            <v>#NAME?</v>
          </cell>
          <cell r="S825" t="e">
            <v>#NAME?</v>
          </cell>
          <cell r="T825">
            <v>0</v>
          </cell>
          <cell r="U825">
            <v>0</v>
          </cell>
          <cell r="V825" t="e">
            <v>#NAME?</v>
          </cell>
          <cell r="W825" t="e">
            <v>#NAME?</v>
          </cell>
          <cell r="X825" t="e">
            <v>#NAME?</v>
          </cell>
          <cell r="Y825" t="e">
            <v>#NAME?</v>
          </cell>
          <cell r="Z825" t="e">
            <v>#NAME?</v>
          </cell>
          <cell r="AA825" t="e">
            <v>#NAME?</v>
          </cell>
          <cell r="AB825" t="e">
            <v>#NAME?</v>
          </cell>
          <cell r="AC825" t="e">
            <v>#NAME?</v>
          </cell>
          <cell r="AD825" t="e">
            <v>#NAME?</v>
          </cell>
          <cell r="AE825" t="e">
            <v>#NAME?</v>
          </cell>
          <cell r="AF825">
            <v>0</v>
          </cell>
          <cell r="AG825">
            <v>0</v>
          </cell>
          <cell r="AH825">
            <v>0</v>
          </cell>
          <cell r="AI825">
            <v>0</v>
          </cell>
          <cell r="AJ825" t="e">
            <v>#NAME?</v>
          </cell>
          <cell r="AK825" t="e">
            <v>#NAME?</v>
          </cell>
          <cell r="AL825" t="e">
            <v>#NAME?</v>
          </cell>
          <cell r="AM825" t="e">
            <v>#NAME?</v>
          </cell>
          <cell r="AN825" t="e">
            <v>#NAME?</v>
          </cell>
          <cell r="AO825" t="e">
            <v>#NAME?</v>
          </cell>
          <cell r="AP825" t="e">
            <v>#NAME?</v>
          </cell>
          <cell r="AQ825">
            <v>0</v>
          </cell>
          <cell r="AR825">
            <v>0</v>
          </cell>
          <cell r="AS825">
            <v>0</v>
          </cell>
          <cell r="AT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13/3</v>
          </cell>
          <cell r="D826" t="str">
            <v>DP+0</v>
          </cell>
          <cell r="E826">
            <v>0</v>
          </cell>
          <cell r="F826">
            <v>0</v>
          </cell>
          <cell r="G826">
            <v>0</v>
          </cell>
          <cell r="H826">
            <v>28</v>
          </cell>
          <cell r="I826">
            <v>0</v>
          </cell>
          <cell r="J826">
            <v>0</v>
          </cell>
          <cell r="K826">
            <v>0</v>
          </cell>
          <cell r="L826">
            <v>0</v>
          </cell>
          <cell r="M826">
            <v>0</v>
          </cell>
          <cell r="N826">
            <v>0</v>
          </cell>
          <cell r="O826">
            <v>0</v>
          </cell>
          <cell r="P826">
            <v>0</v>
          </cell>
          <cell r="Q826">
            <v>0</v>
          </cell>
          <cell r="R826" t="e">
            <v>#NAME?</v>
          </cell>
          <cell r="S826" t="e">
            <v>#NAME?</v>
          </cell>
          <cell r="T826">
            <v>0</v>
          </cell>
          <cell r="U826">
            <v>0</v>
          </cell>
          <cell r="V826" t="e">
            <v>#NAME?</v>
          </cell>
          <cell r="W826" t="e">
            <v>#NAME?</v>
          </cell>
          <cell r="X826" t="e">
            <v>#NAME?</v>
          </cell>
          <cell r="Y826" t="e">
            <v>#NAME?</v>
          </cell>
          <cell r="Z826" t="e">
            <v>#NAME?</v>
          </cell>
          <cell r="AA826" t="e">
            <v>#NAME?</v>
          </cell>
          <cell r="AB826" t="e">
            <v>#NAME?</v>
          </cell>
          <cell r="AC826" t="e">
            <v>#NAME?</v>
          </cell>
          <cell r="AD826" t="e">
            <v>#NAME?</v>
          </cell>
          <cell r="AE826" t="e">
            <v>#NAME?</v>
          </cell>
          <cell r="AF826">
            <v>0</v>
          </cell>
          <cell r="AG826">
            <v>0</v>
          </cell>
          <cell r="AH826">
            <v>0</v>
          </cell>
          <cell r="AI826">
            <v>0</v>
          </cell>
          <cell r="AJ826" t="e">
            <v>#NAME?</v>
          </cell>
          <cell r="AK826" t="e">
            <v>#NAME?</v>
          </cell>
          <cell r="AL826" t="e">
            <v>#NAME?</v>
          </cell>
          <cell r="AM826" t="e">
            <v>#NAME?</v>
          </cell>
          <cell r="AN826" t="e">
            <v>#NAME?</v>
          </cell>
          <cell r="AO826" t="e">
            <v>#NAME?</v>
          </cell>
          <cell r="AP826" t="e">
            <v>#NAME?</v>
          </cell>
          <cell r="AQ826">
            <v>0</v>
          </cell>
          <cell r="AR826">
            <v>0</v>
          </cell>
          <cell r="AS826">
            <v>0</v>
          </cell>
          <cell r="AT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13/4</v>
          </cell>
          <cell r="D827" t="str">
            <v>DP+3</v>
          </cell>
          <cell r="E827">
            <v>0</v>
          </cell>
          <cell r="F827">
            <v>0</v>
          </cell>
          <cell r="G827">
            <v>0</v>
          </cell>
          <cell r="H827">
            <v>28</v>
          </cell>
          <cell r="I827">
            <v>0</v>
          </cell>
          <cell r="J827">
            <v>0</v>
          </cell>
          <cell r="K827">
            <v>0</v>
          </cell>
          <cell r="L827">
            <v>0</v>
          </cell>
          <cell r="M827">
            <v>0</v>
          </cell>
          <cell r="N827">
            <v>0</v>
          </cell>
          <cell r="O827">
            <v>0</v>
          </cell>
          <cell r="P827">
            <v>0</v>
          </cell>
          <cell r="Q827">
            <v>0</v>
          </cell>
          <cell r="R827" t="e">
            <v>#NAME?</v>
          </cell>
          <cell r="S827" t="e">
            <v>#NAME?</v>
          </cell>
          <cell r="T827">
            <v>0</v>
          </cell>
          <cell r="U827">
            <v>0</v>
          </cell>
          <cell r="V827" t="e">
            <v>#NAME?</v>
          </cell>
          <cell r="W827" t="e">
            <v>#NAME?</v>
          </cell>
          <cell r="X827" t="e">
            <v>#NAME?</v>
          </cell>
          <cell r="Y827" t="e">
            <v>#NAME?</v>
          </cell>
          <cell r="Z827" t="e">
            <v>#NAME?</v>
          </cell>
          <cell r="AA827" t="e">
            <v>#NAME?</v>
          </cell>
          <cell r="AB827" t="e">
            <v>#NAME?</v>
          </cell>
          <cell r="AC827" t="e">
            <v>#NAME?</v>
          </cell>
          <cell r="AD827" t="e">
            <v>#NAME?</v>
          </cell>
          <cell r="AE827" t="e">
            <v>#NAME?</v>
          </cell>
          <cell r="AF827">
            <v>0</v>
          </cell>
          <cell r="AG827">
            <v>0</v>
          </cell>
          <cell r="AH827">
            <v>0</v>
          </cell>
          <cell r="AI827">
            <v>0</v>
          </cell>
          <cell r="AJ827" t="e">
            <v>#NAME?</v>
          </cell>
          <cell r="AK827" t="e">
            <v>#NAME?</v>
          </cell>
          <cell r="AL827" t="e">
            <v>#NAME?</v>
          </cell>
          <cell r="AM827" t="e">
            <v>#NAME?</v>
          </cell>
          <cell r="AN827" t="e">
            <v>#NAME?</v>
          </cell>
          <cell r="AO827" t="e">
            <v>#NAME?</v>
          </cell>
          <cell r="AP827" t="e">
            <v>#NAME?</v>
          </cell>
          <cell r="AQ827">
            <v>0</v>
          </cell>
          <cell r="AR827">
            <v>0</v>
          </cell>
          <cell r="AS827">
            <v>0</v>
          </cell>
          <cell r="AT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13/5</v>
          </cell>
          <cell r="D828" t="str">
            <v>DP+3</v>
          </cell>
          <cell r="E828">
            <v>0</v>
          </cell>
          <cell r="F828">
            <v>0</v>
          </cell>
          <cell r="G828">
            <v>0</v>
          </cell>
          <cell r="H828">
            <v>28</v>
          </cell>
          <cell r="I828">
            <v>0</v>
          </cell>
          <cell r="J828">
            <v>0</v>
          </cell>
          <cell r="K828">
            <v>0</v>
          </cell>
          <cell r="L828">
            <v>0</v>
          </cell>
          <cell r="M828">
            <v>0</v>
          </cell>
          <cell r="N828">
            <v>0</v>
          </cell>
          <cell r="O828">
            <v>0</v>
          </cell>
          <cell r="P828">
            <v>0</v>
          </cell>
          <cell r="Q828">
            <v>0</v>
          </cell>
          <cell r="R828" t="e">
            <v>#NAME?</v>
          </cell>
          <cell r="S828" t="e">
            <v>#NAME?</v>
          </cell>
          <cell r="T828">
            <v>0</v>
          </cell>
          <cell r="U828">
            <v>0</v>
          </cell>
          <cell r="V828" t="e">
            <v>#NAME?</v>
          </cell>
          <cell r="W828" t="e">
            <v>#NAME?</v>
          </cell>
          <cell r="X828" t="e">
            <v>#NAME?</v>
          </cell>
          <cell r="Y828" t="e">
            <v>#NAME?</v>
          </cell>
          <cell r="Z828" t="e">
            <v>#NAME?</v>
          </cell>
          <cell r="AA828" t="e">
            <v>#NAME?</v>
          </cell>
          <cell r="AB828" t="e">
            <v>#NAME?</v>
          </cell>
          <cell r="AC828" t="e">
            <v>#NAME?</v>
          </cell>
          <cell r="AD828" t="e">
            <v>#NAME?</v>
          </cell>
          <cell r="AE828" t="e">
            <v>#NAME?</v>
          </cell>
          <cell r="AF828">
            <v>0</v>
          </cell>
          <cell r="AG828">
            <v>0</v>
          </cell>
          <cell r="AH828">
            <v>0</v>
          </cell>
          <cell r="AI828">
            <v>0</v>
          </cell>
          <cell r="AJ828" t="e">
            <v>#NAME?</v>
          </cell>
          <cell r="AK828" t="e">
            <v>#NAME?</v>
          </cell>
          <cell r="AL828" t="e">
            <v>#NAME?</v>
          </cell>
          <cell r="AM828" t="e">
            <v>#NAME?</v>
          </cell>
          <cell r="AN828" t="e">
            <v>#NAME?</v>
          </cell>
          <cell r="AO828" t="e">
            <v>#NAME?</v>
          </cell>
          <cell r="AP828" t="e">
            <v>#NAME?</v>
          </cell>
          <cell r="AQ828">
            <v>0</v>
          </cell>
          <cell r="AR828">
            <v>0</v>
          </cell>
          <cell r="AS828">
            <v>0</v>
          </cell>
          <cell r="AT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13/6</v>
          </cell>
          <cell r="D829" t="str">
            <v>DP+0</v>
          </cell>
          <cell r="E829">
            <v>0</v>
          </cell>
          <cell r="F829">
            <v>0</v>
          </cell>
          <cell r="G829">
            <v>0</v>
          </cell>
          <cell r="H829">
            <v>28</v>
          </cell>
          <cell r="I829">
            <v>0</v>
          </cell>
          <cell r="J829">
            <v>0</v>
          </cell>
          <cell r="K829">
            <v>0</v>
          </cell>
          <cell r="L829">
            <v>0</v>
          </cell>
          <cell r="M829">
            <v>0</v>
          </cell>
          <cell r="N829">
            <v>0</v>
          </cell>
          <cell r="O829">
            <v>0</v>
          </cell>
          <cell r="P829">
            <v>0</v>
          </cell>
          <cell r="Q829">
            <v>0</v>
          </cell>
          <cell r="R829" t="e">
            <v>#NAME?</v>
          </cell>
          <cell r="S829" t="e">
            <v>#NAME?</v>
          </cell>
          <cell r="T829">
            <v>0</v>
          </cell>
          <cell r="U829">
            <v>0</v>
          </cell>
          <cell r="V829" t="e">
            <v>#NAME?</v>
          </cell>
          <cell r="W829" t="e">
            <v>#NAME?</v>
          </cell>
          <cell r="X829" t="e">
            <v>#NAME?</v>
          </cell>
          <cell r="Y829" t="e">
            <v>#NAME?</v>
          </cell>
          <cell r="Z829" t="e">
            <v>#NAME?</v>
          </cell>
          <cell r="AA829" t="e">
            <v>#NAME?</v>
          </cell>
          <cell r="AB829" t="e">
            <v>#NAME?</v>
          </cell>
          <cell r="AC829" t="e">
            <v>#NAME?</v>
          </cell>
          <cell r="AD829" t="e">
            <v>#NAME?</v>
          </cell>
          <cell r="AE829" t="e">
            <v>#NAME?</v>
          </cell>
          <cell r="AF829">
            <v>0</v>
          </cell>
          <cell r="AG829">
            <v>0</v>
          </cell>
          <cell r="AH829">
            <v>0</v>
          </cell>
          <cell r="AI829">
            <v>0</v>
          </cell>
          <cell r="AJ829" t="e">
            <v>#NAME?</v>
          </cell>
          <cell r="AK829" t="e">
            <v>#NAME?</v>
          </cell>
          <cell r="AL829" t="e">
            <v>#NAME?</v>
          </cell>
          <cell r="AM829" t="e">
            <v>#NAME?</v>
          </cell>
          <cell r="AN829" t="e">
            <v>#NAME?</v>
          </cell>
          <cell r="AO829" t="e">
            <v>#NAME?</v>
          </cell>
          <cell r="AP829" t="e">
            <v>#NAME?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14/0</v>
          </cell>
          <cell r="D830" t="str">
            <v>DS+0</v>
          </cell>
          <cell r="E830">
            <v>0</v>
          </cell>
          <cell r="F830">
            <v>0</v>
          </cell>
          <cell r="G830">
            <v>0</v>
          </cell>
          <cell r="H830">
            <v>28</v>
          </cell>
          <cell r="I830">
            <v>0</v>
          </cell>
          <cell r="J830">
            <v>0</v>
          </cell>
          <cell r="K830">
            <v>0</v>
          </cell>
          <cell r="L830">
            <v>0</v>
          </cell>
          <cell r="M830">
            <v>0</v>
          </cell>
          <cell r="N830">
            <v>0</v>
          </cell>
          <cell r="O830">
            <v>0</v>
          </cell>
          <cell r="P830">
            <v>0</v>
          </cell>
          <cell r="Q830">
            <v>0</v>
          </cell>
          <cell r="R830" t="e">
            <v>#NAME?</v>
          </cell>
          <cell r="S830" t="e">
            <v>#NAME?</v>
          </cell>
          <cell r="T830">
            <v>0</v>
          </cell>
          <cell r="U830">
            <v>0</v>
          </cell>
          <cell r="V830" t="e">
            <v>#NAME?</v>
          </cell>
          <cell r="W830" t="e">
            <v>#NAME?</v>
          </cell>
          <cell r="X830" t="e">
            <v>#NAME?</v>
          </cell>
          <cell r="Y830" t="e">
            <v>#NAME?</v>
          </cell>
          <cell r="Z830" t="e">
            <v>#NAME?</v>
          </cell>
          <cell r="AA830" t="e">
            <v>#NAME?</v>
          </cell>
          <cell r="AB830" t="e">
            <v>#NAME?</v>
          </cell>
          <cell r="AC830" t="e">
            <v>#NAME?</v>
          </cell>
          <cell r="AD830" t="e">
            <v>#NAME?</v>
          </cell>
          <cell r="AE830" t="e">
            <v>#NAME?</v>
          </cell>
          <cell r="AF830">
            <v>0</v>
          </cell>
          <cell r="AG830">
            <v>0</v>
          </cell>
          <cell r="AH830">
            <v>0</v>
          </cell>
          <cell r="AI830">
            <v>0</v>
          </cell>
          <cell r="AJ830" t="e">
            <v>#NAME?</v>
          </cell>
          <cell r="AK830" t="e">
            <v>#NAME?</v>
          </cell>
          <cell r="AL830" t="e">
            <v>#NAME?</v>
          </cell>
          <cell r="AM830" t="e">
            <v>#NAME?</v>
          </cell>
          <cell r="AN830" t="e">
            <v>#NAME?</v>
          </cell>
          <cell r="AO830" t="e">
            <v>#NAME?</v>
          </cell>
          <cell r="AP830" t="e">
            <v>#NAME?</v>
          </cell>
          <cell r="AQ830">
            <v>0</v>
          </cell>
          <cell r="AR830">
            <v>0</v>
          </cell>
          <cell r="AS830">
            <v>0</v>
          </cell>
          <cell r="AT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15/0</v>
          </cell>
          <cell r="D831" t="str">
            <v>DS+9</v>
          </cell>
          <cell r="E831">
            <v>0</v>
          </cell>
          <cell r="F831">
            <v>0</v>
          </cell>
          <cell r="G831">
            <v>0</v>
          </cell>
          <cell r="H831">
            <v>28</v>
          </cell>
          <cell r="I831">
            <v>0</v>
          </cell>
          <cell r="J831">
            <v>0</v>
          </cell>
          <cell r="K831">
            <v>0</v>
          </cell>
          <cell r="L831">
            <v>0</v>
          </cell>
          <cell r="M831">
            <v>0</v>
          </cell>
          <cell r="N831">
            <v>0</v>
          </cell>
          <cell r="O831">
            <v>0</v>
          </cell>
          <cell r="P831">
            <v>0</v>
          </cell>
          <cell r="Q831">
            <v>0</v>
          </cell>
          <cell r="R831" t="e">
            <v>#NAME?</v>
          </cell>
          <cell r="S831" t="e">
            <v>#NAME?</v>
          </cell>
          <cell r="T831">
            <v>0</v>
          </cell>
          <cell r="U831">
            <v>0</v>
          </cell>
          <cell r="V831" t="e">
            <v>#NAME?</v>
          </cell>
          <cell r="W831" t="e">
            <v>#NAME?</v>
          </cell>
          <cell r="X831" t="e">
            <v>#NAME?</v>
          </cell>
          <cell r="Y831" t="e">
            <v>#NAME?</v>
          </cell>
          <cell r="Z831" t="e">
            <v>#NAME?</v>
          </cell>
          <cell r="AA831" t="e">
            <v>#NAME?</v>
          </cell>
          <cell r="AB831" t="e">
            <v>#NAME?</v>
          </cell>
          <cell r="AC831" t="e">
            <v>#NAME?</v>
          </cell>
          <cell r="AD831" t="e">
            <v>#NAME?</v>
          </cell>
          <cell r="AE831" t="e">
            <v>#NAME?</v>
          </cell>
          <cell r="AF831">
            <v>0</v>
          </cell>
          <cell r="AG831">
            <v>0</v>
          </cell>
          <cell r="AH831">
            <v>0</v>
          </cell>
          <cell r="AI831">
            <v>0</v>
          </cell>
          <cell r="AJ831" t="e">
            <v>#NAME?</v>
          </cell>
          <cell r="AK831" t="e">
            <v>#NAME?</v>
          </cell>
          <cell r="AL831" t="e">
            <v>#NAME?</v>
          </cell>
          <cell r="AM831" t="e">
            <v>#NAME?</v>
          </cell>
          <cell r="AN831" t="e">
            <v>#NAME?</v>
          </cell>
          <cell r="AO831" t="e">
            <v>#NAME?</v>
          </cell>
          <cell r="AP831" t="e">
            <v>#NAME?</v>
          </cell>
          <cell r="AQ831">
            <v>0</v>
          </cell>
          <cell r="AR831">
            <v>0</v>
          </cell>
          <cell r="AS831">
            <v>0</v>
          </cell>
          <cell r="AT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16/0</v>
          </cell>
          <cell r="D832" t="str">
            <v>DS+9</v>
          </cell>
          <cell r="E832">
            <v>0</v>
          </cell>
          <cell r="F832">
            <v>0</v>
          </cell>
          <cell r="G832">
            <v>0</v>
          </cell>
          <cell r="H832">
            <v>28</v>
          </cell>
          <cell r="I832">
            <v>0</v>
          </cell>
          <cell r="J832">
            <v>0</v>
          </cell>
          <cell r="K832">
            <v>0</v>
          </cell>
          <cell r="L832">
            <v>0</v>
          </cell>
          <cell r="M832">
            <v>0</v>
          </cell>
          <cell r="N832">
            <v>0</v>
          </cell>
          <cell r="O832">
            <v>0</v>
          </cell>
          <cell r="P832">
            <v>0</v>
          </cell>
          <cell r="Q832">
            <v>0</v>
          </cell>
          <cell r="R832" t="e">
            <v>#NAME?</v>
          </cell>
          <cell r="S832" t="e">
            <v>#NAME?</v>
          </cell>
          <cell r="T832">
            <v>0</v>
          </cell>
          <cell r="U832">
            <v>0</v>
          </cell>
          <cell r="V832" t="e">
            <v>#NAME?</v>
          </cell>
          <cell r="W832" t="e">
            <v>#NAME?</v>
          </cell>
          <cell r="X832" t="e">
            <v>#NAME?</v>
          </cell>
          <cell r="Y832" t="e">
            <v>#NAME?</v>
          </cell>
          <cell r="Z832" t="e">
            <v>#NAME?</v>
          </cell>
          <cell r="AA832" t="e">
            <v>#NAME?</v>
          </cell>
          <cell r="AB832" t="e">
            <v>#NAME?</v>
          </cell>
          <cell r="AC832" t="e">
            <v>#NAME?</v>
          </cell>
          <cell r="AD832" t="e">
            <v>#NAME?</v>
          </cell>
          <cell r="AE832" t="e">
            <v>#NAME?</v>
          </cell>
          <cell r="AF832">
            <v>0</v>
          </cell>
          <cell r="AG832">
            <v>0</v>
          </cell>
          <cell r="AH832">
            <v>0</v>
          </cell>
          <cell r="AI832">
            <v>0</v>
          </cell>
          <cell r="AJ832" t="e">
            <v>#NAME?</v>
          </cell>
          <cell r="AK832" t="e">
            <v>#NAME?</v>
          </cell>
          <cell r="AL832" t="e">
            <v>#NAME?</v>
          </cell>
          <cell r="AM832" t="e">
            <v>#NAME?</v>
          </cell>
          <cell r="AN832" t="e">
            <v>#NAME?</v>
          </cell>
          <cell r="AO832" t="e">
            <v>#NAME?</v>
          </cell>
          <cell r="AP832" t="e">
            <v>#NAME?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16/1</v>
          </cell>
          <cell r="D833" t="str">
            <v>DQ+0</v>
          </cell>
          <cell r="E833">
            <v>0</v>
          </cell>
          <cell r="F833">
            <v>0</v>
          </cell>
          <cell r="G833">
            <v>0</v>
          </cell>
          <cell r="H833">
            <v>28</v>
          </cell>
          <cell r="I833">
            <v>0</v>
          </cell>
          <cell r="J833">
            <v>0</v>
          </cell>
          <cell r="K833">
            <v>0</v>
          </cell>
          <cell r="L833">
            <v>0</v>
          </cell>
          <cell r="M833">
            <v>0</v>
          </cell>
          <cell r="N833">
            <v>0</v>
          </cell>
          <cell r="O833">
            <v>0</v>
          </cell>
          <cell r="P833">
            <v>0</v>
          </cell>
          <cell r="Q833">
            <v>0</v>
          </cell>
          <cell r="R833" t="e">
            <v>#NAME?</v>
          </cell>
          <cell r="S833" t="e">
            <v>#NAME?</v>
          </cell>
          <cell r="T833">
            <v>0</v>
          </cell>
          <cell r="U833">
            <v>0</v>
          </cell>
          <cell r="V833" t="e">
            <v>#NAME?</v>
          </cell>
          <cell r="W833" t="e">
            <v>#NAME?</v>
          </cell>
          <cell r="X833" t="e">
            <v>#NAME?</v>
          </cell>
          <cell r="Y833" t="e">
            <v>#NAME?</v>
          </cell>
          <cell r="Z833" t="e">
            <v>#NAME?</v>
          </cell>
          <cell r="AA833" t="e">
            <v>#NAME?</v>
          </cell>
          <cell r="AB833" t="e">
            <v>#NAME?</v>
          </cell>
          <cell r="AC833" t="e">
            <v>#NAME?</v>
          </cell>
          <cell r="AD833" t="e">
            <v>#NAME?</v>
          </cell>
          <cell r="AE833" t="e">
            <v>#NAME?</v>
          </cell>
          <cell r="AF833">
            <v>0</v>
          </cell>
          <cell r="AG833">
            <v>0</v>
          </cell>
          <cell r="AH833">
            <v>0</v>
          </cell>
          <cell r="AI833">
            <v>0</v>
          </cell>
          <cell r="AJ833" t="e">
            <v>#NAME?</v>
          </cell>
          <cell r="AK833" t="e">
            <v>#NAME?</v>
          </cell>
          <cell r="AL833" t="e">
            <v>#NAME?</v>
          </cell>
          <cell r="AM833" t="e">
            <v>#NAME?</v>
          </cell>
          <cell r="AN833" t="e">
            <v>#NAME?</v>
          </cell>
          <cell r="AO833" t="e">
            <v>#NAME?</v>
          </cell>
          <cell r="AP833" t="e">
            <v>#NAME?</v>
          </cell>
          <cell r="AQ833">
            <v>0</v>
          </cell>
          <cell r="AR833">
            <v>0</v>
          </cell>
          <cell r="AS833">
            <v>0</v>
          </cell>
          <cell r="AT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17/0</v>
          </cell>
          <cell r="D834" t="str">
            <v>DS+18</v>
          </cell>
          <cell r="E834">
            <v>0</v>
          </cell>
          <cell r="F834">
            <v>0</v>
          </cell>
          <cell r="G834">
            <v>0</v>
          </cell>
          <cell r="H834">
            <v>28</v>
          </cell>
          <cell r="I834">
            <v>0</v>
          </cell>
          <cell r="J834">
            <v>0</v>
          </cell>
          <cell r="K834">
            <v>0</v>
          </cell>
          <cell r="L834">
            <v>0</v>
          </cell>
          <cell r="M834">
            <v>0</v>
          </cell>
          <cell r="N834">
            <v>0</v>
          </cell>
          <cell r="O834">
            <v>0</v>
          </cell>
          <cell r="P834">
            <v>0</v>
          </cell>
          <cell r="Q834">
            <v>0</v>
          </cell>
          <cell r="R834" t="e">
            <v>#NAME?</v>
          </cell>
          <cell r="S834" t="e">
            <v>#NAME?</v>
          </cell>
          <cell r="T834">
            <v>0</v>
          </cell>
          <cell r="U834">
            <v>0</v>
          </cell>
          <cell r="V834" t="e">
            <v>#NAME?</v>
          </cell>
          <cell r="W834" t="e">
            <v>#NAME?</v>
          </cell>
          <cell r="X834" t="e">
            <v>#NAME?</v>
          </cell>
          <cell r="Y834" t="e">
            <v>#NAME?</v>
          </cell>
          <cell r="Z834" t="e">
            <v>#NAME?</v>
          </cell>
          <cell r="AA834" t="e">
            <v>#NAME?</v>
          </cell>
          <cell r="AB834" t="e">
            <v>#NAME?</v>
          </cell>
          <cell r="AC834" t="e">
            <v>#NAME?</v>
          </cell>
          <cell r="AD834" t="e">
            <v>#NAME?</v>
          </cell>
          <cell r="AE834" t="e">
            <v>#NAME?</v>
          </cell>
          <cell r="AF834">
            <v>0</v>
          </cell>
          <cell r="AG834">
            <v>0</v>
          </cell>
          <cell r="AH834">
            <v>0</v>
          </cell>
          <cell r="AI834">
            <v>0</v>
          </cell>
          <cell r="AJ834" t="e">
            <v>#NAME?</v>
          </cell>
          <cell r="AK834" t="e">
            <v>#NAME?</v>
          </cell>
          <cell r="AL834" t="e">
            <v>#NAME?</v>
          </cell>
          <cell r="AM834" t="e">
            <v>#NAME?</v>
          </cell>
          <cell r="AN834" t="e">
            <v>#NAME?</v>
          </cell>
          <cell r="AO834" t="e">
            <v>#NAME?</v>
          </cell>
          <cell r="AP834" t="e">
            <v>#NAME?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18/0</v>
          </cell>
          <cell r="D835" t="str">
            <v>DS+18</v>
          </cell>
          <cell r="E835">
            <v>0</v>
          </cell>
          <cell r="F835">
            <v>0</v>
          </cell>
          <cell r="G835">
            <v>0</v>
          </cell>
          <cell r="H835">
            <v>28</v>
          </cell>
          <cell r="I835">
            <v>0</v>
          </cell>
          <cell r="J835">
            <v>0</v>
          </cell>
          <cell r="K835">
            <v>0</v>
          </cell>
          <cell r="L835">
            <v>0</v>
          </cell>
          <cell r="M835">
            <v>0</v>
          </cell>
          <cell r="N835">
            <v>0</v>
          </cell>
          <cell r="O835">
            <v>0</v>
          </cell>
          <cell r="P835">
            <v>0</v>
          </cell>
          <cell r="Q835">
            <v>0</v>
          </cell>
          <cell r="R835" t="e">
            <v>#NAME?</v>
          </cell>
          <cell r="S835" t="e">
            <v>#NAME?</v>
          </cell>
          <cell r="T835">
            <v>0</v>
          </cell>
          <cell r="U835">
            <v>0</v>
          </cell>
          <cell r="V835" t="e">
            <v>#NAME?</v>
          </cell>
          <cell r="W835" t="e">
            <v>#NAME?</v>
          </cell>
          <cell r="X835" t="e">
            <v>#NAME?</v>
          </cell>
          <cell r="Y835" t="e">
            <v>#NAME?</v>
          </cell>
          <cell r="Z835" t="e">
            <v>#NAME?</v>
          </cell>
          <cell r="AA835" t="e">
            <v>#NAME?</v>
          </cell>
          <cell r="AB835" t="e">
            <v>#NAME?</v>
          </cell>
          <cell r="AC835" t="e">
            <v>#NAME?</v>
          </cell>
          <cell r="AD835" t="e">
            <v>#NAME?</v>
          </cell>
          <cell r="AE835" t="e">
            <v>#NAME?</v>
          </cell>
          <cell r="AF835">
            <v>0</v>
          </cell>
          <cell r="AG835">
            <v>0</v>
          </cell>
          <cell r="AH835">
            <v>0</v>
          </cell>
          <cell r="AI835">
            <v>0</v>
          </cell>
          <cell r="AJ835" t="e">
            <v>#NAME?</v>
          </cell>
          <cell r="AK835" t="e">
            <v>#NAME?</v>
          </cell>
          <cell r="AL835" t="e">
            <v>#NAME?</v>
          </cell>
          <cell r="AM835" t="e">
            <v>#NAME?</v>
          </cell>
          <cell r="AN835" t="e">
            <v>#NAME?</v>
          </cell>
          <cell r="AO835" t="e">
            <v>#NAME?</v>
          </cell>
          <cell r="AP835" t="e">
            <v>#NAME?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18/1</v>
          </cell>
          <cell r="D836" t="str">
            <v>DQ+3</v>
          </cell>
          <cell r="E836">
            <v>0</v>
          </cell>
          <cell r="F836">
            <v>0</v>
          </cell>
          <cell r="G836">
            <v>0</v>
          </cell>
          <cell r="H836">
            <v>28</v>
          </cell>
          <cell r="I836">
            <v>0</v>
          </cell>
          <cell r="J836">
            <v>0</v>
          </cell>
          <cell r="K836">
            <v>0</v>
          </cell>
          <cell r="L836">
            <v>0</v>
          </cell>
          <cell r="M836">
            <v>0</v>
          </cell>
          <cell r="N836">
            <v>0</v>
          </cell>
          <cell r="O836">
            <v>0</v>
          </cell>
          <cell r="P836">
            <v>0</v>
          </cell>
          <cell r="Q836">
            <v>0</v>
          </cell>
          <cell r="R836" t="e">
            <v>#NAME?</v>
          </cell>
          <cell r="S836" t="e">
            <v>#NAME?</v>
          </cell>
          <cell r="T836">
            <v>0</v>
          </cell>
          <cell r="U836">
            <v>0</v>
          </cell>
          <cell r="V836" t="e">
            <v>#NAME?</v>
          </cell>
          <cell r="W836" t="e">
            <v>#NAME?</v>
          </cell>
          <cell r="X836" t="e">
            <v>#NAME?</v>
          </cell>
          <cell r="Y836" t="e">
            <v>#NAME?</v>
          </cell>
          <cell r="Z836" t="e">
            <v>#NAME?</v>
          </cell>
          <cell r="AA836" t="e">
            <v>#NAME?</v>
          </cell>
          <cell r="AB836" t="e">
            <v>#NAME?</v>
          </cell>
          <cell r="AC836" t="e">
            <v>#NAME?</v>
          </cell>
          <cell r="AD836" t="e">
            <v>#NAME?</v>
          </cell>
          <cell r="AE836" t="e">
            <v>#NAME?</v>
          </cell>
          <cell r="AF836">
            <v>0</v>
          </cell>
          <cell r="AG836">
            <v>0</v>
          </cell>
          <cell r="AH836">
            <v>0</v>
          </cell>
          <cell r="AI836">
            <v>0</v>
          </cell>
          <cell r="AJ836" t="e">
            <v>#NAME?</v>
          </cell>
          <cell r="AK836" t="e">
            <v>#NAME?</v>
          </cell>
          <cell r="AL836" t="e">
            <v>#NAME?</v>
          </cell>
          <cell r="AM836" t="e">
            <v>#NAME?</v>
          </cell>
          <cell r="AN836" t="e">
            <v>#NAME?</v>
          </cell>
          <cell r="AO836" t="e">
            <v>#NAME?</v>
          </cell>
          <cell r="AP836" t="e">
            <v>#NAME?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18/2</v>
          </cell>
          <cell r="D837" t="str">
            <v>DP+0</v>
          </cell>
          <cell r="E837">
            <v>0</v>
          </cell>
          <cell r="F837">
            <v>0</v>
          </cell>
          <cell r="G837">
            <v>0</v>
          </cell>
          <cell r="H837">
            <v>28</v>
          </cell>
          <cell r="I837">
            <v>0</v>
          </cell>
          <cell r="J837">
            <v>0</v>
          </cell>
          <cell r="K837">
            <v>0</v>
          </cell>
          <cell r="L837">
            <v>0</v>
          </cell>
          <cell r="M837">
            <v>0</v>
          </cell>
          <cell r="N837">
            <v>0</v>
          </cell>
          <cell r="O837">
            <v>0</v>
          </cell>
          <cell r="P837">
            <v>0</v>
          </cell>
          <cell r="Q837">
            <v>0</v>
          </cell>
          <cell r="R837" t="e">
            <v>#NAME?</v>
          </cell>
          <cell r="S837" t="e">
            <v>#NAME?</v>
          </cell>
          <cell r="T837">
            <v>0</v>
          </cell>
          <cell r="U837">
            <v>0</v>
          </cell>
          <cell r="V837" t="e">
            <v>#NAME?</v>
          </cell>
          <cell r="W837" t="e">
            <v>#NAME?</v>
          </cell>
          <cell r="X837" t="e">
            <v>#NAME?</v>
          </cell>
          <cell r="Y837" t="e">
            <v>#NAME?</v>
          </cell>
          <cell r="Z837" t="e">
            <v>#NAME?</v>
          </cell>
          <cell r="AA837" t="e">
            <v>#NAME?</v>
          </cell>
          <cell r="AB837" t="e">
            <v>#NAME?</v>
          </cell>
          <cell r="AC837" t="e">
            <v>#NAME?</v>
          </cell>
          <cell r="AD837" t="e">
            <v>#NAME?</v>
          </cell>
          <cell r="AE837" t="e">
            <v>#NAME?</v>
          </cell>
          <cell r="AF837">
            <v>0</v>
          </cell>
          <cell r="AG837">
            <v>0</v>
          </cell>
          <cell r="AH837">
            <v>0</v>
          </cell>
          <cell r="AI837">
            <v>0</v>
          </cell>
          <cell r="AJ837" t="e">
            <v>#NAME?</v>
          </cell>
          <cell r="AK837" t="e">
            <v>#NAME?</v>
          </cell>
          <cell r="AL837" t="e">
            <v>#NAME?</v>
          </cell>
          <cell r="AM837" t="e">
            <v>#NAME?</v>
          </cell>
          <cell r="AN837" t="e">
            <v>#NAME?</v>
          </cell>
          <cell r="AO837" t="e">
            <v>#NAME?</v>
          </cell>
          <cell r="AP837" t="e">
            <v>#NAME?</v>
          </cell>
          <cell r="AQ837">
            <v>0</v>
          </cell>
          <cell r="AR837">
            <v>0</v>
          </cell>
          <cell r="AS837">
            <v>0</v>
          </cell>
          <cell r="AT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18/3</v>
          </cell>
          <cell r="D838" t="str">
            <v>DP+3</v>
          </cell>
          <cell r="E838">
            <v>0</v>
          </cell>
          <cell r="F838">
            <v>0</v>
          </cell>
          <cell r="G838">
            <v>0</v>
          </cell>
          <cell r="H838">
            <v>28</v>
          </cell>
          <cell r="I838">
            <v>0</v>
          </cell>
          <cell r="J838">
            <v>0</v>
          </cell>
          <cell r="K838">
            <v>0</v>
          </cell>
          <cell r="L838">
            <v>0</v>
          </cell>
          <cell r="M838">
            <v>0</v>
          </cell>
          <cell r="N838">
            <v>0</v>
          </cell>
          <cell r="O838">
            <v>0</v>
          </cell>
          <cell r="P838">
            <v>0</v>
          </cell>
          <cell r="Q838">
            <v>0</v>
          </cell>
          <cell r="R838" t="e">
            <v>#NAME?</v>
          </cell>
          <cell r="S838" t="e">
            <v>#NAME?</v>
          </cell>
          <cell r="T838">
            <v>0</v>
          </cell>
          <cell r="U838">
            <v>0</v>
          </cell>
          <cell r="V838" t="e">
            <v>#NAME?</v>
          </cell>
          <cell r="W838" t="e">
            <v>#NAME?</v>
          </cell>
          <cell r="X838" t="e">
            <v>#NAME?</v>
          </cell>
          <cell r="Y838" t="e">
            <v>#NAME?</v>
          </cell>
          <cell r="Z838" t="e">
            <v>#NAME?</v>
          </cell>
          <cell r="AA838" t="e">
            <v>#NAME?</v>
          </cell>
          <cell r="AB838" t="e">
            <v>#NAME?</v>
          </cell>
          <cell r="AC838" t="e">
            <v>#NAME?</v>
          </cell>
          <cell r="AD838" t="e">
            <v>#NAME?</v>
          </cell>
          <cell r="AE838" t="e">
            <v>#NAME?</v>
          </cell>
          <cell r="AF838">
            <v>0</v>
          </cell>
          <cell r="AG838">
            <v>0</v>
          </cell>
          <cell r="AH838">
            <v>0</v>
          </cell>
          <cell r="AI838">
            <v>0</v>
          </cell>
          <cell r="AJ838" t="e">
            <v>#NAME?</v>
          </cell>
          <cell r="AK838" t="e">
            <v>#NAME?</v>
          </cell>
          <cell r="AL838" t="e">
            <v>#NAME?</v>
          </cell>
          <cell r="AM838" t="e">
            <v>#NAME?</v>
          </cell>
          <cell r="AN838" t="e">
            <v>#NAME?</v>
          </cell>
          <cell r="AO838" t="e">
            <v>#NAME?</v>
          </cell>
          <cell r="AP838" t="e">
            <v>#NAME?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18/4</v>
          </cell>
          <cell r="D839" t="str">
            <v>DP+0</v>
          </cell>
          <cell r="E839">
            <v>0</v>
          </cell>
          <cell r="F839">
            <v>0</v>
          </cell>
          <cell r="G839">
            <v>0</v>
          </cell>
          <cell r="H839">
            <v>28</v>
          </cell>
          <cell r="I839">
            <v>0</v>
          </cell>
          <cell r="J839">
            <v>0</v>
          </cell>
          <cell r="K839">
            <v>0</v>
          </cell>
          <cell r="L839">
            <v>0</v>
          </cell>
          <cell r="M839">
            <v>0</v>
          </cell>
          <cell r="N839">
            <v>0</v>
          </cell>
          <cell r="O839">
            <v>0</v>
          </cell>
          <cell r="P839">
            <v>0</v>
          </cell>
          <cell r="Q839">
            <v>0</v>
          </cell>
          <cell r="R839" t="e">
            <v>#NAME?</v>
          </cell>
          <cell r="S839" t="e">
            <v>#NAME?</v>
          </cell>
          <cell r="T839">
            <v>0</v>
          </cell>
          <cell r="U839">
            <v>0</v>
          </cell>
          <cell r="V839" t="e">
            <v>#NAME?</v>
          </cell>
          <cell r="W839" t="e">
            <v>#NAME?</v>
          </cell>
          <cell r="X839" t="e">
            <v>#NAME?</v>
          </cell>
          <cell r="Y839" t="e">
            <v>#NAME?</v>
          </cell>
          <cell r="Z839" t="e">
            <v>#NAME?</v>
          </cell>
          <cell r="AA839" t="e">
            <v>#NAME?</v>
          </cell>
          <cell r="AB839" t="e">
            <v>#NAME?</v>
          </cell>
          <cell r="AC839" t="e">
            <v>#NAME?</v>
          </cell>
          <cell r="AD839" t="e">
            <v>#NAME?</v>
          </cell>
          <cell r="AE839" t="e">
            <v>#NAME?</v>
          </cell>
          <cell r="AF839">
            <v>0</v>
          </cell>
          <cell r="AG839">
            <v>0</v>
          </cell>
          <cell r="AH839">
            <v>0</v>
          </cell>
          <cell r="AI839">
            <v>0</v>
          </cell>
          <cell r="AJ839" t="e">
            <v>#NAME?</v>
          </cell>
          <cell r="AK839" t="e">
            <v>#NAME?</v>
          </cell>
          <cell r="AL839" t="e">
            <v>#NAME?</v>
          </cell>
          <cell r="AM839" t="e">
            <v>#NAME?</v>
          </cell>
          <cell r="AN839" t="e">
            <v>#NAME?</v>
          </cell>
          <cell r="AO839" t="e">
            <v>#NAME?</v>
          </cell>
          <cell r="AP839" t="e">
            <v>#NAME?</v>
          </cell>
          <cell r="AQ839">
            <v>0</v>
          </cell>
          <cell r="AR839">
            <v>0</v>
          </cell>
          <cell r="AS839">
            <v>0</v>
          </cell>
          <cell r="AT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18/5</v>
          </cell>
          <cell r="D840" t="str">
            <v>DP+0</v>
          </cell>
          <cell r="E840">
            <v>0</v>
          </cell>
          <cell r="F840">
            <v>0</v>
          </cell>
          <cell r="G840">
            <v>0</v>
          </cell>
          <cell r="H840">
            <v>28</v>
          </cell>
          <cell r="I840">
            <v>0</v>
          </cell>
          <cell r="J840">
            <v>0</v>
          </cell>
          <cell r="K840">
            <v>0</v>
          </cell>
          <cell r="L840">
            <v>0</v>
          </cell>
          <cell r="M840">
            <v>0</v>
          </cell>
          <cell r="N840">
            <v>0</v>
          </cell>
          <cell r="O840">
            <v>0</v>
          </cell>
          <cell r="P840">
            <v>0</v>
          </cell>
          <cell r="Q840">
            <v>0</v>
          </cell>
          <cell r="R840" t="e">
            <v>#NAME?</v>
          </cell>
          <cell r="S840" t="e">
            <v>#NAME?</v>
          </cell>
          <cell r="T840">
            <v>0</v>
          </cell>
          <cell r="U840">
            <v>0</v>
          </cell>
          <cell r="V840" t="e">
            <v>#NAME?</v>
          </cell>
          <cell r="W840" t="e">
            <v>#NAME?</v>
          </cell>
          <cell r="X840" t="e">
            <v>#NAME?</v>
          </cell>
          <cell r="Y840" t="e">
            <v>#NAME?</v>
          </cell>
          <cell r="Z840" t="e">
            <v>#NAME?</v>
          </cell>
          <cell r="AA840" t="e">
            <v>#NAME?</v>
          </cell>
          <cell r="AB840" t="e">
            <v>#NAME?</v>
          </cell>
          <cell r="AC840" t="e">
            <v>#NAME?</v>
          </cell>
          <cell r="AD840" t="e">
            <v>#NAME?</v>
          </cell>
          <cell r="AE840" t="e">
            <v>#NAME?</v>
          </cell>
          <cell r="AF840">
            <v>0</v>
          </cell>
          <cell r="AG840">
            <v>0</v>
          </cell>
          <cell r="AH840">
            <v>0</v>
          </cell>
          <cell r="AI840">
            <v>0</v>
          </cell>
          <cell r="AJ840" t="e">
            <v>#NAME?</v>
          </cell>
          <cell r="AK840" t="e">
            <v>#NAME?</v>
          </cell>
          <cell r="AL840" t="e">
            <v>#NAME?</v>
          </cell>
          <cell r="AM840" t="e">
            <v>#NAME?</v>
          </cell>
          <cell r="AN840" t="e">
            <v>#NAME?</v>
          </cell>
          <cell r="AO840" t="e">
            <v>#NAME?</v>
          </cell>
          <cell r="AP840" t="e">
            <v>#NAME?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19/0</v>
          </cell>
          <cell r="D841" t="str">
            <v>DS+0</v>
          </cell>
          <cell r="E841">
            <v>0</v>
          </cell>
          <cell r="F841">
            <v>0</v>
          </cell>
          <cell r="G841">
            <v>0</v>
          </cell>
          <cell r="H841">
            <v>28</v>
          </cell>
          <cell r="I841">
            <v>0</v>
          </cell>
          <cell r="J841">
            <v>0</v>
          </cell>
          <cell r="K841">
            <v>0</v>
          </cell>
          <cell r="L841">
            <v>0</v>
          </cell>
          <cell r="M841">
            <v>0</v>
          </cell>
          <cell r="N841">
            <v>0</v>
          </cell>
          <cell r="O841">
            <v>0</v>
          </cell>
          <cell r="P841">
            <v>0</v>
          </cell>
          <cell r="Q841">
            <v>0</v>
          </cell>
          <cell r="R841" t="e">
            <v>#NAME?</v>
          </cell>
          <cell r="S841" t="e">
            <v>#NAME?</v>
          </cell>
          <cell r="T841">
            <v>0</v>
          </cell>
          <cell r="U841">
            <v>0</v>
          </cell>
          <cell r="V841" t="e">
            <v>#NAME?</v>
          </cell>
          <cell r="W841" t="e">
            <v>#NAME?</v>
          </cell>
          <cell r="X841" t="e">
            <v>#NAME?</v>
          </cell>
          <cell r="Y841" t="e">
            <v>#NAME?</v>
          </cell>
          <cell r="Z841" t="e">
            <v>#NAME?</v>
          </cell>
          <cell r="AA841" t="e">
            <v>#NAME?</v>
          </cell>
          <cell r="AB841" t="e">
            <v>#NAME?</v>
          </cell>
          <cell r="AC841" t="e">
            <v>#NAME?</v>
          </cell>
          <cell r="AD841" t="e">
            <v>#NAME?</v>
          </cell>
          <cell r="AE841" t="e">
            <v>#NAME?</v>
          </cell>
          <cell r="AF841">
            <v>0</v>
          </cell>
          <cell r="AG841">
            <v>0</v>
          </cell>
          <cell r="AH841">
            <v>0</v>
          </cell>
          <cell r="AI841">
            <v>0</v>
          </cell>
          <cell r="AJ841" t="e">
            <v>#NAME?</v>
          </cell>
          <cell r="AK841" t="e">
            <v>#NAME?</v>
          </cell>
          <cell r="AL841" t="e">
            <v>#NAME?</v>
          </cell>
          <cell r="AM841" t="e">
            <v>#NAME?</v>
          </cell>
          <cell r="AN841" t="e">
            <v>#NAME?</v>
          </cell>
          <cell r="AO841" t="e">
            <v>#NAME?</v>
          </cell>
          <cell r="AP841" t="e">
            <v>#NAME?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19/1</v>
          </cell>
          <cell r="D842" t="str">
            <v>DP+0</v>
          </cell>
          <cell r="E842">
            <v>0</v>
          </cell>
          <cell r="F842">
            <v>0</v>
          </cell>
          <cell r="G842">
            <v>0</v>
          </cell>
          <cell r="H842">
            <v>28</v>
          </cell>
          <cell r="I842">
            <v>0</v>
          </cell>
          <cell r="J842">
            <v>0</v>
          </cell>
          <cell r="K842">
            <v>0</v>
          </cell>
          <cell r="L842">
            <v>0</v>
          </cell>
          <cell r="M842">
            <v>0</v>
          </cell>
          <cell r="N842">
            <v>0</v>
          </cell>
          <cell r="O842">
            <v>0</v>
          </cell>
          <cell r="P842">
            <v>0</v>
          </cell>
          <cell r="Q842">
            <v>0</v>
          </cell>
          <cell r="R842" t="e">
            <v>#NAME?</v>
          </cell>
          <cell r="S842" t="e">
            <v>#NAME?</v>
          </cell>
          <cell r="T842">
            <v>0</v>
          </cell>
          <cell r="U842">
            <v>0</v>
          </cell>
          <cell r="V842" t="e">
            <v>#NAME?</v>
          </cell>
          <cell r="W842" t="e">
            <v>#NAME?</v>
          </cell>
          <cell r="X842" t="e">
            <v>#NAME?</v>
          </cell>
          <cell r="Y842" t="e">
            <v>#NAME?</v>
          </cell>
          <cell r="Z842" t="e">
            <v>#NAME?</v>
          </cell>
          <cell r="AA842" t="e">
            <v>#NAME?</v>
          </cell>
          <cell r="AB842" t="e">
            <v>#NAME?</v>
          </cell>
          <cell r="AC842" t="e">
            <v>#NAME?</v>
          </cell>
          <cell r="AD842" t="e">
            <v>#NAME?</v>
          </cell>
          <cell r="AE842" t="e">
            <v>#NAME?</v>
          </cell>
          <cell r="AF842">
            <v>0</v>
          </cell>
          <cell r="AG842">
            <v>0</v>
          </cell>
          <cell r="AH842">
            <v>0</v>
          </cell>
          <cell r="AI842">
            <v>0</v>
          </cell>
          <cell r="AJ842" t="e">
            <v>#NAME?</v>
          </cell>
          <cell r="AK842" t="e">
            <v>#NAME?</v>
          </cell>
          <cell r="AL842" t="e">
            <v>#NAME?</v>
          </cell>
          <cell r="AM842" t="e">
            <v>#NAME?</v>
          </cell>
          <cell r="AN842" t="e">
            <v>#NAME?</v>
          </cell>
          <cell r="AO842" t="e">
            <v>#NAME?</v>
          </cell>
          <cell r="AP842" t="e">
            <v>#NAME?</v>
          </cell>
          <cell r="AQ842">
            <v>0</v>
          </cell>
          <cell r="AR842">
            <v>0</v>
          </cell>
          <cell r="AS842">
            <v>0</v>
          </cell>
          <cell r="AT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19/2</v>
          </cell>
          <cell r="D843" t="str">
            <v>DP+0</v>
          </cell>
          <cell r="E843">
            <v>0</v>
          </cell>
          <cell r="F843">
            <v>0</v>
          </cell>
          <cell r="G843">
            <v>0</v>
          </cell>
          <cell r="H843">
            <v>28</v>
          </cell>
          <cell r="I843">
            <v>0</v>
          </cell>
          <cell r="J843">
            <v>0</v>
          </cell>
          <cell r="K843">
            <v>0</v>
          </cell>
          <cell r="L843">
            <v>0</v>
          </cell>
          <cell r="M843">
            <v>0</v>
          </cell>
          <cell r="N843">
            <v>0</v>
          </cell>
          <cell r="O843">
            <v>0</v>
          </cell>
          <cell r="P843">
            <v>0</v>
          </cell>
          <cell r="Q843">
            <v>0</v>
          </cell>
          <cell r="R843" t="e">
            <v>#NAME?</v>
          </cell>
          <cell r="S843" t="e">
            <v>#NAME?</v>
          </cell>
          <cell r="T843">
            <v>0</v>
          </cell>
          <cell r="U843">
            <v>0</v>
          </cell>
          <cell r="V843" t="e">
            <v>#NAME?</v>
          </cell>
          <cell r="W843" t="e">
            <v>#NAME?</v>
          </cell>
          <cell r="X843" t="e">
            <v>#NAME?</v>
          </cell>
          <cell r="Y843" t="e">
            <v>#NAME?</v>
          </cell>
          <cell r="Z843" t="e">
            <v>#NAME?</v>
          </cell>
          <cell r="AA843" t="e">
            <v>#NAME?</v>
          </cell>
          <cell r="AB843" t="e">
            <v>#NAME?</v>
          </cell>
          <cell r="AC843" t="e">
            <v>#NAME?</v>
          </cell>
          <cell r="AD843" t="e">
            <v>#NAME?</v>
          </cell>
          <cell r="AE843" t="e">
            <v>#NAME?</v>
          </cell>
          <cell r="AF843">
            <v>0</v>
          </cell>
          <cell r="AG843">
            <v>0</v>
          </cell>
          <cell r="AH843">
            <v>0</v>
          </cell>
          <cell r="AI843">
            <v>0</v>
          </cell>
          <cell r="AJ843" t="e">
            <v>#NAME?</v>
          </cell>
          <cell r="AK843" t="e">
            <v>#NAME?</v>
          </cell>
          <cell r="AL843" t="e">
            <v>#NAME?</v>
          </cell>
          <cell r="AM843" t="e">
            <v>#NAME?</v>
          </cell>
          <cell r="AN843" t="e">
            <v>#NAME?</v>
          </cell>
          <cell r="AO843" t="e">
            <v>#NAME?</v>
          </cell>
          <cell r="AP843" t="e">
            <v>#NAME?</v>
          </cell>
          <cell r="AQ843">
            <v>0</v>
          </cell>
          <cell r="AR843">
            <v>0</v>
          </cell>
          <cell r="AS843">
            <v>0</v>
          </cell>
          <cell r="AT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19/3</v>
          </cell>
          <cell r="D844" t="str">
            <v>DP+0</v>
          </cell>
          <cell r="E844">
            <v>0</v>
          </cell>
          <cell r="F844">
            <v>0</v>
          </cell>
          <cell r="G844">
            <v>0</v>
          </cell>
          <cell r="H844">
            <v>28</v>
          </cell>
          <cell r="I844">
            <v>0</v>
          </cell>
          <cell r="J844">
            <v>0</v>
          </cell>
          <cell r="K844">
            <v>0</v>
          </cell>
          <cell r="L844">
            <v>0</v>
          </cell>
          <cell r="M844">
            <v>0</v>
          </cell>
          <cell r="N844">
            <v>0</v>
          </cell>
          <cell r="O844">
            <v>0</v>
          </cell>
          <cell r="P844">
            <v>0</v>
          </cell>
          <cell r="Q844">
            <v>0</v>
          </cell>
          <cell r="R844" t="e">
            <v>#NAME?</v>
          </cell>
          <cell r="S844" t="e">
            <v>#NAME?</v>
          </cell>
          <cell r="T844">
            <v>0</v>
          </cell>
          <cell r="U844">
            <v>0</v>
          </cell>
          <cell r="V844" t="e">
            <v>#NAME?</v>
          </cell>
          <cell r="W844" t="e">
            <v>#NAME?</v>
          </cell>
          <cell r="X844" t="e">
            <v>#NAME?</v>
          </cell>
          <cell r="Y844" t="e">
            <v>#NAME?</v>
          </cell>
          <cell r="Z844" t="e">
            <v>#NAME?</v>
          </cell>
          <cell r="AA844" t="e">
            <v>#NAME?</v>
          </cell>
          <cell r="AB844" t="e">
            <v>#NAME?</v>
          </cell>
          <cell r="AC844" t="e">
            <v>#NAME?</v>
          </cell>
          <cell r="AD844" t="e">
            <v>#NAME?</v>
          </cell>
          <cell r="AE844" t="e">
            <v>#NAME?</v>
          </cell>
          <cell r="AF844">
            <v>0</v>
          </cell>
          <cell r="AG844">
            <v>0</v>
          </cell>
          <cell r="AH844">
            <v>0</v>
          </cell>
          <cell r="AI844">
            <v>0</v>
          </cell>
          <cell r="AJ844" t="e">
            <v>#NAME?</v>
          </cell>
          <cell r="AK844" t="e">
            <v>#NAME?</v>
          </cell>
          <cell r="AL844" t="e">
            <v>#NAME?</v>
          </cell>
          <cell r="AM844" t="e">
            <v>#NAME?</v>
          </cell>
          <cell r="AN844" t="e">
            <v>#NAME?</v>
          </cell>
          <cell r="AO844" t="e">
            <v>#NAME?</v>
          </cell>
          <cell r="AP844" t="e">
            <v>#NAME?</v>
          </cell>
          <cell r="AQ844">
            <v>0</v>
          </cell>
          <cell r="AR844">
            <v>0</v>
          </cell>
          <cell r="AS844">
            <v>0</v>
          </cell>
          <cell r="AT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19/4</v>
          </cell>
          <cell r="D845" t="str">
            <v>DP+0</v>
          </cell>
          <cell r="E845">
            <v>0</v>
          </cell>
          <cell r="F845">
            <v>0</v>
          </cell>
          <cell r="G845">
            <v>0</v>
          </cell>
          <cell r="H845">
            <v>28</v>
          </cell>
          <cell r="I845">
            <v>0</v>
          </cell>
          <cell r="J845">
            <v>0</v>
          </cell>
          <cell r="K845">
            <v>0</v>
          </cell>
          <cell r="L845">
            <v>0</v>
          </cell>
          <cell r="M845">
            <v>0</v>
          </cell>
          <cell r="N845">
            <v>0</v>
          </cell>
          <cell r="O845">
            <v>0</v>
          </cell>
          <cell r="P845">
            <v>0</v>
          </cell>
          <cell r="Q845">
            <v>0</v>
          </cell>
          <cell r="R845" t="e">
            <v>#NAME?</v>
          </cell>
          <cell r="S845" t="e">
            <v>#NAME?</v>
          </cell>
          <cell r="T845">
            <v>0</v>
          </cell>
          <cell r="U845">
            <v>0</v>
          </cell>
          <cell r="V845" t="e">
            <v>#NAME?</v>
          </cell>
          <cell r="W845" t="e">
            <v>#NAME?</v>
          </cell>
          <cell r="X845" t="e">
            <v>#NAME?</v>
          </cell>
          <cell r="Y845" t="e">
            <v>#NAME?</v>
          </cell>
          <cell r="Z845" t="e">
            <v>#NAME?</v>
          </cell>
          <cell r="AA845" t="e">
            <v>#NAME?</v>
          </cell>
          <cell r="AB845" t="e">
            <v>#NAME?</v>
          </cell>
          <cell r="AC845" t="e">
            <v>#NAME?</v>
          </cell>
          <cell r="AD845" t="e">
            <v>#NAME?</v>
          </cell>
          <cell r="AE845" t="e">
            <v>#NAME?</v>
          </cell>
          <cell r="AF845">
            <v>0</v>
          </cell>
          <cell r="AG845">
            <v>0</v>
          </cell>
          <cell r="AH845">
            <v>0</v>
          </cell>
          <cell r="AI845">
            <v>0</v>
          </cell>
          <cell r="AJ845" t="e">
            <v>#NAME?</v>
          </cell>
          <cell r="AK845" t="e">
            <v>#NAME?</v>
          </cell>
          <cell r="AL845" t="e">
            <v>#NAME?</v>
          </cell>
          <cell r="AM845" t="e">
            <v>#NAME?</v>
          </cell>
          <cell r="AN845" t="e">
            <v>#NAME?</v>
          </cell>
          <cell r="AO845" t="e">
            <v>#NAME?</v>
          </cell>
          <cell r="AP845" t="e">
            <v>#NAME?</v>
          </cell>
          <cell r="AQ845">
            <v>0</v>
          </cell>
          <cell r="AR845">
            <v>0</v>
          </cell>
          <cell r="AS845">
            <v>0</v>
          </cell>
          <cell r="AT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20/0</v>
          </cell>
          <cell r="D846" t="str">
            <v>DR+0</v>
          </cell>
          <cell r="E846">
            <v>0</v>
          </cell>
          <cell r="F846">
            <v>0</v>
          </cell>
          <cell r="G846">
            <v>0</v>
          </cell>
          <cell r="H846">
            <v>28</v>
          </cell>
          <cell r="I846">
            <v>0</v>
          </cell>
          <cell r="J846">
            <v>0</v>
          </cell>
          <cell r="K846">
            <v>0</v>
          </cell>
          <cell r="L846">
            <v>0</v>
          </cell>
          <cell r="M846">
            <v>0</v>
          </cell>
          <cell r="N846">
            <v>0</v>
          </cell>
          <cell r="O846">
            <v>0</v>
          </cell>
          <cell r="P846">
            <v>0</v>
          </cell>
          <cell r="Q846">
            <v>0</v>
          </cell>
          <cell r="R846" t="e">
            <v>#NAME?</v>
          </cell>
          <cell r="S846" t="e">
            <v>#NAME?</v>
          </cell>
          <cell r="T846">
            <v>0</v>
          </cell>
          <cell r="U846">
            <v>0</v>
          </cell>
          <cell r="V846" t="e">
            <v>#NAME?</v>
          </cell>
          <cell r="W846" t="e">
            <v>#NAME?</v>
          </cell>
          <cell r="X846" t="e">
            <v>#NAME?</v>
          </cell>
          <cell r="Y846" t="e">
            <v>#NAME?</v>
          </cell>
          <cell r="Z846" t="e">
            <v>#NAME?</v>
          </cell>
          <cell r="AA846" t="e">
            <v>#NAME?</v>
          </cell>
          <cell r="AB846" t="e">
            <v>#NAME?</v>
          </cell>
          <cell r="AC846" t="e">
            <v>#NAME?</v>
          </cell>
          <cell r="AD846" t="e">
            <v>#NAME?</v>
          </cell>
          <cell r="AE846" t="e">
            <v>#NAME?</v>
          </cell>
          <cell r="AF846">
            <v>0</v>
          </cell>
          <cell r="AG846">
            <v>0</v>
          </cell>
          <cell r="AH846">
            <v>0</v>
          </cell>
          <cell r="AI846">
            <v>0</v>
          </cell>
          <cell r="AJ846" t="e">
            <v>#NAME?</v>
          </cell>
          <cell r="AK846" t="e">
            <v>#NAME?</v>
          </cell>
          <cell r="AL846" t="e">
            <v>#NAME?</v>
          </cell>
          <cell r="AM846" t="e">
            <v>#NAME?</v>
          </cell>
          <cell r="AN846" t="e">
            <v>#NAME?</v>
          </cell>
          <cell r="AO846" t="e">
            <v>#NAME?</v>
          </cell>
          <cell r="AP846" t="e">
            <v>#NAME?</v>
          </cell>
          <cell r="AQ846">
            <v>0</v>
          </cell>
          <cell r="AR846">
            <v>0</v>
          </cell>
          <cell r="AS846">
            <v>0</v>
          </cell>
          <cell r="AT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20/1</v>
          </cell>
          <cell r="D847" t="str">
            <v>DP+0</v>
          </cell>
          <cell r="E847">
            <v>0</v>
          </cell>
          <cell r="F847">
            <v>0</v>
          </cell>
          <cell r="G847">
            <v>0</v>
          </cell>
          <cell r="H847">
            <v>28</v>
          </cell>
          <cell r="I847">
            <v>0</v>
          </cell>
          <cell r="J847">
            <v>0</v>
          </cell>
          <cell r="K847">
            <v>0</v>
          </cell>
          <cell r="L847">
            <v>0</v>
          </cell>
          <cell r="M847">
            <v>0</v>
          </cell>
          <cell r="N847">
            <v>0</v>
          </cell>
          <cell r="O847">
            <v>0</v>
          </cell>
          <cell r="P847">
            <v>0</v>
          </cell>
          <cell r="Q847">
            <v>0</v>
          </cell>
          <cell r="R847" t="e">
            <v>#NAME?</v>
          </cell>
          <cell r="S847" t="e">
            <v>#NAME?</v>
          </cell>
          <cell r="T847">
            <v>0</v>
          </cell>
          <cell r="U847">
            <v>0</v>
          </cell>
          <cell r="V847" t="e">
            <v>#NAME?</v>
          </cell>
          <cell r="W847" t="e">
            <v>#NAME?</v>
          </cell>
          <cell r="X847" t="e">
            <v>#NAME?</v>
          </cell>
          <cell r="Y847" t="e">
            <v>#NAME?</v>
          </cell>
          <cell r="Z847" t="e">
            <v>#NAME?</v>
          </cell>
          <cell r="AA847" t="e">
            <v>#NAME?</v>
          </cell>
          <cell r="AB847" t="e">
            <v>#NAME?</v>
          </cell>
          <cell r="AC847" t="e">
            <v>#NAME?</v>
          </cell>
          <cell r="AD847" t="e">
            <v>#NAME?</v>
          </cell>
          <cell r="AE847" t="e">
            <v>#NAME?</v>
          </cell>
          <cell r="AF847">
            <v>0</v>
          </cell>
          <cell r="AG847">
            <v>0</v>
          </cell>
          <cell r="AH847">
            <v>0</v>
          </cell>
          <cell r="AI847">
            <v>0</v>
          </cell>
          <cell r="AJ847" t="e">
            <v>#NAME?</v>
          </cell>
          <cell r="AK847" t="e">
            <v>#NAME?</v>
          </cell>
          <cell r="AL847" t="e">
            <v>#NAME?</v>
          </cell>
          <cell r="AM847" t="e">
            <v>#NAME?</v>
          </cell>
          <cell r="AN847" t="e">
            <v>#NAME?</v>
          </cell>
          <cell r="AO847" t="e">
            <v>#NAME?</v>
          </cell>
          <cell r="AP847" t="e">
            <v>#NAME?</v>
          </cell>
          <cell r="AQ847">
            <v>0</v>
          </cell>
          <cell r="AR847">
            <v>0</v>
          </cell>
          <cell r="AS847">
            <v>0</v>
          </cell>
          <cell r="AT847">
            <v>0</v>
          </cell>
        </row>
        <row r="848">
          <cell r="A848" t="str">
            <v>Lilo of 132KV DC ARA-Jagdishpur at Dumraon Line-2</v>
          </cell>
          <cell r="B848">
            <v>0</v>
          </cell>
          <cell r="C848" t="str">
            <v>20/2</v>
          </cell>
          <cell r="D848" t="str">
            <v>DP+0</v>
          </cell>
          <cell r="E848">
            <v>0</v>
          </cell>
          <cell r="F848">
            <v>0</v>
          </cell>
          <cell r="G848">
            <v>0</v>
          </cell>
          <cell r="H848">
            <v>28</v>
          </cell>
          <cell r="I848">
            <v>0</v>
          </cell>
          <cell r="J848">
            <v>0</v>
          </cell>
          <cell r="K848">
            <v>0</v>
          </cell>
          <cell r="L848">
            <v>0</v>
          </cell>
          <cell r="M848">
            <v>0</v>
          </cell>
          <cell r="N848">
            <v>0</v>
          </cell>
          <cell r="O848">
            <v>0</v>
          </cell>
          <cell r="P848">
            <v>0</v>
          </cell>
          <cell r="Q848">
            <v>0</v>
          </cell>
          <cell r="R848" t="e">
            <v>#NAME?</v>
          </cell>
          <cell r="S848" t="e">
            <v>#NAME?</v>
          </cell>
          <cell r="T848">
            <v>0</v>
          </cell>
          <cell r="U848">
            <v>0</v>
          </cell>
          <cell r="V848" t="e">
            <v>#NAME?</v>
          </cell>
          <cell r="W848" t="e">
            <v>#NAME?</v>
          </cell>
          <cell r="X848" t="e">
            <v>#NAME?</v>
          </cell>
          <cell r="Y848" t="e">
            <v>#NAME?</v>
          </cell>
          <cell r="Z848" t="e">
            <v>#NAME?</v>
          </cell>
          <cell r="AA848" t="e">
            <v>#NAME?</v>
          </cell>
          <cell r="AB848" t="e">
            <v>#NAME?</v>
          </cell>
          <cell r="AC848" t="e">
            <v>#NAME?</v>
          </cell>
          <cell r="AD848" t="e">
            <v>#NAME?</v>
          </cell>
          <cell r="AE848" t="e">
            <v>#NAME?</v>
          </cell>
          <cell r="AF848">
            <v>0</v>
          </cell>
          <cell r="AG848">
            <v>0</v>
          </cell>
          <cell r="AH848">
            <v>0</v>
          </cell>
          <cell r="AI848">
            <v>0</v>
          </cell>
          <cell r="AJ848" t="e">
            <v>#NAME?</v>
          </cell>
          <cell r="AK848" t="e">
            <v>#NAME?</v>
          </cell>
          <cell r="AL848" t="e">
            <v>#NAME?</v>
          </cell>
          <cell r="AM848" t="e">
            <v>#NAME?</v>
          </cell>
          <cell r="AN848" t="e">
            <v>#NAME?</v>
          </cell>
          <cell r="AO848" t="e">
            <v>#NAME?</v>
          </cell>
          <cell r="AP848" t="e">
            <v>#NAME?</v>
          </cell>
          <cell r="AQ848">
            <v>0</v>
          </cell>
          <cell r="AR848">
            <v>0</v>
          </cell>
          <cell r="AS848">
            <v>0</v>
          </cell>
          <cell r="AT848">
            <v>0</v>
          </cell>
        </row>
        <row r="849">
          <cell r="A849" t="str">
            <v>Lilo of 132KV DC ARA-Jagdishpur at Dumraon Line-2</v>
          </cell>
          <cell r="B849">
            <v>0</v>
          </cell>
          <cell r="C849" t="str">
            <v>20/3</v>
          </cell>
          <cell r="D849" t="str">
            <v>DP+0</v>
          </cell>
          <cell r="E849">
            <v>0</v>
          </cell>
          <cell r="F849">
            <v>0</v>
          </cell>
          <cell r="G849">
            <v>0</v>
          </cell>
          <cell r="H849">
            <v>28</v>
          </cell>
          <cell r="I849">
            <v>0</v>
          </cell>
          <cell r="J849">
            <v>0</v>
          </cell>
          <cell r="K849">
            <v>0</v>
          </cell>
          <cell r="L849">
            <v>0</v>
          </cell>
          <cell r="M849">
            <v>0</v>
          </cell>
          <cell r="N849">
            <v>0</v>
          </cell>
          <cell r="O849">
            <v>0</v>
          </cell>
          <cell r="P849">
            <v>0</v>
          </cell>
          <cell r="Q849">
            <v>0</v>
          </cell>
          <cell r="R849" t="e">
            <v>#NAME?</v>
          </cell>
          <cell r="S849" t="e">
            <v>#NAME?</v>
          </cell>
          <cell r="T849">
            <v>0</v>
          </cell>
          <cell r="U849">
            <v>0</v>
          </cell>
          <cell r="V849" t="e">
            <v>#NAME?</v>
          </cell>
          <cell r="W849" t="e">
            <v>#NAME?</v>
          </cell>
          <cell r="X849" t="e">
            <v>#NAME?</v>
          </cell>
          <cell r="Y849" t="e">
            <v>#NAME?</v>
          </cell>
          <cell r="Z849" t="e">
            <v>#NAME?</v>
          </cell>
          <cell r="AA849" t="e">
            <v>#NAME?</v>
          </cell>
          <cell r="AB849" t="e">
            <v>#NAME?</v>
          </cell>
          <cell r="AC849" t="e">
            <v>#NAME?</v>
          </cell>
          <cell r="AD849" t="e">
            <v>#NAME?</v>
          </cell>
          <cell r="AE849" t="e">
            <v>#NAME?</v>
          </cell>
          <cell r="AF849">
            <v>0</v>
          </cell>
          <cell r="AG849">
            <v>0</v>
          </cell>
          <cell r="AH849">
            <v>0</v>
          </cell>
          <cell r="AI849">
            <v>0</v>
          </cell>
          <cell r="AJ849" t="e">
            <v>#NAME?</v>
          </cell>
          <cell r="AK849" t="e">
            <v>#NAME?</v>
          </cell>
          <cell r="AL849" t="e">
            <v>#NAME?</v>
          </cell>
          <cell r="AM849" t="e">
            <v>#NAME?</v>
          </cell>
          <cell r="AN849" t="e">
            <v>#NAME?</v>
          </cell>
          <cell r="AO849" t="e">
            <v>#NAME?</v>
          </cell>
          <cell r="AP849" t="e">
            <v>#NAME?</v>
          </cell>
          <cell r="AQ849">
            <v>0</v>
          </cell>
          <cell r="AR849">
            <v>0</v>
          </cell>
          <cell r="AS849">
            <v>0</v>
          </cell>
          <cell r="AT849">
            <v>0</v>
          </cell>
        </row>
        <row r="850">
          <cell r="A850" t="str">
            <v>Lilo of 132KV DC ARA-Jagdishpur at Dumraon Line-2</v>
          </cell>
          <cell r="B850">
            <v>0</v>
          </cell>
          <cell r="C850" t="str">
            <v>21/0</v>
          </cell>
          <cell r="D850" t="str">
            <v>DS+0</v>
          </cell>
          <cell r="E850">
            <v>0</v>
          </cell>
          <cell r="F850">
            <v>0</v>
          </cell>
          <cell r="G850">
            <v>0</v>
          </cell>
          <cell r="H850">
            <v>28</v>
          </cell>
          <cell r="I850">
            <v>0</v>
          </cell>
          <cell r="J850">
            <v>0</v>
          </cell>
          <cell r="K850">
            <v>0</v>
          </cell>
          <cell r="L850">
            <v>0</v>
          </cell>
          <cell r="M850">
            <v>0</v>
          </cell>
          <cell r="N850">
            <v>0</v>
          </cell>
          <cell r="O850">
            <v>0</v>
          </cell>
          <cell r="P850">
            <v>0</v>
          </cell>
          <cell r="Q850">
            <v>0</v>
          </cell>
          <cell r="R850" t="e">
            <v>#NAME?</v>
          </cell>
          <cell r="S850" t="e">
            <v>#NAME?</v>
          </cell>
          <cell r="T850">
            <v>0</v>
          </cell>
          <cell r="U850">
            <v>0</v>
          </cell>
          <cell r="V850" t="e">
            <v>#NAME?</v>
          </cell>
          <cell r="W850" t="e">
            <v>#NAME?</v>
          </cell>
          <cell r="X850" t="e">
            <v>#NAME?</v>
          </cell>
          <cell r="Y850" t="e">
            <v>#NAME?</v>
          </cell>
          <cell r="Z850" t="e">
            <v>#NAME?</v>
          </cell>
          <cell r="AA850" t="e">
            <v>#NAME?</v>
          </cell>
          <cell r="AB850" t="e">
            <v>#NAME?</v>
          </cell>
          <cell r="AC850" t="e">
            <v>#NAME?</v>
          </cell>
          <cell r="AD850" t="e">
            <v>#NAME?</v>
          </cell>
          <cell r="AE850" t="e">
            <v>#NAME?</v>
          </cell>
          <cell r="AF850">
            <v>0</v>
          </cell>
          <cell r="AG850">
            <v>0</v>
          </cell>
          <cell r="AH850">
            <v>0</v>
          </cell>
          <cell r="AI850">
            <v>0</v>
          </cell>
          <cell r="AJ850" t="e">
            <v>#NAME?</v>
          </cell>
          <cell r="AK850" t="e">
            <v>#NAME?</v>
          </cell>
          <cell r="AL850" t="e">
            <v>#NAME?</v>
          </cell>
          <cell r="AM850" t="e">
            <v>#NAME?</v>
          </cell>
          <cell r="AN850" t="e">
            <v>#NAME?</v>
          </cell>
          <cell r="AO850" t="e">
            <v>#NAME?</v>
          </cell>
          <cell r="AP850" t="e">
            <v>#NAME?</v>
          </cell>
          <cell r="AQ850">
            <v>0</v>
          </cell>
          <cell r="AR850">
            <v>0</v>
          </cell>
          <cell r="AS850">
            <v>0</v>
          </cell>
          <cell r="AT850">
            <v>0</v>
          </cell>
        </row>
        <row r="851">
          <cell r="A851" t="str">
            <v>Lilo of 132KV DC ARA-Jagdishpur at Dumraon Line-2</v>
          </cell>
          <cell r="B851">
            <v>0</v>
          </cell>
          <cell r="C851" t="str">
            <v>21/1</v>
          </cell>
          <cell r="D851" t="str">
            <v>GANTRY</v>
          </cell>
          <cell r="E851">
            <v>0</v>
          </cell>
          <cell r="F851">
            <v>0</v>
          </cell>
          <cell r="G851">
            <v>0</v>
          </cell>
          <cell r="H851">
            <v>28</v>
          </cell>
          <cell r="I851">
            <v>0</v>
          </cell>
          <cell r="J851">
            <v>0</v>
          </cell>
          <cell r="K851">
            <v>0</v>
          </cell>
          <cell r="L851">
            <v>0</v>
          </cell>
          <cell r="M851">
            <v>0</v>
          </cell>
          <cell r="N851">
            <v>0</v>
          </cell>
          <cell r="O851">
            <v>0</v>
          </cell>
          <cell r="P851">
            <v>0</v>
          </cell>
          <cell r="Q851">
            <v>0</v>
          </cell>
          <cell r="R851" t="e">
            <v>#NAME?</v>
          </cell>
          <cell r="S851" t="e">
            <v>#NAME?</v>
          </cell>
          <cell r="T851">
            <v>0</v>
          </cell>
          <cell r="U851">
            <v>0</v>
          </cell>
          <cell r="V851" t="e">
            <v>#NAME?</v>
          </cell>
          <cell r="W851" t="e">
            <v>#NAME?</v>
          </cell>
          <cell r="X851" t="e">
            <v>#NAME?</v>
          </cell>
          <cell r="Y851" t="e">
            <v>#NAME?</v>
          </cell>
          <cell r="Z851" t="e">
            <v>#NAME?</v>
          </cell>
          <cell r="AA851" t="e">
            <v>#NAME?</v>
          </cell>
          <cell r="AB851" t="e">
            <v>#NAME?</v>
          </cell>
          <cell r="AC851" t="e">
            <v>#NAME?</v>
          </cell>
          <cell r="AD851" t="e">
            <v>#NAME?</v>
          </cell>
          <cell r="AE851" t="e">
            <v>#NAME?</v>
          </cell>
          <cell r="AF851">
            <v>0</v>
          </cell>
          <cell r="AG851">
            <v>0</v>
          </cell>
          <cell r="AH851">
            <v>0</v>
          </cell>
          <cell r="AI851">
            <v>0</v>
          </cell>
          <cell r="AJ851" t="e">
            <v>#NAME?</v>
          </cell>
          <cell r="AK851" t="e">
            <v>#NAME?</v>
          </cell>
          <cell r="AL851" t="e">
            <v>#NAME?</v>
          </cell>
          <cell r="AM851" t="e">
            <v>#NAME?</v>
          </cell>
          <cell r="AN851" t="e">
            <v>#NAME?</v>
          </cell>
          <cell r="AO851" t="e">
            <v>#NAME?</v>
          </cell>
          <cell r="AP851" t="e">
            <v>#NAME?</v>
          </cell>
          <cell r="AQ851">
            <v>0</v>
          </cell>
          <cell r="AR851">
            <v>0</v>
          </cell>
          <cell r="AS851">
            <v>0</v>
          </cell>
          <cell r="AT851">
            <v>0</v>
          </cell>
        </row>
        <row r="852">
          <cell r="A852" t="str">
            <v>Lilo of 132KV DC ARA-Jagdishpur at Dumraon Line-2</v>
          </cell>
          <cell r="B852">
            <v>0</v>
          </cell>
          <cell r="C852" t="str">
            <v>21/2</v>
          </cell>
          <cell r="D852" t="str">
            <v>GANTRY</v>
          </cell>
          <cell r="E852">
            <v>0</v>
          </cell>
          <cell r="F852">
            <v>0</v>
          </cell>
          <cell r="G852">
            <v>0</v>
          </cell>
          <cell r="H852">
            <v>28</v>
          </cell>
          <cell r="I852">
            <v>0</v>
          </cell>
          <cell r="J852">
            <v>0</v>
          </cell>
          <cell r="K852">
            <v>0</v>
          </cell>
          <cell r="L852">
            <v>0</v>
          </cell>
          <cell r="M852">
            <v>0</v>
          </cell>
          <cell r="N852">
            <v>0</v>
          </cell>
          <cell r="O852">
            <v>0</v>
          </cell>
          <cell r="P852">
            <v>0</v>
          </cell>
          <cell r="Q852">
            <v>0</v>
          </cell>
          <cell r="R852" t="e">
            <v>#NAME?</v>
          </cell>
          <cell r="S852" t="e">
            <v>#NAME?</v>
          </cell>
          <cell r="T852">
            <v>0</v>
          </cell>
          <cell r="U852">
            <v>0</v>
          </cell>
          <cell r="V852" t="e">
            <v>#NAME?</v>
          </cell>
          <cell r="W852" t="e">
            <v>#NAME?</v>
          </cell>
          <cell r="X852" t="e">
            <v>#NAME?</v>
          </cell>
          <cell r="Y852" t="e">
            <v>#NAME?</v>
          </cell>
          <cell r="Z852" t="e">
            <v>#NAME?</v>
          </cell>
          <cell r="AA852" t="e">
            <v>#NAME?</v>
          </cell>
          <cell r="AB852" t="e">
            <v>#NAME?</v>
          </cell>
          <cell r="AC852" t="e">
            <v>#NAME?</v>
          </cell>
          <cell r="AD852" t="e">
            <v>#NAME?</v>
          </cell>
          <cell r="AE852" t="e">
            <v>#NAME?</v>
          </cell>
          <cell r="AF852">
            <v>0</v>
          </cell>
          <cell r="AG852">
            <v>0</v>
          </cell>
          <cell r="AH852">
            <v>0</v>
          </cell>
          <cell r="AI852">
            <v>0</v>
          </cell>
          <cell r="AJ852" t="e">
            <v>#NAME?</v>
          </cell>
          <cell r="AK852" t="e">
            <v>#NAME?</v>
          </cell>
          <cell r="AL852" t="e">
            <v>#NAME?</v>
          </cell>
          <cell r="AM852" t="e">
            <v>#NAME?</v>
          </cell>
          <cell r="AN852" t="e">
            <v>#NAME?</v>
          </cell>
          <cell r="AO852" t="e">
            <v>#NAME?</v>
          </cell>
          <cell r="AP852" t="e">
            <v>#NAME?</v>
          </cell>
          <cell r="AQ852">
            <v>0</v>
          </cell>
          <cell r="AR852">
            <v>0</v>
          </cell>
          <cell r="AS852">
            <v>0</v>
          </cell>
          <cell r="AT852">
            <v>0</v>
          </cell>
        </row>
        <row r="853">
          <cell r="A853" t="str">
            <v>Lilo of 132KV DC ARA-Jagdishpur at Dumraon Line-2</v>
          </cell>
          <cell r="B853">
            <v>0</v>
          </cell>
          <cell r="C853" t="str">
            <v>22/0</v>
          </cell>
          <cell r="D853" t="str">
            <v>DS+0</v>
          </cell>
          <cell r="E853">
            <v>0</v>
          </cell>
          <cell r="F853">
            <v>0</v>
          </cell>
          <cell r="G853">
            <v>0</v>
          </cell>
          <cell r="H853">
            <v>28</v>
          </cell>
          <cell r="I853">
            <v>0</v>
          </cell>
          <cell r="J853">
            <v>0</v>
          </cell>
          <cell r="K853">
            <v>0</v>
          </cell>
          <cell r="L853">
            <v>0</v>
          </cell>
          <cell r="M853">
            <v>0</v>
          </cell>
          <cell r="N853">
            <v>0</v>
          </cell>
          <cell r="O853">
            <v>0</v>
          </cell>
          <cell r="P853">
            <v>0</v>
          </cell>
          <cell r="Q853">
            <v>0</v>
          </cell>
          <cell r="R853" t="e">
            <v>#NAME?</v>
          </cell>
          <cell r="S853" t="e">
            <v>#NAME?</v>
          </cell>
          <cell r="T853">
            <v>0</v>
          </cell>
          <cell r="U853">
            <v>0</v>
          </cell>
          <cell r="V853" t="e">
            <v>#NAME?</v>
          </cell>
          <cell r="W853" t="e">
            <v>#NAME?</v>
          </cell>
          <cell r="X853" t="e">
            <v>#NAME?</v>
          </cell>
          <cell r="Y853" t="e">
            <v>#NAME?</v>
          </cell>
          <cell r="Z853" t="e">
            <v>#NAME?</v>
          </cell>
          <cell r="AA853" t="e">
            <v>#NAME?</v>
          </cell>
          <cell r="AB853" t="e">
            <v>#NAME?</v>
          </cell>
          <cell r="AC853" t="e">
            <v>#NAME?</v>
          </cell>
          <cell r="AD853" t="e">
            <v>#NAME?</v>
          </cell>
          <cell r="AE853" t="e">
            <v>#NAME?</v>
          </cell>
          <cell r="AF853">
            <v>0</v>
          </cell>
          <cell r="AG853">
            <v>0</v>
          </cell>
          <cell r="AH853">
            <v>0</v>
          </cell>
          <cell r="AI853">
            <v>0</v>
          </cell>
          <cell r="AJ853" t="e">
            <v>#NAME?</v>
          </cell>
          <cell r="AK853" t="e">
            <v>#NAME?</v>
          </cell>
          <cell r="AL853" t="e">
            <v>#NAME?</v>
          </cell>
          <cell r="AM853" t="e">
            <v>#NAME?</v>
          </cell>
          <cell r="AN853" t="e">
            <v>#NAME?</v>
          </cell>
          <cell r="AO853" t="e">
            <v>#NAME?</v>
          </cell>
          <cell r="AP853" t="e">
            <v>#NAME?</v>
          </cell>
          <cell r="AQ853">
            <v>0</v>
          </cell>
          <cell r="AR853">
            <v>0</v>
          </cell>
          <cell r="AS853">
            <v>0</v>
          </cell>
          <cell r="AT853">
            <v>0</v>
          </cell>
        </row>
        <row r="854">
          <cell r="A854" t="str">
            <v>Lilo of 132KV DC ARA-Jagdishpur at Dumraon Line-2</v>
          </cell>
          <cell r="B854">
            <v>0</v>
          </cell>
          <cell r="C854" t="str">
            <v>23/0</v>
          </cell>
          <cell r="D854" t="str">
            <v>DS+0</v>
          </cell>
          <cell r="E854">
            <v>0</v>
          </cell>
          <cell r="F854">
            <v>0</v>
          </cell>
          <cell r="G854">
            <v>0</v>
          </cell>
          <cell r="H854">
            <v>28</v>
          </cell>
          <cell r="I854">
            <v>0</v>
          </cell>
          <cell r="J854">
            <v>0</v>
          </cell>
          <cell r="K854">
            <v>0</v>
          </cell>
          <cell r="L854">
            <v>0</v>
          </cell>
          <cell r="M854">
            <v>0</v>
          </cell>
          <cell r="N854">
            <v>0</v>
          </cell>
          <cell r="O854">
            <v>0</v>
          </cell>
          <cell r="P854">
            <v>0</v>
          </cell>
          <cell r="Q854">
            <v>0</v>
          </cell>
          <cell r="R854" t="e">
            <v>#NAME?</v>
          </cell>
          <cell r="S854" t="e">
            <v>#NAME?</v>
          </cell>
          <cell r="T854">
            <v>0</v>
          </cell>
          <cell r="U854">
            <v>0</v>
          </cell>
          <cell r="V854" t="e">
            <v>#NAME?</v>
          </cell>
          <cell r="W854" t="e">
            <v>#NAME?</v>
          </cell>
          <cell r="X854" t="e">
            <v>#NAME?</v>
          </cell>
          <cell r="Y854" t="e">
            <v>#NAME?</v>
          </cell>
          <cell r="Z854" t="e">
            <v>#NAME?</v>
          </cell>
          <cell r="AA854" t="e">
            <v>#NAME?</v>
          </cell>
          <cell r="AB854" t="e">
            <v>#NAME?</v>
          </cell>
          <cell r="AC854" t="e">
            <v>#NAME?</v>
          </cell>
          <cell r="AD854" t="e">
            <v>#NAME?</v>
          </cell>
          <cell r="AE854" t="e">
            <v>#NAME?</v>
          </cell>
          <cell r="AF854">
            <v>0</v>
          </cell>
          <cell r="AG854">
            <v>0</v>
          </cell>
          <cell r="AH854">
            <v>0</v>
          </cell>
          <cell r="AI854">
            <v>0</v>
          </cell>
          <cell r="AJ854" t="e">
            <v>#NAME?</v>
          </cell>
          <cell r="AK854" t="e">
            <v>#NAME?</v>
          </cell>
          <cell r="AL854" t="e">
            <v>#NAME?</v>
          </cell>
          <cell r="AM854" t="e">
            <v>#NAME?</v>
          </cell>
          <cell r="AN854" t="e">
            <v>#NAME?</v>
          </cell>
          <cell r="AO854" t="e">
            <v>#NAME?</v>
          </cell>
          <cell r="AP854" t="e">
            <v>#NAME?</v>
          </cell>
          <cell r="AQ854">
            <v>0</v>
          </cell>
          <cell r="AR854">
            <v>0</v>
          </cell>
          <cell r="AS854">
            <v>0</v>
          </cell>
          <cell r="AT854">
            <v>0</v>
          </cell>
        </row>
        <row r="855">
          <cell r="A855" t="str">
            <v>Lilo of 132KV DC ARA-Jagdishpur at Dumraon Line-2</v>
          </cell>
          <cell r="B855">
            <v>0</v>
          </cell>
          <cell r="C855" t="str">
            <v>24/0</v>
          </cell>
          <cell r="D855" t="str">
            <v>DS+0</v>
          </cell>
          <cell r="E855">
            <v>0</v>
          </cell>
          <cell r="F855">
            <v>0</v>
          </cell>
          <cell r="G855">
            <v>0</v>
          </cell>
          <cell r="H855">
            <v>28</v>
          </cell>
          <cell r="I855">
            <v>0</v>
          </cell>
          <cell r="J855">
            <v>0</v>
          </cell>
          <cell r="K855">
            <v>0</v>
          </cell>
          <cell r="L855">
            <v>0</v>
          </cell>
          <cell r="M855">
            <v>0</v>
          </cell>
          <cell r="N855">
            <v>0</v>
          </cell>
          <cell r="O855">
            <v>0</v>
          </cell>
          <cell r="P855">
            <v>0</v>
          </cell>
          <cell r="Q855">
            <v>0</v>
          </cell>
          <cell r="R855" t="e">
            <v>#NAME?</v>
          </cell>
          <cell r="S855" t="e">
            <v>#NAME?</v>
          </cell>
          <cell r="T855">
            <v>0</v>
          </cell>
          <cell r="U855">
            <v>0</v>
          </cell>
          <cell r="V855" t="e">
            <v>#NAME?</v>
          </cell>
          <cell r="W855" t="e">
            <v>#NAME?</v>
          </cell>
          <cell r="X855" t="e">
            <v>#NAME?</v>
          </cell>
          <cell r="Y855" t="e">
            <v>#NAME?</v>
          </cell>
          <cell r="Z855" t="e">
            <v>#NAME?</v>
          </cell>
          <cell r="AA855" t="e">
            <v>#NAME?</v>
          </cell>
          <cell r="AB855" t="e">
            <v>#NAME?</v>
          </cell>
          <cell r="AC855" t="e">
            <v>#NAME?</v>
          </cell>
          <cell r="AD855" t="e">
            <v>#NAME?</v>
          </cell>
          <cell r="AE855" t="e">
            <v>#NAME?</v>
          </cell>
          <cell r="AF855">
            <v>0</v>
          </cell>
          <cell r="AG855">
            <v>0</v>
          </cell>
          <cell r="AH855">
            <v>0</v>
          </cell>
          <cell r="AI855">
            <v>0</v>
          </cell>
          <cell r="AJ855" t="e">
            <v>#NAME?</v>
          </cell>
          <cell r="AK855" t="e">
            <v>#NAME?</v>
          </cell>
          <cell r="AL855" t="e">
            <v>#NAME?</v>
          </cell>
          <cell r="AM855" t="e">
            <v>#NAME?</v>
          </cell>
          <cell r="AN855" t="e">
            <v>#NAME?</v>
          </cell>
          <cell r="AO855" t="e">
            <v>#NAME?</v>
          </cell>
          <cell r="AP855" t="e">
            <v>#NAME?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</row>
        <row r="856">
          <cell r="A856" t="str">
            <v>Lilo of 132KV DC ARA-Jagdishpur at Dumraon Line-2</v>
          </cell>
          <cell r="B856">
            <v>0</v>
          </cell>
          <cell r="C856" t="str">
            <v>25/0</v>
          </cell>
          <cell r="D856" t="str">
            <v>DS+0</v>
          </cell>
          <cell r="E856">
            <v>0</v>
          </cell>
          <cell r="F856">
            <v>0</v>
          </cell>
          <cell r="G856">
            <v>0</v>
          </cell>
          <cell r="H856">
            <v>28</v>
          </cell>
          <cell r="I856">
            <v>0</v>
          </cell>
          <cell r="J856">
            <v>0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0</v>
          </cell>
          <cell r="P856">
            <v>0</v>
          </cell>
          <cell r="Q856">
            <v>0</v>
          </cell>
          <cell r="R856" t="e">
            <v>#NAME?</v>
          </cell>
          <cell r="S856" t="e">
            <v>#NAME?</v>
          </cell>
          <cell r="T856">
            <v>0</v>
          </cell>
          <cell r="U856">
            <v>0</v>
          </cell>
          <cell r="V856" t="e">
            <v>#NAME?</v>
          </cell>
          <cell r="W856" t="e">
            <v>#NAME?</v>
          </cell>
          <cell r="X856" t="e">
            <v>#NAME?</v>
          </cell>
          <cell r="Y856" t="e">
            <v>#NAME?</v>
          </cell>
          <cell r="Z856" t="e">
            <v>#NAME?</v>
          </cell>
          <cell r="AA856" t="e">
            <v>#NAME?</v>
          </cell>
          <cell r="AB856" t="e">
            <v>#NAME?</v>
          </cell>
          <cell r="AC856" t="e">
            <v>#NAME?</v>
          </cell>
          <cell r="AD856" t="e">
            <v>#NAME?</v>
          </cell>
          <cell r="AE856" t="e">
            <v>#NAME?</v>
          </cell>
          <cell r="AF856">
            <v>0</v>
          </cell>
          <cell r="AG856">
            <v>0</v>
          </cell>
          <cell r="AH856">
            <v>0</v>
          </cell>
          <cell r="AI856">
            <v>0</v>
          </cell>
          <cell r="AJ856" t="e">
            <v>#NAME?</v>
          </cell>
          <cell r="AK856" t="e">
            <v>#NAME?</v>
          </cell>
          <cell r="AL856" t="e">
            <v>#NAME?</v>
          </cell>
          <cell r="AM856" t="e">
            <v>#NAME?</v>
          </cell>
          <cell r="AN856" t="e">
            <v>#NAME?</v>
          </cell>
          <cell r="AO856" t="e">
            <v>#NAME?</v>
          </cell>
          <cell r="AP856" t="e">
            <v>#NAME?</v>
          </cell>
          <cell r="AQ856">
            <v>0</v>
          </cell>
          <cell r="AR856">
            <v>0</v>
          </cell>
          <cell r="AS856">
            <v>0</v>
          </cell>
          <cell r="AT856">
            <v>0</v>
          </cell>
        </row>
      </sheetData>
      <sheetData sheetId="6"/>
      <sheetData sheetId="7">
        <row r="3">
          <cell r="A3" t="str">
            <v>132KV DC Gaya-Jehanabad TL Line</v>
          </cell>
        </row>
      </sheetData>
      <sheetData sheetId="8">
        <row r="3">
          <cell r="A3" t="str">
            <v>Lilo of 220kv DC Ara-Pusauli at Dumraon TL Line-2</v>
          </cell>
          <cell r="B3">
            <v>9</v>
          </cell>
          <cell r="C3" t="str">
            <v>2/1</v>
          </cell>
          <cell r="D3" t="str">
            <v>DA+0</v>
          </cell>
          <cell r="E3">
            <v>43571</v>
          </cell>
          <cell r="F3" t="e">
            <v>#NAME?</v>
          </cell>
          <cell r="G3">
            <v>0</v>
          </cell>
          <cell r="H3">
            <v>0</v>
          </cell>
          <cell r="I3">
            <v>0</v>
          </cell>
        </row>
        <row r="4">
          <cell r="A4" t="str">
            <v>Lilo of 220kv DC Ara-Pusauli at Dumraon TL Line-2</v>
          </cell>
          <cell r="B4">
            <v>5</v>
          </cell>
          <cell r="C4" t="str">
            <v>3/1</v>
          </cell>
          <cell r="D4" t="str">
            <v>DA+0</v>
          </cell>
          <cell r="E4">
            <v>43570</v>
          </cell>
          <cell r="F4" t="e">
            <v>#NAME?</v>
          </cell>
          <cell r="G4">
            <v>0</v>
          </cell>
          <cell r="H4">
            <v>0</v>
          </cell>
          <cell r="I4">
            <v>0</v>
          </cell>
        </row>
        <row r="5">
          <cell r="A5" t="str">
            <v>220KV DC Naubatpur-BhusaulaTL Line</v>
          </cell>
          <cell r="B5">
            <v>40</v>
          </cell>
          <cell r="C5" t="str">
            <v>16/2</v>
          </cell>
          <cell r="D5" t="str">
            <v>DA+3</v>
          </cell>
          <cell r="E5">
            <v>43568</v>
          </cell>
          <cell r="F5" t="str">
            <v>Veena Construction</v>
          </cell>
          <cell r="G5">
            <v>0</v>
          </cell>
          <cell r="H5">
            <v>0</v>
          </cell>
          <cell r="I5">
            <v>0</v>
          </cell>
        </row>
        <row r="6">
          <cell r="A6" t="str">
            <v>Lilo of 220kv DC Ara-Pusauli at Dumraon TL Line-1</v>
          </cell>
          <cell r="B6">
            <v>14</v>
          </cell>
          <cell r="C6" t="str">
            <v>5/2</v>
          </cell>
          <cell r="D6" t="str">
            <v>DA+3</v>
          </cell>
          <cell r="E6">
            <v>43605</v>
          </cell>
          <cell r="F6" t="e">
            <v>#NAME?</v>
          </cell>
          <cell r="G6">
            <v>0</v>
          </cell>
          <cell r="H6">
            <v>0</v>
          </cell>
          <cell r="I6">
            <v>0</v>
          </cell>
        </row>
        <row r="7">
          <cell r="A7" t="str">
            <v>132KV DC Dumraon-Dumraon TL Line</v>
          </cell>
          <cell r="B7">
            <v>70</v>
          </cell>
          <cell r="C7" t="str">
            <v>3/0</v>
          </cell>
          <cell r="D7" t="str">
            <v>DB+6</v>
          </cell>
          <cell r="E7">
            <v>43603</v>
          </cell>
          <cell r="F7" t="e">
            <v>#NAME?</v>
          </cell>
          <cell r="G7">
            <v>0</v>
          </cell>
          <cell r="H7">
            <v>0</v>
          </cell>
          <cell r="I7">
            <v>0</v>
          </cell>
        </row>
        <row r="8">
          <cell r="A8" t="str">
            <v>132KV DC Dumraon-Buxar TL Line</v>
          </cell>
          <cell r="B8">
            <v>102</v>
          </cell>
          <cell r="C8" t="str">
            <v>28/0</v>
          </cell>
          <cell r="D8" t="str">
            <v>DR+0</v>
          </cell>
          <cell r="E8">
            <v>43584</v>
          </cell>
          <cell r="F8" t="str">
            <v>Pralhad Construction</v>
          </cell>
          <cell r="G8">
            <v>0</v>
          </cell>
          <cell r="H8">
            <v>0</v>
          </cell>
          <cell r="I8">
            <v>0</v>
          </cell>
        </row>
        <row r="9">
          <cell r="A9" t="str">
            <v>220KV DC Naubatpur-BhusaulaTL Line</v>
          </cell>
          <cell r="B9">
            <v>39</v>
          </cell>
          <cell r="C9" t="str">
            <v>11/1</v>
          </cell>
          <cell r="D9" t="str">
            <v>DA+3</v>
          </cell>
          <cell r="E9">
            <v>43562</v>
          </cell>
          <cell r="F9" t="str">
            <v>Veena Construction</v>
          </cell>
          <cell r="G9">
            <v>0</v>
          </cell>
          <cell r="H9">
            <v>0</v>
          </cell>
          <cell r="I9">
            <v>0</v>
          </cell>
        </row>
        <row r="10">
          <cell r="A10" t="str">
            <v>132KV DC Dumraon-Dumraon TL Line</v>
          </cell>
          <cell r="B10">
            <v>21</v>
          </cell>
          <cell r="C10" t="str">
            <v>12/5</v>
          </cell>
          <cell r="D10" t="str">
            <v>DA+3</v>
          </cell>
          <cell r="E10">
            <v>43570</v>
          </cell>
          <cell r="F10" t="e">
            <v>#NAME?</v>
          </cell>
          <cell r="G10">
            <v>0</v>
          </cell>
          <cell r="H10">
            <v>0</v>
          </cell>
          <cell r="I10">
            <v>0</v>
          </cell>
        </row>
        <row r="11">
          <cell r="A11" t="str">
            <v>220 KV DC Naubatpur-Bihta TL Line</v>
          </cell>
          <cell r="B11">
            <v>18</v>
          </cell>
          <cell r="C11" t="str">
            <v>3/0</v>
          </cell>
          <cell r="D11" t="str">
            <v>DB+0</v>
          </cell>
          <cell r="E11">
            <v>43566</v>
          </cell>
          <cell r="F11" t="str">
            <v>Lalan Mehta</v>
          </cell>
          <cell r="G11">
            <v>0</v>
          </cell>
          <cell r="H11">
            <v>0</v>
          </cell>
          <cell r="I11">
            <v>0</v>
          </cell>
        </row>
        <row r="12">
          <cell r="A12" t="str">
            <v>Lilo of 220kv DC Ara-Pusauli at Dumraon TL Line-1</v>
          </cell>
          <cell r="B12">
            <v>30</v>
          </cell>
          <cell r="C12" t="str">
            <v>3/1</v>
          </cell>
          <cell r="D12" t="str">
            <v>DA+0</v>
          </cell>
          <cell r="E12">
            <v>43606</v>
          </cell>
          <cell r="F12" t="e">
            <v>#NAME?</v>
          </cell>
          <cell r="G12">
            <v>0</v>
          </cell>
          <cell r="H12">
            <v>0</v>
          </cell>
          <cell r="I12">
            <v>0</v>
          </cell>
        </row>
        <row r="13">
          <cell r="A13" t="str">
            <v>Lilo of 220kv DC Ara-Pusauli at Dumraon TL Line-1</v>
          </cell>
          <cell r="B13">
            <v>15</v>
          </cell>
          <cell r="C13" t="str">
            <v>5/3</v>
          </cell>
          <cell r="D13" t="str">
            <v>DA+0</v>
          </cell>
          <cell r="E13">
            <v>43605</v>
          </cell>
          <cell r="F13" t="e">
            <v>#NAME?</v>
          </cell>
          <cell r="G13">
            <v>0</v>
          </cell>
          <cell r="H13">
            <v>0</v>
          </cell>
          <cell r="I13">
            <v>0</v>
          </cell>
        </row>
        <row r="14">
          <cell r="A14" t="str">
            <v>132KV DC Dumraon-Dumraon TL Line</v>
          </cell>
          <cell r="B14">
            <v>20</v>
          </cell>
          <cell r="C14" t="str">
            <v>12/6</v>
          </cell>
          <cell r="D14" t="str">
            <v>DA+3</v>
          </cell>
          <cell r="E14">
            <v>43566</v>
          </cell>
          <cell r="F14" t="e">
            <v>#NAME?</v>
          </cell>
          <cell r="G14">
            <v>0</v>
          </cell>
          <cell r="H14">
            <v>0</v>
          </cell>
          <cell r="I14">
            <v>0</v>
          </cell>
        </row>
        <row r="15">
          <cell r="A15" t="str">
            <v>220 KV DC Naubatpur-Bihta TL Line</v>
          </cell>
          <cell r="B15">
            <v>17</v>
          </cell>
          <cell r="C15" t="str">
            <v>11/1</v>
          </cell>
          <cell r="D15" t="str">
            <v>DA+0</v>
          </cell>
          <cell r="E15">
            <v>43563</v>
          </cell>
          <cell r="F15" t="str">
            <v>Lalan Mehta</v>
          </cell>
          <cell r="G15">
            <v>0</v>
          </cell>
          <cell r="H15">
            <v>0</v>
          </cell>
          <cell r="I15">
            <v>0</v>
          </cell>
        </row>
        <row r="16">
          <cell r="A16" t="str">
            <v>Lilo of 220kv DC Ara-Pusauli at Dumraon TL Line-1</v>
          </cell>
          <cell r="B16">
            <v>5</v>
          </cell>
          <cell r="C16" t="str">
            <v>6/1</v>
          </cell>
          <cell r="D16" t="str">
            <v>DA+0</v>
          </cell>
          <cell r="E16">
            <v>43603</v>
          </cell>
          <cell r="F16" t="e">
            <v>#NAME?</v>
          </cell>
          <cell r="G16">
            <v>0</v>
          </cell>
          <cell r="H16">
            <v>0</v>
          </cell>
          <cell r="I16">
            <v>0</v>
          </cell>
        </row>
        <row r="17">
          <cell r="A17" t="str">
            <v>Lilo of 220kv DC Ara-Pusauli at Dumraon TL Line-1</v>
          </cell>
          <cell r="B17">
            <v>16</v>
          </cell>
          <cell r="C17" t="str">
            <v>5/1</v>
          </cell>
          <cell r="D17" t="str">
            <v>DA+0</v>
          </cell>
          <cell r="E17">
            <v>43605</v>
          </cell>
          <cell r="F17" t="e">
            <v>#NAME?</v>
          </cell>
          <cell r="G17">
            <v>0</v>
          </cell>
          <cell r="H17">
            <v>0</v>
          </cell>
          <cell r="I17">
            <v>0</v>
          </cell>
        </row>
        <row r="18">
          <cell r="A18" t="str">
            <v>Lilo of 220kv DC Ara-Pusauli at Dumraon TL Line-1</v>
          </cell>
          <cell r="B18">
            <v>6</v>
          </cell>
          <cell r="C18" t="str">
            <v>6/2</v>
          </cell>
          <cell r="D18" t="str">
            <v>DA+0</v>
          </cell>
          <cell r="E18">
            <v>43603</v>
          </cell>
          <cell r="F18" t="e">
            <v>#NAME?</v>
          </cell>
          <cell r="G18">
            <v>0</v>
          </cell>
          <cell r="H18">
            <v>0</v>
          </cell>
          <cell r="I18">
            <v>0</v>
          </cell>
        </row>
        <row r="19">
          <cell r="A19" t="str">
            <v>132KV DC Dumraon-Dumraon TL Line</v>
          </cell>
          <cell r="B19">
            <v>17</v>
          </cell>
          <cell r="C19" t="str">
            <v>14/0</v>
          </cell>
          <cell r="D19" t="str">
            <v>DB+6</v>
          </cell>
          <cell r="E19">
            <v>43564</v>
          </cell>
          <cell r="F19" t="e">
            <v>#NAME?</v>
          </cell>
          <cell r="G19">
            <v>0</v>
          </cell>
          <cell r="H19">
            <v>0</v>
          </cell>
          <cell r="I19">
            <v>0</v>
          </cell>
        </row>
        <row r="20">
          <cell r="A20" t="str">
            <v>132KV DC Dumraon-Dumraon TL Line</v>
          </cell>
          <cell r="B20">
            <v>51</v>
          </cell>
          <cell r="C20" t="str">
            <v>12/3</v>
          </cell>
          <cell r="D20" t="str">
            <v>DA+3</v>
          </cell>
          <cell r="E20">
            <v>43595</v>
          </cell>
          <cell r="F20" t="e">
            <v>#NAME?</v>
          </cell>
          <cell r="G20">
            <v>0</v>
          </cell>
          <cell r="H20">
            <v>0</v>
          </cell>
          <cell r="I20">
            <v>0</v>
          </cell>
        </row>
        <row r="21">
          <cell r="A21" t="str">
            <v>220 KV DC Naubatpur-Bihta TL Line</v>
          </cell>
          <cell r="B21">
            <v>16</v>
          </cell>
          <cell r="C21" t="str">
            <v>13/1</v>
          </cell>
          <cell r="D21" t="str">
            <v>DA+6</v>
          </cell>
          <cell r="E21">
            <v>43560</v>
          </cell>
          <cell r="F21" t="str">
            <v>Lalan Mehta</v>
          </cell>
          <cell r="G21">
            <v>0</v>
          </cell>
          <cell r="H21">
            <v>0</v>
          </cell>
          <cell r="I21">
            <v>0</v>
          </cell>
        </row>
        <row r="22">
          <cell r="A22" t="str">
            <v>Lilo of 220kv DC Ara-Pusauli at Dumraon TL Line-2</v>
          </cell>
          <cell r="B22">
            <v>12</v>
          </cell>
          <cell r="C22" t="str">
            <v>6/3</v>
          </cell>
          <cell r="D22" t="str">
            <v>DA+3</v>
          </cell>
          <cell r="E22">
            <v>43572</v>
          </cell>
          <cell r="F22" t="e">
            <v>#NAME?</v>
          </cell>
          <cell r="G22">
            <v>0</v>
          </cell>
          <cell r="H22">
            <v>0</v>
          </cell>
          <cell r="I22">
            <v>0</v>
          </cell>
        </row>
        <row r="23">
          <cell r="A23" t="str">
            <v>Lilo of 220kv DC Ara-Pusauli at Dumraon TL Line-1</v>
          </cell>
          <cell r="B23">
            <v>55</v>
          </cell>
          <cell r="C23" t="str">
            <v>8/1</v>
          </cell>
          <cell r="D23" t="str">
            <v>DA+0</v>
          </cell>
          <cell r="E23">
            <v>43609</v>
          </cell>
          <cell r="F23" t="e">
            <v>#NAME?</v>
          </cell>
          <cell r="G23">
            <v>0</v>
          </cell>
          <cell r="H23">
            <v>0</v>
          </cell>
          <cell r="I23">
            <v>0</v>
          </cell>
        </row>
        <row r="24">
          <cell r="A24" t="str">
            <v>Lilo of 220kv DC Ara-Pusauli at Dumraon TL Line-1</v>
          </cell>
          <cell r="B24">
            <v>31</v>
          </cell>
          <cell r="C24" t="str">
            <v>5/4</v>
          </cell>
          <cell r="D24" t="str">
            <v>DA+0</v>
          </cell>
          <cell r="E24">
            <v>43606</v>
          </cell>
          <cell r="F24" t="e">
            <v>#NAME?</v>
          </cell>
          <cell r="G24">
            <v>0</v>
          </cell>
          <cell r="H24">
            <v>0</v>
          </cell>
          <cell r="I24">
            <v>0</v>
          </cell>
        </row>
        <row r="25">
          <cell r="A25" t="str">
            <v>Lilo of 220kv DC Ara-Pusauli at Dumraon TL Line-1</v>
          </cell>
          <cell r="B25">
            <v>32</v>
          </cell>
          <cell r="C25" t="str">
            <v>5/5</v>
          </cell>
          <cell r="D25" t="str">
            <v>DA+0</v>
          </cell>
          <cell r="E25">
            <v>43606</v>
          </cell>
          <cell r="F25" t="e">
            <v>#NAME?</v>
          </cell>
          <cell r="G25">
            <v>0</v>
          </cell>
          <cell r="H25">
            <v>0</v>
          </cell>
          <cell r="I25">
            <v>0</v>
          </cell>
        </row>
        <row r="26">
          <cell r="A26" t="str">
            <v>220 KV DC Naubatpur-Bihta TL Line</v>
          </cell>
          <cell r="B26">
            <v>15</v>
          </cell>
          <cell r="C26" t="str">
            <v>15/0</v>
          </cell>
          <cell r="D26" t="str">
            <v>DD+18</v>
          </cell>
          <cell r="E26">
            <v>43558</v>
          </cell>
          <cell r="F26" t="str">
            <v>Lalan Mehta</v>
          </cell>
          <cell r="G26">
            <v>0</v>
          </cell>
          <cell r="H26">
            <v>0</v>
          </cell>
          <cell r="I26">
            <v>0</v>
          </cell>
        </row>
        <row r="27">
          <cell r="A27" t="str">
            <v>132KV DC Dumraon-Buxar TL Line</v>
          </cell>
          <cell r="B27">
            <v>110</v>
          </cell>
          <cell r="C27" t="str">
            <v>1/1</v>
          </cell>
          <cell r="D27" t="str">
            <v>DP+0</v>
          </cell>
          <cell r="E27">
            <v>43594</v>
          </cell>
          <cell r="F27" t="e">
            <v>#NAME?</v>
          </cell>
          <cell r="G27">
            <v>0</v>
          </cell>
          <cell r="H27">
            <v>0</v>
          </cell>
          <cell r="I27">
            <v>0</v>
          </cell>
        </row>
        <row r="28">
          <cell r="A28" t="str">
            <v>132KV DC Dumraon-Dumraon TL Line</v>
          </cell>
          <cell r="B28">
            <v>14</v>
          </cell>
          <cell r="C28" t="str">
            <v>13/4</v>
          </cell>
          <cell r="D28" t="str">
            <v>DA+3</v>
          </cell>
          <cell r="E28">
            <v>43560</v>
          </cell>
          <cell r="F28" t="e">
            <v>#NAME?</v>
          </cell>
          <cell r="G28">
            <v>0</v>
          </cell>
          <cell r="H28">
            <v>0</v>
          </cell>
          <cell r="I28">
            <v>0</v>
          </cell>
        </row>
        <row r="29">
          <cell r="A29" t="str">
            <v>132KV DC Dumraon-Dumraon TL Line</v>
          </cell>
          <cell r="B29">
            <v>18</v>
          </cell>
          <cell r="C29" t="str">
            <v>17/1</v>
          </cell>
          <cell r="D29" t="str">
            <v>DA+6</v>
          </cell>
          <cell r="E29">
            <v>43564</v>
          </cell>
          <cell r="F29" t="e">
            <v>#NAME?</v>
          </cell>
          <cell r="G29">
            <v>0</v>
          </cell>
          <cell r="H29">
            <v>0</v>
          </cell>
          <cell r="I29">
            <v>0</v>
          </cell>
        </row>
        <row r="30">
          <cell r="A30" t="str">
            <v>220 KV DC Naubatpur-Bihta TL Line</v>
          </cell>
          <cell r="B30">
            <v>14</v>
          </cell>
          <cell r="C30" t="str">
            <v>14/0</v>
          </cell>
          <cell r="D30" t="str">
            <v>DD+18</v>
          </cell>
          <cell r="E30">
            <v>43556</v>
          </cell>
          <cell r="F30" t="str">
            <v>Lalan Mehta</v>
          </cell>
          <cell r="G30">
            <v>0</v>
          </cell>
          <cell r="H30">
            <v>0</v>
          </cell>
          <cell r="I30">
            <v>0</v>
          </cell>
        </row>
        <row r="31">
          <cell r="A31" t="str">
            <v>132KV DC Dumraon-Buxar TL Line</v>
          </cell>
          <cell r="B31">
            <v>111</v>
          </cell>
          <cell r="C31" t="str">
            <v>1/0</v>
          </cell>
          <cell r="D31" t="str">
            <v>DS+0</v>
          </cell>
          <cell r="E31">
            <v>43594</v>
          </cell>
          <cell r="F31" t="e">
            <v>#NAME?</v>
          </cell>
          <cell r="G31">
            <v>0</v>
          </cell>
          <cell r="H31">
            <v>0</v>
          </cell>
          <cell r="I31">
            <v>0</v>
          </cell>
        </row>
        <row r="32">
          <cell r="A32" t="str">
            <v>Lilo of 220kv DC Ara-Pusauli at Dumraon TL Line-2</v>
          </cell>
          <cell r="B32">
            <v>15</v>
          </cell>
          <cell r="C32" t="str">
            <v>6/2</v>
          </cell>
          <cell r="D32" t="str">
            <v>DA+0</v>
          </cell>
          <cell r="E32">
            <v>43574</v>
          </cell>
          <cell r="F32" t="e">
            <v>#NAME?</v>
          </cell>
          <cell r="G32">
            <v>0</v>
          </cell>
          <cell r="H32">
            <v>0</v>
          </cell>
          <cell r="I32">
            <v>0</v>
          </cell>
        </row>
        <row r="33">
          <cell r="A33" t="str">
            <v>Lilo of 220kv DC Ara-Pusauli at Dumraon TL Line-1</v>
          </cell>
          <cell r="B33">
            <v>17</v>
          </cell>
          <cell r="C33" t="str">
            <v>8/4</v>
          </cell>
          <cell r="D33" t="str">
            <v>DA+3</v>
          </cell>
          <cell r="E33">
            <v>43605</v>
          </cell>
          <cell r="F33" t="e">
            <v>#NAME?</v>
          </cell>
          <cell r="G33">
            <v>0</v>
          </cell>
          <cell r="H33">
            <v>0</v>
          </cell>
          <cell r="I33">
            <v>0</v>
          </cell>
        </row>
        <row r="34">
          <cell r="A34" t="str">
            <v>132KV DC Naubatpur-Masaurhi TL Line</v>
          </cell>
          <cell r="B34">
            <v>45</v>
          </cell>
          <cell r="C34" t="str">
            <v>1/0</v>
          </cell>
          <cell r="D34" t="str">
            <v>MD+0</v>
          </cell>
          <cell r="E34">
            <v>43597</v>
          </cell>
          <cell r="F34" t="e">
            <v>#NAME?</v>
          </cell>
          <cell r="G34">
            <v>0</v>
          </cell>
          <cell r="H34">
            <v>0</v>
          </cell>
          <cell r="I34">
            <v>0</v>
          </cell>
        </row>
        <row r="35">
          <cell r="A35" t="str">
            <v>132KV DC Dumraon-Dumraon TL Line</v>
          </cell>
          <cell r="B35">
            <v>22</v>
          </cell>
          <cell r="C35" t="str">
            <v>18/0</v>
          </cell>
          <cell r="D35" t="str">
            <v>DD+6</v>
          </cell>
          <cell r="E35">
            <v>43570</v>
          </cell>
          <cell r="F35" t="e">
            <v>#NAME?</v>
          </cell>
          <cell r="G35">
            <v>0</v>
          </cell>
          <cell r="H35">
            <v>0</v>
          </cell>
          <cell r="I35">
            <v>0</v>
          </cell>
        </row>
        <row r="36">
          <cell r="A36" t="str">
            <v>Lilo of 220kv DC Ara-Pusauli at Dumraon TL Line-1</v>
          </cell>
          <cell r="B36">
            <v>18</v>
          </cell>
          <cell r="C36" t="str">
            <v>8/3</v>
          </cell>
          <cell r="D36" t="str">
            <v>DA+0</v>
          </cell>
          <cell r="E36">
            <v>43605</v>
          </cell>
          <cell r="F36" t="e">
            <v>#NAME?</v>
          </cell>
          <cell r="G36">
            <v>0</v>
          </cell>
          <cell r="H36">
            <v>0</v>
          </cell>
          <cell r="I36">
            <v>0</v>
          </cell>
        </row>
        <row r="37">
          <cell r="A37" t="str">
            <v>220KV DC Naubatpur-BhusaulaTL Line</v>
          </cell>
          <cell r="B37">
            <v>38</v>
          </cell>
          <cell r="C37" t="str">
            <v>17/1</v>
          </cell>
          <cell r="D37" t="str">
            <v>DA+0</v>
          </cell>
          <cell r="E37">
            <v>43537</v>
          </cell>
          <cell r="F37" t="str">
            <v>Veena Construction</v>
          </cell>
          <cell r="G37">
            <v>0</v>
          </cell>
          <cell r="H37">
            <v>0</v>
          </cell>
          <cell r="I37">
            <v>0</v>
          </cell>
        </row>
        <row r="38">
          <cell r="A38" t="str">
            <v>132KV DC Naubatpur-Masaurhi TL Line</v>
          </cell>
          <cell r="B38">
            <v>44</v>
          </cell>
          <cell r="C38" t="str">
            <v>1A/0</v>
          </cell>
          <cell r="D38" t="str">
            <v>MD+0</v>
          </cell>
          <cell r="E38">
            <v>43596</v>
          </cell>
          <cell r="F38" t="e">
            <v>#NAME?</v>
          </cell>
          <cell r="G38">
            <v>0</v>
          </cell>
          <cell r="H38">
            <v>0</v>
          </cell>
          <cell r="I38">
            <v>0</v>
          </cell>
        </row>
        <row r="39">
          <cell r="A39" t="str">
            <v>132KV DC Dumraon-Dumraon TL Line</v>
          </cell>
          <cell r="B39">
            <v>40</v>
          </cell>
          <cell r="C39" t="str">
            <v>12/0</v>
          </cell>
          <cell r="D39" t="str">
            <v>DD+0</v>
          </cell>
          <cell r="E39">
            <v>43582</v>
          </cell>
          <cell r="F39" t="str">
            <v>Chandan Yadav</v>
          </cell>
          <cell r="G39">
            <v>0</v>
          </cell>
          <cell r="H39">
            <v>0</v>
          </cell>
          <cell r="I39">
            <v>0</v>
          </cell>
        </row>
        <row r="40">
          <cell r="A40" t="str">
            <v>Lilo of 220kv DC Ara-Pusauli at Dumraon TL Line-1</v>
          </cell>
          <cell r="B40">
            <v>33</v>
          </cell>
          <cell r="C40" t="str">
            <v>6/0</v>
          </cell>
          <cell r="D40" t="str">
            <v>DD+0</v>
          </cell>
          <cell r="E40">
            <v>43606</v>
          </cell>
          <cell r="F40" t="e">
            <v>#NAME?</v>
          </cell>
          <cell r="G40">
            <v>0</v>
          </cell>
          <cell r="H40">
            <v>0</v>
          </cell>
          <cell r="I40">
            <v>0</v>
          </cell>
        </row>
        <row r="41">
          <cell r="A41" t="str">
            <v>Lilo of 220kv DC Ara-Pusauli at Dumraon TL Line-1</v>
          </cell>
          <cell r="B41">
            <v>7</v>
          </cell>
          <cell r="C41" t="str">
            <v>9/1</v>
          </cell>
          <cell r="D41" t="str">
            <v>DA+0</v>
          </cell>
          <cell r="E41">
            <v>43603</v>
          </cell>
          <cell r="F41" t="e">
            <v>#NAME?</v>
          </cell>
          <cell r="G41">
            <v>0</v>
          </cell>
          <cell r="H41">
            <v>0</v>
          </cell>
          <cell r="I41">
            <v>0</v>
          </cell>
        </row>
        <row r="42">
          <cell r="A42" t="str">
            <v>132KV DC Dumraon-Buxar TL Line</v>
          </cell>
          <cell r="B42">
            <v>97</v>
          </cell>
          <cell r="C42" t="str">
            <v>2/3</v>
          </cell>
          <cell r="D42" t="str">
            <v>DQ+0</v>
          </cell>
          <cell r="E42">
            <v>43535</v>
          </cell>
          <cell r="F42" t="str">
            <v>Shree Gange</v>
          </cell>
          <cell r="G42">
            <v>0</v>
          </cell>
          <cell r="H42">
            <v>0</v>
          </cell>
          <cell r="I42">
            <v>0</v>
          </cell>
        </row>
        <row r="43">
          <cell r="A43" t="str">
            <v>132KV DC Dumraon-Buxar TL Line</v>
          </cell>
          <cell r="B43">
            <v>98</v>
          </cell>
          <cell r="C43" t="str">
            <v>20/1</v>
          </cell>
          <cell r="D43" t="str">
            <v>DP+0</v>
          </cell>
          <cell r="E43">
            <v>43535</v>
          </cell>
          <cell r="F43" t="str">
            <v>Maa Durga</v>
          </cell>
          <cell r="G43">
            <v>0</v>
          </cell>
          <cell r="H43">
            <v>0</v>
          </cell>
          <cell r="I43">
            <v>0</v>
          </cell>
        </row>
        <row r="44">
          <cell r="A44" t="str">
            <v>220KV DC Naubatpur-BhusaulaTL Line</v>
          </cell>
          <cell r="B44">
            <v>37</v>
          </cell>
          <cell r="C44" t="str">
            <v>17/0</v>
          </cell>
          <cell r="D44" t="str">
            <v>DC+0</v>
          </cell>
          <cell r="E44">
            <v>43534</v>
          </cell>
          <cell r="F44" t="str">
            <v>Veena Construction</v>
          </cell>
          <cell r="G44">
            <v>0</v>
          </cell>
          <cell r="H44">
            <v>0</v>
          </cell>
          <cell r="I44">
            <v>0</v>
          </cell>
        </row>
        <row r="45">
          <cell r="A45" t="str">
            <v>132KV DC Dumraon-Dumraon TL Line</v>
          </cell>
          <cell r="B45">
            <v>15</v>
          </cell>
          <cell r="C45" t="str">
            <v>13/3</v>
          </cell>
          <cell r="D45" t="str">
            <v>DA+0</v>
          </cell>
          <cell r="E45">
            <v>43560</v>
          </cell>
          <cell r="F45" t="e">
            <v>#NAME?</v>
          </cell>
          <cell r="G45">
            <v>0</v>
          </cell>
          <cell r="H45">
            <v>0</v>
          </cell>
          <cell r="I45">
            <v>0</v>
          </cell>
        </row>
        <row r="46">
          <cell r="A46" t="str">
            <v>Lilo of 220kv DC Ara-Pusauli at Dumraon TL Line-1</v>
          </cell>
          <cell r="B46">
            <v>56</v>
          </cell>
          <cell r="C46" t="str">
            <v>10/2</v>
          </cell>
          <cell r="D46" t="str">
            <v>DA+0</v>
          </cell>
          <cell r="E46">
            <v>43609</v>
          </cell>
          <cell r="F46" t="e">
            <v>#NAME?</v>
          </cell>
          <cell r="G46">
            <v>0</v>
          </cell>
          <cell r="H46">
            <v>0</v>
          </cell>
          <cell r="I46">
            <v>0</v>
          </cell>
        </row>
        <row r="47">
          <cell r="A47" t="str">
            <v>Lilo of 220kv DC Ara-Pusauli at Dumraon TL Line-1</v>
          </cell>
          <cell r="B47">
            <v>19</v>
          </cell>
          <cell r="C47" t="str">
            <v>8/2</v>
          </cell>
          <cell r="D47" t="str">
            <v>DA+0</v>
          </cell>
          <cell r="E47">
            <v>43605</v>
          </cell>
          <cell r="F47" t="e">
            <v>#NAME?</v>
          </cell>
          <cell r="G47">
            <v>0</v>
          </cell>
          <cell r="H47">
            <v>0</v>
          </cell>
          <cell r="I47">
            <v>0</v>
          </cell>
        </row>
        <row r="48">
          <cell r="A48" t="str">
            <v>132KV DC Dumraon-Buxar TL Line</v>
          </cell>
          <cell r="B48">
            <v>90</v>
          </cell>
          <cell r="C48" t="str">
            <v>22/3</v>
          </cell>
          <cell r="D48" t="str">
            <v>DP+3</v>
          </cell>
          <cell r="E48">
            <v>43531</v>
          </cell>
          <cell r="F48" t="str">
            <v>Pralhad Construction</v>
          </cell>
          <cell r="G48">
            <v>0</v>
          </cell>
          <cell r="H48">
            <v>0</v>
          </cell>
          <cell r="I48">
            <v>0</v>
          </cell>
        </row>
        <row r="49">
          <cell r="A49" t="str">
            <v>132KV DC Naubatpur-Paliganj TL Line</v>
          </cell>
          <cell r="B49">
            <v>36</v>
          </cell>
          <cell r="C49" t="str">
            <v>1B/0</v>
          </cell>
          <cell r="D49" t="str">
            <v>DD+6</v>
          </cell>
          <cell r="E49">
            <v>43533</v>
          </cell>
          <cell r="F49" t="str">
            <v>Lalan Mehta</v>
          </cell>
          <cell r="G49">
            <v>0</v>
          </cell>
          <cell r="H49">
            <v>0</v>
          </cell>
          <cell r="I49">
            <v>0</v>
          </cell>
        </row>
        <row r="50">
          <cell r="A50" t="str">
            <v>132KV DC Dumraon-Dumraon TL Line</v>
          </cell>
          <cell r="B50">
            <v>10</v>
          </cell>
          <cell r="C50" t="str">
            <v>17/0</v>
          </cell>
          <cell r="D50" t="str">
            <v>DD+0</v>
          </cell>
          <cell r="E50">
            <v>43557</v>
          </cell>
          <cell r="F50" t="e">
            <v>#NAME?</v>
          </cell>
          <cell r="G50">
            <v>0</v>
          </cell>
          <cell r="H50">
            <v>0</v>
          </cell>
          <cell r="I50">
            <v>0</v>
          </cell>
        </row>
        <row r="51">
          <cell r="A51" t="str">
            <v>132KV DC Dumraon-Dumraon TL Line</v>
          </cell>
          <cell r="B51">
            <v>41</v>
          </cell>
          <cell r="C51" t="str">
            <v>11/1</v>
          </cell>
          <cell r="D51" t="str">
            <v>DA+0</v>
          </cell>
          <cell r="E51">
            <v>43582</v>
          </cell>
          <cell r="F51" t="str">
            <v>Kanchan Singh</v>
          </cell>
          <cell r="G51">
            <v>0</v>
          </cell>
          <cell r="H51">
            <v>0</v>
          </cell>
          <cell r="I51">
            <v>0</v>
          </cell>
        </row>
        <row r="52">
          <cell r="A52" t="str">
            <v>132KV DC Dumraon-Buxar TL Line</v>
          </cell>
          <cell r="B52">
            <v>99</v>
          </cell>
          <cell r="C52" t="str">
            <v>13/0</v>
          </cell>
          <cell r="D52" t="str">
            <v>DS+0</v>
          </cell>
          <cell r="E52">
            <v>43535</v>
          </cell>
          <cell r="F52" t="str">
            <v>Maa Durga</v>
          </cell>
          <cell r="G52">
            <v>0</v>
          </cell>
          <cell r="H52">
            <v>0</v>
          </cell>
          <cell r="I52">
            <v>0</v>
          </cell>
        </row>
        <row r="53">
          <cell r="A53" t="str">
            <v>132KV DC Dumraon-Dumraon TL Line</v>
          </cell>
          <cell r="B53">
            <v>23</v>
          </cell>
          <cell r="C53" t="str">
            <v>9/0</v>
          </cell>
          <cell r="D53" t="str">
            <v>DD+0</v>
          </cell>
          <cell r="E53">
            <v>43571</v>
          </cell>
          <cell r="F53" t="e">
            <v>#NAME?</v>
          </cell>
          <cell r="G53">
            <v>0</v>
          </cell>
          <cell r="H53">
            <v>0</v>
          </cell>
          <cell r="I53">
            <v>0</v>
          </cell>
        </row>
        <row r="54">
          <cell r="A54" t="str">
            <v>132KV DC Dumraon-Buxar TL Line</v>
          </cell>
          <cell r="B54">
            <v>91</v>
          </cell>
          <cell r="C54" t="str">
            <v>22/2</v>
          </cell>
          <cell r="D54" t="str">
            <v>DP+3</v>
          </cell>
          <cell r="E54">
            <v>43531</v>
          </cell>
          <cell r="F54" t="str">
            <v>Pralhad Construction</v>
          </cell>
          <cell r="G54">
            <v>0</v>
          </cell>
          <cell r="H54">
            <v>0</v>
          </cell>
          <cell r="I54">
            <v>0</v>
          </cell>
        </row>
        <row r="55">
          <cell r="A55" t="str">
            <v>Lilo of 220kv DC Ara-Pusauli at Dumraon TL Line-1</v>
          </cell>
          <cell r="B55">
            <v>8</v>
          </cell>
          <cell r="C55" t="str">
            <v>9/2</v>
          </cell>
          <cell r="D55" t="str">
            <v>DA+0</v>
          </cell>
          <cell r="E55">
            <v>43603</v>
          </cell>
          <cell r="F55" t="e">
            <v>#NAME?</v>
          </cell>
          <cell r="G55">
            <v>0</v>
          </cell>
          <cell r="H55">
            <v>0</v>
          </cell>
          <cell r="I55">
            <v>0</v>
          </cell>
        </row>
        <row r="56">
          <cell r="A56" t="str">
            <v>220 KV DC Naubatpur-Bihta TL Line</v>
          </cell>
          <cell r="B56">
            <v>13</v>
          </cell>
          <cell r="C56" t="str">
            <v>11/2</v>
          </cell>
          <cell r="D56" t="str">
            <v>DA+0</v>
          </cell>
          <cell r="E56">
            <v>43551</v>
          </cell>
          <cell r="F56" t="str">
            <v>Lalan Mehta</v>
          </cell>
          <cell r="G56">
            <v>0</v>
          </cell>
          <cell r="H56">
            <v>0</v>
          </cell>
          <cell r="I56">
            <v>0</v>
          </cell>
        </row>
        <row r="57">
          <cell r="A57" t="str">
            <v>Lilo of 220kv DC Ara-Pusauli at Dumraon TL Line-1</v>
          </cell>
          <cell r="B57">
            <v>20</v>
          </cell>
          <cell r="C57" t="str">
            <v>9/0</v>
          </cell>
          <cell r="D57" t="str">
            <v>DC+0</v>
          </cell>
          <cell r="E57">
            <v>43605</v>
          </cell>
          <cell r="F57" t="e">
            <v>#NAME?</v>
          </cell>
          <cell r="G57">
            <v>0</v>
          </cell>
          <cell r="H57">
            <v>0</v>
          </cell>
          <cell r="I57">
            <v>0</v>
          </cell>
        </row>
        <row r="58">
          <cell r="A58" t="str">
            <v>132KV DC Dumraon-Buxar TL Line</v>
          </cell>
          <cell r="B58">
            <v>80</v>
          </cell>
          <cell r="C58" t="str">
            <v>30/0</v>
          </cell>
          <cell r="D58" t="str">
            <v>DR+3</v>
          </cell>
          <cell r="E58">
            <v>43529</v>
          </cell>
          <cell r="F58" t="str">
            <v>Md Rajik</v>
          </cell>
          <cell r="G58">
            <v>0</v>
          </cell>
          <cell r="H58">
            <v>0</v>
          </cell>
          <cell r="I58">
            <v>0</v>
          </cell>
        </row>
        <row r="59">
          <cell r="A59" t="str">
            <v>132KV DC Dumraon-Dumraon TL Line</v>
          </cell>
          <cell r="B59">
            <v>11</v>
          </cell>
          <cell r="C59" t="str">
            <v>16/0</v>
          </cell>
          <cell r="D59" t="str">
            <v>DD+0</v>
          </cell>
          <cell r="E59">
            <v>43557</v>
          </cell>
          <cell r="F59" t="e">
            <v>#NAME?</v>
          </cell>
          <cell r="G59">
            <v>0</v>
          </cell>
          <cell r="H59">
            <v>0</v>
          </cell>
          <cell r="I59">
            <v>0</v>
          </cell>
        </row>
        <row r="60">
          <cell r="A60" t="str">
            <v>132KV DC Dumraon-Dumraon TL Line</v>
          </cell>
          <cell r="B60">
            <v>42</v>
          </cell>
          <cell r="C60" t="str">
            <v>11/0</v>
          </cell>
          <cell r="D60" t="str">
            <v>DC+0</v>
          </cell>
          <cell r="E60">
            <v>43582</v>
          </cell>
          <cell r="F60" t="str">
            <v>Chandan Yadav</v>
          </cell>
          <cell r="G60">
            <v>0</v>
          </cell>
          <cell r="H60">
            <v>0</v>
          </cell>
          <cell r="I60">
            <v>0</v>
          </cell>
        </row>
        <row r="61">
          <cell r="A61" t="str">
            <v>132KV DC Dumraon-Buxar TL Line</v>
          </cell>
          <cell r="B61">
            <v>92</v>
          </cell>
          <cell r="C61" t="str">
            <v>23/1</v>
          </cell>
          <cell r="D61" t="str">
            <v>DP+3</v>
          </cell>
          <cell r="E61">
            <v>43531</v>
          </cell>
          <cell r="F61" t="str">
            <v>Pralhad Construction</v>
          </cell>
          <cell r="G61">
            <v>0</v>
          </cell>
          <cell r="H61">
            <v>0</v>
          </cell>
          <cell r="I61">
            <v>0</v>
          </cell>
        </row>
        <row r="62">
          <cell r="A62" t="str">
            <v>132KV DC Dumraon-Buxar TL Line</v>
          </cell>
          <cell r="B62">
            <v>93</v>
          </cell>
          <cell r="C62" t="str">
            <v>7/0</v>
          </cell>
          <cell r="D62" t="str">
            <v>DQ+0</v>
          </cell>
          <cell r="E62">
            <v>43531</v>
          </cell>
          <cell r="F62" t="str">
            <v>Shree Gange</v>
          </cell>
          <cell r="G62">
            <v>0</v>
          </cell>
          <cell r="H62">
            <v>0</v>
          </cell>
          <cell r="I62">
            <v>0</v>
          </cell>
        </row>
        <row r="63">
          <cell r="A63" t="str">
            <v>220KV DC Naubatpur-BhusaulaTL Line</v>
          </cell>
          <cell r="B63">
            <v>36</v>
          </cell>
          <cell r="C63" t="str">
            <v>5/0</v>
          </cell>
          <cell r="D63" t="str">
            <v>DD+18</v>
          </cell>
          <cell r="E63">
            <v>43528</v>
          </cell>
          <cell r="F63" t="str">
            <v>Lalan Mehta</v>
          </cell>
          <cell r="G63">
            <v>0</v>
          </cell>
          <cell r="H63">
            <v>0</v>
          </cell>
          <cell r="I63">
            <v>0</v>
          </cell>
        </row>
        <row r="64">
          <cell r="A64" t="str">
            <v>132KV DC Dumraon-Dumraon TL Line</v>
          </cell>
          <cell r="B64">
            <v>24</v>
          </cell>
          <cell r="C64" t="str">
            <v>8/0</v>
          </cell>
          <cell r="D64" t="str">
            <v>DD+3</v>
          </cell>
          <cell r="E64">
            <v>43571</v>
          </cell>
          <cell r="F64" t="e">
            <v>#NAME?</v>
          </cell>
          <cell r="G64">
            <v>0</v>
          </cell>
          <cell r="H64">
            <v>0</v>
          </cell>
          <cell r="I64">
            <v>0</v>
          </cell>
        </row>
        <row r="65">
          <cell r="A65" t="str">
            <v>132KV DC Dumraon-Buxar TL Line</v>
          </cell>
          <cell r="B65">
            <v>94</v>
          </cell>
          <cell r="C65" t="str">
            <v>20/0</v>
          </cell>
          <cell r="D65" t="str">
            <v>DR+3</v>
          </cell>
          <cell r="E65">
            <v>43531</v>
          </cell>
          <cell r="F65" t="str">
            <v>Maa Durga</v>
          </cell>
          <cell r="G65">
            <v>0</v>
          </cell>
          <cell r="H65">
            <v>0</v>
          </cell>
          <cell r="I65">
            <v>0</v>
          </cell>
        </row>
        <row r="66">
          <cell r="A66" t="str">
            <v>132KV DC Gaya-Jehanabad TL Line</v>
          </cell>
          <cell r="B66">
            <v>87</v>
          </cell>
          <cell r="C66" t="str">
            <v>2/0</v>
          </cell>
          <cell r="D66" t="str">
            <v>DD+0</v>
          </cell>
          <cell r="E66">
            <v>43527</v>
          </cell>
          <cell r="F66" t="e">
            <v>#NAME?</v>
          </cell>
          <cell r="G66">
            <v>0</v>
          </cell>
          <cell r="H66">
            <v>0</v>
          </cell>
          <cell r="I66">
            <v>0</v>
          </cell>
        </row>
        <row r="67">
          <cell r="A67" t="str">
            <v>220KV DC Naubatpur-BhusaulaTL Line</v>
          </cell>
          <cell r="B67">
            <v>5</v>
          </cell>
          <cell r="C67" t="str">
            <v>12/0</v>
          </cell>
          <cell r="D67" t="str">
            <v>DD+9</v>
          </cell>
          <cell r="E67">
            <v>43472</v>
          </cell>
          <cell r="F67" t="str">
            <v>Veena Construction</v>
          </cell>
          <cell r="G67">
            <v>0</v>
          </cell>
          <cell r="H67">
            <v>0</v>
          </cell>
          <cell r="I67">
            <v>0</v>
          </cell>
        </row>
        <row r="68">
          <cell r="A68" t="str">
            <v>132KV DC Dumraon-Dumraon TL Line</v>
          </cell>
          <cell r="B68">
            <v>19</v>
          </cell>
          <cell r="C68" t="str">
            <v>15/0</v>
          </cell>
          <cell r="D68" t="str">
            <v>DD+0</v>
          </cell>
          <cell r="E68">
            <v>43564</v>
          </cell>
          <cell r="F68" t="e">
            <v>#NAME?</v>
          </cell>
          <cell r="G68">
            <v>0</v>
          </cell>
          <cell r="H68">
            <v>0</v>
          </cell>
          <cell r="I68">
            <v>0</v>
          </cell>
        </row>
        <row r="69">
          <cell r="A69" t="str">
            <v>132KV DC Dumraon-Buxar TL Line</v>
          </cell>
          <cell r="B69">
            <v>95</v>
          </cell>
          <cell r="C69" t="str">
            <v>23/0</v>
          </cell>
          <cell r="D69" t="str">
            <v>DR+0</v>
          </cell>
          <cell r="E69">
            <v>43531</v>
          </cell>
          <cell r="F69" t="str">
            <v>Pralhad Construction</v>
          </cell>
          <cell r="G69">
            <v>0</v>
          </cell>
          <cell r="H69">
            <v>0</v>
          </cell>
          <cell r="I69">
            <v>0</v>
          </cell>
        </row>
        <row r="70">
          <cell r="A70" t="str">
            <v>132KV DC Dumraon-Buxar TL Line</v>
          </cell>
          <cell r="B70">
            <v>78</v>
          </cell>
          <cell r="C70" t="str">
            <v>29/0</v>
          </cell>
          <cell r="D70" t="str">
            <v>DR+0</v>
          </cell>
          <cell r="E70">
            <v>43528</v>
          </cell>
          <cell r="F70" t="str">
            <v>Iftekhar</v>
          </cell>
          <cell r="G70">
            <v>0</v>
          </cell>
          <cell r="H70">
            <v>0</v>
          </cell>
          <cell r="I70">
            <v>0</v>
          </cell>
        </row>
        <row r="71">
          <cell r="A71" t="str">
            <v>132KV DC Dumraon-Dumraon TL Line</v>
          </cell>
          <cell r="B71">
            <v>43</v>
          </cell>
          <cell r="C71" t="str">
            <v>10/0</v>
          </cell>
          <cell r="D71" t="str">
            <v>DD+0</v>
          </cell>
          <cell r="E71">
            <v>43582</v>
          </cell>
          <cell r="F71" t="str">
            <v>Chandan Yadav</v>
          </cell>
          <cell r="G71">
            <v>0</v>
          </cell>
          <cell r="H71">
            <v>0</v>
          </cell>
          <cell r="I71">
            <v>0</v>
          </cell>
        </row>
        <row r="72">
          <cell r="A72" t="str">
            <v>132KV DC Dumraon-Dumraon TL Line</v>
          </cell>
          <cell r="B72">
            <v>16</v>
          </cell>
          <cell r="C72" t="str">
            <v>7/0</v>
          </cell>
          <cell r="D72" t="str">
            <v>DC+3</v>
          </cell>
          <cell r="E72">
            <v>43561</v>
          </cell>
          <cell r="F72" t="e">
            <v>#NAME?</v>
          </cell>
          <cell r="G72">
            <v>0</v>
          </cell>
          <cell r="H72">
            <v>0</v>
          </cell>
          <cell r="I72">
            <v>0</v>
          </cell>
        </row>
        <row r="73">
          <cell r="A73" t="str">
            <v>220 KV DC Naubatpur-Bihta TL Line</v>
          </cell>
          <cell r="B73">
            <v>11</v>
          </cell>
          <cell r="C73" t="str">
            <v>5/2</v>
          </cell>
          <cell r="D73" t="str">
            <v>DA+3</v>
          </cell>
          <cell r="E73">
            <v>43545</v>
          </cell>
          <cell r="F73" t="str">
            <v>Lalan Mehta</v>
          </cell>
          <cell r="G73">
            <v>0</v>
          </cell>
          <cell r="H73">
            <v>0</v>
          </cell>
          <cell r="I73">
            <v>0</v>
          </cell>
        </row>
        <row r="74">
          <cell r="A74" t="str">
            <v>Lilo of 220kv DC Ara-Pusauli at Dumraon TL Line-1</v>
          </cell>
          <cell r="B74">
            <v>21</v>
          </cell>
          <cell r="C74" t="str">
            <v>10/1</v>
          </cell>
          <cell r="D74" t="str">
            <v>DA+0</v>
          </cell>
          <cell r="E74">
            <v>43605</v>
          </cell>
          <cell r="F74" t="e">
            <v>#NAME?</v>
          </cell>
          <cell r="G74">
            <v>0</v>
          </cell>
          <cell r="H74">
            <v>0</v>
          </cell>
          <cell r="I74">
            <v>0</v>
          </cell>
        </row>
        <row r="75">
          <cell r="A75" t="str">
            <v>132KV DC Dumraon-Buxar TL Line</v>
          </cell>
          <cell r="B75">
            <v>100</v>
          </cell>
          <cell r="C75" t="str">
            <v>19/0</v>
          </cell>
          <cell r="D75" t="str">
            <v>DS+0</v>
          </cell>
          <cell r="E75">
            <v>43535</v>
          </cell>
          <cell r="F75" t="str">
            <v>Maa Durga</v>
          </cell>
          <cell r="G75">
            <v>0</v>
          </cell>
          <cell r="H75">
            <v>0</v>
          </cell>
          <cell r="I75">
            <v>0</v>
          </cell>
        </row>
        <row r="76">
          <cell r="A76" t="str">
            <v>132KV DC Dumraon-Buxar TL Line</v>
          </cell>
          <cell r="B76">
            <v>86</v>
          </cell>
          <cell r="C76" t="str">
            <v>30/1</v>
          </cell>
          <cell r="D76" t="str">
            <v>DP+0</v>
          </cell>
          <cell r="E76">
            <v>43530</v>
          </cell>
          <cell r="F76" t="str">
            <v>Md Rajik</v>
          </cell>
          <cell r="G76">
            <v>0</v>
          </cell>
          <cell r="H76">
            <v>0</v>
          </cell>
          <cell r="I76">
            <v>0</v>
          </cell>
        </row>
        <row r="77">
          <cell r="A77" t="str">
            <v>132KV DC Naubatpur-Masaurhi TL Line</v>
          </cell>
          <cell r="B77">
            <v>36</v>
          </cell>
          <cell r="C77" t="str">
            <v>1B/0</v>
          </cell>
          <cell r="D77" t="str">
            <v>DD+0</v>
          </cell>
          <cell r="E77">
            <v>43525</v>
          </cell>
          <cell r="F77" t="str">
            <v>Lalan Mehta</v>
          </cell>
          <cell r="G77">
            <v>0</v>
          </cell>
          <cell r="H77">
            <v>0</v>
          </cell>
          <cell r="I77">
            <v>0</v>
          </cell>
        </row>
        <row r="78">
          <cell r="A78" t="str">
            <v>132KV DC Naubatpur-Masaurhi TL Line</v>
          </cell>
          <cell r="B78">
            <v>41</v>
          </cell>
          <cell r="C78" t="str">
            <v>5/1</v>
          </cell>
          <cell r="D78" t="str">
            <v>Gantry</v>
          </cell>
          <cell r="E78">
            <v>43587</v>
          </cell>
          <cell r="F78" t="str">
            <v>Lalan Mehta</v>
          </cell>
          <cell r="G78">
            <v>0</v>
          </cell>
          <cell r="H78">
            <v>0</v>
          </cell>
          <cell r="I78">
            <v>0</v>
          </cell>
        </row>
        <row r="79">
          <cell r="A79" t="str">
            <v>132KV DC Naubatpur-Masaurhi TL Line</v>
          </cell>
          <cell r="B79">
            <v>43</v>
          </cell>
          <cell r="C79" t="str">
            <v>5/2</v>
          </cell>
          <cell r="D79" t="str">
            <v>Gantry</v>
          </cell>
          <cell r="E79">
            <v>43591</v>
          </cell>
          <cell r="F79" t="e">
            <v>#NAME?</v>
          </cell>
          <cell r="G79">
            <v>0</v>
          </cell>
          <cell r="H79">
            <v>0</v>
          </cell>
          <cell r="I79">
            <v>0</v>
          </cell>
        </row>
        <row r="80">
          <cell r="A80" t="str">
            <v>220KV DC Naubatpur-BhusaulaTL Line</v>
          </cell>
          <cell r="B80">
            <v>35</v>
          </cell>
          <cell r="C80" t="str">
            <v>6/3</v>
          </cell>
          <cell r="D80" t="str">
            <v>DA+0</v>
          </cell>
          <cell r="E80">
            <v>43524</v>
          </cell>
          <cell r="F80" t="str">
            <v>Sunil Kumar</v>
          </cell>
          <cell r="G80">
            <v>0</v>
          </cell>
          <cell r="H80">
            <v>0</v>
          </cell>
          <cell r="I80">
            <v>0</v>
          </cell>
        </row>
        <row r="81">
          <cell r="A81" t="str">
            <v>132KV DC Dumraon-Dumraon TL Line</v>
          </cell>
          <cell r="B81">
            <v>12</v>
          </cell>
          <cell r="C81" t="str">
            <v>14/1</v>
          </cell>
          <cell r="D81" t="str">
            <v>DA+0</v>
          </cell>
          <cell r="E81">
            <v>43557</v>
          </cell>
          <cell r="F81" t="e">
            <v>#NAME?</v>
          </cell>
          <cell r="G81">
            <v>0</v>
          </cell>
          <cell r="H81">
            <v>0</v>
          </cell>
          <cell r="I81">
            <v>0</v>
          </cell>
        </row>
        <row r="82">
          <cell r="A82" t="str">
            <v>132KV DC Dumraon-Buxar TL Line</v>
          </cell>
          <cell r="B82">
            <v>70</v>
          </cell>
          <cell r="C82" t="str">
            <v>29/1</v>
          </cell>
          <cell r="D82" t="str">
            <v>DP+6</v>
          </cell>
          <cell r="E82">
            <v>43527</v>
          </cell>
          <cell r="F82" t="str">
            <v>Iftekhar</v>
          </cell>
          <cell r="G82">
            <v>0</v>
          </cell>
          <cell r="H82">
            <v>0</v>
          </cell>
          <cell r="I82">
            <v>0</v>
          </cell>
        </row>
        <row r="83">
          <cell r="A83" t="str">
            <v>132KV DC Dumraon-Buxar TL Line</v>
          </cell>
          <cell r="B83">
            <v>96</v>
          </cell>
          <cell r="C83" t="str">
            <v>7/1</v>
          </cell>
          <cell r="D83" t="str">
            <v>DP+0</v>
          </cell>
          <cell r="E83">
            <v>43531</v>
          </cell>
          <cell r="F83" t="str">
            <v>Shree Gange</v>
          </cell>
          <cell r="G83">
            <v>0</v>
          </cell>
          <cell r="H83">
            <v>0</v>
          </cell>
          <cell r="I83">
            <v>0</v>
          </cell>
        </row>
        <row r="84">
          <cell r="A84" t="str">
            <v>132KV DC Dumraon-Buxar TL Line</v>
          </cell>
          <cell r="B84">
            <v>71</v>
          </cell>
          <cell r="C84" t="str">
            <v>25/0</v>
          </cell>
          <cell r="D84" t="str">
            <v>DS+0</v>
          </cell>
          <cell r="E84">
            <v>43527</v>
          </cell>
          <cell r="F84" t="str">
            <v>Pralhad Construction</v>
          </cell>
          <cell r="G84">
            <v>0</v>
          </cell>
          <cell r="H84">
            <v>0</v>
          </cell>
          <cell r="I84">
            <v>0</v>
          </cell>
        </row>
        <row r="85">
          <cell r="A85" t="str">
            <v>Lilo of 220kv DC Ara-Pusauli at Dumraon TL Line-1</v>
          </cell>
          <cell r="B85">
            <v>9</v>
          </cell>
          <cell r="C85" t="str">
            <v>9/4</v>
          </cell>
          <cell r="D85" t="str">
            <v>DA+0</v>
          </cell>
          <cell r="E85">
            <v>43603</v>
          </cell>
          <cell r="F85" t="e">
            <v>#NAME?</v>
          </cell>
          <cell r="G85">
            <v>0</v>
          </cell>
          <cell r="H85">
            <v>0</v>
          </cell>
          <cell r="I85">
            <v>0</v>
          </cell>
        </row>
        <row r="86">
          <cell r="A86" t="str">
            <v>132KV DC Dumraon-Dumraon TL Line</v>
          </cell>
          <cell r="B86">
            <v>44</v>
          </cell>
          <cell r="C86" t="str">
            <v>10/1</v>
          </cell>
          <cell r="D86" t="str">
            <v>DA+6</v>
          </cell>
          <cell r="E86">
            <v>43582</v>
          </cell>
          <cell r="F86" t="str">
            <v>Chandan Yadav</v>
          </cell>
          <cell r="G86">
            <v>0</v>
          </cell>
          <cell r="H86">
            <v>0</v>
          </cell>
          <cell r="I86">
            <v>0</v>
          </cell>
        </row>
        <row r="87">
          <cell r="A87" t="str">
            <v>132KV DC Dumraon-Dumraon TL Line</v>
          </cell>
          <cell r="B87">
            <v>13</v>
          </cell>
          <cell r="C87" t="str">
            <v>14/2</v>
          </cell>
          <cell r="D87" t="str">
            <v>DA+0</v>
          </cell>
          <cell r="E87">
            <v>43557</v>
          </cell>
          <cell r="F87" t="e">
            <v>#NAME?</v>
          </cell>
          <cell r="G87">
            <v>0</v>
          </cell>
          <cell r="H87">
            <v>0</v>
          </cell>
          <cell r="I87">
            <v>0</v>
          </cell>
        </row>
        <row r="88">
          <cell r="A88" t="str">
            <v>132KV DC Dumraon-Buxar TL Line</v>
          </cell>
          <cell r="B88">
            <v>101</v>
          </cell>
          <cell r="C88" t="str">
            <v>18/0</v>
          </cell>
          <cell r="D88" t="str">
            <v>DR+6</v>
          </cell>
          <cell r="E88">
            <v>43535</v>
          </cell>
          <cell r="F88" t="str">
            <v>Maa Durga</v>
          </cell>
          <cell r="G88">
            <v>0</v>
          </cell>
          <cell r="H88">
            <v>0</v>
          </cell>
          <cell r="I88">
            <v>0</v>
          </cell>
        </row>
        <row r="89">
          <cell r="A89" t="str">
            <v>132KV DC Dumraon-Buxar TL Line</v>
          </cell>
          <cell r="B89">
            <v>68</v>
          </cell>
          <cell r="C89" t="str">
            <v>35/0</v>
          </cell>
          <cell r="D89" t="str">
            <v>DS+0</v>
          </cell>
          <cell r="E89">
            <v>43526</v>
          </cell>
          <cell r="F89" t="str">
            <v>Md Rajik</v>
          </cell>
          <cell r="G89">
            <v>0</v>
          </cell>
          <cell r="H89">
            <v>0</v>
          </cell>
          <cell r="I89">
            <v>0</v>
          </cell>
        </row>
        <row r="90">
          <cell r="A90" t="str">
            <v>220KV DC Naubatpur-BhusaulaTL Line</v>
          </cell>
          <cell r="B90">
            <v>33</v>
          </cell>
          <cell r="C90" t="str">
            <v>6/2</v>
          </cell>
          <cell r="D90" t="str">
            <v>DA+0</v>
          </cell>
          <cell r="E90">
            <v>43522</v>
          </cell>
          <cell r="F90" t="str">
            <v>Sunil Kumar</v>
          </cell>
          <cell r="G90">
            <v>0</v>
          </cell>
          <cell r="H90">
            <v>0</v>
          </cell>
          <cell r="I90">
            <v>0</v>
          </cell>
        </row>
        <row r="91">
          <cell r="A91" t="str">
            <v>220KV DC Naubatpur-BhusaulaTL Line</v>
          </cell>
          <cell r="B91">
            <v>34</v>
          </cell>
          <cell r="C91" t="str">
            <v>16/1</v>
          </cell>
          <cell r="D91" t="str">
            <v>DA+6</v>
          </cell>
          <cell r="E91">
            <v>43522</v>
          </cell>
          <cell r="F91" t="str">
            <v>Veena Construction</v>
          </cell>
          <cell r="G91">
            <v>0</v>
          </cell>
          <cell r="H91">
            <v>0</v>
          </cell>
          <cell r="I91">
            <v>0</v>
          </cell>
        </row>
        <row r="92">
          <cell r="A92" t="str">
            <v>220KV DC Naubatpur-BhusaulaTL Line</v>
          </cell>
          <cell r="B92">
            <v>30</v>
          </cell>
          <cell r="C92" t="str">
            <v>6/0</v>
          </cell>
          <cell r="D92" t="str">
            <v>DD+6</v>
          </cell>
          <cell r="E92">
            <v>43519</v>
          </cell>
          <cell r="F92" t="str">
            <v>Lalan Mehta</v>
          </cell>
          <cell r="G92">
            <v>0</v>
          </cell>
          <cell r="H92">
            <v>0</v>
          </cell>
          <cell r="I92">
            <v>0</v>
          </cell>
        </row>
        <row r="93">
          <cell r="A93" t="str">
            <v>132KV DC Dumraon-Dumraon TL Line</v>
          </cell>
          <cell r="B93">
            <v>25</v>
          </cell>
          <cell r="C93" t="str">
            <v>7/1</v>
          </cell>
          <cell r="D93" t="str">
            <v>DA+0</v>
          </cell>
          <cell r="E93">
            <v>43571</v>
          </cell>
          <cell r="F93" t="e">
            <v>#NAME?</v>
          </cell>
          <cell r="G93">
            <v>0</v>
          </cell>
          <cell r="H93">
            <v>0</v>
          </cell>
          <cell r="I93">
            <v>0</v>
          </cell>
        </row>
        <row r="94">
          <cell r="A94" t="str">
            <v>220 KV DC Naubatpur-Bihta TL Line</v>
          </cell>
          <cell r="B94">
            <v>10</v>
          </cell>
          <cell r="C94" t="str">
            <v>13/0</v>
          </cell>
          <cell r="D94" t="str">
            <v>DD+0</v>
          </cell>
          <cell r="E94">
            <v>43544</v>
          </cell>
          <cell r="F94" t="str">
            <v>Lalan Mehta</v>
          </cell>
          <cell r="G94">
            <v>0</v>
          </cell>
          <cell r="H94">
            <v>0</v>
          </cell>
          <cell r="I94">
            <v>0</v>
          </cell>
        </row>
        <row r="95">
          <cell r="A95" t="str">
            <v>Lilo of 220kv DC Ara-Pusauli at Dumraon TL Line-1</v>
          </cell>
          <cell r="B95">
            <v>52</v>
          </cell>
          <cell r="C95" t="str">
            <v>9/6</v>
          </cell>
          <cell r="D95" t="str">
            <v>DA+0</v>
          </cell>
          <cell r="E95">
            <v>43608</v>
          </cell>
          <cell r="F95" t="e">
            <v>#NAME?</v>
          </cell>
          <cell r="G95">
            <v>0</v>
          </cell>
          <cell r="H95">
            <v>0</v>
          </cell>
          <cell r="I95">
            <v>0</v>
          </cell>
        </row>
        <row r="96">
          <cell r="A96" t="str">
            <v>220KV DC Naubatpur-BhusaulaTL Line</v>
          </cell>
          <cell r="B96">
            <v>31</v>
          </cell>
          <cell r="C96" t="str">
            <v>6/1</v>
          </cell>
          <cell r="D96" t="str">
            <v>DA+0</v>
          </cell>
          <cell r="E96">
            <v>43519</v>
          </cell>
          <cell r="F96" t="str">
            <v>Sunil Kumar</v>
          </cell>
          <cell r="G96">
            <v>0</v>
          </cell>
          <cell r="H96">
            <v>0</v>
          </cell>
          <cell r="I96">
            <v>0</v>
          </cell>
        </row>
        <row r="97">
          <cell r="A97" t="str">
            <v>132KV DC Dumraon-Dumraon TL Line</v>
          </cell>
          <cell r="B97">
            <v>48</v>
          </cell>
          <cell r="C97" t="str">
            <v>1/0</v>
          </cell>
          <cell r="D97" t="str">
            <v>DD+0</v>
          </cell>
          <cell r="E97">
            <v>43594</v>
          </cell>
          <cell r="F97" t="e">
            <v>#NAME?</v>
          </cell>
          <cell r="G97">
            <v>0</v>
          </cell>
          <cell r="H97">
            <v>0</v>
          </cell>
          <cell r="I97">
            <v>0</v>
          </cell>
        </row>
        <row r="98">
          <cell r="A98" t="str">
            <v>132KV DC Dumraon-Dumraon TL Line</v>
          </cell>
          <cell r="B98">
            <v>49</v>
          </cell>
          <cell r="C98" t="str">
            <v>1/1</v>
          </cell>
          <cell r="D98" t="str">
            <v>DA+0</v>
          </cell>
          <cell r="E98">
            <v>43594</v>
          </cell>
          <cell r="F98" t="e">
            <v>#NAME?</v>
          </cell>
          <cell r="G98">
            <v>0</v>
          </cell>
          <cell r="H98">
            <v>0</v>
          </cell>
          <cell r="I98">
            <v>0</v>
          </cell>
        </row>
        <row r="99">
          <cell r="A99" t="str">
            <v>132KV DC Dumraon-Dumraon TL Line</v>
          </cell>
          <cell r="B99">
            <v>35</v>
          </cell>
          <cell r="C99" t="str">
            <v>5/0</v>
          </cell>
          <cell r="D99" t="str">
            <v>DD+6</v>
          </cell>
          <cell r="E99">
            <v>43581</v>
          </cell>
          <cell r="F99" t="str">
            <v>Chandan Yadav</v>
          </cell>
          <cell r="G99">
            <v>0</v>
          </cell>
          <cell r="H99">
            <v>0</v>
          </cell>
          <cell r="I99">
            <v>0</v>
          </cell>
        </row>
        <row r="100">
          <cell r="A100" t="str">
            <v>132KV DC Dumraon-Buxar TL Line</v>
          </cell>
          <cell r="B100">
            <v>65</v>
          </cell>
          <cell r="C100" t="str">
            <v>26/0</v>
          </cell>
          <cell r="D100" t="str">
            <v>DS+0</v>
          </cell>
          <cell r="E100">
            <v>43521</v>
          </cell>
          <cell r="F100" t="str">
            <v>Pralhad Construction</v>
          </cell>
          <cell r="G100">
            <v>0</v>
          </cell>
          <cell r="H100">
            <v>0</v>
          </cell>
          <cell r="I100">
            <v>0</v>
          </cell>
        </row>
        <row r="101">
          <cell r="A101" t="str">
            <v>220 KV DC Naubatpur-Bihta TL Line</v>
          </cell>
          <cell r="B101">
            <v>9</v>
          </cell>
          <cell r="C101" t="str">
            <v>12/0</v>
          </cell>
          <cell r="D101" t="str">
            <v>DD+0</v>
          </cell>
          <cell r="E101">
            <v>43541</v>
          </cell>
          <cell r="F101" t="str">
            <v>Lalan Mehta</v>
          </cell>
          <cell r="G101">
            <v>0</v>
          </cell>
          <cell r="H101">
            <v>0</v>
          </cell>
          <cell r="I101">
            <v>0</v>
          </cell>
        </row>
        <row r="102">
          <cell r="A102" t="str">
            <v>220KV DC Naubatpur-BhusaulaTL Line</v>
          </cell>
          <cell r="B102">
            <v>32</v>
          </cell>
          <cell r="C102" t="str">
            <v>12A/0</v>
          </cell>
          <cell r="D102" t="str">
            <v>DC+6</v>
          </cell>
          <cell r="E102">
            <v>43519</v>
          </cell>
          <cell r="F102" t="str">
            <v>Veena Construction</v>
          </cell>
          <cell r="G102">
            <v>0</v>
          </cell>
          <cell r="H102">
            <v>0</v>
          </cell>
          <cell r="I102">
            <v>0</v>
          </cell>
        </row>
        <row r="103">
          <cell r="A103" t="str">
            <v>220KV DC Naubatpur-BhusaulaTL Line</v>
          </cell>
          <cell r="B103">
            <v>28</v>
          </cell>
          <cell r="C103" t="str">
            <v>10/0</v>
          </cell>
          <cell r="D103" t="str">
            <v>DD+0</v>
          </cell>
          <cell r="E103">
            <v>43516</v>
          </cell>
          <cell r="F103" t="str">
            <v>Sunil Kumar</v>
          </cell>
          <cell r="G103">
            <v>0</v>
          </cell>
          <cell r="H103">
            <v>0</v>
          </cell>
          <cell r="I103">
            <v>0</v>
          </cell>
        </row>
        <row r="104">
          <cell r="A104" t="str">
            <v>220KV DC Naubatpur-BhusaulaTL Line</v>
          </cell>
          <cell r="B104">
            <v>29</v>
          </cell>
          <cell r="C104" t="str">
            <v>14/0</v>
          </cell>
          <cell r="D104" t="str">
            <v>DD+18</v>
          </cell>
          <cell r="E104">
            <v>43517</v>
          </cell>
          <cell r="F104" t="str">
            <v>Veena Construction</v>
          </cell>
          <cell r="G104">
            <v>0</v>
          </cell>
          <cell r="H104">
            <v>0</v>
          </cell>
          <cell r="I104">
            <v>0</v>
          </cell>
        </row>
        <row r="105">
          <cell r="A105" t="str">
            <v>132KV DC Dumraon-Buxar TL Line</v>
          </cell>
          <cell r="B105">
            <v>72</v>
          </cell>
          <cell r="C105" t="str">
            <v>28/10</v>
          </cell>
          <cell r="D105" t="str">
            <v>DP+0</v>
          </cell>
          <cell r="E105">
            <v>43527</v>
          </cell>
          <cell r="F105" t="str">
            <v>Iftekhar</v>
          </cell>
          <cell r="G105">
            <v>0</v>
          </cell>
          <cell r="H105">
            <v>0</v>
          </cell>
          <cell r="I105">
            <v>0</v>
          </cell>
        </row>
        <row r="106">
          <cell r="A106" t="str">
            <v>132KV DC Dumraon-Dumraon TL Line</v>
          </cell>
          <cell r="B106">
            <v>28</v>
          </cell>
          <cell r="C106" t="str">
            <v>6/8</v>
          </cell>
          <cell r="D106" t="str">
            <v>DA+0</v>
          </cell>
          <cell r="E106">
            <v>43572</v>
          </cell>
          <cell r="F106" t="e">
            <v>#NAME?</v>
          </cell>
          <cell r="G106">
            <v>0</v>
          </cell>
          <cell r="H106">
            <v>0</v>
          </cell>
          <cell r="I106">
            <v>0</v>
          </cell>
        </row>
        <row r="107">
          <cell r="A107" t="str">
            <v>132KV DC Dumraon-Buxar TL Line</v>
          </cell>
          <cell r="B107">
            <v>73</v>
          </cell>
          <cell r="C107" t="str">
            <v>16/0</v>
          </cell>
          <cell r="D107" t="str">
            <v>DS+6</v>
          </cell>
          <cell r="E107">
            <v>43527</v>
          </cell>
          <cell r="F107" t="str">
            <v>Maa Durga</v>
          </cell>
          <cell r="G107">
            <v>0</v>
          </cell>
          <cell r="H107">
            <v>0</v>
          </cell>
          <cell r="I107">
            <v>0</v>
          </cell>
        </row>
        <row r="108">
          <cell r="A108" t="str">
            <v>220KV DC Naubatpur-BhusaulaTL Line</v>
          </cell>
          <cell r="B108">
            <v>27</v>
          </cell>
          <cell r="C108" t="str">
            <v>4/0</v>
          </cell>
          <cell r="D108" t="str">
            <v>DD+25</v>
          </cell>
          <cell r="E108">
            <v>43515</v>
          </cell>
          <cell r="F108" t="str">
            <v>Lalan Mehta</v>
          </cell>
          <cell r="G108">
            <v>0</v>
          </cell>
          <cell r="H108">
            <v>0</v>
          </cell>
          <cell r="I108">
            <v>0</v>
          </cell>
        </row>
        <row r="109">
          <cell r="A109" t="str">
            <v>132KV DC Dumraon-Dumraon TL Line</v>
          </cell>
          <cell r="B109">
            <v>54</v>
          </cell>
          <cell r="C109" t="str">
            <v>1/3</v>
          </cell>
          <cell r="D109" t="str">
            <v>DA+0</v>
          </cell>
          <cell r="E109">
            <v>43596</v>
          </cell>
          <cell r="F109" t="e">
            <v>#NAME?</v>
          </cell>
          <cell r="G109">
            <v>0</v>
          </cell>
          <cell r="H109">
            <v>0</v>
          </cell>
          <cell r="I109">
            <v>0</v>
          </cell>
        </row>
        <row r="110">
          <cell r="A110" t="str">
            <v>132KV DC Dumraon-Dumraon TL Line</v>
          </cell>
          <cell r="B110">
            <v>50</v>
          </cell>
          <cell r="C110" t="str">
            <v>1/2</v>
          </cell>
          <cell r="D110" t="str">
            <v>DA+0</v>
          </cell>
          <cell r="E110">
            <v>43594</v>
          </cell>
          <cell r="F110" t="e">
            <v>#NAME?</v>
          </cell>
          <cell r="G110">
            <v>0</v>
          </cell>
          <cell r="H110">
            <v>0</v>
          </cell>
          <cell r="I110">
            <v>0</v>
          </cell>
        </row>
        <row r="111">
          <cell r="A111" t="str">
            <v>220 KV DC Naubatpur-Bihta TL Line</v>
          </cell>
          <cell r="B111">
            <v>8</v>
          </cell>
          <cell r="C111" t="str">
            <v>5/0</v>
          </cell>
          <cell r="D111" t="str">
            <v>DC+6</v>
          </cell>
          <cell r="E111">
            <v>43531</v>
          </cell>
          <cell r="F111" t="str">
            <v>Lalan Mehta</v>
          </cell>
          <cell r="G111">
            <v>0</v>
          </cell>
          <cell r="H111">
            <v>0</v>
          </cell>
          <cell r="I111">
            <v>0</v>
          </cell>
        </row>
        <row r="112">
          <cell r="A112" t="str">
            <v>220KV DC Naubatpur-BhusaulaTL Line</v>
          </cell>
          <cell r="B112">
            <v>26</v>
          </cell>
          <cell r="C112" t="str">
            <v>9/0</v>
          </cell>
          <cell r="D112" t="str">
            <v>DD+0</v>
          </cell>
          <cell r="E112">
            <v>43514</v>
          </cell>
          <cell r="F112" t="str">
            <v>Sunil Kumar</v>
          </cell>
          <cell r="G112">
            <v>0</v>
          </cell>
          <cell r="H112">
            <v>0</v>
          </cell>
          <cell r="I112">
            <v>0</v>
          </cell>
        </row>
        <row r="113">
          <cell r="A113" t="str">
            <v>132KV DC Dumraon-Buxar TL Line</v>
          </cell>
          <cell r="B113">
            <v>69</v>
          </cell>
          <cell r="C113" t="str">
            <v>34/0</v>
          </cell>
          <cell r="D113" t="str">
            <v>DR+3</v>
          </cell>
          <cell r="E113">
            <v>43526</v>
          </cell>
          <cell r="F113" t="str">
            <v>Md Rajik</v>
          </cell>
          <cell r="G113">
            <v>0</v>
          </cell>
          <cell r="H113">
            <v>0</v>
          </cell>
          <cell r="I113">
            <v>0</v>
          </cell>
        </row>
        <row r="114">
          <cell r="A114" t="str">
            <v>132KV DC Dumraon-Buxar TL Line</v>
          </cell>
          <cell r="B114">
            <v>62</v>
          </cell>
          <cell r="C114" t="str">
            <v>10/3</v>
          </cell>
          <cell r="D114" t="str">
            <v>DP+3</v>
          </cell>
          <cell r="E114">
            <v>43517</v>
          </cell>
          <cell r="F114" t="str">
            <v>Shree Gange</v>
          </cell>
          <cell r="G114">
            <v>0</v>
          </cell>
          <cell r="H114">
            <v>0</v>
          </cell>
          <cell r="I114">
            <v>0</v>
          </cell>
        </row>
        <row r="115">
          <cell r="A115" t="str">
            <v>132KV DC Dumraon-Buxar TL Line</v>
          </cell>
          <cell r="B115">
            <v>66</v>
          </cell>
          <cell r="C115" t="str">
            <v>27/0</v>
          </cell>
          <cell r="D115" t="str">
            <v>DS+3</v>
          </cell>
          <cell r="E115">
            <v>43521</v>
          </cell>
          <cell r="F115" t="str">
            <v>Pralhad Construction</v>
          </cell>
          <cell r="G115">
            <v>0</v>
          </cell>
          <cell r="H115">
            <v>0</v>
          </cell>
          <cell r="I115">
            <v>0</v>
          </cell>
        </row>
        <row r="116">
          <cell r="A116" t="str">
            <v>132KV DC Dumraon-Buxar TL Line</v>
          </cell>
          <cell r="B116">
            <v>63</v>
          </cell>
          <cell r="C116" t="str">
            <v>10/2</v>
          </cell>
          <cell r="D116" t="str">
            <v>DP+3</v>
          </cell>
          <cell r="E116">
            <v>43517</v>
          </cell>
          <cell r="F116" t="str">
            <v>Vaibahv Enterprizes</v>
          </cell>
          <cell r="G116">
            <v>0</v>
          </cell>
          <cell r="H116">
            <v>0</v>
          </cell>
          <cell r="I116">
            <v>0</v>
          </cell>
        </row>
        <row r="117">
          <cell r="A117" t="str">
            <v>132KV DC Dumraon-Buxar TL Line</v>
          </cell>
          <cell r="B117">
            <v>74</v>
          </cell>
          <cell r="C117" t="str">
            <v>17/0</v>
          </cell>
          <cell r="D117" t="str">
            <v>DS+6</v>
          </cell>
          <cell r="E117">
            <v>43527</v>
          </cell>
          <cell r="F117" t="str">
            <v>Maa Durga</v>
          </cell>
          <cell r="G117">
            <v>0</v>
          </cell>
          <cell r="H117">
            <v>0</v>
          </cell>
          <cell r="I117">
            <v>0</v>
          </cell>
        </row>
        <row r="118">
          <cell r="A118" t="str">
            <v>220KV DC Naubatpur-BhusaulaTL Line</v>
          </cell>
          <cell r="B118">
            <v>25</v>
          </cell>
          <cell r="C118" t="str">
            <v>3/0</v>
          </cell>
          <cell r="D118" t="str">
            <v>DD+18</v>
          </cell>
          <cell r="E118">
            <v>43513</v>
          </cell>
          <cell r="F118" t="str">
            <v>Lalan Mehta</v>
          </cell>
          <cell r="G118">
            <v>0</v>
          </cell>
          <cell r="H118">
            <v>0</v>
          </cell>
          <cell r="I118">
            <v>0</v>
          </cell>
        </row>
        <row r="119">
          <cell r="A119" t="str">
            <v>132KV DC Dumraon-Dumraon TL Line</v>
          </cell>
          <cell r="B119">
            <v>26</v>
          </cell>
          <cell r="C119" t="str">
            <v>7/2</v>
          </cell>
          <cell r="D119" t="str">
            <v>DA+0</v>
          </cell>
          <cell r="E119">
            <v>43571</v>
          </cell>
          <cell r="F119" t="e">
            <v>#NAME?</v>
          </cell>
          <cell r="G119">
            <v>0</v>
          </cell>
          <cell r="H119">
            <v>0</v>
          </cell>
          <cell r="I119">
            <v>0</v>
          </cell>
        </row>
        <row r="120">
          <cell r="A120" t="str">
            <v>132KV DC Dumraon-Buxar TL Line</v>
          </cell>
          <cell r="B120">
            <v>1</v>
          </cell>
          <cell r="C120" t="str">
            <v>33/0</v>
          </cell>
          <cell r="D120" t="str">
            <v>DS+0</v>
          </cell>
          <cell r="E120">
            <v>39878</v>
          </cell>
          <cell r="F120" t="str">
            <v>Md Rajik</v>
          </cell>
          <cell r="G120">
            <v>0</v>
          </cell>
          <cell r="H120">
            <v>0</v>
          </cell>
          <cell r="I120">
            <v>0</v>
          </cell>
        </row>
        <row r="121">
          <cell r="A121" t="str">
            <v>220KV DC Naubatpur-BhusaulaTL Line</v>
          </cell>
          <cell r="B121">
            <v>24</v>
          </cell>
          <cell r="C121" t="str">
            <v>15/0</v>
          </cell>
          <cell r="D121" t="str">
            <v>DD+25</v>
          </cell>
          <cell r="E121">
            <v>43512</v>
          </cell>
          <cell r="F121" t="str">
            <v>Veena Construction</v>
          </cell>
          <cell r="G121">
            <v>0</v>
          </cell>
          <cell r="H121">
            <v>0</v>
          </cell>
          <cell r="I121">
            <v>0</v>
          </cell>
        </row>
        <row r="122">
          <cell r="A122" t="str">
            <v>132KV DC Dumraon-Dumraon TL Line</v>
          </cell>
          <cell r="B122">
            <v>36</v>
          </cell>
          <cell r="C122" t="str">
            <v>6/0</v>
          </cell>
          <cell r="D122" t="str">
            <v>DC+3</v>
          </cell>
          <cell r="E122">
            <v>43581</v>
          </cell>
          <cell r="F122" t="str">
            <v>Chandan Yadav</v>
          </cell>
          <cell r="G122">
            <v>0</v>
          </cell>
          <cell r="H122">
            <v>0</v>
          </cell>
          <cell r="I122">
            <v>0</v>
          </cell>
        </row>
        <row r="123">
          <cell r="A123" t="str">
            <v>132KV DC Dumraon-Dumraon TL Line</v>
          </cell>
          <cell r="B123">
            <v>55</v>
          </cell>
          <cell r="C123" t="str">
            <v>1/7</v>
          </cell>
          <cell r="D123" t="str">
            <v>DA+6</v>
          </cell>
          <cell r="E123">
            <v>43596</v>
          </cell>
          <cell r="F123" t="e">
            <v>#NAME?</v>
          </cell>
          <cell r="G123">
            <v>0</v>
          </cell>
          <cell r="H123">
            <v>0</v>
          </cell>
          <cell r="I123">
            <v>0</v>
          </cell>
        </row>
        <row r="124">
          <cell r="A124" t="str">
            <v>132KV DC Gaya-Jehanabad TL Line</v>
          </cell>
          <cell r="B124">
            <v>85</v>
          </cell>
          <cell r="C124" t="str">
            <v>1/0</v>
          </cell>
          <cell r="D124" t="str">
            <v>DD+0</v>
          </cell>
          <cell r="E124">
            <v>43513</v>
          </cell>
          <cell r="F124" t="e">
            <v>#NAME?</v>
          </cell>
          <cell r="G124">
            <v>0</v>
          </cell>
          <cell r="H124">
            <v>0</v>
          </cell>
          <cell r="I124">
            <v>0</v>
          </cell>
        </row>
        <row r="125">
          <cell r="A125" t="str">
            <v>220KV DC Naubatpur-BhusaulaTL Line</v>
          </cell>
          <cell r="B125">
            <v>22</v>
          </cell>
          <cell r="C125" t="str">
            <v>2/0</v>
          </cell>
          <cell r="D125" t="str">
            <v>DD+25</v>
          </cell>
          <cell r="E125">
            <v>43511</v>
          </cell>
          <cell r="F125" t="str">
            <v>Lalan Mehta</v>
          </cell>
          <cell r="G125">
            <v>0</v>
          </cell>
          <cell r="H125">
            <v>0</v>
          </cell>
          <cell r="I125">
            <v>0</v>
          </cell>
        </row>
        <row r="126">
          <cell r="A126" t="str">
            <v>220KV DC Naubatpur-BhusaulaTL Line</v>
          </cell>
          <cell r="B126">
            <v>23</v>
          </cell>
          <cell r="C126" t="str">
            <v>8/0</v>
          </cell>
          <cell r="D126" t="str">
            <v>DD+0</v>
          </cell>
          <cell r="E126">
            <v>43511</v>
          </cell>
          <cell r="F126" t="str">
            <v>Sunil Kumar</v>
          </cell>
          <cell r="G126">
            <v>0</v>
          </cell>
          <cell r="H126">
            <v>0</v>
          </cell>
          <cell r="I126">
            <v>0</v>
          </cell>
        </row>
        <row r="127">
          <cell r="A127" t="str">
            <v>132KV DC Dumraon-Buxar TL Line</v>
          </cell>
          <cell r="B127">
            <v>79</v>
          </cell>
          <cell r="C127" t="str">
            <v>28/11</v>
          </cell>
          <cell r="D127" t="str">
            <v>DP+0</v>
          </cell>
          <cell r="E127">
            <v>43528</v>
          </cell>
          <cell r="F127" t="str">
            <v>Iftekhar</v>
          </cell>
          <cell r="G127">
            <v>0</v>
          </cell>
          <cell r="H127">
            <v>0</v>
          </cell>
          <cell r="I127">
            <v>0</v>
          </cell>
        </row>
        <row r="128">
          <cell r="A128" t="str">
            <v>220KV DC Naubatpur-BhusaulaTL Line</v>
          </cell>
          <cell r="B128">
            <v>20</v>
          </cell>
          <cell r="C128" t="str">
            <v>7/0</v>
          </cell>
          <cell r="D128" t="str">
            <v>DD+0</v>
          </cell>
          <cell r="E128">
            <v>43508</v>
          </cell>
          <cell r="F128" t="str">
            <v>Sunil Kumar</v>
          </cell>
          <cell r="G128">
            <v>0</v>
          </cell>
          <cell r="H128">
            <v>0</v>
          </cell>
          <cell r="I128">
            <v>0</v>
          </cell>
        </row>
        <row r="129">
          <cell r="A129" t="str">
            <v>132KV DC Dumraon-Dumraon TL Line</v>
          </cell>
          <cell r="B129">
            <v>56</v>
          </cell>
          <cell r="C129" t="str">
            <v>1/6</v>
          </cell>
          <cell r="D129" t="str">
            <v>DA+3</v>
          </cell>
          <cell r="E129">
            <v>43596</v>
          </cell>
          <cell r="F129" t="e">
            <v>#NAME?</v>
          </cell>
          <cell r="G129">
            <v>0</v>
          </cell>
          <cell r="H129">
            <v>0</v>
          </cell>
          <cell r="I129">
            <v>0</v>
          </cell>
        </row>
        <row r="130">
          <cell r="A130" t="str">
            <v>132KV DC Dumraon-Dumraon TL Line</v>
          </cell>
          <cell r="B130">
            <v>27</v>
          </cell>
          <cell r="C130" t="str">
            <v>7/3</v>
          </cell>
          <cell r="D130" t="str">
            <v>DA+3</v>
          </cell>
          <cell r="E130">
            <v>43571</v>
          </cell>
          <cell r="F130" t="e">
            <v>#NAME?</v>
          </cell>
          <cell r="G130">
            <v>0</v>
          </cell>
          <cell r="H130">
            <v>0</v>
          </cell>
          <cell r="I130">
            <v>0</v>
          </cell>
        </row>
        <row r="131">
          <cell r="A131" t="str">
            <v>132KV DC Dumraon-Buxar TL Line</v>
          </cell>
          <cell r="B131">
            <v>58</v>
          </cell>
          <cell r="C131" t="str">
            <v>33/1</v>
          </cell>
          <cell r="D131" t="str">
            <v>DP+3</v>
          </cell>
          <cell r="E131">
            <v>43514</v>
          </cell>
          <cell r="F131" t="str">
            <v>Md Rajik</v>
          </cell>
          <cell r="G131">
            <v>0</v>
          </cell>
          <cell r="H131">
            <v>0</v>
          </cell>
          <cell r="I131">
            <v>0</v>
          </cell>
        </row>
        <row r="132">
          <cell r="A132" t="str">
            <v>220KV DC Naubatpur-BhusaulaTL Line</v>
          </cell>
          <cell r="B132">
            <v>21</v>
          </cell>
          <cell r="C132" t="str">
            <v>16/0</v>
          </cell>
          <cell r="D132" t="str">
            <v>DB+3</v>
          </cell>
          <cell r="E132">
            <v>43508</v>
          </cell>
          <cell r="F132" t="str">
            <v>Veena Construction</v>
          </cell>
          <cell r="G132">
            <v>0</v>
          </cell>
          <cell r="H132">
            <v>0</v>
          </cell>
          <cell r="I132">
            <v>0</v>
          </cell>
        </row>
        <row r="133">
          <cell r="A133" t="str">
            <v>220KV DC Naubatpur-BhusaulaTL Line</v>
          </cell>
          <cell r="B133">
            <v>18</v>
          </cell>
          <cell r="C133" t="str">
            <v>6/5</v>
          </cell>
          <cell r="D133" t="str">
            <v>DA+0</v>
          </cell>
          <cell r="E133">
            <v>43505</v>
          </cell>
          <cell r="F133" t="str">
            <v>Ans Construction</v>
          </cell>
          <cell r="G133">
            <v>0</v>
          </cell>
          <cell r="H133">
            <v>0</v>
          </cell>
          <cell r="I133">
            <v>0</v>
          </cell>
        </row>
        <row r="134">
          <cell r="A134" t="str">
            <v>132KV DC Dumraon-Dumraon TL Line</v>
          </cell>
          <cell r="B134">
            <v>57</v>
          </cell>
          <cell r="C134" t="str">
            <v>1/8</v>
          </cell>
          <cell r="D134" t="str">
            <v>DA+3</v>
          </cell>
          <cell r="E134">
            <v>43596</v>
          </cell>
          <cell r="F134" t="e">
            <v>#NAME?</v>
          </cell>
          <cell r="G134">
            <v>0</v>
          </cell>
          <cell r="H134">
            <v>0</v>
          </cell>
          <cell r="I134">
            <v>0</v>
          </cell>
        </row>
        <row r="135">
          <cell r="A135" t="str">
            <v>220KV DC Naubatpur-BhusaulaTL Line</v>
          </cell>
          <cell r="B135">
            <v>19</v>
          </cell>
          <cell r="C135" t="str">
            <v>13/1</v>
          </cell>
          <cell r="D135" t="str">
            <v>DB+6</v>
          </cell>
          <cell r="E135">
            <v>43505</v>
          </cell>
          <cell r="F135" t="str">
            <v>Veena Construction</v>
          </cell>
          <cell r="G135">
            <v>0</v>
          </cell>
          <cell r="H135">
            <v>0</v>
          </cell>
          <cell r="I135">
            <v>0</v>
          </cell>
        </row>
        <row r="136">
          <cell r="A136" t="str">
            <v>132KV DC Dumraon-Dumraon TL Line</v>
          </cell>
          <cell r="B136">
            <v>37</v>
          </cell>
          <cell r="C136" t="str">
            <v>6/1</v>
          </cell>
          <cell r="D136" t="str">
            <v>DA+6</v>
          </cell>
          <cell r="E136">
            <v>43581</v>
          </cell>
          <cell r="F136" t="str">
            <v>Chandan Yadav</v>
          </cell>
          <cell r="G136">
            <v>0</v>
          </cell>
          <cell r="H136">
            <v>0</v>
          </cell>
          <cell r="I136">
            <v>0</v>
          </cell>
        </row>
        <row r="137">
          <cell r="A137" t="str">
            <v>132KV DC Dumraon-Buxar TL Line</v>
          </cell>
          <cell r="B137">
            <v>75</v>
          </cell>
          <cell r="C137" t="str">
            <v>28/8</v>
          </cell>
          <cell r="D137" t="str">
            <v>DP+0</v>
          </cell>
          <cell r="E137">
            <v>43527</v>
          </cell>
          <cell r="F137" t="str">
            <v>Iftekhar</v>
          </cell>
          <cell r="G137">
            <v>0</v>
          </cell>
          <cell r="H137">
            <v>0</v>
          </cell>
          <cell r="I137">
            <v>0</v>
          </cell>
        </row>
        <row r="138">
          <cell r="A138" t="str">
            <v>132KV DC Dumraon-Dumraon TL Line</v>
          </cell>
          <cell r="B138">
            <v>29</v>
          </cell>
          <cell r="C138" t="str">
            <v>6/7</v>
          </cell>
          <cell r="D138" t="str">
            <v>DA+3</v>
          </cell>
          <cell r="E138">
            <v>43572</v>
          </cell>
          <cell r="F138" t="e">
            <v>#NAME?</v>
          </cell>
          <cell r="G138">
            <v>0</v>
          </cell>
          <cell r="H138">
            <v>0</v>
          </cell>
          <cell r="I138">
            <v>0</v>
          </cell>
        </row>
        <row r="139">
          <cell r="A139" t="str">
            <v>220 KV DC Naubatpur-Bihta TL Line</v>
          </cell>
          <cell r="B139">
            <v>6</v>
          </cell>
          <cell r="C139" t="str">
            <v>3/1</v>
          </cell>
          <cell r="D139" t="str">
            <v>DA+0</v>
          </cell>
          <cell r="E139">
            <v>43525</v>
          </cell>
          <cell r="F139" t="str">
            <v>Lalan Mehta</v>
          </cell>
          <cell r="G139">
            <v>0</v>
          </cell>
          <cell r="H139">
            <v>0</v>
          </cell>
          <cell r="I139">
            <v>0</v>
          </cell>
        </row>
        <row r="140">
          <cell r="A140" t="str">
            <v>132KV DC Dumraon-Dumraon TL Line</v>
          </cell>
          <cell r="B140">
            <v>58</v>
          </cell>
          <cell r="C140" t="str">
            <v>1/4</v>
          </cell>
          <cell r="D140" t="str">
            <v>DA+3</v>
          </cell>
          <cell r="E140">
            <v>43596</v>
          </cell>
          <cell r="F140" t="e">
            <v>#NAME?</v>
          </cell>
          <cell r="G140">
            <v>0</v>
          </cell>
          <cell r="H140">
            <v>0</v>
          </cell>
          <cell r="I140">
            <v>0</v>
          </cell>
        </row>
        <row r="141">
          <cell r="A141" t="str">
            <v>220KV DC Naubatpur-BhusaulaTL Line</v>
          </cell>
          <cell r="B141">
            <v>17</v>
          </cell>
          <cell r="C141" t="str">
            <v>13/0</v>
          </cell>
          <cell r="D141" t="str">
            <v>DC+6</v>
          </cell>
          <cell r="E141">
            <v>43500</v>
          </cell>
          <cell r="F141" t="str">
            <v>Veena Construction</v>
          </cell>
          <cell r="G141">
            <v>0</v>
          </cell>
          <cell r="H141">
            <v>0</v>
          </cell>
          <cell r="I141">
            <v>0</v>
          </cell>
        </row>
        <row r="142">
          <cell r="A142" t="str">
            <v>132KV DC Dumraon-Buxar TL Line</v>
          </cell>
          <cell r="B142">
            <v>87</v>
          </cell>
          <cell r="C142" t="str">
            <v>32/0</v>
          </cell>
          <cell r="D142" t="str">
            <v>DS+3</v>
          </cell>
          <cell r="E142">
            <v>43530</v>
          </cell>
          <cell r="F142" t="str">
            <v>Md Rajik</v>
          </cell>
          <cell r="G142">
            <v>0</v>
          </cell>
          <cell r="H142">
            <v>0</v>
          </cell>
          <cell r="I142">
            <v>0</v>
          </cell>
        </row>
        <row r="143">
          <cell r="A143" t="str">
            <v>220KV DC Naubatpur-BhusaulaTL Line</v>
          </cell>
          <cell r="B143">
            <v>15</v>
          </cell>
          <cell r="C143" t="str">
            <v>6/4</v>
          </cell>
          <cell r="D143" t="str">
            <v>DA+0</v>
          </cell>
          <cell r="E143">
            <v>43498</v>
          </cell>
          <cell r="F143" t="str">
            <v>Ans Construction</v>
          </cell>
          <cell r="G143">
            <v>0</v>
          </cell>
          <cell r="H143">
            <v>0</v>
          </cell>
          <cell r="I143">
            <v>0</v>
          </cell>
        </row>
        <row r="144">
          <cell r="A144" t="str">
            <v>220 KV DC Naubatpur-Bihta TL Line</v>
          </cell>
          <cell r="B144">
            <v>5</v>
          </cell>
          <cell r="C144" t="str">
            <v>4/0</v>
          </cell>
          <cell r="D144" t="str">
            <v>DC+0</v>
          </cell>
          <cell r="E144">
            <v>43522</v>
          </cell>
          <cell r="F144" t="str">
            <v>Lalan Mehta</v>
          </cell>
          <cell r="G144">
            <v>0</v>
          </cell>
          <cell r="H144">
            <v>0</v>
          </cell>
          <cell r="I144">
            <v>0</v>
          </cell>
        </row>
        <row r="145">
          <cell r="A145" t="str">
            <v>132KV DC Dumraon-Buxar TL Line</v>
          </cell>
          <cell r="B145">
            <v>76</v>
          </cell>
          <cell r="C145" t="str">
            <v>28/7</v>
          </cell>
          <cell r="D145" t="str">
            <v>DP+3</v>
          </cell>
          <cell r="E145">
            <v>43527</v>
          </cell>
          <cell r="F145" t="str">
            <v>Iftekhar</v>
          </cell>
          <cell r="G145">
            <v>0</v>
          </cell>
          <cell r="H145">
            <v>0</v>
          </cell>
          <cell r="I145">
            <v>0</v>
          </cell>
        </row>
        <row r="146">
          <cell r="A146" t="str">
            <v>132KV DC Dumraon-Dumraon TL Line</v>
          </cell>
          <cell r="B146">
            <v>59</v>
          </cell>
          <cell r="C146" t="str">
            <v>1/5</v>
          </cell>
          <cell r="D146" t="str">
            <v>DA+0</v>
          </cell>
          <cell r="E146">
            <v>43596</v>
          </cell>
          <cell r="F146" t="e">
            <v>#NAME?</v>
          </cell>
          <cell r="G146">
            <v>0</v>
          </cell>
          <cell r="H146">
            <v>0</v>
          </cell>
          <cell r="I146">
            <v>0</v>
          </cell>
        </row>
        <row r="147">
          <cell r="A147" t="str">
            <v>132KV DC Dumraon-Dumraon TL Line</v>
          </cell>
          <cell r="B147">
            <v>38</v>
          </cell>
          <cell r="C147" t="str">
            <v>6/4</v>
          </cell>
          <cell r="D147" t="str">
            <v>DA+0</v>
          </cell>
          <cell r="E147">
            <v>43581</v>
          </cell>
          <cell r="F147" t="str">
            <v>Chandan Yadav</v>
          </cell>
          <cell r="G147">
            <v>0</v>
          </cell>
          <cell r="H147">
            <v>0</v>
          </cell>
          <cell r="I147">
            <v>0</v>
          </cell>
        </row>
        <row r="148">
          <cell r="A148" t="str">
            <v>220 KV DC Naubatpur-Bihta TL Line</v>
          </cell>
          <cell r="B148">
            <v>12</v>
          </cell>
          <cell r="C148" t="str">
            <v>5/1</v>
          </cell>
          <cell r="D148" t="str">
            <v>DA+3</v>
          </cell>
          <cell r="E148">
            <v>43548</v>
          </cell>
          <cell r="F148" t="str">
            <v>Lalan Mehta</v>
          </cell>
          <cell r="G148">
            <v>0</v>
          </cell>
          <cell r="H148">
            <v>0</v>
          </cell>
          <cell r="I148">
            <v>0</v>
          </cell>
        </row>
        <row r="149">
          <cell r="A149" t="str">
            <v>220KV DC Naubatpur-BhusaulaTL Line</v>
          </cell>
          <cell r="B149">
            <v>16</v>
          </cell>
          <cell r="C149" t="str">
            <v>15/4</v>
          </cell>
          <cell r="D149" t="str">
            <v>DA+6</v>
          </cell>
          <cell r="E149">
            <v>43498</v>
          </cell>
          <cell r="F149" t="str">
            <v>Veena Construction</v>
          </cell>
          <cell r="G149">
            <v>0</v>
          </cell>
          <cell r="H149">
            <v>0</v>
          </cell>
          <cell r="I149">
            <v>0</v>
          </cell>
        </row>
        <row r="150">
          <cell r="A150" t="str">
            <v>132KV DC Naubatpur-Masaurhi TL Line</v>
          </cell>
          <cell r="B150">
            <v>35</v>
          </cell>
          <cell r="C150" t="str">
            <v>1B/1</v>
          </cell>
          <cell r="D150" t="str">
            <v>DA+6</v>
          </cell>
          <cell r="E150">
            <v>43505</v>
          </cell>
          <cell r="F150" t="str">
            <v>Sunil Kumar</v>
          </cell>
          <cell r="G150">
            <v>0</v>
          </cell>
          <cell r="H150">
            <v>0</v>
          </cell>
          <cell r="I150">
            <v>0</v>
          </cell>
        </row>
        <row r="151">
          <cell r="A151" t="str">
            <v>132KV DC Dumraon-Buxar TL Line</v>
          </cell>
          <cell r="B151">
            <v>81</v>
          </cell>
          <cell r="C151" t="str">
            <v>31/3</v>
          </cell>
          <cell r="D151" t="str">
            <v>DP+0</v>
          </cell>
          <cell r="E151">
            <v>43529</v>
          </cell>
          <cell r="F151" t="str">
            <v>Md Rajik</v>
          </cell>
          <cell r="G151">
            <v>0</v>
          </cell>
          <cell r="H151">
            <v>0</v>
          </cell>
          <cell r="I151">
            <v>0</v>
          </cell>
        </row>
        <row r="152">
          <cell r="A152" t="str">
            <v>220KV DC Naubatpur-BhusaulaTL Line</v>
          </cell>
          <cell r="B152">
            <v>14</v>
          </cell>
          <cell r="C152" t="str">
            <v>15/1</v>
          </cell>
          <cell r="D152" t="str">
            <v>DB+6</v>
          </cell>
          <cell r="E152">
            <v>43494</v>
          </cell>
          <cell r="F152" t="str">
            <v>Veena Construction</v>
          </cell>
          <cell r="G152">
            <v>0</v>
          </cell>
          <cell r="H152">
            <v>0</v>
          </cell>
          <cell r="I152">
            <v>0</v>
          </cell>
        </row>
        <row r="153">
          <cell r="A153" t="str">
            <v>220KV DC Naubatpur-BhusaulaTL Line</v>
          </cell>
          <cell r="B153">
            <v>13</v>
          </cell>
          <cell r="C153" t="str">
            <v>15/2</v>
          </cell>
          <cell r="D153" t="str">
            <v>DA+6</v>
          </cell>
          <cell r="E153">
            <v>43490</v>
          </cell>
          <cell r="F153" t="str">
            <v>Veena Construction</v>
          </cell>
          <cell r="G153">
            <v>0</v>
          </cell>
          <cell r="H153">
            <v>0</v>
          </cell>
          <cell r="I153">
            <v>0</v>
          </cell>
        </row>
        <row r="154">
          <cell r="A154" t="str">
            <v>132KV DC Naubatpur-Masaurhi TL Line</v>
          </cell>
          <cell r="B154">
            <v>34</v>
          </cell>
          <cell r="C154" t="str">
            <v>2/0</v>
          </cell>
          <cell r="D154" t="str">
            <v>DC+0</v>
          </cell>
          <cell r="E154">
            <v>43504</v>
          </cell>
          <cell r="F154" t="str">
            <v>Sunil Kumar</v>
          </cell>
          <cell r="G154">
            <v>0</v>
          </cell>
          <cell r="H154">
            <v>0</v>
          </cell>
          <cell r="I154">
            <v>0</v>
          </cell>
        </row>
        <row r="155">
          <cell r="A155" t="str">
            <v>132KV DC Naubatpur-Masaurhi TL Line</v>
          </cell>
          <cell r="B155">
            <v>31</v>
          </cell>
          <cell r="C155" t="str">
            <v>3/5</v>
          </cell>
          <cell r="D155" t="str">
            <v>DA+0</v>
          </cell>
          <cell r="E155">
            <v>43502</v>
          </cell>
          <cell r="F155" t="str">
            <v>Lalan Mehta</v>
          </cell>
          <cell r="G155">
            <v>0</v>
          </cell>
          <cell r="H155">
            <v>0</v>
          </cell>
          <cell r="I155">
            <v>0</v>
          </cell>
        </row>
        <row r="156">
          <cell r="A156" t="str">
            <v>132KV DC Dumraon-Buxar TL Line</v>
          </cell>
          <cell r="B156">
            <v>77</v>
          </cell>
          <cell r="C156" t="str">
            <v>28/9</v>
          </cell>
          <cell r="D156" t="str">
            <v>DP+3</v>
          </cell>
          <cell r="E156">
            <v>43527</v>
          </cell>
          <cell r="F156" t="str">
            <v>Iftekhar</v>
          </cell>
          <cell r="G156">
            <v>0</v>
          </cell>
          <cell r="H156">
            <v>0</v>
          </cell>
          <cell r="I156">
            <v>0</v>
          </cell>
        </row>
        <row r="157">
          <cell r="A157" t="str">
            <v>132KV DC Gaya-Jehanabad TL Line</v>
          </cell>
          <cell r="B157">
            <v>84</v>
          </cell>
          <cell r="C157" t="str">
            <v>14/0</v>
          </cell>
          <cell r="D157" t="str">
            <v>DD+18</v>
          </cell>
          <cell r="E157">
            <v>43502</v>
          </cell>
          <cell r="F157" t="e">
            <v>#NAME?</v>
          </cell>
          <cell r="G157">
            <v>0</v>
          </cell>
          <cell r="H157">
            <v>0</v>
          </cell>
          <cell r="I157">
            <v>0</v>
          </cell>
        </row>
        <row r="158">
          <cell r="A158" t="str">
            <v>220KV DC Naubatpur-BhusaulaTL Line</v>
          </cell>
          <cell r="B158">
            <v>12</v>
          </cell>
          <cell r="C158" t="str">
            <v>15/3</v>
          </cell>
          <cell r="D158" t="str">
            <v>DA+0</v>
          </cell>
          <cell r="E158">
            <v>43487</v>
          </cell>
          <cell r="F158" t="str">
            <v>Veena Construction</v>
          </cell>
          <cell r="G158">
            <v>0</v>
          </cell>
          <cell r="H158">
            <v>0</v>
          </cell>
          <cell r="I158">
            <v>0</v>
          </cell>
        </row>
        <row r="159">
          <cell r="A159" t="str">
            <v>132KV DC Dumraon-Dumraon TL Line</v>
          </cell>
          <cell r="B159">
            <v>30</v>
          </cell>
          <cell r="C159" t="str">
            <v>6/5</v>
          </cell>
          <cell r="D159" t="str">
            <v>DA+0</v>
          </cell>
          <cell r="E159">
            <v>43572</v>
          </cell>
          <cell r="F159" t="e">
            <v>#NAME?</v>
          </cell>
          <cell r="G159">
            <v>0</v>
          </cell>
          <cell r="H159">
            <v>0</v>
          </cell>
          <cell r="I159">
            <v>0</v>
          </cell>
        </row>
        <row r="160">
          <cell r="A160" t="str">
            <v>132KV DC Naubatpur-Masaurhi TL Line</v>
          </cell>
          <cell r="B160">
            <v>32</v>
          </cell>
          <cell r="C160" t="str">
            <v>4/0</v>
          </cell>
          <cell r="D160" t="str">
            <v>DC+6</v>
          </cell>
          <cell r="E160">
            <v>43502</v>
          </cell>
          <cell r="F160" t="str">
            <v>Lalan Mehta</v>
          </cell>
          <cell r="G160">
            <v>0</v>
          </cell>
          <cell r="H160">
            <v>0</v>
          </cell>
          <cell r="I160">
            <v>0</v>
          </cell>
        </row>
        <row r="161">
          <cell r="A161" t="str">
            <v>132KV DC Dumraon-Buxar TL Line</v>
          </cell>
          <cell r="B161">
            <v>88</v>
          </cell>
          <cell r="C161" t="str">
            <v>32/1</v>
          </cell>
          <cell r="D161" t="str">
            <v>DP+3</v>
          </cell>
          <cell r="E161">
            <v>43530</v>
          </cell>
          <cell r="F161" t="str">
            <v>Md Rajik</v>
          </cell>
          <cell r="G161">
            <v>0</v>
          </cell>
          <cell r="H161">
            <v>0</v>
          </cell>
          <cell r="I161">
            <v>0</v>
          </cell>
        </row>
        <row r="162">
          <cell r="A162" t="str">
            <v>220KV DC Naubatpur-BhusaulaTL Line</v>
          </cell>
          <cell r="B162">
            <v>11</v>
          </cell>
          <cell r="C162" t="str">
            <v>11/2</v>
          </cell>
          <cell r="D162" t="str">
            <v>DA+0</v>
          </cell>
          <cell r="E162">
            <v>43485</v>
          </cell>
          <cell r="F162" t="str">
            <v>Veena Construction</v>
          </cell>
          <cell r="G162">
            <v>0</v>
          </cell>
          <cell r="H162">
            <v>0</v>
          </cell>
          <cell r="I162">
            <v>0</v>
          </cell>
        </row>
        <row r="163">
          <cell r="A163" t="str">
            <v>132KV DC Naubatpur-Masaurhi TL Line</v>
          </cell>
          <cell r="B163">
            <v>33</v>
          </cell>
          <cell r="C163" t="str">
            <v>3/0</v>
          </cell>
          <cell r="D163" t="str">
            <v>DD+0</v>
          </cell>
          <cell r="E163">
            <v>43502</v>
          </cell>
          <cell r="F163" t="str">
            <v>Sunil Kumar</v>
          </cell>
          <cell r="G163">
            <v>0</v>
          </cell>
          <cell r="H163">
            <v>0</v>
          </cell>
          <cell r="I163">
            <v>0</v>
          </cell>
        </row>
        <row r="164">
          <cell r="A164" t="str">
            <v>132KV DC Dumraon-Dumraon TL Line</v>
          </cell>
          <cell r="B164">
            <v>61</v>
          </cell>
          <cell r="C164" t="str">
            <v>2/1</v>
          </cell>
          <cell r="D164" t="str">
            <v>DA+0</v>
          </cell>
          <cell r="E164">
            <v>43600</v>
          </cell>
          <cell r="F164" t="e">
            <v>#NAME?</v>
          </cell>
          <cell r="G164">
            <v>0</v>
          </cell>
          <cell r="H164">
            <v>0</v>
          </cell>
          <cell r="I164">
            <v>0</v>
          </cell>
        </row>
        <row r="165">
          <cell r="A165" t="str">
            <v>132KV DC Naubatpur-Masaurhi TL Line</v>
          </cell>
          <cell r="B165">
            <v>30</v>
          </cell>
          <cell r="C165" t="str">
            <v>6/0</v>
          </cell>
          <cell r="D165" t="str">
            <v>DD+0</v>
          </cell>
          <cell r="E165">
            <v>43499</v>
          </cell>
          <cell r="F165" t="str">
            <v>Lalan Mehta</v>
          </cell>
          <cell r="G165">
            <v>0</v>
          </cell>
          <cell r="H165">
            <v>0</v>
          </cell>
          <cell r="I165">
            <v>0</v>
          </cell>
        </row>
        <row r="166">
          <cell r="A166" t="str">
            <v>220KV DC Naubatpur-BhusaulaTL Line</v>
          </cell>
          <cell r="B166">
            <v>9</v>
          </cell>
          <cell r="C166" t="str">
            <v>11/3</v>
          </cell>
          <cell r="D166" t="str">
            <v>DA+3</v>
          </cell>
          <cell r="E166">
            <v>43481</v>
          </cell>
          <cell r="F166" t="str">
            <v>Veena Construction</v>
          </cell>
          <cell r="G166">
            <v>0</v>
          </cell>
          <cell r="H166">
            <v>0</v>
          </cell>
          <cell r="I166">
            <v>0</v>
          </cell>
        </row>
        <row r="167">
          <cell r="A167" t="str">
            <v>220KV DC Naubatpur-BhusaulaTL Line</v>
          </cell>
          <cell r="B167">
            <v>10</v>
          </cell>
          <cell r="C167" t="str">
            <v>12A/3</v>
          </cell>
          <cell r="D167" t="str">
            <v>DA+6</v>
          </cell>
          <cell r="E167">
            <v>43481</v>
          </cell>
          <cell r="F167" t="str">
            <v>Veena Construction</v>
          </cell>
          <cell r="G167">
            <v>0</v>
          </cell>
          <cell r="H167">
            <v>0</v>
          </cell>
          <cell r="I167">
            <v>0</v>
          </cell>
        </row>
        <row r="168">
          <cell r="A168" t="str">
            <v>132KV DC Dumraon-Buxar TL Line</v>
          </cell>
          <cell r="B168">
            <v>89</v>
          </cell>
          <cell r="C168" t="str">
            <v>32/2</v>
          </cell>
          <cell r="D168" t="str">
            <v>DP+6</v>
          </cell>
          <cell r="E168">
            <v>43530</v>
          </cell>
          <cell r="F168" t="str">
            <v>Md Rajik</v>
          </cell>
          <cell r="G168">
            <v>0</v>
          </cell>
          <cell r="H168">
            <v>0</v>
          </cell>
          <cell r="I168">
            <v>0</v>
          </cell>
        </row>
        <row r="169">
          <cell r="A169" t="str">
            <v>132KV DC Dumraon-Buxar TL Line</v>
          </cell>
          <cell r="B169">
            <v>82</v>
          </cell>
          <cell r="C169" t="str">
            <v>30/9</v>
          </cell>
          <cell r="D169" t="str">
            <v>DP+0</v>
          </cell>
          <cell r="E169">
            <v>43529</v>
          </cell>
          <cell r="F169" t="str">
            <v>Md Rajik</v>
          </cell>
          <cell r="G169">
            <v>0</v>
          </cell>
          <cell r="H169">
            <v>0</v>
          </cell>
          <cell r="I169">
            <v>0</v>
          </cell>
        </row>
        <row r="170">
          <cell r="A170" t="str">
            <v>132KV DC Dumraon-Dumraon TL Line</v>
          </cell>
          <cell r="B170">
            <v>60</v>
          </cell>
          <cell r="C170" t="str">
            <v>1/9</v>
          </cell>
          <cell r="D170" t="str">
            <v>DA+3</v>
          </cell>
          <cell r="E170">
            <v>43596</v>
          </cell>
          <cell r="F170" t="e">
            <v>#NAME?</v>
          </cell>
          <cell r="G170">
            <v>0</v>
          </cell>
          <cell r="H170">
            <v>0</v>
          </cell>
          <cell r="I170">
            <v>0</v>
          </cell>
        </row>
        <row r="171">
          <cell r="A171" t="str">
            <v>132KV DC Gaya-Jehanabad TL Line</v>
          </cell>
          <cell r="B171">
            <v>82</v>
          </cell>
          <cell r="C171" t="str">
            <v>8/0</v>
          </cell>
          <cell r="D171" t="str">
            <v>DC+0</v>
          </cell>
          <cell r="E171">
            <v>43497</v>
          </cell>
          <cell r="F171" t="e">
            <v>#NAME?</v>
          </cell>
          <cell r="G171">
            <v>0</v>
          </cell>
          <cell r="H171">
            <v>0</v>
          </cell>
          <cell r="I171">
            <v>0</v>
          </cell>
        </row>
        <row r="172">
          <cell r="A172" t="str">
            <v>132KV DC Gaya-Jehanabad TL Line</v>
          </cell>
          <cell r="B172">
            <v>83</v>
          </cell>
          <cell r="C172" t="str">
            <v>13/0</v>
          </cell>
          <cell r="D172" t="str">
            <v>DD+18</v>
          </cell>
          <cell r="E172">
            <v>43497</v>
          </cell>
          <cell r="F172" t="e">
            <v>#NAME?</v>
          </cell>
          <cell r="G172">
            <v>0</v>
          </cell>
          <cell r="H172">
            <v>0</v>
          </cell>
          <cell r="I172">
            <v>0</v>
          </cell>
        </row>
        <row r="173">
          <cell r="A173" t="str">
            <v>132KV DC Dumraon-Buxar TL Line</v>
          </cell>
          <cell r="B173">
            <v>54</v>
          </cell>
          <cell r="C173" t="str">
            <v>12/0</v>
          </cell>
          <cell r="D173" t="str">
            <v>DR+9</v>
          </cell>
          <cell r="E173">
            <v>43500</v>
          </cell>
          <cell r="F173" t="str">
            <v>Meera Engineering</v>
          </cell>
          <cell r="G173">
            <v>0</v>
          </cell>
          <cell r="H173">
            <v>0</v>
          </cell>
          <cell r="I173">
            <v>0</v>
          </cell>
        </row>
        <row r="174">
          <cell r="A174" t="str">
            <v>132KV DC Dumraon-Buxar TL Line</v>
          </cell>
          <cell r="B174">
            <v>64</v>
          </cell>
          <cell r="C174" t="str">
            <v>10/4</v>
          </cell>
          <cell r="D174" t="str">
            <v>DP+0</v>
          </cell>
          <cell r="E174">
            <v>43517</v>
          </cell>
          <cell r="F174" t="str">
            <v>Vaibahv Enterprizes</v>
          </cell>
          <cell r="G174">
            <v>0</v>
          </cell>
          <cell r="H174">
            <v>0</v>
          </cell>
          <cell r="I174">
            <v>0</v>
          </cell>
        </row>
        <row r="175">
          <cell r="A175" t="str">
            <v>132KV DC Naubatpur-Masaurhi TL Line</v>
          </cell>
          <cell r="B175">
            <v>29</v>
          </cell>
          <cell r="C175" t="str">
            <v>3/4</v>
          </cell>
          <cell r="D175" t="str">
            <v>DA+3</v>
          </cell>
          <cell r="E175">
            <v>43495</v>
          </cell>
          <cell r="F175" t="str">
            <v>Sunil Kumar</v>
          </cell>
          <cell r="G175">
            <v>0</v>
          </cell>
          <cell r="H175">
            <v>0</v>
          </cell>
          <cell r="I175">
            <v>0</v>
          </cell>
        </row>
        <row r="176">
          <cell r="A176" t="str">
            <v>132KV DC Naubatpur-Paliganj TL Line</v>
          </cell>
          <cell r="B176">
            <v>35</v>
          </cell>
          <cell r="C176" t="str">
            <v>2/0</v>
          </cell>
          <cell r="D176" t="str">
            <v>DC+0</v>
          </cell>
          <cell r="E176">
            <v>43495</v>
          </cell>
          <cell r="F176" t="str">
            <v>Lalan Mehta</v>
          </cell>
          <cell r="G176">
            <v>0</v>
          </cell>
          <cell r="H176">
            <v>0</v>
          </cell>
          <cell r="I176">
            <v>0</v>
          </cell>
        </row>
        <row r="177">
          <cell r="A177" t="str">
            <v>220KV DC Naubatpur-BhusaulaTL Line</v>
          </cell>
          <cell r="B177">
            <v>8</v>
          </cell>
          <cell r="C177" t="str">
            <v>12A/1</v>
          </cell>
          <cell r="D177" t="str">
            <v>DA+0</v>
          </cell>
          <cell r="E177">
            <v>43477</v>
          </cell>
          <cell r="F177" t="str">
            <v>Veena Construction</v>
          </cell>
          <cell r="G177">
            <v>0</v>
          </cell>
          <cell r="H177">
            <v>0</v>
          </cell>
          <cell r="I177">
            <v>0</v>
          </cell>
        </row>
        <row r="178">
          <cell r="A178" t="str">
            <v>220KV DC Naubatpur-BhusaulaTL Line</v>
          </cell>
          <cell r="B178">
            <v>6</v>
          </cell>
          <cell r="C178" t="str">
            <v>11/4</v>
          </cell>
          <cell r="D178" t="str">
            <v>DA+3</v>
          </cell>
          <cell r="E178">
            <v>43472</v>
          </cell>
          <cell r="F178" t="str">
            <v>Veena Construction</v>
          </cell>
          <cell r="G178">
            <v>0</v>
          </cell>
          <cell r="H178">
            <v>0</v>
          </cell>
          <cell r="I178">
            <v>0</v>
          </cell>
        </row>
        <row r="179">
          <cell r="A179" t="str">
            <v>132KV DC Naubatpur-Masaurhi TL Line</v>
          </cell>
          <cell r="B179">
            <v>27</v>
          </cell>
          <cell r="C179" t="str">
            <v>3/3</v>
          </cell>
          <cell r="D179" t="str">
            <v>DA+0</v>
          </cell>
          <cell r="E179">
            <v>43494</v>
          </cell>
          <cell r="F179" t="str">
            <v>Sunil Kumar</v>
          </cell>
          <cell r="G179">
            <v>0</v>
          </cell>
          <cell r="H179">
            <v>0</v>
          </cell>
          <cell r="I179">
            <v>0</v>
          </cell>
        </row>
        <row r="180">
          <cell r="A180" t="str">
            <v>132KV DC Dumraon-Buxar TL Line</v>
          </cell>
          <cell r="B180">
            <v>83</v>
          </cell>
          <cell r="C180" t="str">
            <v>30/8</v>
          </cell>
          <cell r="D180" t="str">
            <v>DP+0</v>
          </cell>
          <cell r="E180">
            <v>43529</v>
          </cell>
          <cell r="F180" t="str">
            <v>Md Rajik</v>
          </cell>
          <cell r="G180">
            <v>0</v>
          </cell>
          <cell r="H180">
            <v>0</v>
          </cell>
          <cell r="I180">
            <v>0</v>
          </cell>
        </row>
        <row r="181">
          <cell r="A181" t="str">
            <v>132KV DC Dumraon-Buxar TL Line</v>
          </cell>
          <cell r="B181">
            <v>51</v>
          </cell>
          <cell r="C181" t="str">
            <v>28/6</v>
          </cell>
          <cell r="D181" t="str">
            <v>DP+0</v>
          </cell>
          <cell r="E181">
            <v>43492</v>
          </cell>
          <cell r="F181" t="str">
            <v>Meera Engineering</v>
          </cell>
          <cell r="G181">
            <v>0</v>
          </cell>
          <cell r="H181">
            <v>0</v>
          </cell>
          <cell r="I181">
            <v>0</v>
          </cell>
        </row>
        <row r="182">
          <cell r="A182" t="str">
            <v>132KV DC Naubatpur-Paliganj TL Line</v>
          </cell>
          <cell r="B182">
            <v>34</v>
          </cell>
          <cell r="C182" t="str">
            <v>2/1</v>
          </cell>
          <cell r="D182" t="str">
            <v>DA+0</v>
          </cell>
          <cell r="E182">
            <v>43494</v>
          </cell>
          <cell r="F182" t="str">
            <v>Lalan Mehta</v>
          </cell>
          <cell r="G182">
            <v>0</v>
          </cell>
          <cell r="H182">
            <v>0</v>
          </cell>
          <cell r="I182">
            <v>0</v>
          </cell>
        </row>
        <row r="183">
          <cell r="A183" t="str">
            <v>132KV DC Naubatpur-Masaurhi TL Line</v>
          </cell>
          <cell r="B183">
            <v>28</v>
          </cell>
          <cell r="C183" t="str">
            <v>3/1</v>
          </cell>
          <cell r="D183" t="str">
            <v>DA+0</v>
          </cell>
          <cell r="E183">
            <v>43494</v>
          </cell>
          <cell r="F183" t="str">
            <v>Sunil Kumar</v>
          </cell>
          <cell r="G183">
            <v>0</v>
          </cell>
          <cell r="H183">
            <v>0</v>
          </cell>
          <cell r="I183">
            <v>0</v>
          </cell>
        </row>
        <row r="184">
          <cell r="A184" t="str">
            <v>132KV DC Naubatpur-Paliganj TL Line</v>
          </cell>
          <cell r="B184">
            <v>33</v>
          </cell>
          <cell r="C184" t="str">
            <v>2/2</v>
          </cell>
          <cell r="D184" t="str">
            <v>DA+0</v>
          </cell>
          <cell r="E184">
            <v>43492</v>
          </cell>
          <cell r="F184" t="str">
            <v>Lalan Mehta</v>
          </cell>
          <cell r="G184">
            <v>0</v>
          </cell>
          <cell r="H184">
            <v>0</v>
          </cell>
          <cell r="I184">
            <v>0</v>
          </cell>
        </row>
        <row r="185">
          <cell r="A185" t="str">
            <v>132KV DC Naubatpur-Paliganj TL Line</v>
          </cell>
          <cell r="B185">
            <v>32</v>
          </cell>
          <cell r="C185" t="str">
            <v>8/0</v>
          </cell>
          <cell r="D185" t="str">
            <v>DC+3</v>
          </cell>
          <cell r="E185">
            <v>43490</v>
          </cell>
          <cell r="F185" t="str">
            <v>Mahesh Prasad Singh</v>
          </cell>
          <cell r="G185">
            <v>0</v>
          </cell>
          <cell r="H185">
            <v>0</v>
          </cell>
          <cell r="I185">
            <v>0</v>
          </cell>
        </row>
        <row r="186">
          <cell r="A186" t="str">
            <v>132KV DC Dumraon-Buxar TL Line</v>
          </cell>
          <cell r="B186">
            <v>84</v>
          </cell>
          <cell r="C186" t="str">
            <v>30/10</v>
          </cell>
          <cell r="D186" t="str">
            <v>DP+3</v>
          </cell>
          <cell r="E186">
            <v>43529</v>
          </cell>
          <cell r="F186" t="str">
            <v>Md Rajik</v>
          </cell>
          <cell r="G186">
            <v>0</v>
          </cell>
          <cell r="H186">
            <v>0</v>
          </cell>
          <cell r="I186">
            <v>0</v>
          </cell>
        </row>
        <row r="187">
          <cell r="A187" t="str">
            <v>132KV DC Dumraon-Buxar TL Line</v>
          </cell>
          <cell r="B187">
            <v>55</v>
          </cell>
          <cell r="C187" t="str">
            <v>30/6</v>
          </cell>
          <cell r="D187" t="str">
            <v>DP+0</v>
          </cell>
          <cell r="E187">
            <v>43500</v>
          </cell>
          <cell r="F187" t="str">
            <v>Vaibahv Enterprizes</v>
          </cell>
          <cell r="G187">
            <v>0</v>
          </cell>
          <cell r="H187">
            <v>0</v>
          </cell>
          <cell r="I187">
            <v>0</v>
          </cell>
        </row>
        <row r="188">
          <cell r="A188" t="str">
            <v>220KV DC Naubatpur-BhusaulaTL Line</v>
          </cell>
          <cell r="B188">
            <v>4</v>
          </cell>
          <cell r="C188" t="str">
            <v>11/5</v>
          </cell>
          <cell r="D188" t="str">
            <v>DA+0</v>
          </cell>
          <cell r="E188">
            <v>43469</v>
          </cell>
          <cell r="F188" t="str">
            <v>Veena Construction</v>
          </cell>
          <cell r="G188">
            <v>0</v>
          </cell>
          <cell r="H188">
            <v>0</v>
          </cell>
          <cell r="I188">
            <v>0</v>
          </cell>
        </row>
        <row r="189">
          <cell r="A189" t="str">
            <v>132KV DC Naubatpur-Masaurhi TL Line</v>
          </cell>
          <cell r="B189">
            <v>26</v>
          </cell>
          <cell r="C189" t="str">
            <v>3/2</v>
          </cell>
          <cell r="D189" t="str">
            <v>DA+6</v>
          </cell>
          <cell r="E189">
            <v>43490</v>
          </cell>
          <cell r="F189" t="str">
            <v>Sunil Kumar</v>
          </cell>
          <cell r="G189">
            <v>0</v>
          </cell>
          <cell r="H189">
            <v>0</v>
          </cell>
          <cell r="I189">
            <v>0</v>
          </cell>
        </row>
        <row r="190">
          <cell r="A190" t="str">
            <v>132KV DC Naubatpur-Paliganj TL Line</v>
          </cell>
          <cell r="B190">
            <v>29</v>
          </cell>
          <cell r="C190" t="str">
            <v>8/1</v>
          </cell>
          <cell r="D190" t="str">
            <v>DA+0</v>
          </cell>
          <cell r="E190">
            <v>43489</v>
          </cell>
          <cell r="F190" t="str">
            <v>Mahesh Prasad Singh</v>
          </cell>
          <cell r="G190">
            <v>0</v>
          </cell>
          <cell r="H190">
            <v>0</v>
          </cell>
          <cell r="I190">
            <v>0</v>
          </cell>
        </row>
        <row r="191">
          <cell r="A191" t="str">
            <v>132KV DC Dumraon-Buxar TL Line</v>
          </cell>
          <cell r="B191">
            <v>85</v>
          </cell>
          <cell r="C191" t="str">
            <v>31/2</v>
          </cell>
          <cell r="D191" t="str">
            <v>DP+3</v>
          </cell>
          <cell r="E191">
            <v>43529</v>
          </cell>
          <cell r="F191" t="str">
            <v>Md Rajik</v>
          </cell>
          <cell r="G191">
            <v>0</v>
          </cell>
          <cell r="H191">
            <v>0</v>
          </cell>
          <cell r="I191">
            <v>0</v>
          </cell>
        </row>
        <row r="192">
          <cell r="A192" t="str">
            <v>132KV DC Naubatpur-Paliganj TL Line</v>
          </cell>
          <cell r="B192">
            <v>30</v>
          </cell>
          <cell r="C192" t="str">
            <v>2/3</v>
          </cell>
          <cell r="D192" t="str">
            <v>DA+0</v>
          </cell>
          <cell r="E192">
            <v>43489</v>
          </cell>
          <cell r="F192" t="str">
            <v>Lalan Mehta</v>
          </cell>
          <cell r="G192">
            <v>0</v>
          </cell>
          <cell r="H192">
            <v>0</v>
          </cell>
          <cell r="I192">
            <v>0</v>
          </cell>
        </row>
        <row r="193">
          <cell r="A193" t="str">
            <v>132KV DC Dumraon-Buxar TL Line</v>
          </cell>
          <cell r="B193">
            <v>50</v>
          </cell>
          <cell r="C193" t="str">
            <v>4/0</v>
          </cell>
          <cell r="D193" t="str">
            <v>DS+0</v>
          </cell>
          <cell r="E193">
            <v>43489</v>
          </cell>
          <cell r="F193" t="str">
            <v>Bhagwati Construction</v>
          </cell>
          <cell r="G193">
            <v>0</v>
          </cell>
          <cell r="H193">
            <v>0</v>
          </cell>
          <cell r="I193">
            <v>0</v>
          </cell>
        </row>
        <row r="194">
          <cell r="A194" t="str">
            <v>132KV DC Naubatpur-Masaurhi TL Line</v>
          </cell>
          <cell r="B194">
            <v>40</v>
          </cell>
          <cell r="C194" t="str">
            <v>7/1</v>
          </cell>
          <cell r="D194" t="str">
            <v>gantry</v>
          </cell>
          <cell r="E194">
            <v>43585</v>
          </cell>
          <cell r="F194" t="str">
            <v>Lalan Mehta</v>
          </cell>
          <cell r="G194">
            <v>0</v>
          </cell>
          <cell r="H194">
            <v>0</v>
          </cell>
          <cell r="I194">
            <v>0</v>
          </cell>
        </row>
        <row r="195">
          <cell r="A195" t="str">
            <v>132KV DC Gaya-Jehanabad TL Line</v>
          </cell>
          <cell r="B195">
            <v>78</v>
          </cell>
          <cell r="C195" t="str">
            <v>22/4</v>
          </cell>
          <cell r="D195" t="str">
            <v>DA+0</v>
          </cell>
          <cell r="E195">
            <v>43488</v>
          </cell>
          <cell r="F195" t="e">
            <v>#NAME?</v>
          </cell>
          <cell r="G195">
            <v>0</v>
          </cell>
          <cell r="H195">
            <v>0</v>
          </cell>
          <cell r="I195">
            <v>0</v>
          </cell>
        </row>
        <row r="196">
          <cell r="A196" t="str">
            <v>132KV DC Dumraon-Buxar TL Line</v>
          </cell>
          <cell r="B196">
            <v>52</v>
          </cell>
          <cell r="C196" t="str">
            <v>28/4</v>
          </cell>
          <cell r="D196" t="str">
            <v>DP+0</v>
          </cell>
          <cell r="E196">
            <v>43492</v>
          </cell>
          <cell r="F196" t="str">
            <v>Meera Engineering</v>
          </cell>
          <cell r="G196">
            <v>0</v>
          </cell>
          <cell r="H196">
            <v>0</v>
          </cell>
          <cell r="I196">
            <v>0</v>
          </cell>
        </row>
        <row r="197">
          <cell r="A197" t="str">
            <v>132KV DC Naubatpur-Masaurhi TL Line</v>
          </cell>
          <cell r="B197">
            <v>38</v>
          </cell>
          <cell r="C197" t="str">
            <v>7/2</v>
          </cell>
          <cell r="D197" t="str">
            <v>Gantry</v>
          </cell>
          <cell r="E197">
            <v>43582</v>
          </cell>
          <cell r="F197" t="str">
            <v>Lalan Mehta</v>
          </cell>
          <cell r="G197">
            <v>0</v>
          </cell>
          <cell r="H197">
            <v>0</v>
          </cell>
          <cell r="I197">
            <v>0</v>
          </cell>
        </row>
        <row r="198">
          <cell r="A198" t="str">
            <v>220KV DC Naubatpur-BhusaulaTL Line</v>
          </cell>
          <cell r="B198">
            <v>7</v>
          </cell>
          <cell r="C198" t="str">
            <v>11/7</v>
          </cell>
          <cell r="D198" t="str">
            <v>DA+6</v>
          </cell>
          <cell r="E198">
            <v>43472</v>
          </cell>
          <cell r="F198" t="str">
            <v>Veena Construction</v>
          </cell>
          <cell r="G198">
            <v>0</v>
          </cell>
          <cell r="H198">
            <v>0</v>
          </cell>
          <cell r="I198">
            <v>0</v>
          </cell>
        </row>
        <row r="199">
          <cell r="A199" t="str">
            <v>132KV DC Naubatpur-Paliganj TL Line</v>
          </cell>
          <cell r="B199">
            <v>31</v>
          </cell>
          <cell r="C199" t="str">
            <v>2/4</v>
          </cell>
          <cell r="D199" t="str">
            <v>DA+3</v>
          </cell>
          <cell r="E199">
            <v>43489</v>
          </cell>
          <cell r="F199" t="str">
            <v>Lalan Mehta</v>
          </cell>
          <cell r="G199">
            <v>0</v>
          </cell>
          <cell r="H199">
            <v>0</v>
          </cell>
          <cell r="I199">
            <v>0</v>
          </cell>
        </row>
        <row r="200">
          <cell r="A200" t="str">
            <v>132KV DC Naubatpur-Paliganj TL Line</v>
          </cell>
          <cell r="B200">
            <v>28</v>
          </cell>
          <cell r="C200" t="str">
            <v>8/3</v>
          </cell>
          <cell r="D200" t="str">
            <v>DA+0</v>
          </cell>
          <cell r="E200">
            <v>43486</v>
          </cell>
          <cell r="F200" t="str">
            <v>Mahesh Prasad Singh</v>
          </cell>
          <cell r="G200">
            <v>0</v>
          </cell>
          <cell r="H200">
            <v>0</v>
          </cell>
          <cell r="I200">
            <v>0</v>
          </cell>
        </row>
        <row r="201">
          <cell r="A201" t="str">
            <v>132KV DC Dumraon-Buxar TL Line</v>
          </cell>
          <cell r="B201">
            <v>53</v>
          </cell>
          <cell r="C201" t="str">
            <v>28/5</v>
          </cell>
          <cell r="D201" t="str">
            <v>DP+3</v>
          </cell>
          <cell r="E201">
            <v>43492</v>
          </cell>
          <cell r="F201" t="str">
            <v>Meera Engineering</v>
          </cell>
          <cell r="G201">
            <v>0</v>
          </cell>
          <cell r="H201">
            <v>0</v>
          </cell>
          <cell r="I201">
            <v>0</v>
          </cell>
        </row>
        <row r="202">
          <cell r="A202" t="str">
            <v>220KV DC Naubatpur-BhusaulaTL Line</v>
          </cell>
          <cell r="B202">
            <v>3</v>
          </cell>
          <cell r="C202" t="str">
            <v>11/9</v>
          </cell>
          <cell r="D202" t="str">
            <v>DA+3</v>
          </cell>
          <cell r="E202">
            <v>43465</v>
          </cell>
          <cell r="F202" t="str">
            <v>Veena Construction</v>
          </cell>
          <cell r="G202">
            <v>0</v>
          </cell>
          <cell r="H202">
            <v>0</v>
          </cell>
          <cell r="I202">
            <v>0</v>
          </cell>
        </row>
        <row r="203">
          <cell r="A203" t="str">
            <v>132KV DC Gaya-Jehanabad TL Line</v>
          </cell>
          <cell r="B203">
            <v>86</v>
          </cell>
          <cell r="C203" t="str">
            <v>3/0</v>
          </cell>
          <cell r="D203" t="str">
            <v>DC+0</v>
          </cell>
          <cell r="E203">
            <v>43513</v>
          </cell>
          <cell r="F203" t="e">
            <v>#NAME?</v>
          </cell>
          <cell r="G203">
            <v>0</v>
          </cell>
          <cell r="H203">
            <v>0</v>
          </cell>
          <cell r="I203">
            <v>0</v>
          </cell>
        </row>
        <row r="204">
          <cell r="A204" t="str">
            <v>132KV DC Gaya-Jehanabad TL Line</v>
          </cell>
          <cell r="B204">
            <v>76</v>
          </cell>
          <cell r="C204" t="str">
            <v>15/7</v>
          </cell>
          <cell r="D204" t="str">
            <v>DA+3</v>
          </cell>
          <cell r="E204">
            <v>43484</v>
          </cell>
          <cell r="F204" t="str">
            <v>Rajiv Kumar</v>
          </cell>
          <cell r="G204">
            <v>0</v>
          </cell>
          <cell r="H204">
            <v>0</v>
          </cell>
          <cell r="I204">
            <v>0</v>
          </cell>
        </row>
        <row r="205">
          <cell r="A205" t="str">
            <v>132KV DC Naubatpur-Paliganj TL Line</v>
          </cell>
          <cell r="B205">
            <v>25</v>
          </cell>
          <cell r="C205" t="str">
            <v>4/3</v>
          </cell>
          <cell r="D205" t="str">
            <v>DA+3</v>
          </cell>
          <cell r="E205">
            <v>43485</v>
          </cell>
          <cell r="F205" t="str">
            <v>Lalan Mehta</v>
          </cell>
          <cell r="G205">
            <v>0</v>
          </cell>
          <cell r="H205">
            <v>0</v>
          </cell>
          <cell r="I205">
            <v>0</v>
          </cell>
        </row>
        <row r="206">
          <cell r="A206" t="str">
            <v>132KV DC Dumraon-Buxar TL Line</v>
          </cell>
          <cell r="B206">
            <v>56</v>
          </cell>
          <cell r="C206" t="str">
            <v>30/7</v>
          </cell>
          <cell r="D206" t="str">
            <v>DP+0</v>
          </cell>
          <cell r="E206">
            <v>43500</v>
          </cell>
          <cell r="F206" t="str">
            <v>Vaibahv Enterprizes</v>
          </cell>
          <cell r="G206">
            <v>0</v>
          </cell>
          <cell r="H206">
            <v>0</v>
          </cell>
          <cell r="I206">
            <v>0</v>
          </cell>
        </row>
        <row r="207">
          <cell r="A207" t="str">
            <v>132KV DC Naubatpur-Paliganj TL Line</v>
          </cell>
          <cell r="B207">
            <v>26</v>
          </cell>
          <cell r="C207" t="str">
            <v>2/5</v>
          </cell>
          <cell r="D207" t="str">
            <v>DA+3</v>
          </cell>
          <cell r="E207">
            <v>43485</v>
          </cell>
          <cell r="F207" t="str">
            <v>Lalan Mehta</v>
          </cell>
          <cell r="G207">
            <v>0</v>
          </cell>
          <cell r="H207">
            <v>0</v>
          </cell>
          <cell r="I207">
            <v>0</v>
          </cell>
        </row>
        <row r="208">
          <cell r="A208" t="str">
            <v>132KV DC Gaya-Jehanabad TL Line</v>
          </cell>
          <cell r="B208">
            <v>77</v>
          </cell>
          <cell r="C208" t="str">
            <v>7/0</v>
          </cell>
          <cell r="D208" t="str">
            <v>DC+0</v>
          </cell>
          <cell r="E208">
            <v>43484</v>
          </cell>
          <cell r="F208" t="e">
            <v>#NAME?</v>
          </cell>
          <cell r="G208">
            <v>0</v>
          </cell>
          <cell r="H208">
            <v>0</v>
          </cell>
          <cell r="I208">
            <v>0</v>
          </cell>
        </row>
        <row r="209">
          <cell r="A209" t="str">
            <v>132KV DC Naubatpur-Paliganj TL Line</v>
          </cell>
          <cell r="B209">
            <v>27</v>
          </cell>
          <cell r="C209" t="str">
            <v>8/2</v>
          </cell>
          <cell r="D209" t="str">
            <v>DA+3</v>
          </cell>
          <cell r="E209">
            <v>43485</v>
          </cell>
          <cell r="F209" t="str">
            <v>Mahesh Prasad Singh</v>
          </cell>
          <cell r="G209">
            <v>0</v>
          </cell>
          <cell r="H209">
            <v>0</v>
          </cell>
          <cell r="I209">
            <v>0</v>
          </cell>
        </row>
        <row r="210">
          <cell r="A210" t="str">
            <v>132KV DC Gaya-Jehanabad TL Line</v>
          </cell>
          <cell r="B210">
            <v>79</v>
          </cell>
          <cell r="C210" t="str">
            <v>22/3</v>
          </cell>
          <cell r="D210" t="str">
            <v>DA+6</v>
          </cell>
          <cell r="E210">
            <v>43488</v>
          </cell>
          <cell r="F210" t="e">
            <v>#NAME?</v>
          </cell>
          <cell r="G210">
            <v>0</v>
          </cell>
          <cell r="H210">
            <v>0</v>
          </cell>
          <cell r="I210">
            <v>0</v>
          </cell>
        </row>
        <row r="211">
          <cell r="A211" t="str">
            <v>132KV DC Dumraon-Buxar TL Line</v>
          </cell>
          <cell r="B211">
            <v>40</v>
          </cell>
          <cell r="C211" t="str">
            <v>30/2</v>
          </cell>
          <cell r="D211" t="str">
            <v>DP+0</v>
          </cell>
          <cell r="E211">
            <v>43486</v>
          </cell>
          <cell r="F211" t="str">
            <v>Roshan Kumar</v>
          </cell>
          <cell r="G211">
            <v>0</v>
          </cell>
          <cell r="H211">
            <v>0</v>
          </cell>
          <cell r="I211">
            <v>0</v>
          </cell>
        </row>
        <row r="212">
          <cell r="A212" t="str">
            <v>132KV DC Naubatpur-Paliganj TL Line</v>
          </cell>
          <cell r="B212">
            <v>23</v>
          </cell>
          <cell r="C212" t="str">
            <v>4/1</v>
          </cell>
          <cell r="D212" t="str">
            <v>DA+0</v>
          </cell>
          <cell r="E212">
            <v>43481</v>
          </cell>
          <cell r="F212" t="str">
            <v>Lalan Mehta</v>
          </cell>
          <cell r="G212">
            <v>0</v>
          </cell>
          <cell r="H212">
            <v>0</v>
          </cell>
          <cell r="I212">
            <v>0</v>
          </cell>
        </row>
        <row r="213">
          <cell r="A213" t="str">
            <v>132KV DC Dumraon-Buxar TL Line</v>
          </cell>
          <cell r="B213">
            <v>41</v>
          </cell>
          <cell r="C213" t="str">
            <v>3/1</v>
          </cell>
          <cell r="D213" t="str">
            <v>DP+0</v>
          </cell>
          <cell r="E213">
            <v>43486</v>
          </cell>
          <cell r="F213" t="str">
            <v>Bhagwati Construction</v>
          </cell>
          <cell r="G213">
            <v>0</v>
          </cell>
          <cell r="H213">
            <v>0</v>
          </cell>
          <cell r="I213">
            <v>0</v>
          </cell>
        </row>
        <row r="214">
          <cell r="A214" t="str">
            <v>220KV DC Naubatpur-BhusaulaTL Line</v>
          </cell>
          <cell r="B214">
            <v>2</v>
          </cell>
          <cell r="C214" t="str">
            <v>11/8</v>
          </cell>
          <cell r="D214" t="str">
            <v>DA+0</v>
          </cell>
          <cell r="E214">
            <v>43460</v>
          </cell>
          <cell r="F214" t="str">
            <v>Veena Construction</v>
          </cell>
          <cell r="G214">
            <v>0</v>
          </cell>
          <cell r="H214">
            <v>0</v>
          </cell>
          <cell r="I214">
            <v>0</v>
          </cell>
        </row>
        <row r="215">
          <cell r="A215" t="str">
            <v>132KV DC Naubatpur-Paliganj TL Line</v>
          </cell>
          <cell r="B215">
            <v>24</v>
          </cell>
          <cell r="C215" t="str">
            <v>4/2</v>
          </cell>
          <cell r="D215" t="str">
            <v>DA+0</v>
          </cell>
          <cell r="E215">
            <v>43481</v>
          </cell>
          <cell r="F215" t="str">
            <v>Lalan Mehta</v>
          </cell>
          <cell r="G215">
            <v>0</v>
          </cell>
          <cell r="H215">
            <v>0</v>
          </cell>
          <cell r="I215">
            <v>0</v>
          </cell>
        </row>
        <row r="216">
          <cell r="A216" t="str">
            <v>132KV DC Gaya-Jehanabad TL Line</v>
          </cell>
          <cell r="B216">
            <v>80</v>
          </cell>
          <cell r="C216" t="str">
            <v>21/0</v>
          </cell>
          <cell r="D216" t="str">
            <v>DC+3</v>
          </cell>
          <cell r="E216">
            <v>43488</v>
          </cell>
          <cell r="F216" t="e">
            <v>#NAME?</v>
          </cell>
          <cell r="G216">
            <v>0</v>
          </cell>
          <cell r="H216">
            <v>0</v>
          </cell>
          <cell r="I216">
            <v>0</v>
          </cell>
        </row>
        <row r="217">
          <cell r="A217" t="str">
            <v>132KV DC Naubatpur-Paliganj TL Line</v>
          </cell>
          <cell r="B217">
            <v>21</v>
          </cell>
          <cell r="C217" t="str">
            <v>4/4</v>
          </cell>
          <cell r="D217" t="str">
            <v>DA+6</v>
          </cell>
          <cell r="E217">
            <v>43478</v>
          </cell>
          <cell r="F217" t="str">
            <v>Lalan Mehta</v>
          </cell>
          <cell r="G217">
            <v>0</v>
          </cell>
          <cell r="H217">
            <v>0</v>
          </cell>
          <cell r="I217">
            <v>0</v>
          </cell>
        </row>
        <row r="218">
          <cell r="A218" t="str">
            <v>132KV DC Gaya-Jehanabad TL Line</v>
          </cell>
          <cell r="B218">
            <v>75</v>
          </cell>
          <cell r="C218" t="str">
            <v>16/0</v>
          </cell>
          <cell r="D218" t="str">
            <v>DD+0</v>
          </cell>
          <cell r="E218">
            <v>43483</v>
          </cell>
          <cell r="F218" t="str">
            <v>Rajiv Kumar</v>
          </cell>
          <cell r="G218">
            <v>0</v>
          </cell>
          <cell r="H218">
            <v>0</v>
          </cell>
          <cell r="I218">
            <v>0</v>
          </cell>
        </row>
        <row r="219">
          <cell r="A219" t="str">
            <v>132KV DC Dumraon-Buxar TL Line</v>
          </cell>
          <cell r="B219">
            <v>42</v>
          </cell>
          <cell r="C219" t="str">
            <v>30/4</v>
          </cell>
          <cell r="D219" t="str">
            <v>DP+0</v>
          </cell>
          <cell r="E219">
            <v>43486</v>
          </cell>
          <cell r="F219" t="str">
            <v>Roshan Kumar</v>
          </cell>
          <cell r="G219">
            <v>0</v>
          </cell>
          <cell r="H219">
            <v>0</v>
          </cell>
          <cell r="I219">
            <v>0</v>
          </cell>
        </row>
        <row r="220">
          <cell r="A220" t="str">
            <v>132KV DC Dumraon-Buxar TL Line</v>
          </cell>
          <cell r="B220">
            <v>43</v>
          </cell>
          <cell r="C220" t="str">
            <v>2/2</v>
          </cell>
          <cell r="D220" t="str">
            <v>DP+0</v>
          </cell>
          <cell r="E220">
            <v>43486</v>
          </cell>
          <cell r="F220" t="str">
            <v>Bhagwati Construction</v>
          </cell>
          <cell r="G220">
            <v>0</v>
          </cell>
          <cell r="H220">
            <v>0</v>
          </cell>
          <cell r="I220">
            <v>0</v>
          </cell>
        </row>
        <row r="221">
          <cell r="A221" t="str">
            <v>220KV DC Naubatpur-BhusaulaTL Line</v>
          </cell>
          <cell r="B221">
            <v>1</v>
          </cell>
          <cell r="C221" t="str">
            <v>11/6</v>
          </cell>
          <cell r="D221" t="str">
            <v>DA+3</v>
          </cell>
          <cell r="E221">
            <v>43457</v>
          </cell>
          <cell r="F221" t="str">
            <v>Veena Construction</v>
          </cell>
          <cell r="G221">
            <v>0</v>
          </cell>
          <cell r="H221">
            <v>0</v>
          </cell>
          <cell r="I221">
            <v>0</v>
          </cell>
        </row>
        <row r="222">
          <cell r="A222" t="str">
            <v>132KV DC Naubatpur-Paliganj TL Line</v>
          </cell>
          <cell r="B222">
            <v>22</v>
          </cell>
          <cell r="C222" t="str">
            <v>7/12</v>
          </cell>
          <cell r="D222" t="str">
            <v>DA+0</v>
          </cell>
          <cell r="E222">
            <v>43478</v>
          </cell>
          <cell r="F222" t="str">
            <v>Mahesh Prasad Singh</v>
          </cell>
          <cell r="G222">
            <v>0</v>
          </cell>
          <cell r="H222">
            <v>0</v>
          </cell>
          <cell r="I222">
            <v>0</v>
          </cell>
        </row>
        <row r="223">
          <cell r="A223" t="str">
            <v>132KV DC Gaya-Jehanabad TL Line</v>
          </cell>
          <cell r="B223">
            <v>74</v>
          </cell>
          <cell r="C223" t="str">
            <v>17/0</v>
          </cell>
          <cell r="D223" t="str">
            <v>DD+0</v>
          </cell>
          <cell r="E223">
            <v>43477</v>
          </cell>
          <cell r="F223" t="str">
            <v>Sunil Kumar</v>
          </cell>
          <cell r="G223">
            <v>0</v>
          </cell>
          <cell r="H223">
            <v>0</v>
          </cell>
          <cell r="I223">
            <v>0</v>
          </cell>
        </row>
        <row r="224">
          <cell r="A224" t="str">
            <v>132KV DC Dumraon-Buxar TL Line</v>
          </cell>
          <cell r="B224">
            <v>67</v>
          </cell>
          <cell r="C224" t="str">
            <v>30/3</v>
          </cell>
          <cell r="D224" t="str">
            <v>DP+0</v>
          </cell>
          <cell r="E224">
            <v>43521</v>
          </cell>
          <cell r="F224" t="str">
            <v>Roshan Kumar</v>
          </cell>
          <cell r="G224">
            <v>0</v>
          </cell>
          <cell r="H224">
            <v>0</v>
          </cell>
          <cell r="I224">
            <v>0</v>
          </cell>
        </row>
        <row r="225">
          <cell r="A225" t="str">
            <v>132KV DC Gaya-Jehanabad TL Line</v>
          </cell>
          <cell r="B225">
            <v>71</v>
          </cell>
          <cell r="C225" t="str">
            <v>4/0</v>
          </cell>
          <cell r="D225" t="str">
            <v>DD+0</v>
          </cell>
          <cell r="E225">
            <v>43476</v>
          </cell>
          <cell r="F225" t="e">
            <v>#NAME?</v>
          </cell>
          <cell r="G225">
            <v>0</v>
          </cell>
          <cell r="H225">
            <v>0</v>
          </cell>
          <cell r="I225">
            <v>0</v>
          </cell>
        </row>
        <row r="226">
          <cell r="A226" t="str">
            <v>132KV DC Naubatpur-Paliganj TL Line</v>
          </cell>
          <cell r="B226">
            <v>20</v>
          </cell>
          <cell r="C226" t="str">
            <v>6/2</v>
          </cell>
          <cell r="D226" t="str">
            <v>DA+0</v>
          </cell>
          <cell r="E226">
            <v>43477</v>
          </cell>
          <cell r="F226" t="str">
            <v>Lalan Mehta</v>
          </cell>
          <cell r="G226">
            <v>0</v>
          </cell>
          <cell r="H226">
            <v>0</v>
          </cell>
          <cell r="I226">
            <v>0</v>
          </cell>
        </row>
        <row r="227">
          <cell r="A227" t="str">
            <v>132KV DC Dumraon-Buxar TL Line</v>
          </cell>
          <cell r="B227">
            <v>59</v>
          </cell>
          <cell r="C227" t="str">
            <v>28/3</v>
          </cell>
          <cell r="D227" t="str">
            <v>DP+3</v>
          </cell>
          <cell r="E227">
            <v>43516</v>
          </cell>
          <cell r="F227" t="str">
            <v>Meera Engineering</v>
          </cell>
          <cell r="G227">
            <v>0</v>
          </cell>
          <cell r="H227">
            <v>0</v>
          </cell>
          <cell r="I227">
            <v>0</v>
          </cell>
        </row>
        <row r="228">
          <cell r="A228" t="str">
            <v>132KV DC Gaya-Jehanabad TL Line</v>
          </cell>
          <cell r="B228">
            <v>72</v>
          </cell>
          <cell r="C228" t="str">
            <v>18/6</v>
          </cell>
          <cell r="D228" t="str">
            <v>DA+6</v>
          </cell>
          <cell r="E228">
            <v>43476</v>
          </cell>
          <cell r="F228" t="str">
            <v>Sumaiyya Enterprizes</v>
          </cell>
          <cell r="G228">
            <v>0</v>
          </cell>
          <cell r="H228">
            <v>0</v>
          </cell>
          <cell r="I228">
            <v>0</v>
          </cell>
        </row>
        <row r="229">
          <cell r="A229" t="str">
            <v>132KV DC Gaya-Jehanabad TL Line</v>
          </cell>
          <cell r="B229">
            <v>73</v>
          </cell>
          <cell r="C229" t="str">
            <v>22/0</v>
          </cell>
          <cell r="D229" t="str">
            <v>DD+0</v>
          </cell>
          <cell r="E229">
            <v>43476</v>
          </cell>
          <cell r="F229" t="str">
            <v>M S Builder</v>
          </cell>
          <cell r="G229">
            <v>0</v>
          </cell>
          <cell r="H229">
            <v>0</v>
          </cell>
          <cell r="I229">
            <v>0</v>
          </cell>
        </row>
        <row r="230">
          <cell r="A230" t="str">
            <v>132KV DC Dumraon-Buxar TL Line</v>
          </cell>
          <cell r="B230">
            <v>36</v>
          </cell>
          <cell r="C230" t="str">
            <v>30/5</v>
          </cell>
          <cell r="D230" t="str">
            <v>DP+0</v>
          </cell>
          <cell r="E230">
            <v>43476</v>
          </cell>
          <cell r="F230" t="str">
            <v>Roshan Kumar</v>
          </cell>
          <cell r="G230">
            <v>0</v>
          </cell>
          <cell r="H230">
            <v>0</v>
          </cell>
          <cell r="I230">
            <v>0</v>
          </cell>
        </row>
        <row r="231">
          <cell r="A231" t="str">
            <v>220KV DC Naubatpur-BhusaulaTL Line</v>
          </cell>
          <cell r="B231">
            <v>0</v>
          </cell>
          <cell r="C231" t="str">
            <v>1/0</v>
          </cell>
          <cell r="D231" t="str">
            <v>MD+0</v>
          </cell>
          <cell r="E231">
            <v>0</v>
          </cell>
          <cell r="F231" t="e">
            <v>#NAME?</v>
          </cell>
          <cell r="G231">
            <v>0</v>
          </cell>
          <cell r="H231">
            <v>0</v>
          </cell>
          <cell r="I231">
            <v>0</v>
          </cell>
        </row>
        <row r="232">
          <cell r="A232" t="str">
            <v>132KV DC Naubatpur-Paliganj TL Line</v>
          </cell>
          <cell r="B232">
            <v>18</v>
          </cell>
          <cell r="C232" t="str">
            <v>6/1</v>
          </cell>
          <cell r="D232" t="str">
            <v>DA+0</v>
          </cell>
          <cell r="E232">
            <v>43475</v>
          </cell>
          <cell r="F232" t="str">
            <v>Lalan Mehta</v>
          </cell>
          <cell r="G232">
            <v>0</v>
          </cell>
          <cell r="H232">
            <v>0</v>
          </cell>
          <cell r="I232">
            <v>0</v>
          </cell>
        </row>
        <row r="233">
          <cell r="A233" t="str">
            <v>132KV DC Naubatpur-Paliganj TL Line</v>
          </cell>
          <cell r="B233">
            <v>19</v>
          </cell>
          <cell r="C233" t="str">
            <v>7/11</v>
          </cell>
          <cell r="D233" t="str">
            <v>DA+3</v>
          </cell>
          <cell r="E233">
            <v>43475</v>
          </cell>
          <cell r="F233" t="str">
            <v>Mahesh Prasad Singh</v>
          </cell>
          <cell r="G233">
            <v>0</v>
          </cell>
          <cell r="H233">
            <v>0</v>
          </cell>
          <cell r="I233">
            <v>0</v>
          </cell>
        </row>
        <row r="234">
          <cell r="A234" t="str">
            <v>132KV DC Dumraon-Buxar TL Line</v>
          </cell>
          <cell r="B234">
            <v>44</v>
          </cell>
          <cell r="C234" t="str">
            <v>2/1</v>
          </cell>
          <cell r="D234" t="str">
            <v>DP+0</v>
          </cell>
          <cell r="E234">
            <v>43486</v>
          </cell>
          <cell r="F234" t="str">
            <v>Bhagwati Construction</v>
          </cell>
          <cell r="G234">
            <v>0</v>
          </cell>
          <cell r="H234">
            <v>0</v>
          </cell>
          <cell r="I234">
            <v>0</v>
          </cell>
        </row>
        <row r="235">
          <cell r="A235" t="str">
            <v>132KV DC Naubatpur-Masaurhi TL Line</v>
          </cell>
          <cell r="B235">
            <v>25</v>
          </cell>
          <cell r="C235" t="str">
            <v>5/0</v>
          </cell>
          <cell r="D235" t="str">
            <v>DD+0</v>
          </cell>
          <cell r="E235">
            <v>43470</v>
          </cell>
          <cell r="F235" t="str">
            <v>Lalan Mehta</v>
          </cell>
          <cell r="G235">
            <v>0</v>
          </cell>
          <cell r="H235">
            <v>0</v>
          </cell>
          <cell r="I235">
            <v>0</v>
          </cell>
        </row>
        <row r="236">
          <cell r="A236" t="str">
            <v>132KV DC Gaya-Jehanabad TL Line</v>
          </cell>
          <cell r="B236">
            <v>70</v>
          </cell>
          <cell r="C236" t="str">
            <v>18/2</v>
          </cell>
          <cell r="D236" t="str">
            <v>DA+6</v>
          </cell>
          <cell r="E236">
            <v>43474</v>
          </cell>
          <cell r="F236" t="str">
            <v>Sunil Kumar</v>
          </cell>
          <cell r="G236">
            <v>0</v>
          </cell>
          <cell r="H236">
            <v>0</v>
          </cell>
          <cell r="I236">
            <v>0</v>
          </cell>
        </row>
        <row r="237">
          <cell r="A237" t="str">
            <v>132KV DC Gaya-Jehanabad TL Line</v>
          </cell>
          <cell r="B237">
            <v>69</v>
          </cell>
          <cell r="C237" t="str">
            <v>10/0</v>
          </cell>
          <cell r="D237" t="str">
            <v>DD+3</v>
          </cell>
          <cell r="E237">
            <v>43473</v>
          </cell>
          <cell r="F237" t="str">
            <v>Rajiv Kumar</v>
          </cell>
          <cell r="G237">
            <v>0</v>
          </cell>
          <cell r="H237">
            <v>0</v>
          </cell>
          <cell r="I237">
            <v>0</v>
          </cell>
        </row>
        <row r="238">
          <cell r="A238" t="str">
            <v>132KV DC Dumraon-Buxar TL Line</v>
          </cell>
          <cell r="B238">
            <v>60</v>
          </cell>
          <cell r="C238" t="str">
            <v>28/2</v>
          </cell>
          <cell r="D238" t="str">
            <v>DP+0</v>
          </cell>
          <cell r="E238">
            <v>43516</v>
          </cell>
          <cell r="F238" t="str">
            <v>Meera Engineering</v>
          </cell>
          <cell r="G238">
            <v>0</v>
          </cell>
          <cell r="H238">
            <v>0</v>
          </cell>
          <cell r="I238">
            <v>0</v>
          </cell>
        </row>
        <row r="239">
          <cell r="A239" t="str">
            <v>132KV DC Gaya-Jehanabad TL Line</v>
          </cell>
          <cell r="B239">
            <v>67</v>
          </cell>
          <cell r="C239" t="str">
            <v>18/5</v>
          </cell>
          <cell r="D239" t="str">
            <v>DA+6</v>
          </cell>
          <cell r="E239">
            <v>43472</v>
          </cell>
          <cell r="F239" t="str">
            <v>Sumaiyya Enterprizes</v>
          </cell>
          <cell r="G239">
            <v>0</v>
          </cell>
          <cell r="H239">
            <v>0</v>
          </cell>
          <cell r="I239">
            <v>0</v>
          </cell>
        </row>
        <row r="240">
          <cell r="A240" t="str">
            <v>132KV DC Dumraon-Buxar TL Line</v>
          </cell>
          <cell r="B240">
            <v>38</v>
          </cell>
          <cell r="C240" t="str">
            <v>11/1</v>
          </cell>
          <cell r="D240" t="str">
            <v>DP+3</v>
          </cell>
          <cell r="E240">
            <v>43478</v>
          </cell>
          <cell r="F240" t="str">
            <v>Rajesh Electric Works</v>
          </cell>
          <cell r="G240">
            <v>0</v>
          </cell>
          <cell r="H240">
            <v>0</v>
          </cell>
          <cell r="I240">
            <v>0</v>
          </cell>
        </row>
        <row r="241">
          <cell r="A241" t="str">
            <v>132KV DC Dumraon-Buxar TL Line</v>
          </cell>
          <cell r="B241">
            <v>37</v>
          </cell>
          <cell r="C241" t="str">
            <v>6/2</v>
          </cell>
          <cell r="D241" t="str">
            <v>DP+6</v>
          </cell>
          <cell r="E241">
            <v>43476</v>
          </cell>
          <cell r="F241" t="str">
            <v>Roshan Kumar</v>
          </cell>
          <cell r="G241">
            <v>0</v>
          </cell>
          <cell r="H241">
            <v>0</v>
          </cell>
          <cell r="I241">
            <v>0</v>
          </cell>
        </row>
        <row r="242">
          <cell r="A242" t="str">
            <v>220KV DC Naubatpur-BhusaulaTL Line</v>
          </cell>
          <cell r="B242">
            <v>0</v>
          </cell>
          <cell r="C242" t="str">
            <v>1A/0</v>
          </cell>
          <cell r="D242" t="str">
            <v>MD+0</v>
          </cell>
          <cell r="E242">
            <v>0</v>
          </cell>
          <cell r="F242" t="e">
            <v>#NAME?</v>
          </cell>
          <cell r="G242">
            <v>0</v>
          </cell>
          <cell r="H242">
            <v>0</v>
          </cell>
          <cell r="I242">
            <v>0</v>
          </cell>
        </row>
        <row r="243">
          <cell r="A243" t="str">
            <v>132KV DC Naubatpur-Paliganj TL Line</v>
          </cell>
          <cell r="B243">
            <v>17</v>
          </cell>
          <cell r="C243" t="str">
            <v>9/4</v>
          </cell>
          <cell r="D243" t="str">
            <v>DA+3</v>
          </cell>
          <cell r="E243">
            <v>43472</v>
          </cell>
          <cell r="F243" t="str">
            <v>Mahesh Prasad Singh</v>
          </cell>
          <cell r="G243">
            <v>0</v>
          </cell>
          <cell r="H243">
            <v>0</v>
          </cell>
          <cell r="I243">
            <v>0</v>
          </cell>
        </row>
        <row r="244">
          <cell r="A244" t="str">
            <v>132KV DC Gaya-Jehanabad TL Line</v>
          </cell>
          <cell r="B244">
            <v>68</v>
          </cell>
          <cell r="C244" t="str">
            <v>18/4</v>
          </cell>
          <cell r="D244" t="str">
            <v>DA+0</v>
          </cell>
          <cell r="E244">
            <v>43472</v>
          </cell>
          <cell r="F244" t="str">
            <v>Sunil Kumar</v>
          </cell>
          <cell r="G244">
            <v>0</v>
          </cell>
          <cell r="H244">
            <v>0</v>
          </cell>
          <cell r="I244">
            <v>0</v>
          </cell>
        </row>
        <row r="245">
          <cell r="A245" t="str">
            <v>132KV DC Dumraon-Buxar TL Line</v>
          </cell>
          <cell r="B245">
            <v>45</v>
          </cell>
          <cell r="C245" t="str">
            <v>6/4</v>
          </cell>
          <cell r="D245" t="str">
            <v>DP+3</v>
          </cell>
          <cell r="E245">
            <v>43487</v>
          </cell>
          <cell r="F245" t="str">
            <v>Bhagwati Construction</v>
          </cell>
          <cell r="G245">
            <v>0</v>
          </cell>
          <cell r="H245">
            <v>0</v>
          </cell>
          <cell r="I245">
            <v>0</v>
          </cell>
        </row>
        <row r="246">
          <cell r="A246" t="str">
            <v>132KV DC Gaya-Jehanabad TL Line</v>
          </cell>
          <cell r="B246">
            <v>66</v>
          </cell>
          <cell r="C246" t="str">
            <v>20/4</v>
          </cell>
          <cell r="D246" t="str">
            <v>DA+0</v>
          </cell>
          <cell r="E246">
            <v>43470</v>
          </cell>
          <cell r="F246" t="str">
            <v>M S Builder</v>
          </cell>
          <cell r="G246">
            <v>0</v>
          </cell>
          <cell r="H246">
            <v>0</v>
          </cell>
          <cell r="I246">
            <v>0</v>
          </cell>
        </row>
        <row r="247">
          <cell r="A247" t="str">
            <v>132KV DC Naubatpur-Masaurhi TL Line</v>
          </cell>
          <cell r="B247">
            <v>24</v>
          </cell>
          <cell r="C247" t="str">
            <v>8/0</v>
          </cell>
          <cell r="D247" t="str">
            <v>DD+0</v>
          </cell>
          <cell r="E247">
            <v>43469</v>
          </cell>
          <cell r="F247" t="str">
            <v>Lalan Mehta</v>
          </cell>
          <cell r="G247">
            <v>0</v>
          </cell>
          <cell r="H247">
            <v>0</v>
          </cell>
          <cell r="I247">
            <v>0</v>
          </cell>
        </row>
        <row r="248">
          <cell r="A248" t="str">
            <v>132KV DC Dumraon-Buxar TL Line</v>
          </cell>
          <cell r="B248">
            <v>61</v>
          </cell>
          <cell r="C248" t="str">
            <v>28/1</v>
          </cell>
          <cell r="D248" t="str">
            <v>DP+3</v>
          </cell>
          <cell r="E248">
            <v>43516</v>
          </cell>
          <cell r="F248" t="str">
            <v>Meera Engineering</v>
          </cell>
          <cell r="G248">
            <v>0</v>
          </cell>
          <cell r="H248">
            <v>0</v>
          </cell>
          <cell r="I248">
            <v>0</v>
          </cell>
        </row>
        <row r="249">
          <cell r="A249" t="str">
            <v>220KV DC Naubatpur-BhusaulaTL Line</v>
          </cell>
          <cell r="B249">
            <v>42</v>
          </cell>
          <cell r="C249" t="str">
            <v>9/1</v>
          </cell>
          <cell r="D249" t="str">
            <v>GNT</v>
          </cell>
          <cell r="E249">
            <v>43596</v>
          </cell>
          <cell r="F249" t="e">
            <v>#NAME?</v>
          </cell>
          <cell r="G249">
            <v>0</v>
          </cell>
          <cell r="H249">
            <v>0</v>
          </cell>
          <cell r="I249">
            <v>0</v>
          </cell>
        </row>
        <row r="250">
          <cell r="A250" t="str">
            <v>132KV DC Gaya-Jehanabad TL Line</v>
          </cell>
          <cell r="B250">
            <v>60</v>
          </cell>
          <cell r="C250" t="str">
            <v>12/0</v>
          </cell>
          <cell r="D250" t="str">
            <v>DD+0</v>
          </cell>
          <cell r="E250">
            <v>43467</v>
          </cell>
          <cell r="F250" t="str">
            <v>Rajiv Kumar</v>
          </cell>
          <cell r="G250">
            <v>0</v>
          </cell>
          <cell r="H250">
            <v>0</v>
          </cell>
          <cell r="I250">
            <v>0</v>
          </cell>
        </row>
        <row r="251">
          <cell r="A251" t="str">
            <v>132KV DC Gaya-Jehanabad TL Line</v>
          </cell>
          <cell r="B251">
            <v>61</v>
          </cell>
          <cell r="C251" t="str">
            <v>18/3</v>
          </cell>
          <cell r="D251" t="str">
            <v>DA+0</v>
          </cell>
          <cell r="E251">
            <v>43467</v>
          </cell>
          <cell r="F251" t="str">
            <v>Sunil Kumar</v>
          </cell>
          <cell r="G251">
            <v>0</v>
          </cell>
          <cell r="H251">
            <v>0</v>
          </cell>
          <cell r="I251">
            <v>0</v>
          </cell>
        </row>
        <row r="252">
          <cell r="A252" t="str">
            <v>132KV DC Gaya-Jehanabad TL Line</v>
          </cell>
          <cell r="B252">
            <v>62</v>
          </cell>
          <cell r="C252" t="str">
            <v>20/3</v>
          </cell>
          <cell r="D252" t="str">
            <v>DA+3</v>
          </cell>
          <cell r="E252">
            <v>43467</v>
          </cell>
          <cell r="F252" t="str">
            <v>M S Builder</v>
          </cell>
          <cell r="G252">
            <v>0</v>
          </cell>
          <cell r="H252">
            <v>0</v>
          </cell>
          <cell r="I252">
            <v>0</v>
          </cell>
        </row>
        <row r="253">
          <cell r="A253" t="str">
            <v>132KV DC Dumraon-Buxar TL Line</v>
          </cell>
          <cell r="B253">
            <v>46</v>
          </cell>
          <cell r="C253" t="str">
            <v>6/5</v>
          </cell>
          <cell r="D253" t="str">
            <v>DP+0</v>
          </cell>
          <cell r="E253">
            <v>43487</v>
          </cell>
          <cell r="F253" t="str">
            <v>Bhagwati Construction</v>
          </cell>
          <cell r="G253">
            <v>0</v>
          </cell>
          <cell r="H253">
            <v>0</v>
          </cell>
          <cell r="I253">
            <v>0</v>
          </cell>
        </row>
        <row r="254">
          <cell r="A254" t="str">
            <v>132KV DC Dumraon-Buxar TL Line</v>
          </cell>
          <cell r="B254">
            <v>35</v>
          </cell>
          <cell r="C254" t="str">
            <v>27/4</v>
          </cell>
          <cell r="D254" t="str">
            <v>DP+0</v>
          </cell>
          <cell r="E254">
            <v>43473</v>
          </cell>
          <cell r="F254" t="str">
            <v>Meera Engineering</v>
          </cell>
          <cell r="G254">
            <v>0</v>
          </cell>
          <cell r="H254">
            <v>0</v>
          </cell>
          <cell r="I254">
            <v>0</v>
          </cell>
        </row>
        <row r="255">
          <cell r="A255" t="str">
            <v>132KV DC Naubatpur-Masaurhi TL Line</v>
          </cell>
          <cell r="B255">
            <v>23</v>
          </cell>
          <cell r="C255" t="str">
            <v>7/0</v>
          </cell>
          <cell r="D255" t="str">
            <v>DD+0</v>
          </cell>
          <cell r="E255">
            <v>43468</v>
          </cell>
          <cell r="F255" t="str">
            <v>Lalan Mehta</v>
          </cell>
          <cell r="G255">
            <v>0</v>
          </cell>
          <cell r="H255">
            <v>0</v>
          </cell>
          <cell r="I255">
            <v>0</v>
          </cell>
        </row>
        <row r="256">
          <cell r="A256" t="str">
            <v>132KV DC Dumraon-Buxar TL Line</v>
          </cell>
          <cell r="B256">
            <v>57</v>
          </cell>
          <cell r="C256" t="str">
            <v>6/1</v>
          </cell>
          <cell r="D256" t="str">
            <v>DP+6</v>
          </cell>
          <cell r="E256">
            <v>43507</v>
          </cell>
          <cell r="F256" t="str">
            <v>Roshan Kumar</v>
          </cell>
          <cell r="G256">
            <v>0</v>
          </cell>
          <cell r="H256">
            <v>0</v>
          </cell>
          <cell r="I256">
            <v>0</v>
          </cell>
        </row>
        <row r="257">
          <cell r="A257" t="str">
            <v>132KV DC Naubatpur-Paliganj TL Line</v>
          </cell>
          <cell r="B257">
            <v>0</v>
          </cell>
          <cell r="C257" t="str">
            <v>3/0</v>
          </cell>
          <cell r="D257" t="str">
            <v>DB+0</v>
          </cell>
          <cell r="E257">
            <v>0</v>
          </cell>
          <cell r="F257" t="e">
            <v>#NAME?</v>
          </cell>
          <cell r="G257">
            <v>0</v>
          </cell>
          <cell r="H257">
            <v>0</v>
          </cell>
          <cell r="I257">
            <v>0</v>
          </cell>
        </row>
        <row r="258">
          <cell r="A258" t="str">
            <v>132KV DC Naubatpur-Paliganj TL Line</v>
          </cell>
          <cell r="B258">
            <v>0</v>
          </cell>
          <cell r="C258" t="str">
            <v>3/1</v>
          </cell>
          <cell r="D258" t="str">
            <v>DA+6</v>
          </cell>
          <cell r="E258">
            <v>0</v>
          </cell>
          <cell r="F258" t="e">
            <v>#NAME?</v>
          </cell>
          <cell r="G258">
            <v>0</v>
          </cell>
          <cell r="H258">
            <v>0</v>
          </cell>
          <cell r="I258">
            <v>0</v>
          </cell>
        </row>
        <row r="259">
          <cell r="A259" t="str">
            <v>132KV DC Naubatpur-Paliganj TL Line</v>
          </cell>
          <cell r="B259">
            <v>0</v>
          </cell>
          <cell r="C259" t="str">
            <v>4/0</v>
          </cell>
          <cell r="D259" t="str">
            <v>DD+3</v>
          </cell>
          <cell r="E259">
            <v>0</v>
          </cell>
          <cell r="F259" t="e">
            <v>#NAME?</v>
          </cell>
          <cell r="G259">
            <v>0</v>
          </cell>
          <cell r="H259">
            <v>0</v>
          </cell>
          <cell r="I259">
            <v>0</v>
          </cell>
        </row>
        <row r="260">
          <cell r="A260" t="str">
            <v>132KV DC Naubatpur-Paliganj TL Line</v>
          </cell>
          <cell r="B260">
            <v>0</v>
          </cell>
          <cell r="C260" t="str">
            <v>5/0</v>
          </cell>
          <cell r="D260" t="str">
            <v>DD+0</v>
          </cell>
          <cell r="E260">
            <v>0</v>
          </cell>
          <cell r="F260" t="e">
            <v>#NAME?</v>
          </cell>
          <cell r="G260">
            <v>0</v>
          </cell>
          <cell r="H260">
            <v>0</v>
          </cell>
          <cell r="I260">
            <v>0</v>
          </cell>
        </row>
        <row r="261">
          <cell r="A261" t="str">
            <v>132KV DC Naubatpur-Paliganj TL Line</v>
          </cell>
          <cell r="B261">
            <v>0</v>
          </cell>
          <cell r="C261" t="str">
            <v>5/1</v>
          </cell>
          <cell r="D261" t="str">
            <v>Gantry</v>
          </cell>
          <cell r="E261">
            <v>0</v>
          </cell>
          <cell r="F261" t="e">
            <v>#NAME?</v>
          </cell>
          <cell r="G261">
            <v>0</v>
          </cell>
          <cell r="H261">
            <v>0</v>
          </cell>
          <cell r="I261">
            <v>0</v>
          </cell>
        </row>
        <row r="262">
          <cell r="A262" t="str">
            <v>132KV DC Naubatpur-Paliganj TL Line</v>
          </cell>
          <cell r="B262">
            <v>0</v>
          </cell>
          <cell r="C262" t="str">
            <v>5/2</v>
          </cell>
          <cell r="D262" t="str">
            <v>Gantry</v>
          </cell>
          <cell r="E262">
            <v>0</v>
          </cell>
          <cell r="F262" t="e">
            <v>#NAME?</v>
          </cell>
          <cell r="G262">
            <v>0</v>
          </cell>
          <cell r="H262">
            <v>0</v>
          </cell>
          <cell r="I262">
            <v>0</v>
          </cell>
        </row>
        <row r="263">
          <cell r="A263" t="str">
            <v>132KV DC Naubatpur-Paliganj TL Line</v>
          </cell>
          <cell r="B263">
            <v>0</v>
          </cell>
          <cell r="C263" t="str">
            <v>6/0</v>
          </cell>
          <cell r="D263" t="str">
            <v>DD+0</v>
          </cell>
          <cell r="E263">
            <v>0</v>
          </cell>
          <cell r="F263" t="e">
            <v>#NAME?</v>
          </cell>
          <cell r="G263">
            <v>0</v>
          </cell>
          <cell r="H263">
            <v>0</v>
          </cell>
          <cell r="I263">
            <v>0</v>
          </cell>
        </row>
        <row r="264">
          <cell r="A264" t="str">
            <v>132KV DC Naubatpur-Paliganj TL Line</v>
          </cell>
          <cell r="B264">
            <v>0</v>
          </cell>
          <cell r="C264" t="str">
            <v>7/0</v>
          </cell>
          <cell r="D264" t="str">
            <v>DD+0</v>
          </cell>
          <cell r="E264">
            <v>0</v>
          </cell>
          <cell r="F264" t="e">
            <v>#NAME?</v>
          </cell>
          <cell r="G264">
            <v>0</v>
          </cell>
          <cell r="H264">
            <v>0</v>
          </cell>
          <cell r="I264">
            <v>0</v>
          </cell>
        </row>
        <row r="265">
          <cell r="A265" t="str">
            <v>132KV DC Naubatpur-Paliganj TL Line</v>
          </cell>
          <cell r="B265">
            <v>0</v>
          </cell>
          <cell r="C265" t="str">
            <v>9/0</v>
          </cell>
          <cell r="D265" t="str">
            <v>DD+0</v>
          </cell>
          <cell r="E265">
            <v>0</v>
          </cell>
          <cell r="F265" t="e">
            <v>#NAME?</v>
          </cell>
          <cell r="G265">
            <v>0</v>
          </cell>
          <cell r="H265">
            <v>0</v>
          </cell>
          <cell r="I265">
            <v>0</v>
          </cell>
        </row>
        <row r="266">
          <cell r="A266" t="str">
            <v>132KV DC Naubatpur-Paliganj TL Line</v>
          </cell>
          <cell r="B266">
            <v>0</v>
          </cell>
          <cell r="C266" t="str">
            <v>9/8</v>
          </cell>
          <cell r="D266" t="str">
            <v>DA+3</v>
          </cell>
          <cell r="E266">
            <v>0</v>
          </cell>
          <cell r="F266" t="e">
            <v>#NAME?</v>
          </cell>
          <cell r="G266">
            <v>0</v>
          </cell>
          <cell r="H266">
            <v>0</v>
          </cell>
          <cell r="I266">
            <v>0</v>
          </cell>
        </row>
        <row r="267">
          <cell r="A267" t="str">
            <v>132KV DC Naubatpur-Paliganj TL Line</v>
          </cell>
          <cell r="B267">
            <v>0</v>
          </cell>
          <cell r="C267" t="str">
            <v>9/9</v>
          </cell>
          <cell r="D267" t="str">
            <v>DA+0</v>
          </cell>
          <cell r="E267">
            <v>0</v>
          </cell>
          <cell r="F267" t="e">
            <v>#NAME?</v>
          </cell>
          <cell r="G267">
            <v>0</v>
          </cell>
          <cell r="H267">
            <v>0</v>
          </cell>
          <cell r="I267">
            <v>0</v>
          </cell>
        </row>
        <row r="268">
          <cell r="A268" t="str">
            <v>132KV DC Naubatpur-Paliganj TL Line</v>
          </cell>
          <cell r="B268">
            <v>0</v>
          </cell>
          <cell r="C268" t="str">
            <v>9/10</v>
          </cell>
          <cell r="D268" t="str">
            <v>DA+3</v>
          </cell>
          <cell r="E268">
            <v>0</v>
          </cell>
          <cell r="F268" t="e">
            <v>#NAME?</v>
          </cell>
          <cell r="G268">
            <v>0</v>
          </cell>
          <cell r="H268">
            <v>0</v>
          </cell>
          <cell r="I268">
            <v>0</v>
          </cell>
        </row>
        <row r="269">
          <cell r="A269" t="str">
            <v>132KV DC Naubatpur-Paliganj TL Line</v>
          </cell>
          <cell r="B269">
            <v>0</v>
          </cell>
          <cell r="C269" t="str">
            <v>9/11</v>
          </cell>
          <cell r="D269" t="str">
            <v>DA+0</v>
          </cell>
          <cell r="E269">
            <v>0</v>
          </cell>
          <cell r="F269" t="e">
            <v>#NAME?</v>
          </cell>
          <cell r="G269">
            <v>0</v>
          </cell>
          <cell r="H269">
            <v>0</v>
          </cell>
          <cell r="I269">
            <v>0</v>
          </cell>
        </row>
        <row r="270">
          <cell r="A270" t="str">
            <v>132KV DC Naubatpur-Paliganj TL Line</v>
          </cell>
          <cell r="B270">
            <v>0</v>
          </cell>
          <cell r="C270" t="str">
            <v>10/0</v>
          </cell>
          <cell r="D270" t="str">
            <v>DC+0</v>
          </cell>
          <cell r="E270">
            <v>0</v>
          </cell>
          <cell r="F270" t="e">
            <v>#NAME?</v>
          </cell>
          <cell r="G270">
            <v>0</v>
          </cell>
          <cell r="H270">
            <v>0</v>
          </cell>
          <cell r="I270">
            <v>0</v>
          </cell>
        </row>
        <row r="271">
          <cell r="A271" t="str">
            <v>132KV DC Naubatpur-Paliganj TL Line</v>
          </cell>
          <cell r="B271">
            <v>0</v>
          </cell>
          <cell r="C271" t="str">
            <v>10/1</v>
          </cell>
          <cell r="D271" t="str">
            <v>DA+0</v>
          </cell>
          <cell r="E271">
            <v>0</v>
          </cell>
          <cell r="F271" t="e">
            <v>#NAME?</v>
          </cell>
          <cell r="G271">
            <v>0</v>
          </cell>
          <cell r="H271">
            <v>0</v>
          </cell>
          <cell r="I271">
            <v>0</v>
          </cell>
        </row>
        <row r="272">
          <cell r="A272" t="str">
            <v>132KV DC Naubatpur-Paliganj TL Line</v>
          </cell>
          <cell r="B272">
            <v>0</v>
          </cell>
          <cell r="C272" t="str">
            <v>10/2</v>
          </cell>
          <cell r="D272" t="str">
            <v>DA+3</v>
          </cell>
          <cell r="E272">
            <v>0</v>
          </cell>
          <cell r="F272" t="e">
            <v>#NAME?</v>
          </cell>
          <cell r="G272">
            <v>0</v>
          </cell>
          <cell r="H272">
            <v>0</v>
          </cell>
          <cell r="I272">
            <v>0</v>
          </cell>
        </row>
        <row r="273">
          <cell r="A273" t="str">
            <v>132KV DC Naubatpur-Paliganj TL Line</v>
          </cell>
          <cell r="B273">
            <v>0</v>
          </cell>
          <cell r="C273" t="str">
            <v>10/3</v>
          </cell>
          <cell r="D273" t="str">
            <v>DA+0</v>
          </cell>
          <cell r="E273">
            <v>0</v>
          </cell>
          <cell r="F273" t="e">
            <v>#NAME?</v>
          </cell>
          <cell r="G273">
            <v>0</v>
          </cell>
          <cell r="H273">
            <v>0</v>
          </cell>
          <cell r="I273">
            <v>0</v>
          </cell>
        </row>
        <row r="274">
          <cell r="A274" t="str">
            <v>132KV DC Naubatpur-Paliganj TL Line</v>
          </cell>
          <cell r="B274">
            <v>0</v>
          </cell>
          <cell r="C274" t="str">
            <v>10/4</v>
          </cell>
          <cell r="D274" t="str">
            <v>DA+3</v>
          </cell>
          <cell r="E274">
            <v>0</v>
          </cell>
          <cell r="F274" t="e">
            <v>#NAME?</v>
          </cell>
          <cell r="G274">
            <v>0</v>
          </cell>
          <cell r="H274">
            <v>0</v>
          </cell>
          <cell r="I274">
            <v>0</v>
          </cell>
        </row>
        <row r="275">
          <cell r="A275" t="str">
            <v>132KV DC Naubatpur-Paliganj TL Line</v>
          </cell>
          <cell r="B275">
            <v>0</v>
          </cell>
          <cell r="C275" t="str">
            <v>10/5</v>
          </cell>
          <cell r="D275" t="str">
            <v>DA+0</v>
          </cell>
          <cell r="E275">
            <v>0</v>
          </cell>
          <cell r="F275" t="e">
            <v>#NAME?</v>
          </cell>
          <cell r="G275">
            <v>0</v>
          </cell>
          <cell r="H275">
            <v>0</v>
          </cell>
          <cell r="I275">
            <v>0</v>
          </cell>
        </row>
        <row r="276">
          <cell r="A276" t="str">
            <v>132KV DC Naubatpur-Paliganj TL Line</v>
          </cell>
          <cell r="B276">
            <v>0</v>
          </cell>
          <cell r="C276" t="str">
            <v>10/6</v>
          </cell>
          <cell r="D276" t="str">
            <v>DA+6</v>
          </cell>
          <cell r="E276">
            <v>0</v>
          </cell>
          <cell r="F276" t="e">
            <v>#NAME?</v>
          </cell>
          <cell r="G276">
            <v>0</v>
          </cell>
          <cell r="H276">
            <v>0</v>
          </cell>
          <cell r="I276">
            <v>0</v>
          </cell>
        </row>
        <row r="277">
          <cell r="A277" t="str">
            <v>132KV DC Naubatpur-Paliganj TL Line</v>
          </cell>
          <cell r="B277">
            <v>0</v>
          </cell>
          <cell r="C277" t="str">
            <v>10/7</v>
          </cell>
          <cell r="D277" t="str">
            <v>DA+3</v>
          </cell>
          <cell r="E277">
            <v>0</v>
          </cell>
          <cell r="F277" t="e">
            <v>#NAME?</v>
          </cell>
          <cell r="G277">
            <v>0</v>
          </cell>
          <cell r="H277">
            <v>0</v>
          </cell>
          <cell r="I277">
            <v>0</v>
          </cell>
        </row>
        <row r="278">
          <cell r="A278" t="str">
            <v>132KV DC Naubatpur-Paliganj TL Line</v>
          </cell>
          <cell r="B278">
            <v>0</v>
          </cell>
          <cell r="C278" t="str">
            <v>11/0</v>
          </cell>
          <cell r="D278" t="str">
            <v>DB+3</v>
          </cell>
          <cell r="E278">
            <v>0</v>
          </cell>
          <cell r="F278" t="e">
            <v>#NAME?</v>
          </cell>
          <cell r="G278">
            <v>0</v>
          </cell>
          <cell r="H278">
            <v>0</v>
          </cell>
          <cell r="I278">
            <v>0</v>
          </cell>
        </row>
        <row r="279">
          <cell r="A279" t="str">
            <v>132KV DC Naubatpur-Paliganj TL Line</v>
          </cell>
          <cell r="B279">
            <v>0</v>
          </cell>
          <cell r="C279" t="str">
            <v>12/0</v>
          </cell>
          <cell r="D279" t="str">
            <v>DD+3</v>
          </cell>
          <cell r="E279">
            <v>0</v>
          </cell>
          <cell r="F279" t="e">
            <v>#NAME?</v>
          </cell>
          <cell r="G279">
            <v>0</v>
          </cell>
          <cell r="H279">
            <v>0</v>
          </cell>
          <cell r="I279">
            <v>0</v>
          </cell>
        </row>
        <row r="280">
          <cell r="A280" t="str">
            <v>132KV DC Naubatpur-Paliganj TL Line</v>
          </cell>
          <cell r="B280">
            <v>0</v>
          </cell>
          <cell r="C280" t="str">
            <v>13/0</v>
          </cell>
          <cell r="D280" t="str">
            <v>DD+0</v>
          </cell>
          <cell r="E280">
            <v>0</v>
          </cell>
          <cell r="F280" t="e">
            <v>#NAME?</v>
          </cell>
          <cell r="G280">
            <v>0</v>
          </cell>
          <cell r="H280">
            <v>0</v>
          </cell>
          <cell r="I280">
            <v>0</v>
          </cell>
        </row>
        <row r="281">
          <cell r="A281" t="str">
            <v>220KV DC Naubatpur-BhusaulaTL Line</v>
          </cell>
          <cell r="B281">
            <v>43</v>
          </cell>
          <cell r="C281" t="str">
            <v>9/2</v>
          </cell>
          <cell r="D281" t="str">
            <v>GNT</v>
          </cell>
          <cell r="E281">
            <v>43596</v>
          </cell>
          <cell r="F281" t="e">
            <v>#NAME?</v>
          </cell>
          <cell r="G281">
            <v>0</v>
          </cell>
          <cell r="H281">
            <v>0</v>
          </cell>
          <cell r="I281">
            <v>0</v>
          </cell>
        </row>
        <row r="282">
          <cell r="A282" t="str">
            <v>132KV DC Naubatpur-Paliganj TL Line</v>
          </cell>
          <cell r="B282">
            <v>16</v>
          </cell>
          <cell r="C282" t="str">
            <v>9/1</v>
          </cell>
          <cell r="D282" t="str">
            <v>DA+3</v>
          </cell>
          <cell r="E282">
            <v>43467</v>
          </cell>
          <cell r="F282" t="str">
            <v>Mahesh Prasad Singh</v>
          </cell>
          <cell r="G282">
            <v>0</v>
          </cell>
          <cell r="H282">
            <v>0</v>
          </cell>
          <cell r="I282">
            <v>0</v>
          </cell>
        </row>
        <row r="283">
          <cell r="A283" t="str">
            <v>132KV DC Gaya-Jehanabad TL Line</v>
          </cell>
          <cell r="B283">
            <v>63</v>
          </cell>
          <cell r="C283" t="str">
            <v>8/2</v>
          </cell>
          <cell r="D283" t="str">
            <v>DA+3</v>
          </cell>
          <cell r="E283">
            <v>43467</v>
          </cell>
          <cell r="F283" t="str">
            <v>Deepak Kumar</v>
          </cell>
          <cell r="G283">
            <v>0</v>
          </cell>
          <cell r="H283">
            <v>0</v>
          </cell>
          <cell r="I283">
            <v>0</v>
          </cell>
        </row>
        <row r="284">
          <cell r="A284" t="str">
            <v>132KV DC Gaya-Jehanabad TL Line</v>
          </cell>
          <cell r="B284">
            <v>64</v>
          </cell>
          <cell r="C284" t="str">
            <v>19/0</v>
          </cell>
          <cell r="D284" t="str">
            <v>DC+0</v>
          </cell>
          <cell r="E284">
            <v>43467</v>
          </cell>
          <cell r="F284" t="str">
            <v>Sumaiyya Enterprizes</v>
          </cell>
          <cell r="G284">
            <v>0</v>
          </cell>
          <cell r="H284">
            <v>0</v>
          </cell>
          <cell r="I284">
            <v>0</v>
          </cell>
        </row>
        <row r="285">
          <cell r="A285" t="str">
            <v>132KV DC Dumraon-Buxar TL Line</v>
          </cell>
          <cell r="B285">
            <v>34</v>
          </cell>
          <cell r="C285" t="str">
            <v>11/0</v>
          </cell>
          <cell r="D285" t="str">
            <v>DR+6</v>
          </cell>
          <cell r="E285">
            <v>43471</v>
          </cell>
          <cell r="F285" t="str">
            <v>Rajesh Electric Works</v>
          </cell>
          <cell r="G285">
            <v>0</v>
          </cell>
          <cell r="H285">
            <v>0</v>
          </cell>
          <cell r="I285">
            <v>0</v>
          </cell>
        </row>
        <row r="286">
          <cell r="A286" t="str">
            <v>132KV DC Naubatpur-Masaurhi TL Line</v>
          </cell>
          <cell r="B286">
            <v>39</v>
          </cell>
          <cell r="C286" t="str">
            <v>11/0</v>
          </cell>
          <cell r="D286" t="str">
            <v>DD+18</v>
          </cell>
          <cell r="E286">
            <v>43582</v>
          </cell>
          <cell r="F286" t="str">
            <v>Upendra Kumar</v>
          </cell>
          <cell r="G286">
            <v>0</v>
          </cell>
          <cell r="H286">
            <v>0</v>
          </cell>
          <cell r="I286">
            <v>0</v>
          </cell>
        </row>
        <row r="287">
          <cell r="A287" t="str">
            <v>132KV DC Naubatpur-Masaurhi TL Line</v>
          </cell>
          <cell r="B287">
            <v>37</v>
          </cell>
          <cell r="C287" t="str">
            <v>12/0</v>
          </cell>
          <cell r="D287" t="str">
            <v>DD+9</v>
          </cell>
          <cell r="E287">
            <v>43572</v>
          </cell>
          <cell r="F287" t="str">
            <v>Upendra Kumar</v>
          </cell>
          <cell r="G287">
            <v>0</v>
          </cell>
          <cell r="H287">
            <v>0</v>
          </cell>
          <cell r="I287">
            <v>0</v>
          </cell>
        </row>
        <row r="288">
          <cell r="A288" t="str">
            <v>132KV DC Gaya-Jehanabad TL Line</v>
          </cell>
          <cell r="B288">
            <v>65</v>
          </cell>
          <cell r="C288" t="str">
            <v>18/0</v>
          </cell>
          <cell r="D288" t="str">
            <v>DC+6</v>
          </cell>
          <cell r="E288">
            <v>43467</v>
          </cell>
          <cell r="F288" t="str">
            <v>Sunil Kumar</v>
          </cell>
          <cell r="G288">
            <v>0</v>
          </cell>
          <cell r="H288">
            <v>0</v>
          </cell>
          <cell r="I288">
            <v>0</v>
          </cell>
        </row>
        <row r="289">
          <cell r="A289" t="str">
            <v>132KV DC Dumraon-Buxar TL Line</v>
          </cell>
          <cell r="B289">
            <v>47</v>
          </cell>
          <cell r="C289" t="str">
            <v>6/6</v>
          </cell>
          <cell r="D289" t="str">
            <v>DP+0</v>
          </cell>
          <cell r="E289">
            <v>43487</v>
          </cell>
          <cell r="F289" t="str">
            <v>Bhagwati Construction</v>
          </cell>
          <cell r="G289">
            <v>0</v>
          </cell>
          <cell r="H289">
            <v>0</v>
          </cell>
          <cell r="I289">
            <v>0</v>
          </cell>
        </row>
        <row r="290">
          <cell r="A290" t="str">
            <v>132KV DC Naubatpur-Masaurhi TL Line</v>
          </cell>
          <cell r="B290">
            <v>42</v>
          </cell>
          <cell r="C290" t="str">
            <v>13/0</v>
          </cell>
          <cell r="D290" t="str">
            <v>DC+3</v>
          </cell>
          <cell r="E290">
            <v>43587</v>
          </cell>
          <cell r="F290" t="str">
            <v>Upendra Kumar</v>
          </cell>
          <cell r="G290">
            <v>0</v>
          </cell>
          <cell r="H290">
            <v>0</v>
          </cell>
          <cell r="I290">
            <v>0</v>
          </cell>
        </row>
        <row r="291">
          <cell r="A291" t="str">
            <v>220KV DC Naubatpur-BhusaulaTL Line</v>
          </cell>
          <cell r="B291">
            <v>44</v>
          </cell>
          <cell r="C291" t="str">
            <v>Gantry-1</v>
          </cell>
          <cell r="D291" t="str">
            <v>GNT</v>
          </cell>
          <cell r="E291">
            <v>43621</v>
          </cell>
          <cell r="F291" t="str">
            <v>Veena Construction</v>
          </cell>
          <cell r="G291">
            <v>0</v>
          </cell>
          <cell r="H291">
            <v>0</v>
          </cell>
          <cell r="I291">
            <v>0</v>
          </cell>
        </row>
        <row r="292">
          <cell r="A292" t="str">
            <v>132KV DC Naubatpur-Masaurhi TL Line</v>
          </cell>
          <cell r="B292">
            <v>0</v>
          </cell>
          <cell r="C292" t="str">
            <v>14/0</v>
          </cell>
          <cell r="D292" t="str">
            <v>DD+0</v>
          </cell>
          <cell r="E292">
            <v>0</v>
          </cell>
          <cell r="F292" t="e">
            <v>#NAME?</v>
          </cell>
          <cell r="G292">
            <v>0</v>
          </cell>
          <cell r="H292">
            <v>0</v>
          </cell>
          <cell r="I292">
            <v>0</v>
          </cell>
        </row>
        <row r="293">
          <cell r="A293" t="str">
            <v>132KV DC Gaya-Jehanabad TL Line</v>
          </cell>
          <cell r="B293">
            <v>59</v>
          </cell>
          <cell r="C293" t="str">
            <v>20/2</v>
          </cell>
          <cell r="D293" t="str">
            <v>DA+0</v>
          </cell>
          <cell r="E293">
            <v>43464</v>
          </cell>
          <cell r="F293" t="str">
            <v>M S Builder</v>
          </cell>
          <cell r="G293">
            <v>0</v>
          </cell>
          <cell r="H293">
            <v>0</v>
          </cell>
          <cell r="I293">
            <v>0</v>
          </cell>
        </row>
        <row r="294">
          <cell r="A294" t="str">
            <v>Lilo of 220kv DC Ara-Pusauli at Dumraon TL Line-2</v>
          </cell>
          <cell r="B294">
            <v>6</v>
          </cell>
          <cell r="C294" t="str">
            <v>6/1</v>
          </cell>
          <cell r="D294" t="str">
            <v>DA+3</v>
          </cell>
          <cell r="E294">
            <v>43570</v>
          </cell>
          <cell r="F294" t="e">
            <v>#NAME?</v>
          </cell>
          <cell r="G294">
            <v>0</v>
          </cell>
          <cell r="H294">
            <v>0</v>
          </cell>
          <cell r="I294">
            <v>0</v>
          </cell>
        </row>
        <row r="295">
          <cell r="A295" t="str">
            <v>Lilo of 220kv DC Ara-Pusauli at Dumraon TL Line-2</v>
          </cell>
          <cell r="B295">
            <v>36</v>
          </cell>
          <cell r="C295" t="str">
            <v>6/4</v>
          </cell>
          <cell r="D295" t="str">
            <v>DA+0</v>
          </cell>
          <cell r="E295">
            <v>43606</v>
          </cell>
          <cell r="F295" t="e">
            <v>#NAME?</v>
          </cell>
          <cell r="G295">
            <v>0</v>
          </cell>
          <cell r="H295">
            <v>0</v>
          </cell>
          <cell r="I295">
            <v>0</v>
          </cell>
        </row>
        <row r="296">
          <cell r="A296" t="str">
            <v>Lilo of 220kv DC Ara-Pusauli at Dumraon TL Line-2</v>
          </cell>
          <cell r="B296">
            <v>13</v>
          </cell>
          <cell r="C296" t="str">
            <v>3/2</v>
          </cell>
          <cell r="D296" t="str">
            <v>DA+0</v>
          </cell>
          <cell r="E296">
            <v>43572</v>
          </cell>
          <cell r="F296" t="e">
            <v>#NAME?</v>
          </cell>
          <cell r="G296">
            <v>0</v>
          </cell>
          <cell r="H296">
            <v>0</v>
          </cell>
          <cell r="I296">
            <v>0</v>
          </cell>
        </row>
        <row r="297">
          <cell r="A297" t="str">
            <v>Lilo of 220kv DC Ara-Pusauli at Dumraon TL Line-2</v>
          </cell>
          <cell r="B297">
            <v>7</v>
          </cell>
          <cell r="C297" t="str">
            <v>6/0</v>
          </cell>
          <cell r="D297" t="str">
            <v>DD+0</v>
          </cell>
          <cell r="E297">
            <v>43570</v>
          </cell>
          <cell r="F297" t="e">
            <v>#NAME?</v>
          </cell>
          <cell r="G297">
            <v>0</v>
          </cell>
          <cell r="H297">
            <v>0</v>
          </cell>
          <cell r="I297">
            <v>0</v>
          </cell>
        </row>
        <row r="298">
          <cell r="A298" t="str">
            <v>Lilo of 220kv DC Ara-Pusauli at Dumraon TL Line-2</v>
          </cell>
          <cell r="B298">
            <v>37</v>
          </cell>
          <cell r="C298" t="str">
            <v>6/5</v>
          </cell>
          <cell r="D298" t="str">
            <v>DA+3</v>
          </cell>
          <cell r="E298">
            <v>43606</v>
          </cell>
          <cell r="F298" t="e">
            <v>#NAME?</v>
          </cell>
          <cell r="G298">
            <v>0</v>
          </cell>
          <cell r="H298">
            <v>0</v>
          </cell>
          <cell r="I298">
            <v>0</v>
          </cell>
        </row>
        <row r="299">
          <cell r="A299" t="str">
            <v>Lilo of 220kv DC Ara-Pusauli at Dumraon TL Line-2</v>
          </cell>
          <cell r="B299">
            <v>51</v>
          </cell>
          <cell r="C299" t="str">
            <v>6/9</v>
          </cell>
          <cell r="D299" t="str">
            <v>DA+3</v>
          </cell>
          <cell r="E299">
            <v>43609</v>
          </cell>
          <cell r="F299" t="e">
            <v>#NAME?</v>
          </cell>
          <cell r="G299">
            <v>0</v>
          </cell>
          <cell r="H299">
            <v>0</v>
          </cell>
          <cell r="I299">
            <v>0</v>
          </cell>
        </row>
        <row r="300">
          <cell r="A300" t="str">
            <v>Lilo of 220kv DC Ara-Pusauli at Dumraon TL Line-2</v>
          </cell>
          <cell r="B300">
            <v>1</v>
          </cell>
          <cell r="C300" t="str">
            <v>8/2</v>
          </cell>
          <cell r="D300" t="str">
            <v>DA+0</v>
          </cell>
          <cell r="E300">
            <v>43562</v>
          </cell>
          <cell r="F300" t="e">
            <v>#NAME?</v>
          </cell>
          <cell r="G300">
            <v>0</v>
          </cell>
          <cell r="H300">
            <v>0</v>
          </cell>
          <cell r="I300">
            <v>0</v>
          </cell>
        </row>
        <row r="301">
          <cell r="A301" t="str">
            <v>Lilo of 220kv DC Ara-Pusauli at Dumraon TL Line-2</v>
          </cell>
          <cell r="B301">
            <v>8</v>
          </cell>
          <cell r="C301" t="str">
            <v>2/0</v>
          </cell>
          <cell r="D301" t="str">
            <v>DC+0</v>
          </cell>
          <cell r="E301">
            <v>43570</v>
          </cell>
          <cell r="F301" t="e">
            <v>#NAME?</v>
          </cell>
          <cell r="G301">
            <v>0</v>
          </cell>
          <cell r="H301">
            <v>0</v>
          </cell>
          <cell r="I301">
            <v>0</v>
          </cell>
        </row>
        <row r="302">
          <cell r="A302" t="str">
            <v>Lilo of 220kv DC Ara-Pusauli at Dumraon TL Line-2</v>
          </cell>
          <cell r="B302">
            <v>32</v>
          </cell>
          <cell r="C302" t="str">
            <v>8/13</v>
          </cell>
          <cell r="D302" t="str">
            <v>DA+0</v>
          </cell>
          <cell r="E302">
            <v>43603</v>
          </cell>
          <cell r="F302" t="e">
            <v>#NAME?</v>
          </cell>
          <cell r="G302">
            <v>0</v>
          </cell>
          <cell r="H302">
            <v>0</v>
          </cell>
          <cell r="I302">
            <v>0</v>
          </cell>
        </row>
        <row r="303">
          <cell r="A303" t="str">
            <v>132KV DC Dumraon-Buxar TL Line</v>
          </cell>
          <cell r="B303">
            <v>32</v>
          </cell>
          <cell r="C303" t="str">
            <v>27/3</v>
          </cell>
          <cell r="D303" t="str">
            <v>DP+0</v>
          </cell>
          <cell r="E303">
            <v>43470</v>
          </cell>
          <cell r="F303" t="str">
            <v>Meera Engineering</v>
          </cell>
          <cell r="G303">
            <v>0</v>
          </cell>
          <cell r="H303">
            <v>0</v>
          </cell>
          <cell r="I303">
            <v>0</v>
          </cell>
        </row>
        <row r="304">
          <cell r="A304" t="str">
            <v>Lilo of 220kv DC Ara-Pusauli at Dumraon TL Line-2</v>
          </cell>
          <cell r="B304">
            <v>2</v>
          </cell>
          <cell r="C304" t="str">
            <v>6/6</v>
          </cell>
          <cell r="D304" t="str">
            <v>DA+0</v>
          </cell>
          <cell r="E304">
            <v>43564</v>
          </cell>
          <cell r="F304" t="e">
            <v>#NAME?</v>
          </cell>
          <cell r="G304">
            <v>0</v>
          </cell>
          <cell r="H304">
            <v>0</v>
          </cell>
          <cell r="I304">
            <v>0</v>
          </cell>
        </row>
        <row r="305">
          <cell r="A305" t="str">
            <v>132KV DC Gaya-Jehanabad TL Line</v>
          </cell>
          <cell r="B305">
            <v>58</v>
          </cell>
          <cell r="C305" t="str">
            <v>18/1</v>
          </cell>
          <cell r="D305" t="str">
            <v>DA+6</v>
          </cell>
          <cell r="E305">
            <v>43463</v>
          </cell>
          <cell r="F305" t="str">
            <v>Sunil Kumar</v>
          </cell>
          <cell r="G305">
            <v>0</v>
          </cell>
          <cell r="H305">
            <v>0</v>
          </cell>
          <cell r="I305">
            <v>0</v>
          </cell>
        </row>
        <row r="306">
          <cell r="A306" t="str">
            <v>132KV DC Naubatpur-Masaurhi TL Line</v>
          </cell>
          <cell r="B306">
            <v>22</v>
          </cell>
          <cell r="C306" t="str">
            <v>10/0</v>
          </cell>
          <cell r="D306" t="str">
            <v>DD+3</v>
          </cell>
          <cell r="E306">
            <v>43464</v>
          </cell>
          <cell r="F306" t="str">
            <v>Lalan Mehta</v>
          </cell>
          <cell r="G306">
            <v>0</v>
          </cell>
          <cell r="H306">
            <v>0</v>
          </cell>
          <cell r="I306">
            <v>0</v>
          </cell>
        </row>
        <row r="307">
          <cell r="A307" t="str">
            <v>Lilo of 220kv DC Ara-Pusauli at Dumraon TL Line-2</v>
          </cell>
          <cell r="B307">
            <v>52</v>
          </cell>
          <cell r="C307" t="str">
            <v>6/8</v>
          </cell>
          <cell r="D307" t="str">
            <v>DA+0</v>
          </cell>
          <cell r="E307">
            <v>43609</v>
          </cell>
          <cell r="F307" t="e">
            <v>#NAME?</v>
          </cell>
          <cell r="G307">
            <v>0</v>
          </cell>
          <cell r="H307">
            <v>0</v>
          </cell>
          <cell r="I307">
            <v>0</v>
          </cell>
        </row>
        <row r="308">
          <cell r="A308" t="str">
            <v>Lilo of 220kv DC Ara-Pusauli at Dumraon TL Line-2</v>
          </cell>
          <cell r="B308">
            <v>3</v>
          </cell>
          <cell r="C308" t="str">
            <v>8/3</v>
          </cell>
          <cell r="D308" t="str">
            <v>DA+3</v>
          </cell>
          <cell r="E308">
            <v>43564</v>
          </cell>
          <cell r="F308" t="e">
            <v>#NAME?</v>
          </cell>
          <cell r="G308">
            <v>0</v>
          </cell>
          <cell r="H308">
            <v>0</v>
          </cell>
          <cell r="I308">
            <v>0</v>
          </cell>
        </row>
        <row r="309">
          <cell r="A309" t="str">
            <v>Lilo of 220kv DC Ara-Pusauli at Dumraon TL Line-2</v>
          </cell>
          <cell r="B309">
            <v>23</v>
          </cell>
          <cell r="C309" t="str">
            <v>8/11</v>
          </cell>
          <cell r="D309" t="str">
            <v>DA+0</v>
          </cell>
          <cell r="E309">
            <v>43600</v>
          </cell>
          <cell r="F309" t="e">
            <v>#NAME?</v>
          </cell>
          <cell r="G309">
            <v>0</v>
          </cell>
          <cell r="H309">
            <v>0</v>
          </cell>
          <cell r="I309">
            <v>0</v>
          </cell>
        </row>
        <row r="310">
          <cell r="A310" t="str">
            <v>Lilo of 220kv DC Ara-Pusauli at Dumraon TL Line-2</v>
          </cell>
          <cell r="B310">
            <v>33</v>
          </cell>
          <cell r="C310" t="str">
            <v>9/0</v>
          </cell>
          <cell r="D310" t="str">
            <v>DD+0</v>
          </cell>
          <cell r="E310">
            <v>43603</v>
          </cell>
          <cell r="F310" t="e">
            <v>#NAME?</v>
          </cell>
          <cell r="G310">
            <v>0</v>
          </cell>
          <cell r="H310">
            <v>0</v>
          </cell>
          <cell r="I310">
            <v>0</v>
          </cell>
        </row>
        <row r="311">
          <cell r="A311" t="str">
            <v>132KV DC Naubatpur-Paliganj TL Line</v>
          </cell>
          <cell r="B311">
            <v>15</v>
          </cell>
          <cell r="C311" t="str">
            <v>9/2</v>
          </cell>
          <cell r="D311" t="str">
            <v>DA+6</v>
          </cell>
          <cell r="E311">
            <v>43461</v>
          </cell>
          <cell r="F311" t="str">
            <v>Mahesh Prasad Singh</v>
          </cell>
          <cell r="G311">
            <v>0</v>
          </cell>
          <cell r="H311">
            <v>0</v>
          </cell>
          <cell r="I311">
            <v>0</v>
          </cell>
        </row>
        <row r="312">
          <cell r="A312" t="str">
            <v>132KV DC Gaya-Jehanabad TL Line</v>
          </cell>
          <cell r="B312">
            <v>56</v>
          </cell>
          <cell r="C312" t="str">
            <v>20/1</v>
          </cell>
          <cell r="D312" t="str">
            <v>DA+3</v>
          </cell>
          <cell r="E312">
            <v>43461</v>
          </cell>
          <cell r="F312" t="str">
            <v>M S Builder</v>
          </cell>
          <cell r="G312">
            <v>0</v>
          </cell>
          <cell r="H312">
            <v>0</v>
          </cell>
          <cell r="I312">
            <v>0</v>
          </cell>
        </row>
        <row r="313">
          <cell r="A313" t="str">
            <v>Lilo of 220kv DC Ara-Pusauli at Dumraon TL Line-2</v>
          </cell>
          <cell r="B313">
            <v>4</v>
          </cell>
          <cell r="C313" t="str">
            <v>8/5</v>
          </cell>
          <cell r="D313" t="str">
            <v>DA+0</v>
          </cell>
          <cell r="E313">
            <v>43569</v>
          </cell>
          <cell r="F313" t="e">
            <v>#NAME?</v>
          </cell>
          <cell r="G313">
            <v>0</v>
          </cell>
          <cell r="H313">
            <v>0</v>
          </cell>
          <cell r="I313">
            <v>0</v>
          </cell>
        </row>
        <row r="314">
          <cell r="A314" t="str">
            <v>Lilo of 220kv DC Ara-Pusauli at Dumraon TL Line-2</v>
          </cell>
          <cell r="B314">
            <v>42</v>
          </cell>
          <cell r="C314" t="str">
            <v>8/7</v>
          </cell>
          <cell r="D314" t="str">
            <v>DA+0</v>
          </cell>
          <cell r="E314">
            <v>43607</v>
          </cell>
          <cell r="F314" t="e">
            <v>#NAME?</v>
          </cell>
          <cell r="G314">
            <v>0</v>
          </cell>
          <cell r="H314">
            <v>0</v>
          </cell>
          <cell r="I314">
            <v>0</v>
          </cell>
        </row>
        <row r="315">
          <cell r="A315" t="str">
            <v>Lilo of 220kv DC Ara-Pusauli at Dumraon TL Line-2</v>
          </cell>
          <cell r="B315">
            <v>10</v>
          </cell>
          <cell r="C315" t="str">
            <v>3/0</v>
          </cell>
          <cell r="D315" t="str">
            <v>DC+0</v>
          </cell>
          <cell r="E315">
            <v>43571</v>
          </cell>
          <cell r="F315" t="e">
            <v>#NAME?</v>
          </cell>
          <cell r="G315">
            <v>0</v>
          </cell>
          <cell r="H315">
            <v>0</v>
          </cell>
          <cell r="I315">
            <v>0</v>
          </cell>
        </row>
        <row r="316">
          <cell r="A316" t="str">
            <v>Lilo of 220kv DC Ara-Pusauli at Dumraon TL Line-2</v>
          </cell>
          <cell r="B316">
            <v>26</v>
          </cell>
          <cell r="C316" t="str">
            <v>10/3</v>
          </cell>
          <cell r="D316" t="str">
            <v>DA+0</v>
          </cell>
          <cell r="E316">
            <v>43601</v>
          </cell>
          <cell r="F316" t="e">
            <v>#NAME?</v>
          </cell>
          <cell r="G316">
            <v>0</v>
          </cell>
          <cell r="H316">
            <v>0</v>
          </cell>
          <cell r="I316">
            <v>0</v>
          </cell>
        </row>
        <row r="317">
          <cell r="A317" t="str">
            <v>Lilo of 220kv DC Ara-Pusauli at Dumraon TL Line-2</v>
          </cell>
          <cell r="B317">
            <v>53</v>
          </cell>
          <cell r="C317" t="str">
            <v>6/7</v>
          </cell>
          <cell r="D317" t="str">
            <v>DA+3</v>
          </cell>
          <cell r="E317">
            <v>43609</v>
          </cell>
          <cell r="F317" t="e">
            <v>#NAME?</v>
          </cell>
          <cell r="G317">
            <v>0</v>
          </cell>
          <cell r="H317">
            <v>0</v>
          </cell>
          <cell r="I317">
            <v>0</v>
          </cell>
        </row>
        <row r="318">
          <cell r="A318" t="str">
            <v>Lilo of 220kv DC Ara-Pusauli at Dumraon TL Line-2</v>
          </cell>
          <cell r="B318">
            <v>43</v>
          </cell>
          <cell r="C318" t="str">
            <v>8/10</v>
          </cell>
          <cell r="D318" t="str">
            <v>DA+0</v>
          </cell>
          <cell r="E318">
            <v>43607</v>
          </cell>
          <cell r="F318" t="e">
            <v>#NAME?</v>
          </cell>
          <cell r="G318">
            <v>0</v>
          </cell>
          <cell r="H318">
            <v>0</v>
          </cell>
          <cell r="I318">
            <v>0</v>
          </cell>
        </row>
        <row r="319">
          <cell r="A319" t="str">
            <v>Lilo of 220kv DC Ara-Pusauli at Dumraon TL Line-2</v>
          </cell>
          <cell r="B319">
            <v>24</v>
          </cell>
          <cell r="C319" t="str">
            <v>8/12</v>
          </cell>
          <cell r="D319" t="str">
            <v>DA+0</v>
          </cell>
          <cell r="E319">
            <v>43600</v>
          </cell>
          <cell r="F319" t="e">
            <v>#NAME?</v>
          </cell>
          <cell r="G319">
            <v>0</v>
          </cell>
          <cell r="H319">
            <v>0</v>
          </cell>
          <cell r="I319">
            <v>0</v>
          </cell>
        </row>
        <row r="320">
          <cell r="A320" t="str">
            <v>Lilo of 220kv DC Ara-Pusauli at Dumraon TL Line-2</v>
          </cell>
          <cell r="B320">
            <v>11</v>
          </cell>
          <cell r="C320" t="str">
            <v>8/6</v>
          </cell>
          <cell r="D320" t="str">
            <v>DA+0</v>
          </cell>
          <cell r="E320">
            <v>43571</v>
          </cell>
          <cell r="F320" t="e">
            <v>#NAME?</v>
          </cell>
          <cell r="G320">
            <v>0</v>
          </cell>
          <cell r="H320">
            <v>0</v>
          </cell>
          <cell r="I320">
            <v>0</v>
          </cell>
        </row>
        <row r="321">
          <cell r="A321" t="str">
            <v>Lilo of 220kv DC Ara-Pusauli at Dumraon TL Line-2</v>
          </cell>
          <cell r="B321">
            <v>14</v>
          </cell>
          <cell r="C321" t="str">
            <v>8/4</v>
          </cell>
          <cell r="D321" t="str">
            <v>DA+0</v>
          </cell>
          <cell r="E321">
            <v>43573</v>
          </cell>
          <cell r="F321" t="e">
            <v>#NAME?</v>
          </cell>
          <cell r="G321">
            <v>0</v>
          </cell>
          <cell r="H321">
            <v>0</v>
          </cell>
          <cell r="I321">
            <v>0</v>
          </cell>
        </row>
        <row r="322">
          <cell r="A322" t="str">
            <v>Lilo of 220kv DC Ara-Pusauli at Dumraon TL Line-2</v>
          </cell>
          <cell r="B322">
            <v>54</v>
          </cell>
          <cell r="C322" t="str">
            <v>7/1</v>
          </cell>
          <cell r="D322" t="str">
            <v>DA+0</v>
          </cell>
          <cell r="E322">
            <v>43609</v>
          </cell>
          <cell r="F322" t="e">
            <v>#NAME?</v>
          </cell>
          <cell r="G322">
            <v>0</v>
          </cell>
          <cell r="H322">
            <v>0</v>
          </cell>
          <cell r="I322">
            <v>0</v>
          </cell>
        </row>
        <row r="323">
          <cell r="A323" t="str">
            <v>Lilo of 220kv DC Ara-Pusauli at Dumraon TL Line-2</v>
          </cell>
          <cell r="B323">
            <v>16</v>
          </cell>
          <cell r="C323" t="str">
            <v>8/1</v>
          </cell>
          <cell r="D323" t="str">
            <v>DA+0</v>
          </cell>
          <cell r="E323">
            <v>43575</v>
          </cell>
          <cell r="F323" t="e">
            <v>#NAME?</v>
          </cell>
          <cell r="G323">
            <v>0</v>
          </cell>
          <cell r="H323">
            <v>0</v>
          </cell>
          <cell r="I323">
            <v>0</v>
          </cell>
        </row>
        <row r="324">
          <cell r="A324" t="str">
            <v>Lilo of 220kv DC Ara-Pusauli at Dumraon TL Line-2</v>
          </cell>
          <cell r="B324">
            <v>27</v>
          </cell>
          <cell r="C324" t="str">
            <v>10/4</v>
          </cell>
          <cell r="D324" t="str">
            <v>DA+3</v>
          </cell>
          <cell r="E324">
            <v>43601</v>
          </cell>
          <cell r="F324" t="e">
            <v>#NAME?</v>
          </cell>
          <cell r="G324">
            <v>0</v>
          </cell>
          <cell r="H324">
            <v>0</v>
          </cell>
          <cell r="I324">
            <v>0</v>
          </cell>
        </row>
        <row r="325">
          <cell r="A325" t="str">
            <v>Lilo of 220kv DC Ara-Pusauli at Dumraon TL Line-2</v>
          </cell>
          <cell r="B325">
            <v>17</v>
          </cell>
          <cell r="C325" t="str">
            <v>8/0</v>
          </cell>
          <cell r="D325" t="str">
            <v>DB+0</v>
          </cell>
          <cell r="E325">
            <v>43577</v>
          </cell>
          <cell r="F325" t="e">
            <v>#NAME?</v>
          </cell>
          <cell r="G325">
            <v>0</v>
          </cell>
          <cell r="H325">
            <v>0</v>
          </cell>
          <cell r="I325">
            <v>0</v>
          </cell>
        </row>
        <row r="326">
          <cell r="A326" t="str">
            <v>Lilo of 220kv DC Ara-Pusauli at Dumraon TL Line-2</v>
          </cell>
          <cell r="B326">
            <v>34</v>
          </cell>
          <cell r="C326" t="str">
            <v>10/1</v>
          </cell>
          <cell r="D326" t="str">
            <v>DA+0</v>
          </cell>
          <cell r="E326">
            <v>43603</v>
          </cell>
          <cell r="F326" t="e">
            <v>#NAME?</v>
          </cell>
          <cell r="G326">
            <v>0</v>
          </cell>
          <cell r="H326">
            <v>0</v>
          </cell>
          <cell r="I326">
            <v>0</v>
          </cell>
        </row>
        <row r="327">
          <cell r="A327" t="str">
            <v>Lilo of 220kv DC Ara-Pusauli at Dumraon TL Line-2</v>
          </cell>
          <cell r="B327">
            <v>21</v>
          </cell>
          <cell r="C327" t="str">
            <v>15/3</v>
          </cell>
          <cell r="D327" t="str">
            <v>DA+3</v>
          </cell>
          <cell r="E327">
            <v>43596</v>
          </cell>
          <cell r="F327" t="e">
            <v>#NAME?</v>
          </cell>
          <cell r="G327">
            <v>0</v>
          </cell>
          <cell r="H327">
            <v>0</v>
          </cell>
          <cell r="I327">
            <v>0</v>
          </cell>
        </row>
        <row r="328">
          <cell r="A328" t="str">
            <v>Lilo of 220kv DC Ara-Pusauli at Dumraon TL Line-2</v>
          </cell>
          <cell r="B328">
            <v>19</v>
          </cell>
          <cell r="C328" t="str">
            <v>16/0</v>
          </cell>
          <cell r="D328" t="str">
            <v>DD+3</v>
          </cell>
          <cell r="E328">
            <v>43585</v>
          </cell>
          <cell r="F328" t="e">
            <v>#NAME?</v>
          </cell>
          <cell r="G328">
            <v>0</v>
          </cell>
          <cell r="H328">
            <v>0</v>
          </cell>
          <cell r="I328">
            <v>0</v>
          </cell>
        </row>
        <row r="329">
          <cell r="A329" t="str">
            <v>Lilo of 220kv DC Ara-Pusauli at Dumraon TL Line-2</v>
          </cell>
          <cell r="B329">
            <v>22</v>
          </cell>
          <cell r="C329" t="str">
            <v>17/0</v>
          </cell>
          <cell r="D329" t="str">
            <v>DD+0</v>
          </cell>
          <cell r="E329">
            <v>43596</v>
          </cell>
          <cell r="F329" t="e">
            <v>#NAME?</v>
          </cell>
          <cell r="G329">
            <v>0</v>
          </cell>
          <cell r="H329">
            <v>0</v>
          </cell>
          <cell r="I329">
            <v>0</v>
          </cell>
        </row>
        <row r="330">
          <cell r="A330" t="str">
            <v>Lilo of 220kv DC Ara-Pusauli at Dumraon TL Line-2</v>
          </cell>
          <cell r="B330">
            <v>38</v>
          </cell>
          <cell r="C330" t="str">
            <v>17/1</v>
          </cell>
          <cell r="D330" t="str">
            <v>DA+0</v>
          </cell>
          <cell r="E330">
            <v>43606</v>
          </cell>
          <cell r="F330" t="e">
            <v>#NAME?</v>
          </cell>
          <cell r="G330">
            <v>0</v>
          </cell>
          <cell r="H330">
            <v>0</v>
          </cell>
          <cell r="I330">
            <v>0</v>
          </cell>
        </row>
        <row r="331">
          <cell r="A331" t="str">
            <v>Lilo of 220kv DC Ara-Pusauli at Dumraon TL Line-2</v>
          </cell>
          <cell r="B331">
            <v>39</v>
          </cell>
          <cell r="C331" t="str">
            <v>17/2</v>
          </cell>
          <cell r="D331" t="str">
            <v>DA+0</v>
          </cell>
          <cell r="E331">
            <v>43606</v>
          </cell>
          <cell r="F331" t="e">
            <v>#NAME?</v>
          </cell>
          <cell r="G331">
            <v>0</v>
          </cell>
          <cell r="H331">
            <v>0</v>
          </cell>
          <cell r="I331">
            <v>0</v>
          </cell>
        </row>
        <row r="332">
          <cell r="A332" t="str">
            <v>Lilo of 220kv DC Ara-Pusauli at Dumraon TL Line-2</v>
          </cell>
          <cell r="B332">
            <v>40</v>
          </cell>
          <cell r="C332" t="str">
            <v>18/0</v>
          </cell>
          <cell r="D332" t="str">
            <v>DC+0</v>
          </cell>
          <cell r="E332">
            <v>43606</v>
          </cell>
          <cell r="F332" t="e">
            <v>#NAME?</v>
          </cell>
          <cell r="G332">
            <v>0</v>
          </cell>
          <cell r="H332">
            <v>0</v>
          </cell>
          <cell r="I332">
            <v>0</v>
          </cell>
        </row>
        <row r="333">
          <cell r="A333" t="str">
            <v>Lilo of 220kv DC Ara-Pusauli at Dumraon TL Line-2</v>
          </cell>
          <cell r="B333">
            <v>41</v>
          </cell>
          <cell r="C333" t="str">
            <v>19/0</v>
          </cell>
          <cell r="D333" t="str">
            <v>DD+0</v>
          </cell>
          <cell r="E333">
            <v>43606</v>
          </cell>
          <cell r="F333" t="e">
            <v>#NAME?</v>
          </cell>
          <cell r="G333">
            <v>0</v>
          </cell>
          <cell r="H333">
            <v>0</v>
          </cell>
          <cell r="I333">
            <v>0</v>
          </cell>
        </row>
        <row r="334">
          <cell r="A334" t="str">
            <v>Lilo of 220kv DC Ara-Pusauli at Dumraon TL Line-2</v>
          </cell>
          <cell r="B334">
            <v>18</v>
          </cell>
          <cell r="C334" t="str">
            <v>1/0</v>
          </cell>
          <cell r="D334" t="str">
            <v>DD+0</v>
          </cell>
          <cell r="E334">
            <v>43579</v>
          </cell>
          <cell r="F334" t="e">
            <v>#NAME?</v>
          </cell>
          <cell r="G334">
            <v>0</v>
          </cell>
          <cell r="H334">
            <v>0</v>
          </cell>
          <cell r="I334">
            <v>0</v>
          </cell>
        </row>
        <row r="335">
          <cell r="A335" t="str">
            <v>Lilo of 220kv DC Ara-Pusauli at Dumraon TL Line-2</v>
          </cell>
          <cell r="B335">
            <v>0</v>
          </cell>
          <cell r="C335" t="str">
            <v>4/0</v>
          </cell>
          <cell r="D335" t="str">
            <v>DD+6</v>
          </cell>
          <cell r="E335">
            <v>0</v>
          </cell>
          <cell r="F335" t="e">
            <v>#NAME?</v>
          </cell>
          <cell r="G335">
            <v>0</v>
          </cell>
          <cell r="H335">
            <v>0</v>
          </cell>
          <cell r="I335">
            <v>0</v>
          </cell>
        </row>
        <row r="336">
          <cell r="A336" t="str">
            <v>Lilo of 220kv DC Ara-Pusauli at Dumraon TL Line-2</v>
          </cell>
          <cell r="B336">
            <v>0</v>
          </cell>
          <cell r="C336" t="str">
            <v>5/0</v>
          </cell>
          <cell r="D336" t="str">
            <v>DD+6</v>
          </cell>
          <cell r="E336">
            <v>0</v>
          </cell>
          <cell r="F336" t="e">
            <v>#NAME?</v>
          </cell>
          <cell r="G336">
            <v>0</v>
          </cell>
          <cell r="H336">
            <v>0</v>
          </cell>
          <cell r="I336">
            <v>0</v>
          </cell>
        </row>
        <row r="337">
          <cell r="A337" t="str">
            <v>Lilo of 220kv DC Ara-Pusauli at Dumraon TL Line-2</v>
          </cell>
          <cell r="B337">
            <v>55</v>
          </cell>
          <cell r="C337" t="str">
            <v>7/0</v>
          </cell>
          <cell r="D337" t="str">
            <v>DC+0</v>
          </cell>
          <cell r="E337">
            <v>43609</v>
          </cell>
          <cell r="F337" t="e">
            <v>#NAME?</v>
          </cell>
          <cell r="G337">
            <v>0</v>
          </cell>
          <cell r="H337">
            <v>0</v>
          </cell>
          <cell r="I337">
            <v>0</v>
          </cell>
        </row>
        <row r="338">
          <cell r="A338" t="str">
            <v>Lilo of 220kv DC Ara-Pusauli at Dumraon TL Line-2</v>
          </cell>
          <cell r="B338">
            <v>44</v>
          </cell>
          <cell r="C338" t="str">
            <v>8/8</v>
          </cell>
          <cell r="D338" t="str">
            <v>DA+0</v>
          </cell>
          <cell r="E338">
            <v>43607</v>
          </cell>
          <cell r="F338" t="e">
            <v>#NAME?</v>
          </cell>
          <cell r="G338">
            <v>0</v>
          </cell>
          <cell r="H338">
            <v>0</v>
          </cell>
          <cell r="I338">
            <v>0</v>
          </cell>
        </row>
        <row r="339">
          <cell r="A339" t="str">
            <v>Lilo of 220kv DC Ara-Pusauli at Dumraon TL Line-2</v>
          </cell>
          <cell r="B339">
            <v>45</v>
          </cell>
          <cell r="C339" t="str">
            <v>8/9</v>
          </cell>
          <cell r="D339" t="str">
            <v>DA+0</v>
          </cell>
          <cell r="E339">
            <v>43607</v>
          </cell>
          <cell r="F339" t="e">
            <v>#NAME?</v>
          </cell>
          <cell r="G339">
            <v>0</v>
          </cell>
          <cell r="H339">
            <v>0</v>
          </cell>
          <cell r="I339">
            <v>0</v>
          </cell>
        </row>
        <row r="340">
          <cell r="A340" t="str">
            <v>Lilo of 220kv DC Ara-Pusauli at Dumraon TL Line-2</v>
          </cell>
          <cell r="B340">
            <v>0</v>
          </cell>
          <cell r="C340" t="str">
            <v>9/1</v>
          </cell>
          <cell r="D340" t="str">
            <v>GANTRY</v>
          </cell>
          <cell r="E340">
            <v>0</v>
          </cell>
          <cell r="F340" t="e">
            <v>#NAME?</v>
          </cell>
          <cell r="G340">
            <v>0</v>
          </cell>
          <cell r="H340">
            <v>0</v>
          </cell>
          <cell r="I340">
            <v>0</v>
          </cell>
        </row>
        <row r="341">
          <cell r="A341" t="str">
            <v>Lilo of 220kv DC Ara-Pusauli at Dumraon TL Line-2</v>
          </cell>
          <cell r="B341">
            <v>0</v>
          </cell>
          <cell r="C341" t="str">
            <v>9/2</v>
          </cell>
          <cell r="D341" t="str">
            <v>GANTRY</v>
          </cell>
          <cell r="E341">
            <v>0</v>
          </cell>
          <cell r="F341" t="e">
            <v>#NAME?</v>
          </cell>
          <cell r="G341">
            <v>0</v>
          </cell>
          <cell r="H341">
            <v>0</v>
          </cell>
          <cell r="I341">
            <v>0</v>
          </cell>
        </row>
        <row r="342">
          <cell r="A342" t="str">
            <v>Lilo of 220kv DC Ara-Pusauli at Dumraon TL Line-2</v>
          </cell>
          <cell r="B342">
            <v>46</v>
          </cell>
          <cell r="C342" t="str">
            <v>10/0</v>
          </cell>
          <cell r="D342" t="str">
            <v>DD+0</v>
          </cell>
          <cell r="E342">
            <v>43607</v>
          </cell>
          <cell r="F342" t="e">
            <v>#NAME?</v>
          </cell>
          <cell r="G342">
            <v>0</v>
          </cell>
          <cell r="H342">
            <v>0</v>
          </cell>
          <cell r="I342">
            <v>0</v>
          </cell>
        </row>
        <row r="343">
          <cell r="A343" t="str">
            <v>Lilo of 220kv DC Ara-Pusauli at Dumraon TL Line-2</v>
          </cell>
          <cell r="B343">
            <v>35</v>
          </cell>
          <cell r="C343" t="str">
            <v>10/2</v>
          </cell>
          <cell r="D343" t="str">
            <v>DA+0</v>
          </cell>
          <cell r="E343">
            <v>43603</v>
          </cell>
          <cell r="F343" t="e">
            <v>#NAME?</v>
          </cell>
          <cell r="G343">
            <v>0</v>
          </cell>
          <cell r="H343">
            <v>0</v>
          </cell>
          <cell r="I343">
            <v>0</v>
          </cell>
        </row>
        <row r="344">
          <cell r="A344" t="str">
            <v>Lilo of 220kv DC Ara-Pusauli at Dumraon TL Line-2</v>
          </cell>
          <cell r="B344">
            <v>47</v>
          </cell>
          <cell r="C344" t="str">
            <v>10/5</v>
          </cell>
          <cell r="D344" t="str">
            <v>DA+0</v>
          </cell>
          <cell r="E344">
            <v>43607</v>
          </cell>
          <cell r="F344" t="e">
            <v>#NAME?</v>
          </cell>
          <cell r="G344">
            <v>0</v>
          </cell>
          <cell r="H344">
            <v>0</v>
          </cell>
          <cell r="I344">
            <v>0</v>
          </cell>
        </row>
        <row r="345">
          <cell r="A345" t="str">
            <v>Lilo of 220kv DC Ara-Pusauli at Dumraon TL Line-2</v>
          </cell>
          <cell r="B345">
            <v>48</v>
          </cell>
          <cell r="C345" t="str">
            <v>10/6</v>
          </cell>
          <cell r="D345" t="str">
            <v>DA+6</v>
          </cell>
          <cell r="E345">
            <v>43607</v>
          </cell>
          <cell r="F345" t="e">
            <v>#NAME?</v>
          </cell>
          <cell r="G345">
            <v>0</v>
          </cell>
          <cell r="H345">
            <v>0</v>
          </cell>
          <cell r="I345">
            <v>0</v>
          </cell>
        </row>
        <row r="346">
          <cell r="A346" t="str">
            <v>Lilo of 220kv DC Ara-Pusauli at Dumraon TL Line-2</v>
          </cell>
          <cell r="B346">
            <v>49</v>
          </cell>
          <cell r="C346" t="str">
            <v>10/7</v>
          </cell>
          <cell r="D346" t="str">
            <v>DA+0</v>
          </cell>
          <cell r="E346">
            <v>43607</v>
          </cell>
          <cell r="F346" t="e">
            <v>#NAME?</v>
          </cell>
          <cell r="G346">
            <v>0</v>
          </cell>
          <cell r="H346">
            <v>0</v>
          </cell>
          <cell r="I346">
            <v>0</v>
          </cell>
        </row>
        <row r="347">
          <cell r="A347" t="str">
            <v>Lilo of 220kv DC Ara-Pusauli at Dumraon TL Line-2</v>
          </cell>
          <cell r="B347">
            <v>50</v>
          </cell>
          <cell r="C347" t="str">
            <v>10/8</v>
          </cell>
          <cell r="D347" t="str">
            <v>DA+0</v>
          </cell>
          <cell r="E347">
            <v>43607</v>
          </cell>
          <cell r="F347" t="e">
            <v>#NAME?</v>
          </cell>
          <cell r="G347">
            <v>0</v>
          </cell>
          <cell r="H347">
            <v>0</v>
          </cell>
          <cell r="I347">
            <v>0</v>
          </cell>
        </row>
        <row r="348">
          <cell r="A348" t="str">
            <v>Lilo of 220kv DC Ara-Pusauli at Dumraon TL Line-2</v>
          </cell>
          <cell r="B348">
            <v>28</v>
          </cell>
          <cell r="C348" t="str">
            <v>10/9</v>
          </cell>
          <cell r="D348" t="str">
            <v>DA+3</v>
          </cell>
          <cell r="E348">
            <v>43601</v>
          </cell>
          <cell r="F348" t="e">
            <v>#NAME?</v>
          </cell>
          <cell r="G348">
            <v>0</v>
          </cell>
          <cell r="H348">
            <v>0</v>
          </cell>
          <cell r="I348">
            <v>0</v>
          </cell>
        </row>
        <row r="349">
          <cell r="A349" t="str">
            <v>Lilo of 220kv DC Ara-Pusauli at Dumraon TL Line-2</v>
          </cell>
          <cell r="B349">
            <v>29</v>
          </cell>
          <cell r="C349" t="str">
            <v>10/10</v>
          </cell>
          <cell r="D349" t="str">
            <v>DA+0</v>
          </cell>
          <cell r="E349">
            <v>43601</v>
          </cell>
          <cell r="F349" t="e">
            <v>#NAME?</v>
          </cell>
          <cell r="G349">
            <v>0</v>
          </cell>
          <cell r="H349">
            <v>0</v>
          </cell>
          <cell r="I349">
            <v>0</v>
          </cell>
        </row>
        <row r="350">
          <cell r="A350" t="str">
            <v>Lilo of 220kv DC Ara-Pusauli at Dumraon TL Line-2</v>
          </cell>
          <cell r="B350">
            <v>30</v>
          </cell>
          <cell r="C350" t="str">
            <v>10/11</v>
          </cell>
          <cell r="D350" t="str">
            <v>DA+3</v>
          </cell>
          <cell r="E350">
            <v>43601</v>
          </cell>
          <cell r="F350" t="e">
            <v>#NAME?</v>
          </cell>
          <cell r="G350">
            <v>0</v>
          </cell>
          <cell r="H350">
            <v>0</v>
          </cell>
          <cell r="I350">
            <v>0</v>
          </cell>
        </row>
        <row r="351">
          <cell r="A351" t="str">
            <v>Lilo of 220kv DC Ara-Pusauli at Dumraon TL Line-2</v>
          </cell>
          <cell r="B351">
            <v>31</v>
          </cell>
          <cell r="C351" t="str">
            <v>11/0</v>
          </cell>
          <cell r="D351" t="str">
            <v>DD+6</v>
          </cell>
          <cell r="E351">
            <v>43601</v>
          </cell>
          <cell r="F351" t="e">
            <v>#NAME?</v>
          </cell>
          <cell r="G351">
            <v>0</v>
          </cell>
          <cell r="H351">
            <v>0</v>
          </cell>
          <cell r="I351">
            <v>0</v>
          </cell>
        </row>
        <row r="352">
          <cell r="A352" t="str">
            <v>Lilo of 220kv DC Ara-Pusauli at Dumraon TL Line-2</v>
          </cell>
          <cell r="B352">
            <v>61</v>
          </cell>
          <cell r="C352" t="str">
            <v>12/0</v>
          </cell>
          <cell r="D352" t="str">
            <v>DD+18</v>
          </cell>
          <cell r="E352">
            <v>43627</v>
          </cell>
          <cell r="F352" t="e">
            <v>#NAME?</v>
          </cell>
          <cell r="G352">
            <v>0</v>
          </cell>
          <cell r="H352">
            <v>0</v>
          </cell>
          <cell r="I352">
            <v>0</v>
          </cell>
        </row>
        <row r="353">
          <cell r="A353" t="str">
            <v>Lilo of 220kv DC Ara-Pusauli at Dumraon TL Line-2</v>
          </cell>
          <cell r="B353">
            <v>62</v>
          </cell>
          <cell r="C353" t="str">
            <v>13/0</v>
          </cell>
          <cell r="D353" t="str">
            <v>DD+18</v>
          </cell>
          <cell r="E353">
            <v>43632</v>
          </cell>
          <cell r="F353" t="e">
            <v>#NAME?</v>
          </cell>
          <cell r="G353">
            <v>0</v>
          </cell>
          <cell r="H353">
            <v>0</v>
          </cell>
          <cell r="I353">
            <v>0</v>
          </cell>
        </row>
        <row r="354">
          <cell r="A354" t="str">
            <v>Lilo of 220kv DC Ara-Pusauli at Dumraon TL Line-2</v>
          </cell>
          <cell r="B354">
            <v>56</v>
          </cell>
          <cell r="C354" t="str">
            <v>13/1</v>
          </cell>
          <cell r="D354" t="str">
            <v>DB+0</v>
          </cell>
          <cell r="E354">
            <v>43622</v>
          </cell>
          <cell r="F354" t="e">
            <v>#NAME?</v>
          </cell>
          <cell r="G354">
            <v>0</v>
          </cell>
          <cell r="H354">
            <v>0</v>
          </cell>
          <cell r="I354">
            <v>0</v>
          </cell>
        </row>
        <row r="355">
          <cell r="A355" t="str">
            <v>Lilo of 220kv DC Ara-Pusauli at Dumraon TL Line-2</v>
          </cell>
          <cell r="B355">
            <v>57</v>
          </cell>
          <cell r="C355" t="str">
            <v>13/2</v>
          </cell>
          <cell r="D355" t="str">
            <v>DA+0</v>
          </cell>
          <cell r="E355">
            <v>43622</v>
          </cell>
          <cell r="F355" t="e">
            <v>#NAME?</v>
          </cell>
          <cell r="G355">
            <v>0</v>
          </cell>
          <cell r="H355">
            <v>0</v>
          </cell>
          <cell r="I355">
            <v>0</v>
          </cell>
        </row>
        <row r="356">
          <cell r="A356" t="str">
            <v>Lilo of 220kv DC Ara-Pusauli at Dumraon TL Line-2</v>
          </cell>
          <cell r="B356">
            <v>58</v>
          </cell>
          <cell r="C356" t="str">
            <v>13/3</v>
          </cell>
          <cell r="D356" t="str">
            <v>DA+0</v>
          </cell>
          <cell r="E356">
            <v>43622</v>
          </cell>
          <cell r="F356" t="e">
            <v>#NAME?</v>
          </cell>
          <cell r="G356">
            <v>0</v>
          </cell>
          <cell r="H356">
            <v>0</v>
          </cell>
          <cell r="I356">
            <v>0</v>
          </cell>
        </row>
        <row r="357">
          <cell r="A357" t="str">
            <v>Lilo of 220kv DC Ara-Pusauli at Dumraon TL Line-2</v>
          </cell>
          <cell r="B357">
            <v>59</v>
          </cell>
          <cell r="C357" t="str">
            <v>14/0</v>
          </cell>
          <cell r="D357" t="str">
            <v>DD+9</v>
          </cell>
          <cell r="E357">
            <v>43622</v>
          </cell>
          <cell r="F357" t="e">
            <v>#NAME?</v>
          </cell>
          <cell r="G357">
            <v>0</v>
          </cell>
          <cell r="H357">
            <v>0</v>
          </cell>
          <cell r="I357">
            <v>0</v>
          </cell>
        </row>
        <row r="358">
          <cell r="A358" t="str">
            <v>Lilo of 220kv DC Ara-Pusauli at Dumraon TL Line-2</v>
          </cell>
          <cell r="B358">
            <v>60</v>
          </cell>
          <cell r="C358" t="str">
            <v>15/0</v>
          </cell>
          <cell r="D358" t="str">
            <v>DD+9</v>
          </cell>
          <cell r="E358">
            <v>43622</v>
          </cell>
          <cell r="F358" t="e">
            <v>#NAME?</v>
          </cell>
          <cell r="G358">
            <v>0</v>
          </cell>
          <cell r="H358">
            <v>0</v>
          </cell>
          <cell r="I358">
            <v>0</v>
          </cell>
        </row>
        <row r="359">
          <cell r="A359" t="str">
            <v>Lilo of 220kv DC Ara-Pusauli at Dumraon TL Line-2</v>
          </cell>
          <cell r="B359">
            <v>25</v>
          </cell>
          <cell r="C359" t="str">
            <v>15/1</v>
          </cell>
          <cell r="D359" t="str">
            <v>DA+0</v>
          </cell>
          <cell r="E359">
            <v>43600</v>
          </cell>
          <cell r="F359" t="e">
            <v>#NAME?</v>
          </cell>
          <cell r="G359">
            <v>0</v>
          </cell>
          <cell r="H359">
            <v>0</v>
          </cell>
          <cell r="I359">
            <v>0</v>
          </cell>
        </row>
        <row r="360">
          <cell r="A360" t="str">
            <v>132KV DC Dumraon-Buxar TL Line</v>
          </cell>
          <cell r="B360">
            <v>48</v>
          </cell>
          <cell r="C360" t="str">
            <v>6/8</v>
          </cell>
          <cell r="D360" t="str">
            <v>DP+6</v>
          </cell>
          <cell r="E360">
            <v>43487</v>
          </cell>
          <cell r="F360" t="str">
            <v>Bhagwati Construction</v>
          </cell>
          <cell r="G360">
            <v>0</v>
          </cell>
          <cell r="H360">
            <v>0</v>
          </cell>
          <cell r="I360">
            <v>0</v>
          </cell>
        </row>
        <row r="361">
          <cell r="A361" t="str">
            <v>132KV DC Gaya-Jehanabad TL Line</v>
          </cell>
          <cell r="B361">
            <v>57</v>
          </cell>
          <cell r="C361" t="str">
            <v>11/0</v>
          </cell>
          <cell r="D361" t="str">
            <v>DD+0</v>
          </cell>
          <cell r="E361">
            <v>43461</v>
          </cell>
          <cell r="F361" t="str">
            <v>Rajiv Kumar</v>
          </cell>
          <cell r="G361">
            <v>0</v>
          </cell>
          <cell r="H361">
            <v>0</v>
          </cell>
          <cell r="I361">
            <v>0</v>
          </cell>
        </row>
        <row r="362">
          <cell r="A362" t="str">
            <v>132KV DC Gaya-Jehanabad TL Line</v>
          </cell>
          <cell r="B362">
            <v>55</v>
          </cell>
          <cell r="C362" t="str">
            <v>17/1</v>
          </cell>
          <cell r="D362" t="str">
            <v>DA+0</v>
          </cell>
          <cell r="E362">
            <v>43460</v>
          </cell>
          <cell r="F362" t="str">
            <v>Sunil Kumar</v>
          </cell>
          <cell r="G362">
            <v>0</v>
          </cell>
          <cell r="H362">
            <v>0</v>
          </cell>
          <cell r="I362">
            <v>0</v>
          </cell>
        </row>
        <row r="363">
          <cell r="A363" t="str">
            <v>132KV DC Dumraon-Buxar TL Line</v>
          </cell>
          <cell r="B363">
            <v>33</v>
          </cell>
          <cell r="C363" t="str">
            <v>27/2</v>
          </cell>
          <cell r="D363" t="str">
            <v>DP+0</v>
          </cell>
          <cell r="E363">
            <v>43470</v>
          </cell>
          <cell r="F363" t="str">
            <v>Meera Engineering</v>
          </cell>
          <cell r="G363">
            <v>0</v>
          </cell>
          <cell r="H363">
            <v>0</v>
          </cell>
          <cell r="I363">
            <v>0</v>
          </cell>
        </row>
        <row r="364">
          <cell r="A364" t="str">
            <v>132KV DC Dumraon-Buxar TL Line</v>
          </cell>
          <cell r="B364">
            <v>49</v>
          </cell>
          <cell r="C364" t="str">
            <v>6/7</v>
          </cell>
          <cell r="D364" t="str">
            <v>DP+3</v>
          </cell>
          <cell r="E364">
            <v>43487</v>
          </cell>
          <cell r="F364" t="str">
            <v>Bhagwati Construction</v>
          </cell>
          <cell r="G364">
            <v>0</v>
          </cell>
          <cell r="H364">
            <v>0</v>
          </cell>
          <cell r="I364">
            <v>0</v>
          </cell>
        </row>
        <row r="365">
          <cell r="A365" t="str">
            <v>132KV DC Dumraon-Buxar TL Line</v>
          </cell>
          <cell r="B365">
            <v>39</v>
          </cell>
          <cell r="C365" t="str">
            <v>10/7</v>
          </cell>
          <cell r="D365" t="str">
            <v>DP+6</v>
          </cell>
          <cell r="E365">
            <v>43478</v>
          </cell>
          <cell r="F365" t="str">
            <v>Rajesh Electric Works</v>
          </cell>
          <cell r="G365">
            <v>0</v>
          </cell>
          <cell r="H365">
            <v>0</v>
          </cell>
          <cell r="I365">
            <v>0</v>
          </cell>
        </row>
        <row r="366">
          <cell r="A366" t="str">
            <v>132KV DC Naubatpur-Masaurhi TL Line</v>
          </cell>
          <cell r="B366">
            <v>21</v>
          </cell>
          <cell r="C366" t="str">
            <v>9/0</v>
          </cell>
          <cell r="D366" t="str">
            <v>DD+0</v>
          </cell>
          <cell r="E366">
            <v>43461</v>
          </cell>
          <cell r="F366" t="str">
            <v>Lalan Mehta</v>
          </cell>
          <cell r="G366">
            <v>0</v>
          </cell>
          <cell r="H366">
            <v>0</v>
          </cell>
          <cell r="I366">
            <v>0</v>
          </cell>
        </row>
        <row r="367">
          <cell r="A367" t="str">
            <v>220KV DC Naubatpur-BhusaulaTL Line</v>
          </cell>
          <cell r="B367">
            <v>45</v>
          </cell>
          <cell r="C367" t="str">
            <v>Gantry-2</v>
          </cell>
          <cell r="D367" t="str">
            <v>GNT</v>
          </cell>
          <cell r="E367">
            <v>43621</v>
          </cell>
          <cell r="F367" t="str">
            <v>Veena Construction</v>
          </cell>
          <cell r="G367">
            <v>0</v>
          </cell>
          <cell r="H367">
            <v>0</v>
          </cell>
          <cell r="I367">
            <v>0</v>
          </cell>
        </row>
        <row r="368">
          <cell r="A368" t="str">
            <v>132KV DC Gaya-Jehanabad TL Line</v>
          </cell>
          <cell r="B368">
            <v>53</v>
          </cell>
          <cell r="C368" t="str">
            <v>17/2</v>
          </cell>
          <cell r="D368" t="str">
            <v>DA+0</v>
          </cell>
          <cell r="E368">
            <v>43459</v>
          </cell>
          <cell r="F368" t="str">
            <v>Sunil Kumar</v>
          </cell>
          <cell r="G368">
            <v>0</v>
          </cell>
          <cell r="H368">
            <v>0</v>
          </cell>
          <cell r="I368">
            <v>0</v>
          </cell>
        </row>
        <row r="369">
          <cell r="A369" t="str">
            <v>Lilo of 220kv DC Ara-Pusauli at Dumraon TL Line-1</v>
          </cell>
          <cell r="B369">
            <v>0</v>
          </cell>
          <cell r="C369" t="str">
            <v>2/0</v>
          </cell>
          <cell r="D369" t="str">
            <v>DD+0</v>
          </cell>
          <cell r="E369">
            <v>0</v>
          </cell>
          <cell r="F369" t="e">
            <v>#NAME?</v>
          </cell>
          <cell r="G369">
            <v>0</v>
          </cell>
          <cell r="H369">
            <v>0</v>
          </cell>
          <cell r="I369">
            <v>0</v>
          </cell>
        </row>
        <row r="370">
          <cell r="A370" t="str">
            <v>Lilo of 220kv DC Ara-Pusauli at Dumraon TL Line-1</v>
          </cell>
          <cell r="B370">
            <v>34</v>
          </cell>
          <cell r="C370" t="str">
            <v>10/3</v>
          </cell>
          <cell r="D370" t="str">
            <v>DA+0</v>
          </cell>
          <cell r="E370">
            <v>43606</v>
          </cell>
          <cell r="F370" t="e">
            <v>#NAME?</v>
          </cell>
          <cell r="G370">
            <v>0</v>
          </cell>
          <cell r="H370">
            <v>0</v>
          </cell>
          <cell r="I370">
            <v>0</v>
          </cell>
        </row>
        <row r="371">
          <cell r="A371" t="str">
            <v>Lilo of 220kv DC Ara-Pusauli at Dumraon TL Line-1</v>
          </cell>
          <cell r="B371">
            <v>10</v>
          </cell>
          <cell r="C371" t="str">
            <v>8/0</v>
          </cell>
          <cell r="D371" t="str">
            <v>DC+3</v>
          </cell>
          <cell r="E371">
            <v>43603</v>
          </cell>
          <cell r="F371" t="e">
            <v>#NAME?</v>
          </cell>
          <cell r="G371">
            <v>0</v>
          </cell>
          <cell r="H371">
            <v>0</v>
          </cell>
          <cell r="I371">
            <v>0</v>
          </cell>
        </row>
        <row r="372">
          <cell r="A372" t="str">
            <v>Lilo of 220kv DC Ara-Pusauli at Dumraon TL Line-1</v>
          </cell>
          <cell r="B372">
            <v>22</v>
          </cell>
          <cell r="C372" t="str">
            <v>9/11</v>
          </cell>
          <cell r="D372" t="str">
            <v>DA+0</v>
          </cell>
          <cell r="E372">
            <v>43605</v>
          </cell>
          <cell r="F372" t="e">
            <v>#NAME?</v>
          </cell>
          <cell r="G372">
            <v>0</v>
          </cell>
          <cell r="H372">
            <v>0</v>
          </cell>
          <cell r="I372">
            <v>0</v>
          </cell>
        </row>
        <row r="373">
          <cell r="A373" t="str">
            <v>Lilo of 220kv DC Ara-Pusauli at Dumraon TL Line-1</v>
          </cell>
          <cell r="B373">
            <v>45</v>
          </cell>
          <cell r="C373" t="str">
            <v>12/6</v>
          </cell>
          <cell r="D373" t="str">
            <v>DA+3</v>
          </cell>
          <cell r="E373">
            <v>43607</v>
          </cell>
          <cell r="F373" t="e">
            <v>#NAME?</v>
          </cell>
          <cell r="G373">
            <v>0</v>
          </cell>
          <cell r="H373">
            <v>0</v>
          </cell>
          <cell r="I373">
            <v>0</v>
          </cell>
        </row>
        <row r="374">
          <cell r="A374" t="str">
            <v>Lilo of 220kv DC Ara-Pusauli at Dumraon TL Line-1</v>
          </cell>
          <cell r="B374">
            <v>23</v>
          </cell>
          <cell r="C374" t="str">
            <v>9/10</v>
          </cell>
          <cell r="D374" t="str">
            <v>DA+0</v>
          </cell>
          <cell r="E374">
            <v>43605</v>
          </cell>
          <cell r="F374" t="e">
            <v>#NAME?</v>
          </cell>
          <cell r="G374">
            <v>0</v>
          </cell>
          <cell r="H374">
            <v>0</v>
          </cell>
          <cell r="I374">
            <v>0</v>
          </cell>
        </row>
        <row r="375">
          <cell r="A375" t="str">
            <v>Lilo of 220kv DC Ara-Pusauli at Dumraon TL Line-1</v>
          </cell>
          <cell r="B375">
            <v>24</v>
          </cell>
          <cell r="C375" t="str">
            <v>9/9</v>
          </cell>
          <cell r="D375" t="str">
            <v>DA+0</v>
          </cell>
          <cell r="E375">
            <v>43605</v>
          </cell>
          <cell r="F375" t="e">
            <v>#NAME?</v>
          </cell>
          <cell r="G375">
            <v>0</v>
          </cell>
          <cell r="H375">
            <v>0</v>
          </cell>
          <cell r="I375">
            <v>0</v>
          </cell>
        </row>
        <row r="376">
          <cell r="A376" t="str">
            <v>Lilo of 220kv DC Ara-Pusauli at Dumraon TL Line-1</v>
          </cell>
          <cell r="B376">
            <v>11</v>
          </cell>
          <cell r="C376" t="str">
            <v>3/0</v>
          </cell>
          <cell r="D376" t="str">
            <v>DD+0</v>
          </cell>
          <cell r="E376">
            <v>43603</v>
          </cell>
          <cell r="F376" t="e">
            <v>#NAME?</v>
          </cell>
          <cell r="G376">
            <v>0</v>
          </cell>
          <cell r="H376">
            <v>0</v>
          </cell>
          <cell r="I376">
            <v>0</v>
          </cell>
        </row>
        <row r="377">
          <cell r="A377" t="str">
            <v>Lilo of 220kv DC Ara-Pusauli at Dumraon TL Line-1</v>
          </cell>
          <cell r="B377">
            <v>12</v>
          </cell>
          <cell r="C377" t="str">
            <v>9/5</v>
          </cell>
          <cell r="D377" t="str">
            <v>DA+0</v>
          </cell>
          <cell r="E377">
            <v>43603</v>
          </cell>
          <cell r="F377" t="e">
            <v>#NAME?</v>
          </cell>
          <cell r="G377">
            <v>0</v>
          </cell>
          <cell r="H377">
            <v>0</v>
          </cell>
          <cell r="I377">
            <v>0</v>
          </cell>
        </row>
        <row r="378">
          <cell r="A378" t="str">
            <v>Lilo of 220kv DC Ara-Pusauli at Dumraon TL Line-1</v>
          </cell>
          <cell r="B378">
            <v>46</v>
          </cell>
          <cell r="C378" t="str">
            <v>12/7</v>
          </cell>
          <cell r="D378" t="str">
            <v>DA+0</v>
          </cell>
          <cell r="E378">
            <v>43607</v>
          </cell>
          <cell r="F378" t="e">
            <v>#NAME?</v>
          </cell>
          <cell r="G378">
            <v>0</v>
          </cell>
          <cell r="H378">
            <v>0</v>
          </cell>
          <cell r="I378">
            <v>0</v>
          </cell>
        </row>
        <row r="379">
          <cell r="A379" t="str">
            <v>Lilo of 220kv DC Ara-Pusauli at Dumraon TL Line-1</v>
          </cell>
          <cell r="B379">
            <v>25</v>
          </cell>
          <cell r="C379" t="str">
            <v>9/8</v>
          </cell>
          <cell r="D379" t="str">
            <v>DA+0</v>
          </cell>
          <cell r="E379">
            <v>43605</v>
          </cell>
          <cell r="F379" t="e">
            <v>#NAME?</v>
          </cell>
          <cell r="G379">
            <v>0</v>
          </cell>
          <cell r="H379">
            <v>0</v>
          </cell>
          <cell r="I379">
            <v>0</v>
          </cell>
        </row>
        <row r="380">
          <cell r="A380" t="str">
            <v>Lilo of 220kv DC Ara-Pusauli at Dumraon TL Line-1</v>
          </cell>
          <cell r="B380">
            <v>26</v>
          </cell>
          <cell r="C380" t="str">
            <v>9/7</v>
          </cell>
          <cell r="D380" t="str">
            <v>DA+0</v>
          </cell>
          <cell r="E380">
            <v>43605</v>
          </cell>
          <cell r="F380" t="e">
            <v>#NAME?</v>
          </cell>
          <cell r="G380">
            <v>0</v>
          </cell>
          <cell r="H380">
            <v>0</v>
          </cell>
          <cell r="I380">
            <v>0</v>
          </cell>
        </row>
        <row r="381">
          <cell r="A381" t="str">
            <v>Lilo of 220kv DC Ara-Pusauli at Dumraon TL Line-1</v>
          </cell>
          <cell r="B381">
            <v>47</v>
          </cell>
          <cell r="C381" t="str">
            <v>12/8</v>
          </cell>
          <cell r="D381" t="str">
            <v>DA+0</v>
          </cell>
          <cell r="E381">
            <v>43607</v>
          </cell>
          <cell r="F381" t="e">
            <v>#NAME?</v>
          </cell>
          <cell r="G381">
            <v>0</v>
          </cell>
          <cell r="H381">
            <v>0</v>
          </cell>
          <cell r="I381">
            <v>0</v>
          </cell>
        </row>
        <row r="382">
          <cell r="A382" t="str">
            <v>Lilo of 220kv DC Ara-Pusauli at Dumraon TL Line-1</v>
          </cell>
          <cell r="B382">
            <v>27</v>
          </cell>
          <cell r="C382" t="str">
            <v>10/0</v>
          </cell>
          <cell r="D382" t="str">
            <v>DC+0</v>
          </cell>
          <cell r="E382">
            <v>43605</v>
          </cell>
          <cell r="F382" t="e">
            <v>#NAME?</v>
          </cell>
          <cell r="G382">
            <v>0</v>
          </cell>
          <cell r="H382">
            <v>0</v>
          </cell>
          <cell r="I382">
            <v>0</v>
          </cell>
        </row>
        <row r="383">
          <cell r="A383" t="str">
            <v>Lilo of 220kv DC Ara-Pusauli at Dumraon TL Line-1</v>
          </cell>
          <cell r="B383">
            <v>48</v>
          </cell>
          <cell r="C383" t="str">
            <v>12/5</v>
          </cell>
          <cell r="D383" t="str">
            <v>DA+0</v>
          </cell>
          <cell r="E383">
            <v>43607</v>
          </cell>
          <cell r="F383" t="e">
            <v>#NAME?</v>
          </cell>
          <cell r="G383">
            <v>0</v>
          </cell>
          <cell r="H383">
            <v>0</v>
          </cell>
          <cell r="I383">
            <v>0</v>
          </cell>
        </row>
        <row r="384">
          <cell r="A384" t="str">
            <v>Lilo of 220kv DC Ara-Pusauli at Dumraon TL Line-1</v>
          </cell>
          <cell r="B384">
            <v>53</v>
          </cell>
          <cell r="C384" t="str">
            <v>12/1</v>
          </cell>
          <cell r="D384" t="str">
            <v>DA+0</v>
          </cell>
          <cell r="E384">
            <v>43608</v>
          </cell>
          <cell r="F384" t="e">
            <v>#NAME?</v>
          </cell>
          <cell r="G384">
            <v>0</v>
          </cell>
          <cell r="H384">
            <v>0</v>
          </cell>
          <cell r="I384">
            <v>0</v>
          </cell>
        </row>
        <row r="385">
          <cell r="A385" t="str">
            <v>Lilo of 220kv DC Ara-Pusauli at Dumraon TL Line-1</v>
          </cell>
          <cell r="B385">
            <v>49</v>
          </cell>
          <cell r="C385" t="str">
            <v>12/4</v>
          </cell>
          <cell r="D385" t="str">
            <v>DA+0</v>
          </cell>
          <cell r="E385">
            <v>43607</v>
          </cell>
          <cell r="F385" t="e">
            <v>#NAME?</v>
          </cell>
          <cell r="G385">
            <v>0</v>
          </cell>
          <cell r="H385">
            <v>0</v>
          </cell>
          <cell r="I385">
            <v>0</v>
          </cell>
        </row>
        <row r="386">
          <cell r="A386" t="str">
            <v>Lilo of 220kv DC Ara-Pusauli at Dumraon TL Line-1</v>
          </cell>
          <cell r="B386">
            <v>1</v>
          </cell>
          <cell r="C386" t="str">
            <v>12/10</v>
          </cell>
          <cell r="D386" t="str">
            <v>DA+0</v>
          </cell>
          <cell r="E386">
            <v>43600</v>
          </cell>
          <cell r="F386" t="e">
            <v>#NAME?</v>
          </cell>
          <cell r="G386">
            <v>0</v>
          </cell>
          <cell r="H386">
            <v>0</v>
          </cell>
          <cell r="I386">
            <v>0</v>
          </cell>
        </row>
        <row r="387">
          <cell r="A387" t="str">
            <v>Lilo of 220kv DC Ara-Pusauli at Dumraon TL Line-1</v>
          </cell>
          <cell r="B387">
            <v>2</v>
          </cell>
          <cell r="C387" t="str">
            <v>12/11</v>
          </cell>
          <cell r="D387" t="str">
            <v>DA+0</v>
          </cell>
          <cell r="E387">
            <v>43600</v>
          </cell>
          <cell r="F387" t="e">
            <v>#NAME?</v>
          </cell>
          <cell r="G387">
            <v>0</v>
          </cell>
          <cell r="H387">
            <v>0</v>
          </cell>
          <cell r="I387">
            <v>0</v>
          </cell>
        </row>
        <row r="388">
          <cell r="A388" t="str">
            <v>Lilo of 220kv DC Ara-Pusauli at Dumraon TL Line-1</v>
          </cell>
          <cell r="B388">
            <v>3</v>
          </cell>
          <cell r="C388" t="str">
            <v>12/12</v>
          </cell>
          <cell r="D388" t="str">
            <v>DB+0</v>
          </cell>
          <cell r="E388">
            <v>43601</v>
          </cell>
          <cell r="F388" t="e">
            <v>#NAME?</v>
          </cell>
          <cell r="G388">
            <v>0</v>
          </cell>
          <cell r="H388">
            <v>0</v>
          </cell>
          <cell r="I388">
            <v>0</v>
          </cell>
        </row>
        <row r="389">
          <cell r="A389" t="str">
            <v>Lilo of 220kv DC Ara-Pusauli at Dumraon TL Line-1</v>
          </cell>
          <cell r="B389">
            <v>50</v>
          </cell>
          <cell r="C389" t="str">
            <v>12/2</v>
          </cell>
          <cell r="D389" t="str">
            <v>DA+3</v>
          </cell>
          <cell r="E389">
            <v>43607</v>
          </cell>
          <cell r="F389" t="e">
            <v>#NAME?</v>
          </cell>
          <cell r="G389">
            <v>0</v>
          </cell>
          <cell r="H389">
            <v>0</v>
          </cell>
          <cell r="I389">
            <v>0</v>
          </cell>
        </row>
        <row r="390">
          <cell r="A390" t="str">
            <v>132KV DC Gaya-Jehanabad TL Line</v>
          </cell>
          <cell r="B390">
            <v>52</v>
          </cell>
          <cell r="C390" t="str">
            <v>18/10</v>
          </cell>
          <cell r="D390" t="str">
            <v>DA+0</v>
          </cell>
          <cell r="E390">
            <v>43458</v>
          </cell>
          <cell r="F390" t="str">
            <v>Sumaiyya Enterprizes</v>
          </cell>
          <cell r="G390">
            <v>0</v>
          </cell>
          <cell r="H390">
            <v>0</v>
          </cell>
          <cell r="I390">
            <v>0</v>
          </cell>
        </row>
        <row r="391">
          <cell r="A391" t="str">
            <v>132KV DC Gaya-Jehanabad TL Line</v>
          </cell>
          <cell r="B391">
            <v>54</v>
          </cell>
          <cell r="C391" t="str">
            <v>20/0</v>
          </cell>
          <cell r="D391" t="str">
            <v>DB+0</v>
          </cell>
          <cell r="E391">
            <v>43459</v>
          </cell>
          <cell r="F391" t="str">
            <v>M S Builder</v>
          </cell>
          <cell r="G391">
            <v>0</v>
          </cell>
          <cell r="H391">
            <v>0</v>
          </cell>
          <cell r="I391">
            <v>0</v>
          </cell>
        </row>
        <row r="392">
          <cell r="A392" t="str">
            <v>132KV DC Gaya-Jehanabad TL Line</v>
          </cell>
          <cell r="B392">
            <v>51</v>
          </cell>
          <cell r="C392" t="str">
            <v>17/4</v>
          </cell>
          <cell r="D392" t="str">
            <v>DA+3</v>
          </cell>
          <cell r="E392">
            <v>43456</v>
          </cell>
          <cell r="F392" t="str">
            <v>Sunil Kumar</v>
          </cell>
          <cell r="G392">
            <v>0</v>
          </cell>
          <cell r="H392">
            <v>0</v>
          </cell>
          <cell r="I392">
            <v>0</v>
          </cell>
        </row>
        <row r="393">
          <cell r="A393" t="str">
            <v>132KV DC Naubatpur-Masaurhi TL Line</v>
          </cell>
          <cell r="B393">
            <v>20</v>
          </cell>
          <cell r="C393" t="str">
            <v>6/5</v>
          </cell>
          <cell r="D393" t="str">
            <v>DA+0</v>
          </cell>
          <cell r="E393">
            <v>43456</v>
          </cell>
          <cell r="F393" t="str">
            <v>Lalan Mehta</v>
          </cell>
          <cell r="G393">
            <v>0</v>
          </cell>
          <cell r="H393">
            <v>0</v>
          </cell>
          <cell r="I393">
            <v>0</v>
          </cell>
        </row>
        <row r="394">
          <cell r="A394" t="str">
            <v>132KV DC Naubatpur-Paliganj TL Line</v>
          </cell>
          <cell r="B394">
            <v>14</v>
          </cell>
          <cell r="C394" t="str">
            <v>9/3</v>
          </cell>
          <cell r="D394" t="str">
            <v>DA+0</v>
          </cell>
          <cell r="E394">
            <v>43457</v>
          </cell>
          <cell r="F394" t="str">
            <v>Mahesh Prasad Singh</v>
          </cell>
          <cell r="G394">
            <v>0</v>
          </cell>
          <cell r="H394">
            <v>0</v>
          </cell>
          <cell r="I394">
            <v>0</v>
          </cell>
        </row>
        <row r="395">
          <cell r="A395" t="str">
            <v>132KV DC Gaya-Jehanabad TL Line</v>
          </cell>
          <cell r="B395">
            <v>50</v>
          </cell>
          <cell r="C395" t="str">
            <v>12/2</v>
          </cell>
          <cell r="D395" t="str">
            <v>DA+0</v>
          </cell>
          <cell r="E395">
            <v>43455</v>
          </cell>
          <cell r="F395" t="str">
            <v>Rajiv Kumar</v>
          </cell>
          <cell r="G395">
            <v>0</v>
          </cell>
          <cell r="H395">
            <v>0</v>
          </cell>
          <cell r="I395">
            <v>0</v>
          </cell>
        </row>
        <row r="396">
          <cell r="A396" t="str">
            <v>Lilo of 220kv DC Ara-Pusauli at Dumraon TL Line-1</v>
          </cell>
          <cell r="B396">
            <v>51</v>
          </cell>
          <cell r="C396" t="str">
            <v>12/3</v>
          </cell>
          <cell r="D396" t="str">
            <v>DA+0</v>
          </cell>
          <cell r="E396">
            <v>43607</v>
          </cell>
          <cell r="F396" t="e">
            <v>#NAME?</v>
          </cell>
          <cell r="G396">
            <v>0</v>
          </cell>
          <cell r="H396">
            <v>0</v>
          </cell>
          <cell r="I396">
            <v>0</v>
          </cell>
        </row>
        <row r="397">
          <cell r="A397" t="str">
            <v>132KV DC Dumraon-Buxar TL Line</v>
          </cell>
          <cell r="B397">
            <v>29</v>
          </cell>
          <cell r="C397" t="str">
            <v>27/1</v>
          </cell>
          <cell r="D397" t="str">
            <v>DP+3</v>
          </cell>
          <cell r="E397">
            <v>43460</v>
          </cell>
          <cell r="F397" t="str">
            <v>Meera Engineering</v>
          </cell>
          <cell r="G397">
            <v>0</v>
          </cell>
          <cell r="H397">
            <v>0</v>
          </cell>
          <cell r="I397">
            <v>0</v>
          </cell>
        </row>
        <row r="398">
          <cell r="A398" t="str">
            <v>220KV DC Naubatpur-BhusaulaTL Line</v>
          </cell>
          <cell r="B398">
            <v>46</v>
          </cell>
          <cell r="C398" t="str">
            <v>11/0</v>
          </cell>
          <cell r="D398" t="str">
            <v>DC+3</v>
          </cell>
          <cell r="E398">
            <v>43621</v>
          </cell>
          <cell r="F398" t="str">
            <v>Veena Construction</v>
          </cell>
          <cell r="G398">
            <v>0</v>
          </cell>
          <cell r="H398">
            <v>0</v>
          </cell>
          <cell r="I398">
            <v>0</v>
          </cell>
        </row>
        <row r="399">
          <cell r="A399" t="str">
            <v>132KV DC Naubatpur-Masaurhi TL Line</v>
          </cell>
          <cell r="B399">
            <v>19</v>
          </cell>
          <cell r="C399" t="str">
            <v>4/2</v>
          </cell>
          <cell r="D399" t="str">
            <v>DA+6</v>
          </cell>
          <cell r="E399">
            <v>43454</v>
          </cell>
          <cell r="F399" t="str">
            <v>Lalan Mehta</v>
          </cell>
          <cell r="G399">
            <v>0</v>
          </cell>
          <cell r="H399">
            <v>0</v>
          </cell>
          <cell r="I399">
            <v>0</v>
          </cell>
        </row>
        <row r="400">
          <cell r="A400" t="str">
            <v>132KV DC Gaya-Jehanabad TL Line</v>
          </cell>
          <cell r="B400">
            <v>45</v>
          </cell>
          <cell r="C400" t="str">
            <v>9/0</v>
          </cell>
          <cell r="D400" t="str">
            <v>DB+0</v>
          </cell>
          <cell r="E400">
            <v>43452</v>
          </cell>
          <cell r="F400" t="str">
            <v>Deepak Kumar</v>
          </cell>
          <cell r="G400">
            <v>0</v>
          </cell>
          <cell r="H400">
            <v>0</v>
          </cell>
          <cell r="I400">
            <v>0</v>
          </cell>
        </row>
        <row r="401">
          <cell r="A401" t="str">
            <v>Lilo of 220kv DC Ara-Pusauli at Dumraon TL Line-1</v>
          </cell>
          <cell r="B401">
            <v>13</v>
          </cell>
          <cell r="C401" t="str">
            <v>9/3</v>
          </cell>
          <cell r="D401" t="str">
            <v>DA+0</v>
          </cell>
          <cell r="E401">
            <v>43603</v>
          </cell>
          <cell r="F401" t="e">
            <v>#NAME?</v>
          </cell>
          <cell r="G401">
            <v>0</v>
          </cell>
          <cell r="H401">
            <v>0</v>
          </cell>
          <cell r="I401">
            <v>0</v>
          </cell>
        </row>
        <row r="402">
          <cell r="A402" t="str">
            <v>132KV DC Gaya-Jehanabad TL Line</v>
          </cell>
          <cell r="B402">
            <v>47</v>
          </cell>
          <cell r="C402" t="str">
            <v>17/3</v>
          </cell>
          <cell r="D402" t="str">
            <v>DA+0</v>
          </cell>
          <cell r="E402">
            <v>43454</v>
          </cell>
          <cell r="F402" t="str">
            <v>Sunil Kumar</v>
          </cell>
          <cell r="G402">
            <v>0</v>
          </cell>
          <cell r="H402">
            <v>0</v>
          </cell>
          <cell r="I402">
            <v>0</v>
          </cell>
        </row>
        <row r="403">
          <cell r="A403" t="str">
            <v>Lilo of 220kv DC Ara-Pusauli at Dumraon TL Line-1</v>
          </cell>
          <cell r="B403">
            <v>4</v>
          </cell>
          <cell r="C403" t="str">
            <v>12/9</v>
          </cell>
          <cell r="D403" t="str">
            <v>DA+0</v>
          </cell>
          <cell r="E403">
            <v>43601</v>
          </cell>
          <cell r="F403" t="e">
            <v>#NAME?</v>
          </cell>
          <cell r="G403">
            <v>0</v>
          </cell>
          <cell r="H403">
            <v>0</v>
          </cell>
          <cell r="I403">
            <v>0</v>
          </cell>
        </row>
        <row r="404">
          <cell r="A404" t="str">
            <v>Lilo of 220kv DC Ara-Pusauli at Dumraon TL Line-1</v>
          </cell>
          <cell r="B404">
            <v>0</v>
          </cell>
          <cell r="C404" t="str">
            <v>14/1</v>
          </cell>
          <cell r="D404" t="str">
            <v>DB+0</v>
          </cell>
          <cell r="E404">
            <v>0</v>
          </cell>
          <cell r="F404" t="e">
            <v>#NAME?</v>
          </cell>
          <cell r="G404">
            <v>0</v>
          </cell>
          <cell r="H404">
            <v>0</v>
          </cell>
          <cell r="I404">
            <v>0</v>
          </cell>
        </row>
        <row r="405">
          <cell r="A405" t="str">
            <v>Lilo of 220kv DC Ara-Pusauli at Dumraon TL Line-1</v>
          </cell>
          <cell r="B405">
            <v>35</v>
          </cell>
          <cell r="C405" t="str">
            <v>14/3</v>
          </cell>
          <cell r="D405" t="str">
            <v>DA+0</v>
          </cell>
          <cell r="E405">
            <v>43606</v>
          </cell>
          <cell r="F405" t="e">
            <v>#NAME?</v>
          </cell>
          <cell r="G405">
            <v>0</v>
          </cell>
          <cell r="H405">
            <v>0</v>
          </cell>
          <cell r="I405">
            <v>0</v>
          </cell>
        </row>
        <row r="406">
          <cell r="A406" t="str">
            <v>Lilo of 220kv DC Ara-Pusauli at Dumraon TL Line-1</v>
          </cell>
          <cell r="B406">
            <v>36</v>
          </cell>
          <cell r="C406" t="str">
            <v>14/4</v>
          </cell>
          <cell r="D406" t="str">
            <v>DB+0</v>
          </cell>
          <cell r="E406">
            <v>43606</v>
          </cell>
          <cell r="F406" t="e">
            <v>#NAME?</v>
          </cell>
          <cell r="G406">
            <v>0</v>
          </cell>
          <cell r="H406">
            <v>0</v>
          </cell>
          <cell r="I406">
            <v>0</v>
          </cell>
        </row>
        <row r="407">
          <cell r="A407" t="str">
            <v>Lilo of 220kv DC Ara-Pusauli at Dumraon TL Line-1</v>
          </cell>
          <cell r="B407">
            <v>37</v>
          </cell>
          <cell r="C407" t="str">
            <v>16/1</v>
          </cell>
          <cell r="D407" t="str">
            <v>DA+0</v>
          </cell>
          <cell r="E407">
            <v>43606</v>
          </cell>
          <cell r="F407" t="e">
            <v>#NAME?</v>
          </cell>
          <cell r="G407">
            <v>0</v>
          </cell>
          <cell r="H407">
            <v>0</v>
          </cell>
          <cell r="I407">
            <v>0</v>
          </cell>
        </row>
        <row r="408">
          <cell r="A408" t="str">
            <v>Lilo of 220kv DC Ara-Pusauli at Dumraon TL Line-1</v>
          </cell>
          <cell r="B408">
            <v>38</v>
          </cell>
          <cell r="C408" t="str">
            <v>16/2</v>
          </cell>
          <cell r="D408" t="str">
            <v>DA+0</v>
          </cell>
          <cell r="E408">
            <v>43606</v>
          </cell>
          <cell r="F408" t="e">
            <v>#NAME?</v>
          </cell>
          <cell r="G408">
            <v>0</v>
          </cell>
          <cell r="H408">
            <v>0</v>
          </cell>
          <cell r="I408">
            <v>0</v>
          </cell>
        </row>
        <row r="409">
          <cell r="A409" t="str">
            <v>Lilo of 220kv DC Ara-Pusauli at Dumraon TL Line-1</v>
          </cell>
          <cell r="B409">
            <v>0</v>
          </cell>
          <cell r="C409" t="str">
            <v>16/3</v>
          </cell>
          <cell r="D409" t="str">
            <v>DA+0</v>
          </cell>
          <cell r="E409">
            <v>0</v>
          </cell>
          <cell r="F409" t="e">
            <v>#NAME?</v>
          </cell>
          <cell r="G409">
            <v>0</v>
          </cell>
          <cell r="H409">
            <v>0</v>
          </cell>
          <cell r="I409">
            <v>0</v>
          </cell>
        </row>
        <row r="410">
          <cell r="A410" t="str">
            <v>Lilo of 220kv DC Ara-Pusauli at Dumraon TL Line-1</v>
          </cell>
          <cell r="B410">
            <v>39</v>
          </cell>
          <cell r="C410" t="str">
            <v>17/1</v>
          </cell>
          <cell r="D410" t="str">
            <v>DA+0</v>
          </cell>
          <cell r="E410">
            <v>43606</v>
          </cell>
          <cell r="F410" t="e">
            <v>#NAME?</v>
          </cell>
          <cell r="G410">
            <v>0</v>
          </cell>
          <cell r="H410">
            <v>0</v>
          </cell>
          <cell r="I410">
            <v>0</v>
          </cell>
        </row>
        <row r="411">
          <cell r="A411" t="str">
            <v>Lilo of 220kv DC Ara-Pusauli at Dumraon TL Line-1</v>
          </cell>
          <cell r="B411">
            <v>0</v>
          </cell>
          <cell r="C411" t="str">
            <v>1/0</v>
          </cell>
          <cell r="D411" t="str">
            <v>DD+0</v>
          </cell>
          <cell r="E411">
            <v>0</v>
          </cell>
          <cell r="F411" t="e">
            <v>#NAME?</v>
          </cell>
          <cell r="G411">
            <v>0</v>
          </cell>
          <cell r="H411">
            <v>0</v>
          </cell>
          <cell r="I411">
            <v>0</v>
          </cell>
        </row>
        <row r="412">
          <cell r="A412" t="str">
            <v>Lilo of 220kv DC Ara-Pusauli at Dumraon TL Line-1</v>
          </cell>
          <cell r="B412">
            <v>40</v>
          </cell>
          <cell r="C412" t="str">
            <v>11/0</v>
          </cell>
          <cell r="D412" t="str">
            <v>DD+0</v>
          </cell>
          <cell r="E412">
            <v>43606</v>
          </cell>
          <cell r="F412" t="e">
            <v>#NAME?</v>
          </cell>
          <cell r="G412">
            <v>0</v>
          </cell>
          <cell r="H412">
            <v>0</v>
          </cell>
          <cell r="I412">
            <v>0</v>
          </cell>
        </row>
        <row r="413">
          <cell r="A413" t="str">
            <v>Lilo of 220kv DC Ara-Pusauli at Dumraon TL Line-1</v>
          </cell>
          <cell r="B413">
            <v>54</v>
          </cell>
          <cell r="C413" t="str">
            <v>12/0</v>
          </cell>
          <cell r="D413" t="str">
            <v>DD+0</v>
          </cell>
          <cell r="E413">
            <v>43608</v>
          </cell>
          <cell r="F413" t="e">
            <v>#NAME?</v>
          </cell>
          <cell r="G413">
            <v>0</v>
          </cell>
          <cell r="H413">
            <v>0</v>
          </cell>
          <cell r="I413">
            <v>0</v>
          </cell>
        </row>
        <row r="414">
          <cell r="A414" t="str">
            <v>Lilo of 220kv DC Ara-Pusauli at Dumraon TL Line-1</v>
          </cell>
          <cell r="B414">
            <v>0</v>
          </cell>
          <cell r="C414" t="str">
            <v>13/0</v>
          </cell>
          <cell r="D414" t="str">
            <v>DD+18</v>
          </cell>
          <cell r="E414">
            <v>0</v>
          </cell>
          <cell r="F414" t="e">
            <v>#NAME?</v>
          </cell>
          <cell r="G414">
            <v>0</v>
          </cell>
          <cell r="H414">
            <v>0</v>
          </cell>
          <cell r="I414">
            <v>0</v>
          </cell>
        </row>
        <row r="415">
          <cell r="A415" t="str">
            <v>Lilo of 220kv DC Ara-Pusauli at Dumraon TL Line-1</v>
          </cell>
          <cell r="B415">
            <v>0</v>
          </cell>
          <cell r="C415" t="str">
            <v>14/0</v>
          </cell>
          <cell r="D415" t="str">
            <v>DD+18</v>
          </cell>
          <cell r="E415">
            <v>0</v>
          </cell>
          <cell r="F415" t="e">
            <v>#NAME?</v>
          </cell>
          <cell r="G415">
            <v>0</v>
          </cell>
          <cell r="H415">
            <v>0</v>
          </cell>
          <cell r="I415">
            <v>0</v>
          </cell>
        </row>
        <row r="416">
          <cell r="A416" t="str">
            <v>Lilo of 220kv DC Ara-Pusauli at Dumraon TL Line-1</v>
          </cell>
          <cell r="B416">
            <v>58</v>
          </cell>
          <cell r="C416" t="str">
            <v>15/0</v>
          </cell>
          <cell r="D416" t="str">
            <v>DD+9</v>
          </cell>
          <cell r="E416">
            <v>43620</v>
          </cell>
          <cell r="F416" t="e">
            <v>#NAME?</v>
          </cell>
          <cell r="G416">
            <v>0</v>
          </cell>
          <cell r="H416">
            <v>0</v>
          </cell>
          <cell r="I416">
            <v>0</v>
          </cell>
        </row>
        <row r="417">
          <cell r="A417" t="str">
            <v>Lilo of 220kv DC Ara-Pusauli at Dumraon TL Line-1</v>
          </cell>
          <cell r="B417">
            <v>41</v>
          </cell>
          <cell r="C417" t="str">
            <v>16/0</v>
          </cell>
          <cell r="D417" t="str">
            <v>DD+9</v>
          </cell>
          <cell r="E417">
            <v>43606</v>
          </cell>
          <cell r="F417" t="e">
            <v>#NAME?</v>
          </cell>
          <cell r="G417">
            <v>0</v>
          </cell>
          <cell r="H417">
            <v>0</v>
          </cell>
          <cell r="I417">
            <v>0</v>
          </cell>
        </row>
        <row r="418">
          <cell r="A418" t="str">
            <v>Lilo of 220kv DC Ara-Pusauli at Dumraon TL Line-1</v>
          </cell>
          <cell r="B418">
            <v>0</v>
          </cell>
          <cell r="C418" t="str">
            <v>17/0</v>
          </cell>
          <cell r="D418" t="str">
            <v>DB+0</v>
          </cell>
          <cell r="E418">
            <v>0</v>
          </cell>
          <cell r="F418" t="e">
            <v>#NAME?</v>
          </cell>
          <cell r="G418">
            <v>0</v>
          </cell>
          <cell r="H418">
            <v>0</v>
          </cell>
          <cell r="I418">
            <v>0</v>
          </cell>
        </row>
        <row r="419">
          <cell r="A419" t="str">
            <v>Lilo of 220kv DC Ara-Pusauli at Dumraon TL Line-1</v>
          </cell>
          <cell r="B419">
            <v>42</v>
          </cell>
          <cell r="C419" t="str">
            <v>18/0</v>
          </cell>
          <cell r="D419" t="str">
            <v>DD+0</v>
          </cell>
          <cell r="E419">
            <v>43606</v>
          </cell>
          <cell r="F419" t="e">
            <v>#NAME?</v>
          </cell>
          <cell r="G419">
            <v>0</v>
          </cell>
          <cell r="H419">
            <v>0</v>
          </cell>
          <cell r="I419">
            <v>0</v>
          </cell>
        </row>
        <row r="420">
          <cell r="A420" t="str">
            <v>Lilo of 220kv DC Ara-Pusauli at Dumraon TL Line-1</v>
          </cell>
          <cell r="B420">
            <v>43</v>
          </cell>
          <cell r="C420" t="str">
            <v>19/0</v>
          </cell>
          <cell r="D420" t="str">
            <v>DD+0</v>
          </cell>
          <cell r="E420">
            <v>43606</v>
          </cell>
          <cell r="F420" t="e">
            <v>#NAME?</v>
          </cell>
          <cell r="G420">
            <v>0</v>
          </cell>
          <cell r="H420">
            <v>0</v>
          </cell>
          <cell r="I420">
            <v>0</v>
          </cell>
        </row>
        <row r="421">
          <cell r="A421" t="str">
            <v>132KV DC Gaya-Jehanabad TL Line</v>
          </cell>
          <cell r="B421">
            <v>48</v>
          </cell>
          <cell r="C421" t="str">
            <v>18/8</v>
          </cell>
          <cell r="D421" t="str">
            <v>DA+0</v>
          </cell>
          <cell r="E421">
            <v>43454</v>
          </cell>
          <cell r="F421" t="str">
            <v>Sumaiyya Enterprizes</v>
          </cell>
          <cell r="G421">
            <v>0</v>
          </cell>
          <cell r="H421">
            <v>0</v>
          </cell>
          <cell r="I421">
            <v>0</v>
          </cell>
        </row>
        <row r="422">
          <cell r="A422" t="str">
            <v>Lilo of 220kv DC Ara-Pusauli at Dumraon TL Line-1</v>
          </cell>
          <cell r="B422">
            <v>0</v>
          </cell>
          <cell r="C422" t="str">
            <v>4/0</v>
          </cell>
          <cell r="D422" t="str">
            <v>DD+6</v>
          </cell>
          <cell r="E422">
            <v>0</v>
          </cell>
          <cell r="F422" t="e">
            <v>#NAME?</v>
          </cell>
          <cell r="G422">
            <v>0</v>
          </cell>
          <cell r="H422">
            <v>0</v>
          </cell>
          <cell r="I422">
            <v>0</v>
          </cell>
        </row>
        <row r="423">
          <cell r="A423" t="str">
            <v>Lilo of 220kv DC Ara-Pusauli at Dumraon TL Line-1</v>
          </cell>
          <cell r="B423">
            <v>0</v>
          </cell>
          <cell r="C423" t="str">
            <v>5/0</v>
          </cell>
          <cell r="D423" t="str">
            <v>DD+6</v>
          </cell>
          <cell r="E423">
            <v>0</v>
          </cell>
          <cell r="F423" t="e">
            <v>#NAME?</v>
          </cell>
          <cell r="G423">
            <v>0</v>
          </cell>
          <cell r="H423">
            <v>0</v>
          </cell>
          <cell r="I423">
            <v>0</v>
          </cell>
        </row>
        <row r="424">
          <cell r="A424" t="str">
            <v>132KV DC Dumraon-Buxar TL Line</v>
          </cell>
          <cell r="B424">
            <v>30</v>
          </cell>
          <cell r="C424" t="str">
            <v>11/6</v>
          </cell>
          <cell r="D424" t="str">
            <v>DQ+0</v>
          </cell>
          <cell r="E424">
            <v>43461</v>
          </cell>
          <cell r="F424" t="str">
            <v>Rajesh Electric Works</v>
          </cell>
          <cell r="G424">
            <v>0</v>
          </cell>
          <cell r="H424">
            <v>0</v>
          </cell>
          <cell r="I424">
            <v>0</v>
          </cell>
        </row>
        <row r="425">
          <cell r="A425" t="str">
            <v>Lilo of 220kv DC Ara-Pusauli at Dumraon TL Line-1</v>
          </cell>
          <cell r="B425">
            <v>44</v>
          </cell>
          <cell r="C425" t="str">
            <v>7/0</v>
          </cell>
          <cell r="D425" t="str">
            <v>DC+3</v>
          </cell>
          <cell r="E425">
            <v>43606</v>
          </cell>
          <cell r="F425" t="e">
            <v>#NAME?</v>
          </cell>
          <cell r="G425">
            <v>0</v>
          </cell>
          <cell r="H425">
            <v>0</v>
          </cell>
          <cell r="I425">
            <v>0</v>
          </cell>
        </row>
        <row r="426">
          <cell r="A426" t="str">
            <v>Lilo of 220kv DC Ara-Pusauli at Dumraon TL Line-1</v>
          </cell>
          <cell r="B426">
            <v>0</v>
          </cell>
          <cell r="C426" t="str">
            <v>GANTRY</v>
          </cell>
          <cell r="D426" t="str">
            <v>GANTRY</v>
          </cell>
          <cell r="E426">
            <v>0</v>
          </cell>
          <cell r="F426" t="e">
            <v>#NAME?</v>
          </cell>
          <cell r="G426">
            <v>0</v>
          </cell>
          <cell r="H426">
            <v>0</v>
          </cell>
          <cell r="I426">
            <v>0</v>
          </cell>
        </row>
        <row r="427">
          <cell r="A427" t="str">
            <v>Lilo of 220kv DC Ara-Pusauli at Dumraon TL Line-1</v>
          </cell>
          <cell r="B427">
            <v>0</v>
          </cell>
          <cell r="C427" t="str">
            <v>GANTRY</v>
          </cell>
          <cell r="D427" t="str">
            <v>GANTRY</v>
          </cell>
          <cell r="E427">
            <v>0</v>
          </cell>
          <cell r="F427" t="e">
            <v>#NAME?</v>
          </cell>
          <cell r="G427">
            <v>0</v>
          </cell>
          <cell r="H427">
            <v>0</v>
          </cell>
          <cell r="I427">
            <v>0</v>
          </cell>
        </row>
        <row r="428">
          <cell r="A428" t="str">
            <v>Lilo of 220kv DC Ara-Pusauli at Dumraon TL Line-1</v>
          </cell>
          <cell r="B428">
            <v>28</v>
          </cell>
          <cell r="C428" t="str">
            <v>1/0</v>
          </cell>
          <cell r="D428" t="str">
            <v>DD+0</v>
          </cell>
          <cell r="E428">
            <v>43605</v>
          </cell>
          <cell r="F428" t="e">
            <v>#NAME?</v>
          </cell>
          <cell r="G428">
            <v>0</v>
          </cell>
          <cell r="H428">
            <v>0</v>
          </cell>
          <cell r="I428">
            <v>0</v>
          </cell>
        </row>
        <row r="429">
          <cell r="A429" t="str">
            <v>Lilo of 220kv DC Ara-Pusauli at Dumraon TL Line-1</v>
          </cell>
          <cell r="B429">
            <v>29</v>
          </cell>
          <cell r="C429" t="str">
            <v>2/0</v>
          </cell>
          <cell r="D429" t="str">
            <v>DD+0</v>
          </cell>
          <cell r="E429">
            <v>43605</v>
          </cell>
          <cell r="F429" t="e">
            <v>#NAME?</v>
          </cell>
          <cell r="G429">
            <v>0</v>
          </cell>
          <cell r="H429">
            <v>0</v>
          </cell>
          <cell r="I429">
            <v>0</v>
          </cell>
        </row>
        <row r="430">
          <cell r="A430" t="str">
            <v>132KV DC Gaya-Jehanabad TL Line</v>
          </cell>
          <cell r="B430">
            <v>49</v>
          </cell>
          <cell r="C430" t="str">
            <v>19/8</v>
          </cell>
          <cell r="D430" t="str">
            <v>DA+6</v>
          </cell>
          <cell r="E430">
            <v>43454</v>
          </cell>
          <cell r="F430" t="str">
            <v>M S Builder</v>
          </cell>
          <cell r="G430">
            <v>0</v>
          </cell>
          <cell r="H430">
            <v>0</v>
          </cell>
          <cell r="I430">
            <v>0</v>
          </cell>
        </row>
        <row r="431">
          <cell r="A431" t="str">
            <v>132KV DC Naubatpur-Masaurhi TL Line</v>
          </cell>
          <cell r="B431">
            <v>18</v>
          </cell>
          <cell r="C431" t="str">
            <v>6/1</v>
          </cell>
          <cell r="D431" t="str">
            <v>DA+6</v>
          </cell>
          <cell r="E431">
            <v>43452</v>
          </cell>
          <cell r="F431" t="str">
            <v>Lalan Mehta</v>
          </cell>
          <cell r="G431">
            <v>0</v>
          </cell>
          <cell r="H431">
            <v>0</v>
          </cell>
          <cell r="I431">
            <v>0</v>
          </cell>
        </row>
        <row r="432">
          <cell r="A432" t="str">
            <v>132KV DC Gaya-Jehanabad TL Line</v>
          </cell>
          <cell r="B432">
            <v>46</v>
          </cell>
          <cell r="C432" t="str">
            <v>12/1</v>
          </cell>
          <cell r="D432" t="str">
            <v>DA+0</v>
          </cell>
          <cell r="E432">
            <v>43452</v>
          </cell>
          <cell r="F432" t="str">
            <v>Rajiv Kumar</v>
          </cell>
          <cell r="G432">
            <v>0</v>
          </cell>
          <cell r="H432">
            <v>0</v>
          </cell>
          <cell r="I432">
            <v>0</v>
          </cell>
        </row>
        <row r="433">
          <cell r="A433" t="str">
            <v>132KV DC Gaya-Jehanabad TL Line</v>
          </cell>
          <cell r="B433">
            <v>37</v>
          </cell>
          <cell r="C433" t="str">
            <v>19/9</v>
          </cell>
          <cell r="D433" t="str">
            <v>DA+3</v>
          </cell>
          <cell r="E433">
            <v>43451</v>
          </cell>
          <cell r="F433" t="str">
            <v>M S Builder</v>
          </cell>
          <cell r="G433">
            <v>0</v>
          </cell>
          <cell r="H433">
            <v>0</v>
          </cell>
          <cell r="I433">
            <v>0</v>
          </cell>
        </row>
        <row r="434">
          <cell r="A434" t="str">
            <v>132KV DC Naubatpur-Masaurhi TL Line</v>
          </cell>
          <cell r="B434">
            <v>17</v>
          </cell>
          <cell r="C434" t="str">
            <v>4/1</v>
          </cell>
          <cell r="D434" t="str">
            <v>DA+0</v>
          </cell>
          <cell r="E434">
            <v>43450</v>
          </cell>
          <cell r="F434" t="str">
            <v>Lalan Mehta</v>
          </cell>
          <cell r="G434">
            <v>0</v>
          </cell>
          <cell r="H434">
            <v>0</v>
          </cell>
          <cell r="I434">
            <v>0</v>
          </cell>
        </row>
        <row r="435">
          <cell r="A435" t="str">
            <v>132KV DC Gaya-Jehanabad TL Line</v>
          </cell>
          <cell r="B435">
            <v>38</v>
          </cell>
          <cell r="C435" t="str">
            <v>12/3</v>
          </cell>
          <cell r="D435" t="str">
            <v>DA+0</v>
          </cell>
          <cell r="E435">
            <v>43451</v>
          </cell>
          <cell r="F435" t="str">
            <v>Rajiv Kumar</v>
          </cell>
          <cell r="G435">
            <v>0</v>
          </cell>
          <cell r="H435">
            <v>0</v>
          </cell>
          <cell r="I435">
            <v>0</v>
          </cell>
        </row>
        <row r="436">
          <cell r="A436" t="str">
            <v>132KV DC Gaya-Jehanabad TL Line</v>
          </cell>
          <cell r="B436">
            <v>39</v>
          </cell>
          <cell r="C436" t="str">
            <v>18/9</v>
          </cell>
          <cell r="D436" t="str">
            <v>DA+3</v>
          </cell>
          <cell r="E436">
            <v>43451</v>
          </cell>
          <cell r="F436" t="str">
            <v>Sumaiyya Enterprizes</v>
          </cell>
          <cell r="G436">
            <v>0</v>
          </cell>
          <cell r="H436">
            <v>0</v>
          </cell>
          <cell r="I436">
            <v>0</v>
          </cell>
        </row>
        <row r="437">
          <cell r="A437" t="str">
            <v>132KV DC Dumraon-Buxar TL Line</v>
          </cell>
          <cell r="B437">
            <v>21</v>
          </cell>
          <cell r="C437" t="str">
            <v>11/15</v>
          </cell>
          <cell r="D437" t="str">
            <v>DQ+0</v>
          </cell>
          <cell r="E437">
            <v>43454</v>
          </cell>
          <cell r="F437" t="str">
            <v>Meera Engineering</v>
          </cell>
          <cell r="G437">
            <v>0</v>
          </cell>
          <cell r="H437">
            <v>0</v>
          </cell>
          <cell r="I437">
            <v>0</v>
          </cell>
        </row>
        <row r="438">
          <cell r="A438" t="str">
            <v>132KV DC Gaya-Jehanabad TL Line</v>
          </cell>
          <cell r="B438">
            <v>40</v>
          </cell>
          <cell r="C438" t="str">
            <v>6/0</v>
          </cell>
          <cell r="D438" t="str">
            <v>DC+0</v>
          </cell>
          <cell r="E438">
            <v>43451</v>
          </cell>
          <cell r="F438" t="str">
            <v>Sunil Kumar</v>
          </cell>
          <cell r="G438">
            <v>0</v>
          </cell>
          <cell r="H438">
            <v>0</v>
          </cell>
          <cell r="I438">
            <v>0</v>
          </cell>
        </row>
        <row r="439">
          <cell r="A439" t="str">
            <v>132KV DC Dumraon-Buxar TL Line</v>
          </cell>
          <cell r="B439">
            <v>22</v>
          </cell>
          <cell r="C439" t="str">
            <v>11/11</v>
          </cell>
          <cell r="D439" t="str">
            <v>DP+0</v>
          </cell>
          <cell r="E439">
            <v>43454</v>
          </cell>
          <cell r="F439" t="str">
            <v>Meera Engineering</v>
          </cell>
          <cell r="G439">
            <v>0</v>
          </cell>
          <cell r="H439">
            <v>0</v>
          </cell>
          <cell r="I439">
            <v>0</v>
          </cell>
        </row>
        <row r="440">
          <cell r="A440" t="str">
            <v>132KV DC Naubatpur-Masaurhi TL Line</v>
          </cell>
          <cell r="B440">
            <v>0</v>
          </cell>
          <cell r="C440" t="str">
            <v>15/0</v>
          </cell>
          <cell r="D440" t="str">
            <v>DD+0</v>
          </cell>
          <cell r="E440">
            <v>0</v>
          </cell>
          <cell r="F440" t="e">
            <v>#NAME?</v>
          </cell>
          <cell r="G440">
            <v>0</v>
          </cell>
          <cell r="H440">
            <v>0</v>
          </cell>
          <cell r="I440">
            <v>0</v>
          </cell>
        </row>
        <row r="441">
          <cell r="A441" t="str">
            <v>132KV DC Naubatpur-Masaurhi TL Line</v>
          </cell>
          <cell r="B441">
            <v>0</v>
          </cell>
          <cell r="C441" t="str">
            <v>16/0 Monopole</v>
          </cell>
          <cell r="D441" t="str">
            <v>MPDD+0</v>
          </cell>
          <cell r="E441">
            <v>0</v>
          </cell>
          <cell r="F441" t="e">
            <v>#NAME?</v>
          </cell>
          <cell r="G441">
            <v>0</v>
          </cell>
          <cell r="H441">
            <v>0</v>
          </cell>
          <cell r="I441">
            <v>0</v>
          </cell>
        </row>
        <row r="442">
          <cell r="A442" t="str">
            <v>132KV DC Naubatpur-Masaurhi TL Line</v>
          </cell>
          <cell r="B442">
            <v>16</v>
          </cell>
          <cell r="C442" t="str">
            <v>4/3</v>
          </cell>
          <cell r="D442" t="str">
            <v>DA+6</v>
          </cell>
          <cell r="E442">
            <v>43449</v>
          </cell>
          <cell r="F442" t="str">
            <v>Lalan Mehta</v>
          </cell>
          <cell r="G442">
            <v>0</v>
          </cell>
          <cell r="H442">
            <v>0</v>
          </cell>
          <cell r="I442">
            <v>0</v>
          </cell>
        </row>
        <row r="443">
          <cell r="A443" t="str">
            <v>132KV DC Naubatpur-Masaurhi TL Line</v>
          </cell>
          <cell r="B443">
            <v>15</v>
          </cell>
          <cell r="C443" t="str">
            <v>6/4</v>
          </cell>
          <cell r="D443" t="str">
            <v>DA+3</v>
          </cell>
          <cell r="E443">
            <v>43447</v>
          </cell>
          <cell r="F443" t="str">
            <v>Lalan Mehta</v>
          </cell>
          <cell r="G443">
            <v>0</v>
          </cell>
          <cell r="H443">
            <v>0</v>
          </cell>
          <cell r="I443">
            <v>0</v>
          </cell>
        </row>
        <row r="444">
          <cell r="A444" t="str">
            <v>132KV DC Gaya-Jehanabad TL Line</v>
          </cell>
          <cell r="B444">
            <v>41</v>
          </cell>
          <cell r="C444" t="str">
            <v>12/5</v>
          </cell>
          <cell r="D444" t="str">
            <v>DA+6</v>
          </cell>
          <cell r="E444">
            <v>43451</v>
          </cell>
          <cell r="F444" t="str">
            <v>Rajiv Kumar</v>
          </cell>
          <cell r="G444">
            <v>0</v>
          </cell>
          <cell r="H444">
            <v>0</v>
          </cell>
          <cell r="I444">
            <v>0</v>
          </cell>
        </row>
        <row r="445">
          <cell r="A445" t="str">
            <v>132KV DC Gaya-Jehanabad TL Line</v>
          </cell>
          <cell r="B445">
            <v>36</v>
          </cell>
          <cell r="C445" t="str">
            <v>5/0</v>
          </cell>
          <cell r="D445" t="str">
            <v>DC+0</v>
          </cell>
          <cell r="E445">
            <v>43449</v>
          </cell>
          <cell r="F445" t="str">
            <v>Sunil Kumar</v>
          </cell>
          <cell r="G445">
            <v>0</v>
          </cell>
          <cell r="H445">
            <v>0</v>
          </cell>
          <cell r="I445">
            <v>0</v>
          </cell>
        </row>
        <row r="446">
          <cell r="A446" t="str">
            <v>132KV DC Gaya-Jehanabad TL Line</v>
          </cell>
          <cell r="B446">
            <v>35</v>
          </cell>
          <cell r="C446" t="str">
            <v>18/7</v>
          </cell>
          <cell r="D446" t="str">
            <v>DA+3</v>
          </cell>
          <cell r="E446">
            <v>43447</v>
          </cell>
          <cell r="F446" t="str">
            <v>Sumaiyya Enterprizes</v>
          </cell>
          <cell r="G446">
            <v>0</v>
          </cell>
          <cell r="H446">
            <v>0</v>
          </cell>
          <cell r="I446">
            <v>0</v>
          </cell>
        </row>
        <row r="447">
          <cell r="A447" t="str">
            <v>132KV DC Dumraon-Buxar TL Line</v>
          </cell>
          <cell r="B447">
            <v>26</v>
          </cell>
          <cell r="C447" t="str">
            <v>11/5</v>
          </cell>
          <cell r="D447" t="str">
            <v>DP+3</v>
          </cell>
          <cell r="E447">
            <v>43455</v>
          </cell>
          <cell r="F447" t="str">
            <v>Rajesh Electric Works</v>
          </cell>
          <cell r="G447">
            <v>0</v>
          </cell>
          <cell r="H447">
            <v>0</v>
          </cell>
          <cell r="I447">
            <v>0</v>
          </cell>
        </row>
        <row r="448">
          <cell r="A448" t="str">
            <v>132KV DC Naubatpur-Masaurhi TL Line</v>
          </cell>
          <cell r="B448">
            <v>14</v>
          </cell>
          <cell r="C448" t="str">
            <v>6/2</v>
          </cell>
          <cell r="D448" t="str">
            <v>DA+6</v>
          </cell>
          <cell r="E448">
            <v>43445</v>
          </cell>
          <cell r="F448" t="str">
            <v>Lalan Mehta</v>
          </cell>
          <cell r="G448">
            <v>0</v>
          </cell>
          <cell r="H448">
            <v>0</v>
          </cell>
          <cell r="I448">
            <v>0</v>
          </cell>
        </row>
        <row r="449">
          <cell r="A449" t="str">
            <v>132KV DC Naubatpur-Paliganj TL Line</v>
          </cell>
          <cell r="B449">
            <v>13</v>
          </cell>
          <cell r="C449" t="str">
            <v>9/7</v>
          </cell>
          <cell r="D449" t="str">
            <v>DA+0</v>
          </cell>
          <cell r="E449">
            <v>43449</v>
          </cell>
          <cell r="F449" t="str">
            <v>Mahesh Prasad Singh</v>
          </cell>
          <cell r="G449">
            <v>0</v>
          </cell>
          <cell r="H449">
            <v>0</v>
          </cell>
          <cell r="I449">
            <v>0</v>
          </cell>
        </row>
        <row r="450">
          <cell r="A450" t="str">
            <v>132KV DC Gaya-Jehanabad TL Line</v>
          </cell>
          <cell r="B450">
            <v>34</v>
          </cell>
          <cell r="C450" t="str">
            <v>19/7</v>
          </cell>
          <cell r="D450" t="str">
            <v>DA+6</v>
          </cell>
          <cell r="E450">
            <v>43446</v>
          </cell>
          <cell r="F450" t="str">
            <v>M S Builder</v>
          </cell>
          <cell r="G450">
            <v>0</v>
          </cell>
          <cell r="H450">
            <v>0</v>
          </cell>
          <cell r="I450">
            <v>0</v>
          </cell>
        </row>
        <row r="451">
          <cell r="A451" t="str">
            <v>132KV DC Dumraon-Buxar TL Line</v>
          </cell>
          <cell r="B451">
            <v>27</v>
          </cell>
          <cell r="C451" t="str">
            <v>11/4</v>
          </cell>
          <cell r="D451" t="str">
            <v>DP+0</v>
          </cell>
          <cell r="E451">
            <v>43455</v>
          </cell>
          <cell r="F451" t="str">
            <v>Rajesh Electric Works</v>
          </cell>
          <cell r="G451">
            <v>0</v>
          </cell>
          <cell r="H451">
            <v>0</v>
          </cell>
          <cell r="I451">
            <v>0</v>
          </cell>
        </row>
        <row r="452">
          <cell r="A452" t="str">
            <v>132KV DC Gaya-Jehanabad TL Line</v>
          </cell>
          <cell r="B452">
            <v>33</v>
          </cell>
          <cell r="C452" t="str">
            <v>15/9</v>
          </cell>
          <cell r="D452" t="str">
            <v>DA+0</v>
          </cell>
          <cell r="E452">
            <v>43445</v>
          </cell>
          <cell r="F452" t="str">
            <v>Rajiv Kumar</v>
          </cell>
          <cell r="G452">
            <v>0</v>
          </cell>
          <cell r="H452">
            <v>0</v>
          </cell>
          <cell r="I452">
            <v>0</v>
          </cell>
        </row>
        <row r="453">
          <cell r="A453" t="str">
            <v>132KV DC Naubatpur-Masaurhi TL Line</v>
          </cell>
          <cell r="B453">
            <v>13</v>
          </cell>
          <cell r="C453" t="str">
            <v>6/3</v>
          </cell>
          <cell r="D453" t="str">
            <v>DA+0</v>
          </cell>
          <cell r="E453">
            <v>43444</v>
          </cell>
          <cell r="F453" t="str">
            <v>Lalan Mehta</v>
          </cell>
          <cell r="G453">
            <v>0</v>
          </cell>
          <cell r="H453">
            <v>0</v>
          </cell>
          <cell r="I453">
            <v>0</v>
          </cell>
        </row>
        <row r="454">
          <cell r="A454" t="str">
            <v>132KV DC Gaya-Jehanabad TL Line</v>
          </cell>
          <cell r="B454">
            <v>31</v>
          </cell>
          <cell r="C454" t="str">
            <v>5/1</v>
          </cell>
          <cell r="D454" t="str">
            <v>DA+0</v>
          </cell>
          <cell r="E454">
            <v>43444</v>
          </cell>
          <cell r="F454" t="str">
            <v>Sunil Kumar</v>
          </cell>
          <cell r="G454">
            <v>0</v>
          </cell>
          <cell r="H454">
            <v>0</v>
          </cell>
          <cell r="I454">
            <v>0</v>
          </cell>
        </row>
        <row r="455">
          <cell r="A455" t="str">
            <v>132KV DC Gaya-Jehanabad TL Line</v>
          </cell>
          <cell r="B455">
            <v>32</v>
          </cell>
          <cell r="C455" t="str">
            <v>5/2</v>
          </cell>
          <cell r="D455" t="str">
            <v>DA+6</v>
          </cell>
          <cell r="E455">
            <v>43444</v>
          </cell>
          <cell r="F455" t="str">
            <v>Sunil Kumar</v>
          </cell>
          <cell r="G455">
            <v>0</v>
          </cell>
          <cell r="H455">
            <v>0</v>
          </cell>
          <cell r="I455">
            <v>0</v>
          </cell>
        </row>
        <row r="456">
          <cell r="A456" t="str">
            <v>132KV DC Gaya-Jehanabad TL Line</v>
          </cell>
          <cell r="B456">
            <v>29</v>
          </cell>
          <cell r="C456" t="str">
            <v>15/0</v>
          </cell>
          <cell r="D456" t="str">
            <v>DD+3</v>
          </cell>
          <cell r="E456">
            <v>43442</v>
          </cell>
          <cell r="F456" t="str">
            <v>Rajiv Kumar</v>
          </cell>
          <cell r="G456">
            <v>0</v>
          </cell>
          <cell r="H456">
            <v>0</v>
          </cell>
          <cell r="I456">
            <v>0</v>
          </cell>
        </row>
        <row r="457">
          <cell r="A457" t="str">
            <v>132KV DC Dumraon-Buxar TL Line</v>
          </cell>
          <cell r="B457">
            <v>28</v>
          </cell>
          <cell r="C457" t="str">
            <v>13/4</v>
          </cell>
          <cell r="D457" t="str">
            <v>DP+3</v>
          </cell>
          <cell r="E457">
            <v>43455</v>
          </cell>
          <cell r="F457" t="str">
            <v>Meera Engineering</v>
          </cell>
          <cell r="G457">
            <v>0</v>
          </cell>
          <cell r="H457">
            <v>0</v>
          </cell>
          <cell r="I457">
            <v>0</v>
          </cell>
        </row>
        <row r="458">
          <cell r="A458" t="str">
            <v>132KV DC Naubatpur-Masaurhi TL Line</v>
          </cell>
          <cell r="B458">
            <v>12</v>
          </cell>
          <cell r="C458" t="str">
            <v>10/5</v>
          </cell>
          <cell r="D458" t="str">
            <v>DB+3</v>
          </cell>
          <cell r="E458">
            <v>43441</v>
          </cell>
          <cell r="F458" t="str">
            <v>Lalan Mehta</v>
          </cell>
          <cell r="G458">
            <v>0</v>
          </cell>
          <cell r="H458">
            <v>0</v>
          </cell>
          <cell r="I458">
            <v>0</v>
          </cell>
        </row>
        <row r="459">
          <cell r="A459" t="str">
            <v>132KV DC Gaya-Jehanabad TL Line</v>
          </cell>
          <cell r="B459">
            <v>30</v>
          </cell>
          <cell r="C459" t="str">
            <v>18/11</v>
          </cell>
          <cell r="D459" t="str">
            <v>DA+3</v>
          </cell>
          <cell r="E459">
            <v>43442</v>
          </cell>
          <cell r="F459" t="str">
            <v>Sumaiyya Enterprizes</v>
          </cell>
          <cell r="G459">
            <v>0</v>
          </cell>
          <cell r="H459">
            <v>0</v>
          </cell>
          <cell r="I459">
            <v>0</v>
          </cell>
        </row>
        <row r="460">
          <cell r="A460" t="str">
            <v>132KV DC Gaya-Jehanabad TL Line</v>
          </cell>
          <cell r="B460">
            <v>28</v>
          </cell>
          <cell r="C460" t="str">
            <v>19/2</v>
          </cell>
          <cell r="D460" t="str">
            <v>DA+0</v>
          </cell>
          <cell r="E460">
            <v>43441</v>
          </cell>
          <cell r="F460" t="str">
            <v>M S Builder</v>
          </cell>
          <cell r="G460">
            <v>0</v>
          </cell>
          <cell r="H460">
            <v>0</v>
          </cell>
          <cell r="I460">
            <v>0</v>
          </cell>
        </row>
        <row r="461">
          <cell r="A461" t="str">
            <v>132KV DC Dumraon-Dumraon TL Line</v>
          </cell>
          <cell r="B461">
            <v>45</v>
          </cell>
          <cell r="C461" t="str">
            <v>6/6</v>
          </cell>
          <cell r="D461" t="str">
            <v>DA+0</v>
          </cell>
          <cell r="E461">
            <v>43582</v>
          </cell>
          <cell r="F461" t="str">
            <v>Chandan Yadav</v>
          </cell>
          <cell r="G461">
            <v>0</v>
          </cell>
          <cell r="H461">
            <v>0</v>
          </cell>
          <cell r="I461">
            <v>0</v>
          </cell>
        </row>
        <row r="462">
          <cell r="A462" t="str">
            <v>132KV DC Dumraon-Dumraon TL Line</v>
          </cell>
          <cell r="B462">
            <v>71</v>
          </cell>
          <cell r="C462" t="str">
            <v>2/4</v>
          </cell>
          <cell r="D462" t="str">
            <v>DA+0</v>
          </cell>
          <cell r="E462">
            <v>43605</v>
          </cell>
          <cell r="F462" t="e">
            <v>#NAME?</v>
          </cell>
          <cell r="G462">
            <v>0</v>
          </cell>
          <cell r="H462">
            <v>0</v>
          </cell>
          <cell r="I462">
            <v>0</v>
          </cell>
        </row>
        <row r="463">
          <cell r="A463" t="str">
            <v>132KV DC Dumraon-Dumraon TL Line</v>
          </cell>
          <cell r="B463">
            <v>72</v>
          </cell>
          <cell r="C463" t="str">
            <v>2/5</v>
          </cell>
          <cell r="D463" t="str">
            <v>DA+3</v>
          </cell>
          <cell r="E463">
            <v>43605</v>
          </cell>
          <cell r="F463" t="e">
            <v>#NAME?</v>
          </cell>
          <cell r="G463">
            <v>0</v>
          </cell>
          <cell r="H463">
            <v>0</v>
          </cell>
          <cell r="I463">
            <v>0</v>
          </cell>
        </row>
        <row r="464">
          <cell r="A464" t="str">
            <v>132KV DC Dumraon-Dumraon TL Line</v>
          </cell>
          <cell r="B464">
            <v>31</v>
          </cell>
          <cell r="C464" t="str">
            <v>4/0</v>
          </cell>
          <cell r="D464" t="str">
            <v>DD+6</v>
          </cell>
          <cell r="E464">
            <v>43573</v>
          </cell>
          <cell r="F464" t="e">
            <v>#NAME?</v>
          </cell>
          <cell r="G464">
            <v>0</v>
          </cell>
          <cell r="H464">
            <v>0</v>
          </cell>
          <cell r="I464">
            <v>0</v>
          </cell>
        </row>
        <row r="465">
          <cell r="A465" t="str">
            <v>132KV DC Dumraon-Dumraon TL Line</v>
          </cell>
          <cell r="B465">
            <v>64</v>
          </cell>
          <cell r="C465" t="str">
            <v>3/1</v>
          </cell>
          <cell r="D465" t="str">
            <v>DA+0</v>
          </cell>
          <cell r="E465">
            <v>43602</v>
          </cell>
          <cell r="F465" t="e">
            <v>#NAME?</v>
          </cell>
          <cell r="G465">
            <v>0</v>
          </cell>
          <cell r="H465">
            <v>0</v>
          </cell>
          <cell r="I465">
            <v>0</v>
          </cell>
        </row>
        <row r="466">
          <cell r="A466" t="str">
            <v>132KV DC Dumraon-Dumraon TL Line</v>
          </cell>
          <cell r="B466">
            <v>39</v>
          </cell>
          <cell r="C466" t="str">
            <v>5/1</v>
          </cell>
          <cell r="D466" t="str">
            <v>DA+3</v>
          </cell>
          <cell r="E466">
            <v>43581</v>
          </cell>
          <cell r="F466" t="str">
            <v>Chandan Yadav</v>
          </cell>
          <cell r="G466">
            <v>0</v>
          </cell>
          <cell r="H466">
            <v>0</v>
          </cell>
          <cell r="I466">
            <v>0</v>
          </cell>
        </row>
        <row r="467">
          <cell r="A467" t="str">
            <v>132KV DC Dumraon-Dumraon TL Line</v>
          </cell>
          <cell r="B467">
            <v>9</v>
          </cell>
          <cell r="C467" t="str">
            <v>3/7</v>
          </cell>
          <cell r="D467" t="str">
            <v>DA+3</v>
          </cell>
          <cell r="E467">
            <v>43515</v>
          </cell>
          <cell r="F467" t="e">
            <v>#NAME?</v>
          </cell>
          <cell r="G467">
            <v>0</v>
          </cell>
          <cell r="H467">
            <v>0</v>
          </cell>
          <cell r="I467">
            <v>0</v>
          </cell>
        </row>
        <row r="468">
          <cell r="A468" t="str">
            <v>132KV DC Dumraon-Dumraon TL Line</v>
          </cell>
          <cell r="B468">
            <v>32</v>
          </cell>
          <cell r="C468" t="str">
            <v>5/2</v>
          </cell>
          <cell r="D468" t="str">
            <v>DA+6</v>
          </cell>
          <cell r="E468">
            <v>43573</v>
          </cell>
          <cell r="F468" t="e">
            <v>#NAME?</v>
          </cell>
          <cell r="G468">
            <v>0</v>
          </cell>
          <cell r="H468">
            <v>0</v>
          </cell>
          <cell r="I468">
            <v>0</v>
          </cell>
        </row>
        <row r="469">
          <cell r="A469" t="str">
            <v>132KV DC Gaya-Jehanabad TL Line</v>
          </cell>
          <cell r="B469">
            <v>27</v>
          </cell>
          <cell r="C469" t="str">
            <v>3/3</v>
          </cell>
          <cell r="D469" t="str">
            <v>DA+3</v>
          </cell>
          <cell r="E469">
            <v>43440</v>
          </cell>
          <cell r="F469" t="str">
            <v>Deepak Kumar</v>
          </cell>
          <cell r="G469">
            <v>0</v>
          </cell>
          <cell r="H469">
            <v>0</v>
          </cell>
          <cell r="I469">
            <v>0</v>
          </cell>
        </row>
        <row r="470">
          <cell r="A470" t="str">
            <v>132KV DC Gaya-Jehanabad TL Line</v>
          </cell>
          <cell r="B470">
            <v>42</v>
          </cell>
          <cell r="C470" t="str">
            <v>5/5</v>
          </cell>
          <cell r="D470" t="str">
            <v>DA+0</v>
          </cell>
          <cell r="E470">
            <v>43451</v>
          </cell>
          <cell r="F470" t="str">
            <v>Sunil Kumar</v>
          </cell>
          <cell r="G470">
            <v>0</v>
          </cell>
          <cell r="H470">
            <v>0</v>
          </cell>
          <cell r="I470">
            <v>0</v>
          </cell>
        </row>
        <row r="471">
          <cell r="A471" t="str">
            <v>132KV DC Dumraon-Dumraon TL Line</v>
          </cell>
          <cell r="B471">
            <v>65</v>
          </cell>
          <cell r="C471" t="str">
            <v>3/2</v>
          </cell>
          <cell r="D471" t="str">
            <v>DA+3</v>
          </cell>
          <cell r="E471">
            <v>43602</v>
          </cell>
          <cell r="F471" t="e">
            <v>#NAME?</v>
          </cell>
          <cell r="G471">
            <v>0</v>
          </cell>
          <cell r="H471">
            <v>0</v>
          </cell>
          <cell r="I471">
            <v>0</v>
          </cell>
        </row>
        <row r="472">
          <cell r="A472" t="str">
            <v>132KV DC Gaya-Jehanabad TL Line</v>
          </cell>
          <cell r="B472">
            <v>43</v>
          </cell>
          <cell r="C472" t="str">
            <v>5/4</v>
          </cell>
          <cell r="D472" t="str">
            <v>DA+0</v>
          </cell>
          <cell r="E472">
            <v>43451</v>
          </cell>
          <cell r="F472" t="str">
            <v>Sunil Kumar</v>
          </cell>
          <cell r="G472">
            <v>0</v>
          </cell>
          <cell r="H472">
            <v>0</v>
          </cell>
          <cell r="I472">
            <v>0</v>
          </cell>
        </row>
        <row r="473">
          <cell r="A473" t="str">
            <v>132KV DC Gaya-Jehanabad TL Line</v>
          </cell>
          <cell r="B473">
            <v>26</v>
          </cell>
          <cell r="C473" t="str">
            <v>15/2</v>
          </cell>
          <cell r="D473" t="str">
            <v>DA+3</v>
          </cell>
          <cell r="E473">
            <v>43439</v>
          </cell>
          <cell r="F473" t="str">
            <v>Rajiv Kumar</v>
          </cell>
          <cell r="G473">
            <v>0</v>
          </cell>
          <cell r="H473">
            <v>0</v>
          </cell>
          <cell r="I473">
            <v>0</v>
          </cell>
        </row>
        <row r="474">
          <cell r="A474" t="str">
            <v>132KV DC Naubatpur-Masaurhi TL Line</v>
          </cell>
          <cell r="B474">
            <v>11</v>
          </cell>
          <cell r="C474" t="str">
            <v>10/4</v>
          </cell>
          <cell r="D474" t="str">
            <v>DA+0</v>
          </cell>
          <cell r="E474">
            <v>43439</v>
          </cell>
          <cell r="F474" t="str">
            <v>Lalan Mehta</v>
          </cell>
          <cell r="G474">
            <v>0</v>
          </cell>
          <cell r="H474">
            <v>0</v>
          </cell>
          <cell r="I474">
            <v>0</v>
          </cell>
        </row>
        <row r="475">
          <cell r="A475" t="str">
            <v>132KV DC Dumraon-Dumraon TL Line</v>
          </cell>
          <cell r="B475">
            <v>33</v>
          </cell>
          <cell r="C475" t="str">
            <v>3/8</v>
          </cell>
          <cell r="D475" t="str">
            <v>DA+0</v>
          </cell>
          <cell r="E475">
            <v>43574</v>
          </cell>
          <cell r="F475" t="e">
            <v>#NAME?</v>
          </cell>
          <cell r="G475">
            <v>0</v>
          </cell>
          <cell r="H475">
            <v>0</v>
          </cell>
          <cell r="I475">
            <v>0</v>
          </cell>
        </row>
        <row r="476">
          <cell r="A476" t="str">
            <v>132KV DC Dumraon-Buxar TL Line</v>
          </cell>
          <cell r="B476">
            <v>23</v>
          </cell>
          <cell r="C476" t="str">
            <v>12/4</v>
          </cell>
          <cell r="D476" t="str">
            <v>DP+0</v>
          </cell>
          <cell r="E476">
            <v>43454</v>
          </cell>
          <cell r="F476" t="str">
            <v>Meera Engineering</v>
          </cell>
          <cell r="G476">
            <v>0</v>
          </cell>
          <cell r="H476">
            <v>0</v>
          </cell>
          <cell r="I476">
            <v>0</v>
          </cell>
        </row>
        <row r="477">
          <cell r="A477" t="str">
            <v>132KV DC Dumraon-Buxar TL Line</v>
          </cell>
          <cell r="B477">
            <v>12</v>
          </cell>
          <cell r="C477" t="str">
            <v>12/3</v>
          </cell>
          <cell r="D477" t="str">
            <v>DP+3</v>
          </cell>
          <cell r="E477">
            <v>43438</v>
          </cell>
          <cell r="F477" t="str">
            <v>Meera Engineering</v>
          </cell>
          <cell r="G477">
            <v>0</v>
          </cell>
          <cell r="H477">
            <v>0</v>
          </cell>
          <cell r="I477">
            <v>0</v>
          </cell>
        </row>
        <row r="478">
          <cell r="A478" t="str">
            <v>132KV DC Gaya-Jehanabad TL Line</v>
          </cell>
          <cell r="B478">
            <v>25</v>
          </cell>
          <cell r="C478" t="str">
            <v>19/1</v>
          </cell>
          <cell r="D478" t="str">
            <v>DA+3</v>
          </cell>
          <cell r="E478">
            <v>43438</v>
          </cell>
          <cell r="F478" t="str">
            <v>Ms Builder</v>
          </cell>
          <cell r="G478">
            <v>0</v>
          </cell>
          <cell r="H478">
            <v>0</v>
          </cell>
          <cell r="I478">
            <v>0</v>
          </cell>
        </row>
        <row r="479">
          <cell r="A479" t="str">
            <v>132KV DC Naubatpur-Masaurhi TL Line</v>
          </cell>
          <cell r="B479">
            <v>10</v>
          </cell>
          <cell r="C479" t="str">
            <v>10/3</v>
          </cell>
          <cell r="D479" t="str">
            <v>DA+0</v>
          </cell>
          <cell r="E479">
            <v>43437</v>
          </cell>
          <cell r="F479" t="str">
            <v>Lalan Mehta</v>
          </cell>
          <cell r="G479">
            <v>0</v>
          </cell>
          <cell r="H479">
            <v>0</v>
          </cell>
          <cell r="I479">
            <v>0</v>
          </cell>
        </row>
        <row r="480">
          <cell r="A480" t="str">
            <v>132KV DC Gaya-Jehanabad TL Line</v>
          </cell>
          <cell r="B480">
            <v>23</v>
          </cell>
          <cell r="C480" t="str">
            <v>15/1</v>
          </cell>
          <cell r="D480" t="str">
            <v>DA+3</v>
          </cell>
          <cell r="E480">
            <v>43437</v>
          </cell>
          <cell r="F480" t="str">
            <v>Rajiv Kumar</v>
          </cell>
          <cell r="G480">
            <v>0</v>
          </cell>
          <cell r="H480">
            <v>0</v>
          </cell>
          <cell r="I480">
            <v>0</v>
          </cell>
        </row>
        <row r="481">
          <cell r="A481" t="str">
            <v>132KV DC Gaya-Jehanabad TL Line</v>
          </cell>
          <cell r="B481">
            <v>24</v>
          </cell>
          <cell r="C481" t="str">
            <v>18/13</v>
          </cell>
          <cell r="D481" t="str">
            <v>DA+0</v>
          </cell>
          <cell r="E481">
            <v>43437</v>
          </cell>
          <cell r="F481" t="str">
            <v>Sumaiyya Enterprizes</v>
          </cell>
          <cell r="G481">
            <v>0</v>
          </cell>
          <cell r="H481">
            <v>0</v>
          </cell>
          <cell r="I481">
            <v>0</v>
          </cell>
        </row>
        <row r="482">
          <cell r="A482" t="str">
            <v>132KV DC Dumraon-Buxar TL Line</v>
          </cell>
          <cell r="B482">
            <v>31</v>
          </cell>
          <cell r="C482" t="str">
            <v>11/2</v>
          </cell>
          <cell r="D482" t="str">
            <v>DP+0</v>
          </cell>
          <cell r="E482">
            <v>43461</v>
          </cell>
          <cell r="F482" t="str">
            <v>Rajesh Electric Works</v>
          </cell>
          <cell r="G482">
            <v>0</v>
          </cell>
          <cell r="H482">
            <v>0</v>
          </cell>
          <cell r="I482">
            <v>0</v>
          </cell>
        </row>
        <row r="483">
          <cell r="A483" t="str">
            <v>132KV DC Dumraon-Dumraon TL Line</v>
          </cell>
          <cell r="B483">
            <v>66</v>
          </cell>
          <cell r="C483" t="str">
            <v>3/6</v>
          </cell>
          <cell r="D483" t="str">
            <v>DA+0</v>
          </cell>
          <cell r="E483">
            <v>43602</v>
          </cell>
          <cell r="F483" t="e">
            <v>#NAME?</v>
          </cell>
          <cell r="G483">
            <v>0</v>
          </cell>
          <cell r="H483">
            <v>0</v>
          </cell>
          <cell r="I483">
            <v>0</v>
          </cell>
        </row>
        <row r="484">
          <cell r="A484" t="str">
            <v>132KV DC Dumraon-Dumraon TL Line</v>
          </cell>
          <cell r="B484">
            <v>34</v>
          </cell>
          <cell r="C484" t="str">
            <v>3/9</v>
          </cell>
          <cell r="D484" t="str">
            <v>DA+0</v>
          </cell>
          <cell r="E484">
            <v>43574</v>
          </cell>
          <cell r="F484" t="e">
            <v>#NAME?</v>
          </cell>
          <cell r="G484">
            <v>0</v>
          </cell>
          <cell r="H484">
            <v>0</v>
          </cell>
          <cell r="I484">
            <v>0</v>
          </cell>
        </row>
        <row r="485">
          <cell r="A485" t="str">
            <v>132KV DC Dumraon-Dumraon TL Line</v>
          </cell>
          <cell r="B485">
            <v>67</v>
          </cell>
          <cell r="C485" t="str">
            <v>3/3</v>
          </cell>
          <cell r="D485" t="str">
            <v>DA+3</v>
          </cell>
          <cell r="E485">
            <v>43602</v>
          </cell>
          <cell r="F485" t="e">
            <v>#NAME?</v>
          </cell>
          <cell r="G485">
            <v>0</v>
          </cell>
          <cell r="H485">
            <v>0</v>
          </cell>
          <cell r="I485">
            <v>0</v>
          </cell>
        </row>
        <row r="486">
          <cell r="A486" t="str">
            <v>132KV DC Dumraon-Dumraon TL Line</v>
          </cell>
          <cell r="B486">
            <v>68</v>
          </cell>
          <cell r="C486" t="str">
            <v>3/5</v>
          </cell>
          <cell r="D486" t="str">
            <v>DA+6</v>
          </cell>
          <cell r="E486">
            <v>43602</v>
          </cell>
          <cell r="F486" t="e">
            <v>#NAME?</v>
          </cell>
          <cell r="G486">
            <v>0</v>
          </cell>
          <cell r="H486">
            <v>0</v>
          </cell>
          <cell r="I486">
            <v>0</v>
          </cell>
        </row>
        <row r="487">
          <cell r="A487" t="str">
            <v>132KV DC Dumraon-Dumraon TL Line</v>
          </cell>
          <cell r="B487">
            <v>69</v>
          </cell>
          <cell r="C487" t="str">
            <v>3/4</v>
          </cell>
          <cell r="D487" t="str">
            <v>DA+3</v>
          </cell>
          <cell r="E487">
            <v>43602</v>
          </cell>
          <cell r="F487" t="e">
            <v>#NAME?</v>
          </cell>
          <cell r="G487">
            <v>0</v>
          </cell>
          <cell r="H487">
            <v>0</v>
          </cell>
          <cell r="I487">
            <v>0</v>
          </cell>
        </row>
        <row r="488">
          <cell r="A488" t="str">
            <v>132KV DC Dumraon-Dumraon TL Line</v>
          </cell>
          <cell r="B488">
            <v>8</v>
          </cell>
          <cell r="C488" t="str">
            <v>6/2</v>
          </cell>
          <cell r="D488" t="str">
            <v>DA+0</v>
          </cell>
          <cell r="E488">
            <v>43441</v>
          </cell>
          <cell r="F488" t="str">
            <v>Meera Engineering</v>
          </cell>
          <cell r="G488">
            <v>0</v>
          </cell>
          <cell r="H488">
            <v>0</v>
          </cell>
          <cell r="I488">
            <v>0</v>
          </cell>
        </row>
        <row r="489">
          <cell r="A489" t="str">
            <v>132KV DC Dumraon-Dumraon TL Line</v>
          </cell>
          <cell r="B489">
            <v>6</v>
          </cell>
          <cell r="C489" t="str">
            <v>6/3</v>
          </cell>
          <cell r="D489" t="str">
            <v>DA+3</v>
          </cell>
          <cell r="E489">
            <v>43434</v>
          </cell>
          <cell r="F489" t="str">
            <v>Meera Engineering</v>
          </cell>
          <cell r="G489">
            <v>0</v>
          </cell>
          <cell r="H489">
            <v>0</v>
          </cell>
          <cell r="I489">
            <v>0</v>
          </cell>
        </row>
        <row r="490">
          <cell r="A490" t="str">
            <v>132KV DC Dumraon-Dumraon TL Line</v>
          </cell>
          <cell r="B490">
            <v>7</v>
          </cell>
          <cell r="C490" t="str">
            <v>14/3</v>
          </cell>
          <cell r="D490" t="str">
            <v>DA+3</v>
          </cell>
          <cell r="E490">
            <v>43434</v>
          </cell>
          <cell r="F490" t="str">
            <v>Meera Engineering</v>
          </cell>
          <cell r="G490">
            <v>0</v>
          </cell>
          <cell r="H490">
            <v>0</v>
          </cell>
          <cell r="I490">
            <v>0</v>
          </cell>
        </row>
        <row r="491">
          <cell r="A491" t="str">
            <v>132KV DC Dumraon-Dumraon TL Line</v>
          </cell>
          <cell r="B491">
            <v>3</v>
          </cell>
          <cell r="C491" t="str">
            <v>13/2</v>
          </cell>
          <cell r="D491" t="str">
            <v>DA+3</v>
          </cell>
          <cell r="E491">
            <v>43425</v>
          </cell>
          <cell r="F491" t="str">
            <v>Meera Engineering</v>
          </cell>
          <cell r="G491">
            <v>0</v>
          </cell>
          <cell r="H491">
            <v>0</v>
          </cell>
          <cell r="I491">
            <v>0</v>
          </cell>
        </row>
        <row r="492">
          <cell r="A492" t="str">
            <v>132KV DC Dumraon-Dumraon TL Line</v>
          </cell>
          <cell r="B492">
            <v>4</v>
          </cell>
          <cell r="C492" t="str">
            <v>12/2</v>
          </cell>
          <cell r="D492" t="str">
            <v>DA+0</v>
          </cell>
          <cell r="E492">
            <v>43425</v>
          </cell>
          <cell r="F492" t="str">
            <v>Meera Engineering</v>
          </cell>
          <cell r="G492">
            <v>0</v>
          </cell>
          <cell r="H492">
            <v>0</v>
          </cell>
          <cell r="I492">
            <v>0</v>
          </cell>
        </row>
        <row r="493">
          <cell r="A493" t="str">
            <v>132KV DC Gaya-Jehanabad TL Line</v>
          </cell>
          <cell r="B493">
            <v>22</v>
          </cell>
          <cell r="C493" t="str">
            <v>3/2</v>
          </cell>
          <cell r="D493" t="str">
            <v>DA+0</v>
          </cell>
          <cell r="E493">
            <v>43436</v>
          </cell>
          <cell r="F493" t="str">
            <v>Deepak Kumar</v>
          </cell>
          <cell r="G493">
            <v>0</v>
          </cell>
          <cell r="H493">
            <v>0</v>
          </cell>
          <cell r="I493">
            <v>0</v>
          </cell>
        </row>
        <row r="494">
          <cell r="A494" t="str">
            <v>132KV DC Gaya-Jehanabad TL Line</v>
          </cell>
          <cell r="B494">
            <v>44</v>
          </cell>
          <cell r="C494" t="str">
            <v>5/3</v>
          </cell>
          <cell r="D494" t="str">
            <v>DA+0</v>
          </cell>
          <cell r="E494">
            <v>43451</v>
          </cell>
          <cell r="F494" t="str">
            <v>Sunil Kumar</v>
          </cell>
          <cell r="G494">
            <v>0</v>
          </cell>
          <cell r="H494">
            <v>0</v>
          </cell>
          <cell r="I494">
            <v>0</v>
          </cell>
        </row>
        <row r="495">
          <cell r="A495" t="str">
            <v>132KV DC Dumraon-Dumraon TL Line</v>
          </cell>
          <cell r="B495">
            <v>1</v>
          </cell>
          <cell r="C495" t="str">
            <v>12/1</v>
          </cell>
          <cell r="D495" t="str">
            <v>DA+3</v>
          </cell>
          <cell r="E495">
            <v>43408</v>
          </cell>
          <cell r="F495" t="str">
            <v>Rajesh Electric Works</v>
          </cell>
          <cell r="G495">
            <v>0</v>
          </cell>
          <cell r="H495">
            <v>0</v>
          </cell>
          <cell r="I495">
            <v>0</v>
          </cell>
        </row>
        <row r="496">
          <cell r="A496" t="str">
            <v>132KV DC Dumraon-Dumraon TL Line</v>
          </cell>
          <cell r="B496">
            <v>5</v>
          </cell>
          <cell r="C496" t="str">
            <v>14/4</v>
          </cell>
          <cell r="D496" t="str">
            <v>DA+3</v>
          </cell>
          <cell r="E496">
            <v>43425</v>
          </cell>
          <cell r="F496" t="str">
            <v>Meera Engineering</v>
          </cell>
          <cell r="G496">
            <v>0</v>
          </cell>
          <cell r="H496">
            <v>0</v>
          </cell>
          <cell r="I496">
            <v>0</v>
          </cell>
        </row>
        <row r="497">
          <cell r="A497" t="str">
            <v>132KV DC Naubatpur-Masaurhi TL Line</v>
          </cell>
          <cell r="B497">
            <v>8</v>
          </cell>
          <cell r="C497" t="str">
            <v>10/2</v>
          </cell>
          <cell r="D497" t="str">
            <v>DA+0</v>
          </cell>
          <cell r="E497">
            <v>43434</v>
          </cell>
          <cell r="F497" t="str">
            <v>Lalan Mehta</v>
          </cell>
          <cell r="G497">
            <v>0</v>
          </cell>
          <cell r="H497">
            <v>0</v>
          </cell>
          <cell r="I497">
            <v>0</v>
          </cell>
        </row>
        <row r="498">
          <cell r="A498" t="str">
            <v>132KV DC Gaya-Jehanabad TL Line</v>
          </cell>
          <cell r="B498">
            <v>21</v>
          </cell>
          <cell r="C498" t="str">
            <v>15/6</v>
          </cell>
          <cell r="D498" t="str">
            <v>DA+0</v>
          </cell>
          <cell r="E498">
            <v>43434</v>
          </cell>
          <cell r="F498" t="str">
            <v>Rajiv Kumar</v>
          </cell>
          <cell r="G498">
            <v>0</v>
          </cell>
          <cell r="H498">
            <v>0</v>
          </cell>
          <cell r="I498">
            <v>0</v>
          </cell>
        </row>
        <row r="499">
          <cell r="A499" t="str">
            <v>132KV DC Dumraon-Dumraon TL Line</v>
          </cell>
          <cell r="B499">
            <v>2</v>
          </cell>
          <cell r="C499" t="str">
            <v>13/1</v>
          </cell>
          <cell r="D499" t="str">
            <v>DA+0</v>
          </cell>
          <cell r="E499">
            <v>43408</v>
          </cell>
          <cell r="F499" t="str">
            <v>Rajesh Electric Works</v>
          </cell>
          <cell r="G499">
            <v>0</v>
          </cell>
          <cell r="H499">
            <v>0</v>
          </cell>
          <cell r="I499">
            <v>0</v>
          </cell>
        </row>
        <row r="500">
          <cell r="A500" t="str">
            <v>132KV DC Dumraon-Dumraon TL Line</v>
          </cell>
          <cell r="B500">
            <v>0</v>
          </cell>
          <cell r="C500" t="str">
            <v>Dead End</v>
          </cell>
          <cell r="D500" t="str">
            <v>MD+0</v>
          </cell>
          <cell r="E500">
            <v>0</v>
          </cell>
          <cell r="F500" t="e">
            <v>#NAME?</v>
          </cell>
          <cell r="G500">
            <v>0</v>
          </cell>
          <cell r="H500">
            <v>0</v>
          </cell>
          <cell r="I500">
            <v>0</v>
          </cell>
        </row>
        <row r="501">
          <cell r="A501" t="str">
            <v>132KV DC Dumraon-Dumraon TL Line</v>
          </cell>
          <cell r="B501">
            <v>73</v>
          </cell>
          <cell r="C501" t="str">
            <v>2/0</v>
          </cell>
          <cell r="D501" t="str">
            <v>DD+0</v>
          </cell>
          <cell r="E501">
            <v>43605</v>
          </cell>
          <cell r="F501" t="e">
            <v>#NAME?</v>
          </cell>
          <cell r="G501">
            <v>0</v>
          </cell>
          <cell r="H501">
            <v>0</v>
          </cell>
          <cell r="I501">
            <v>0</v>
          </cell>
        </row>
        <row r="502">
          <cell r="A502" t="str">
            <v>132KV DC Dumraon-Dumraon TL Line</v>
          </cell>
          <cell r="B502">
            <v>62</v>
          </cell>
          <cell r="C502" t="str">
            <v>2/2</v>
          </cell>
          <cell r="D502" t="str">
            <v>DA+3</v>
          </cell>
          <cell r="E502">
            <v>43600</v>
          </cell>
          <cell r="F502" t="e">
            <v>#NAME?</v>
          </cell>
          <cell r="G502">
            <v>0</v>
          </cell>
          <cell r="H502">
            <v>0</v>
          </cell>
          <cell r="I502">
            <v>0</v>
          </cell>
        </row>
        <row r="503">
          <cell r="A503" t="str">
            <v>132KV DC Naubatpur-Masaurhi TL Line</v>
          </cell>
          <cell r="B503">
            <v>9</v>
          </cell>
          <cell r="C503" t="str">
            <v>10/1</v>
          </cell>
          <cell r="D503" t="str">
            <v>DA+0</v>
          </cell>
          <cell r="E503">
            <v>43434</v>
          </cell>
          <cell r="F503" t="str">
            <v>Lalan Mehta</v>
          </cell>
          <cell r="G503">
            <v>0</v>
          </cell>
          <cell r="H503">
            <v>0</v>
          </cell>
          <cell r="I503">
            <v>0</v>
          </cell>
        </row>
        <row r="504">
          <cell r="A504" t="str">
            <v>132KV DC Dumraon-Dumraon TL Line</v>
          </cell>
          <cell r="B504">
            <v>63</v>
          </cell>
          <cell r="C504" t="str">
            <v>2/3</v>
          </cell>
          <cell r="D504" t="str">
            <v>DA+6</v>
          </cell>
          <cell r="E504">
            <v>43600</v>
          </cell>
          <cell r="F504" t="e">
            <v>#NAME?</v>
          </cell>
          <cell r="G504">
            <v>0</v>
          </cell>
          <cell r="H504">
            <v>0</v>
          </cell>
          <cell r="I504">
            <v>0</v>
          </cell>
        </row>
        <row r="505">
          <cell r="A505" t="str">
            <v>132KV DC Dumraon-Dumraon TL Line</v>
          </cell>
          <cell r="B505">
            <v>0</v>
          </cell>
          <cell r="C505" t="str">
            <v>9/1</v>
          </cell>
          <cell r="D505" t="str">
            <v>GANTRY</v>
          </cell>
          <cell r="E505">
            <v>0</v>
          </cell>
          <cell r="F505" t="e">
            <v>#NAME?</v>
          </cell>
          <cell r="G505">
            <v>0</v>
          </cell>
          <cell r="H505">
            <v>0</v>
          </cell>
          <cell r="I505">
            <v>0</v>
          </cell>
        </row>
        <row r="506">
          <cell r="A506" t="str">
            <v>132KV DC Dumraon-Dumraon TL Line</v>
          </cell>
          <cell r="B506">
            <v>52</v>
          </cell>
          <cell r="C506" t="str">
            <v>9/2</v>
          </cell>
          <cell r="D506" t="str">
            <v>GANTRY</v>
          </cell>
          <cell r="E506">
            <v>43595</v>
          </cell>
          <cell r="F506" t="e">
            <v>#NAME?</v>
          </cell>
          <cell r="G506">
            <v>0</v>
          </cell>
          <cell r="H506">
            <v>0</v>
          </cell>
          <cell r="I506">
            <v>0</v>
          </cell>
        </row>
        <row r="507">
          <cell r="A507" t="str">
            <v>132KV DC Dumraon-Dumraon TL Line</v>
          </cell>
          <cell r="B507">
            <v>53</v>
          </cell>
          <cell r="C507" t="str">
            <v>12/4</v>
          </cell>
          <cell r="D507" t="str">
            <v>DA+0</v>
          </cell>
          <cell r="E507">
            <v>43595</v>
          </cell>
          <cell r="F507" t="e">
            <v>#NAME?</v>
          </cell>
          <cell r="G507">
            <v>0</v>
          </cell>
          <cell r="H507">
            <v>0</v>
          </cell>
          <cell r="I507">
            <v>0</v>
          </cell>
        </row>
        <row r="508">
          <cell r="A508" t="str">
            <v>132KV DC Dumraon-Dumraon TL Line</v>
          </cell>
          <cell r="B508">
            <v>46</v>
          </cell>
          <cell r="C508" t="str">
            <v>12/7</v>
          </cell>
          <cell r="D508" t="str">
            <v>DA+3</v>
          </cell>
          <cell r="E508">
            <v>43583</v>
          </cell>
          <cell r="F508" t="str">
            <v>Shree Gange</v>
          </cell>
          <cell r="G508">
            <v>0</v>
          </cell>
          <cell r="H508">
            <v>0</v>
          </cell>
          <cell r="I508">
            <v>0</v>
          </cell>
        </row>
        <row r="509">
          <cell r="A509" t="str">
            <v>132KV DC Dumraon-Dumraon TL Line</v>
          </cell>
          <cell r="B509">
            <v>0</v>
          </cell>
          <cell r="C509" t="str">
            <v>12/8</v>
          </cell>
          <cell r="D509" t="str">
            <v>DA+3</v>
          </cell>
          <cell r="E509">
            <v>0</v>
          </cell>
          <cell r="F509" t="e">
            <v>#NAME?</v>
          </cell>
          <cell r="G509">
            <v>0</v>
          </cell>
          <cell r="H509">
            <v>0</v>
          </cell>
          <cell r="I509">
            <v>0</v>
          </cell>
        </row>
        <row r="510">
          <cell r="A510" t="str">
            <v>132KV DC Dumraon-Dumraon TL Line</v>
          </cell>
          <cell r="B510">
            <v>47</v>
          </cell>
          <cell r="C510" t="str">
            <v>13/0</v>
          </cell>
          <cell r="D510" t="str">
            <v>DB+6</v>
          </cell>
          <cell r="E510">
            <v>43583</v>
          </cell>
          <cell r="F510" t="str">
            <v>Chandan Yadav</v>
          </cell>
          <cell r="G510">
            <v>0</v>
          </cell>
          <cell r="H510">
            <v>0</v>
          </cell>
          <cell r="I510">
            <v>0</v>
          </cell>
        </row>
        <row r="511">
          <cell r="A511" t="str">
            <v>132KV DC Dumraon-Dumraon TL Line</v>
          </cell>
          <cell r="B511">
            <v>74</v>
          </cell>
          <cell r="C511" t="str">
            <v>16/1</v>
          </cell>
          <cell r="D511" t="str">
            <v>GANTRY</v>
          </cell>
          <cell r="E511">
            <v>43606</v>
          </cell>
          <cell r="F511" t="e">
            <v>#NAME?</v>
          </cell>
          <cell r="G511">
            <v>0</v>
          </cell>
          <cell r="H511">
            <v>0</v>
          </cell>
          <cell r="I511">
            <v>0</v>
          </cell>
        </row>
        <row r="512">
          <cell r="A512" t="str">
            <v>132KV DC Dumraon-Dumraon TL Line</v>
          </cell>
          <cell r="B512">
            <v>0</v>
          </cell>
          <cell r="C512" t="str">
            <v>16/2</v>
          </cell>
          <cell r="D512" t="str">
            <v>GANTRY</v>
          </cell>
          <cell r="E512">
            <v>0</v>
          </cell>
          <cell r="F512" t="e">
            <v>#NAME?</v>
          </cell>
          <cell r="G512">
            <v>0</v>
          </cell>
          <cell r="H512">
            <v>0</v>
          </cell>
          <cell r="I512">
            <v>0</v>
          </cell>
        </row>
        <row r="513">
          <cell r="A513" t="str">
            <v>132KV DC Dumraon-Dumraon TL Line</v>
          </cell>
          <cell r="B513">
            <v>0</v>
          </cell>
          <cell r="C513" t="str">
            <v>19/0</v>
          </cell>
          <cell r="D513" t="str">
            <v>DD+6</v>
          </cell>
          <cell r="E513">
            <v>0</v>
          </cell>
          <cell r="F513" t="e">
            <v>#NAME?</v>
          </cell>
          <cell r="G513">
            <v>0</v>
          </cell>
          <cell r="H513">
            <v>0</v>
          </cell>
          <cell r="I513">
            <v>0</v>
          </cell>
        </row>
        <row r="514">
          <cell r="A514" t="str">
            <v>132KV DC Dumraon-Dumraon TL Line</v>
          </cell>
          <cell r="B514">
            <v>0</v>
          </cell>
          <cell r="C514" t="str">
            <v>19A/0</v>
          </cell>
          <cell r="D514" t="str">
            <v>DD+9</v>
          </cell>
          <cell r="E514">
            <v>0</v>
          </cell>
          <cell r="F514" t="e">
            <v>#NAME?</v>
          </cell>
          <cell r="G514">
            <v>0</v>
          </cell>
          <cell r="H514">
            <v>0</v>
          </cell>
          <cell r="I514">
            <v>0</v>
          </cell>
        </row>
        <row r="515">
          <cell r="A515" t="str">
            <v>132KV DC Dumraon-Dumraon TL Line</v>
          </cell>
          <cell r="B515">
            <v>0</v>
          </cell>
          <cell r="C515" t="str">
            <v>19A/1</v>
          </cell>
          <cell r="D515" t="str">
            <v>DA+0</v>
          </cell>
          <cell r="E515">
            <v>0</v>
          </cell>
          <cell r="F515" t="e">
            <v>#NAME?</v>
          </cell>
          <cell r="G515">
            <v>0</v>
          </cell>
          <cell r="H515">
            <v>0</v>
          </cell>
          <cell r="I515">
            <v>0</v>
          </cell>
        </row>
        <row r="516">
          <cell r="A516" t="str">
            <v>132KV DC Dumraon-Dumraon TL Line</v>
          </cell>
          <cell r="B516">
            <v>0</v>
          </cell>
          <cell r="C516" t="str">
            <v>20/0</v>
          </cell>
          <cell r="D516" t="str">
            <v>DD+3</v>
          </cell>
          <cell r="E516">
            <v>0</v>
          </cell>
          <cell r="F516" t="e">
            <v>#NAME?</v>
          </cell>
          <cell r="G516">
            <v>0</v>
          </cell>
          <cell r="H516">
            <v>0</v>
          </cell>
          <cell r="I516">
            <v>0</v>
          </cell>
        </row>
        <row r="517">
          <cell r="A517" t="str">
            <v>132KV DC Dumraon-Dumraon TL Line</v>
          </cell>
          <cell r="B517">
            <v>0</v>
          </cell>
          <cell r="C517" t="str">
            <v>21/0</v>
          </cell>
          <cell r="D517">
            <v>0</v>
          </cell>
          <cell r="E517">
            <v>0</v>
          </cell>
          <cell r="F517" t="e">
            <v>#NAME?</v>
          </cell>
          <cell r="G517">
            <v>0</v>
          </cell>
          <cell r="H517">
            <v>0</v>
          </cell>
          <cell r="I517">
            <v>0</v>
          </cell>
        </row>
        <row r="518">
          <cell r="A518" t="str">
            <v>132KV DC Dumraon-Dumraon TL Line</v>
          </cell>
          <cell r="B518">
            <v>0</v>
          </cell>
          <cell r="C518" t="str">
            <v>22/0</v>
          </cell>
          <cell r="D518" t="str">
            <v>DC+6</v>
          </cell>
          <cell r="E518">
            <v>0</v>
          </cell>
          <cell r="F518" t="e">
            <v>#NAME?</v>
          </cell>
          <cell r="G518">
            <v>0</v>
          </cell>
          <cell r="H518">
            <v>0</v>
          </cell>
          <cell r="I518">
            <v>0</v>
          </cell>
        </row>
        <row r="519">
          <cell r="A519" t="str">
            <v>132KV DC Dumraon-Dumraon TL Line</v>
          </cell>
          <cell r="B519">
            <v>0</v>
          </cell>
          <cell r="C519" t="str">
            <v>23/0</v>
          </cell>
          <cell r="D519" t="str">
            <v>DD+25</v>
          </cell>
          <cell r="E519">
            <v>0</v>
          </cell>
          <cell r="F519" t="e">
            <v>#NAME?</v>
          </cell>
          <cell r="G519">
            <v>0</v>
          </cell>
          <cell r="H519">
            <v>0</v>
          </cell>
          <cell r="I519">
            <v>0</v>
          </cell>
        </row>
        <row r="520">
          <cell r="A520" t="str">
            <v>132KV DC Dumraon-Buxar TL Line</v>
          </cell>
          <cell r="B520">
            <v>24</v>
          </cell>
          <cell r="C520" t="str">
            <v>12/2</v>
          </cell>
          <cell r="D520" t="str">
            <v>DP+6</v>
          </cell>
          <cell r="E520">
            <v>43454</v>
          </cell>
          <cell r="F520" t="str">
            <v>Meera Engineering</v>
          </cell>
          <cell r="G520">
            <v>0</v>
          </cell>
          <cell r="H520">
            <v>0</v>
          </cell>
          <cell r="I520">
            <v>0</v>
          </cell>
        </row>
        <row r="521">
          <cell r="A521" t="str">
            <v>132KV DC Naubatpur-Masaurhi TL Line</v>
          </cell>
          <cell r="B521">
            <v>6</v>
          </cell>
          <cell r="C521" t="str">
            <v>9/1</v>
          </cell>
          <cell r="D521" t="str">
            <v>DA+0</v>
          </cell>
          <cell r="E521">
            <v>43430</v>
          </cell>
          <cell r="F521" t="str">
            <v>Lalan Mehta</v>
          </cell>
          <cell r="G521">
            <v>0</v>
          </cell>
          <cell r="H521">
            <v>0</v>
          </cell>
          <cell r="I521">
            <v>0</v>
          </cell>
        </row>
        <row r="522">
          <cell r="A522" t="str">
            <v>132KV DC Gaya-Jehanabad TL Line</v>
          </cell>
          <cell r="B522">
            <v>20</v>
          </cell>
          <cell r="C522" t="str">
            <v>18/12</v>
          </cell>
          <cell r="D522" t="str">
            <v>DA+0</v>
          </cell>
          <cell r="E522">
            <v>43430</v>
          </cell>
          <cell r="F522" t="str">
            <v>Sumaiyya Enterprizes</v>
          </cell>
          <cell r="G522">
            <v>0</v>
          </cell>
          <cell r="H522">
            <v>0</v>
          </cell>
          <cell r="I522">
            <v>0</v>
          </cell>
        </row>
        <row r="523">
          <cell r="A523" t="str">
            <v>132KV DC Dumraon-Dumraon TL Line</v>
          </cell>
          <cell r="B523">
            <v>0</v>
          </cell>
          <cell r="C523" t="str">
            <v>24/0</v>
          </cell>
          <cell r="D523" t="str">
            <v>DD+25</v>
          </cell>
          <cell r="E523">
            <v>0</v>
          </cell>
          <cell r="F523" t="e">
            <v>#NAME?</v>
          </cell>
          <cell r="G523">
            <v>0</v>
          </cell>
          <cell r="H523">
            <v>0</v>
          </cell>
          <cell r="I523">
            <v>0</v>
          </cell>
        </row>
        <row r="524">
          <cell r="A524" t="str">
            <v>132KV DC Dumraon-Buxar TL Line</v>
          </cell>
          <cell r="B524">
            <v>8</v>
          </cell>
          <cell r="C524" t="str">
            <v>11/3</v>
          </cell>
          <cell r="D524" t="str">
            <v>DP+3</v>
          </cell>
          <cell r="E524">
            <v>43435</v>
          </cell>
          <cell r="F524" t="str">
            <v>Rajesh Electric Works</v>
          </cell>
          <cell r="G524">
            <v>0</v>
          </cell>
          <cell r="H524">
            <v>0</v>
          </cell>
          <cell r="I524">
            <v>0</v>
          </cell>
        </row>
        <row r="525">
          <cell r="A525" t="str">
            <v>132KV DC Dumraon-Dumraon TL Line</v>
          </cell>
          <cell r="B525">
            <v>0</v>
          </cell>
          <cell r="C525" t="str">
            <v>25/0</v>
          </cell>
          <cell r="D525" t="str">
            <v>DD+18</v>
          </cell>
          <cell r="E525">
            <v>0</v>
          </cell>
          <cell r="F525" t="e">
            <v>#NAME?</v>
          </cell>
          <cell r="G525">
            <v>0</v>
          </cell>
          <cell r="H525">
            <v>0</v>
          </cell>
          <cell r="I525">
            <v>0</v>
          </cell>
        </row>
        <row r="526">
          <cell r="A526" t="str">
            <v>132KV DC Naubatpur-Masaurhi TL Line</v>
          </cell>
          <cell r="B526">
            <v>7</v>
          </cell>
          <cell r="C526" t="str">
            <v>8/6</v>
          </cell>
          <cell r="D526" t="str">
            <v>DA+3</v>
          </cell>
          <cell r="E526">
            <v>43430</v>
          </cell>
          <cell r="F526" t="str">
            <v>Lalan Mehta</v>
          </cell>
          <cell r="G526">
            <v>0</v>
          </cell>
          <cell r="H526">
            <v>0</v>
          </cell>
          <cell r="I526">
            <v>0</v>
          </cell>
        </row>
        <row r="527">
          <cell r="A527" t="str">
            <v>132KV DC Gaya-Jehanabad TL Line</v>
          </cell>
          <cell r="B527">
            <v>18</v>
          </cell>
          <cell r="C527" t="str">
            <v>4/1</v>
          </cell>
          <cell r="D527" t="str">
            <v>DA+0</v>
          </cell>
          <cell r="E527">
            <v>43429</v>
          </cell>
          <cell r="F527" t="str">
            <v>Deepak Kumar</v>
          </cell>
          <cell r="G527">
            <v>0</v>
          </cell>
          <cell r="H527">
            <v>0</v>
          </cell>
          <cell r="I527">
            <v>0</v>
          </cell>
        </row>
        <row r="528">
          <cell r="A528" t="str">
            <v>132KV DC Gaya-Jehanabad TL Line</v>
          </cell>
          <cell r="B528">
            <v>19</v>
          </cell>
          <cell r="C528" t="str">
            <v>14/2</v>
          </cell>
          <cell r="D528" t="str">
            <v>DA+0</v>
          </cell>
          <cell r="E528">
            <v>43429</v>
          </cell>
          <cell r="F528" t="str">
            <v>Rajiv Kumar</v>
          </cell>
          <cell r="G528">
            <v>0</v>
          </cell>
          <cell r="H528">
            <v>0</v>
          </cell>
          <cell r="I528">
            <v>0</v>
          </cell>
        </row>
        <row r="529">
          <cell r="A529" t="str">
            <v>132KV DC Naubatpur-Masaurhi TL Line</v>
          </cell>
          <cell r="B529">
            <v>5</v>
          </cell>
          <cell r="C529" t="str">
            <v>8/3</v>
          </cell>
          <cell r="D529" t="str">
            <v>DA+0</v>
          </cell>
          <cell r="E529">
            <v>43427</v>
          </cell>
          <cell r="F529" t="str">
            <v>Lalan Mehta</v>
          </cell>
          <cell r="G529">
            <v>0</v>
          </cell>
          <cell r="H529">
            <v>0</v>
          </cell>
          <cell r="I529">
            <v>0</v>
          </cell>
        </row>
        <row r="530">
          <cell r="A530" t="str">
            <v>132KV DC Dumraon-Buxar TL Line</v>
          </cell>
          <cell r="B530">
            <v>25</v>
          </cell>
          <cell r="C530" t="str">
            <v>11/16</v>
          </cell>
          <cell r="D530" t="str">
            <v>DP+0</v>
          </cell>
          <cell r="E530">
            <v>43454</v>
          </cell>
          <cell r="F530" t="str">
            <v>Meera Engineering</v>
          </cell>
          <cell r="G530">
            <v>0</v>
          </cell>
          <cell r="H530">
            <v>0</v>
          </cell>
          <cell r="I530">
            <v>0</v>
          </cell>
        </row>
        <row r="531">
          <cell r="A531" t="str">
            <v>132KV DC Dumraon-Buxar TL Line</v>
          </cell>
          <cell r="B531">
            <v>13</v>
          </cell>
          <cell r="C531" t="str">
            <v>11/14</v>
          </cell>
          <cell r="D531" t="str">
            <v>DP+3</v>
          </cell>
          <cell r="E531">
            <v>43450</v>
          </cell>
          <cell r="F531" t="str">
            <v>Meera Engineering</v>
          </cell>
          <cell r="G531">
            <v>0</v>
          </cell>
          <cell r="H531">
            <v>0</v>
          </cell>
          <cell r="I531">
            <v>0</v>
          </cell>
        </row>
        <row r="532">
          <cell r="A532" t="str">
            <v>132KV DC Dumraon-Dumraon TL Line</v>
          </cell>
          <cell r="B532">
            <v>0</v>
          </cell>
          <cell r="C532" t="str">
            <v>26/0</v>
          </cell>
          <cell r="D532" t="str">
            <v>DD+18</v>
          </cell>
          <cell r="E532">
            <v>0</v>
          </cell>
          <cell r="F532" t="e">
            <v>#NAME?</v>
          </cell>
          <cell r="G532">
            <v>0</v>
          </cell>
          <cell r="H532">
            <v>0</v>
          </cell>
          <cell r="I532">
            <v>0</v>
          </cell>
        </row>
        <row r="533">
          <cell r="A533" t="str">
            <v>132KV DC Naubatpur-Masaurhi TL Line</v>
          </cell>
          <cell r="B533">
            <v>4</v>
          </cell>
          <cell r="C533" t="str">
            <v>8/5</v>
          </cell>
          <cell r="D533" t="str">
            <v>DA+0</v>
          </cell>
          <cell r="E533">
            <v>43426</v>
          </cell>
          <cell r="F533" t="str">
            <v>Lalan Mehta</v>
          </cell>
          <cell r="G533">
            <v>0</v>
          </cell>
          <cell r="H533">
            <v>0</v>
          </cell>
          <cell r="I533">
            <v>0</v>
          </cell>
        </row>
        <row r="534">
          <cell r="A534" t="str">
            <v>132KV DC Naubatpur-Masaurhi TL Line</v>
          </cell>
          <cell r="B534">
            <v>3</v>
          </cell>
          <cell r="C534" t="str">
            <v>8/4</v>
          </cell>
          <cell r="D534" t="str">
            <v>DA+6</v>
          </cell>
          <cell r="E534">
            <v>43424</v>
          </cell>
          <cell r="F534" t="str">
            <v>Lalan Mehta</v>
          </cell>
          <cell r="G534">
            <v>0</v>
          </cell>
          <cell r="H534">
            <v>0</v>
          </cell>
          <cell r="I534">
            <v>0</v>
          </cell>
        </row>
        <row r="535">
          <cell r="A535" t="str">
            <v>132KV DC Dumraon-Buxar TL Line</v>
          </cell>
          <cell r="B535">
            <v>9</v>
          </cell>
          <cell r="C535" t="str">
            <v>11/7</v>
          </cell>
          <cell r="D535" t="str">
            <v>DP+6</v>
          </cell>
          <cell r="E535">
            <v>43435</v>
          </cell>
          <cell r="F535" t="str">
            <v>Rajesh Electric Works</v>
          </cell>
          <cell r="G535">
            <v>0</v>
          </cell>
          <cell r="H535">
            <v>0</v>
          </cell>
          <cell r="I535">
            <v>0</v>
          </cell>
        </row>
        <row r="536">
          <cell r="A536" t="str">
            <v>132KV DC Dumraon-Dumraon TL Line</v>
          </cell>
          <cell r="B536">
            <v>0</v>
          </cell>
          <cell r="C536" t="str">
            <v>27/0</v>
          </cell>
          <cell r="D536" t="str">
            <v>DC+6</v>
          </cell>
          <cell r="E536">
            <v>0</v>
          </cell>
          <cell r="F536" t="e">
            <v>#NAME?</v>
          </cell>
          <cell r="G536">
            <v>0</v>
          </cell>
          <cell r="H536">
            <v>0</v>
          </cell>
          <cell r="I536">
            <v>0</v>
          </cell>
        </row>
        <row r="537">
          <cell r="A537" t="str">
            <v>132KV DC Naubatpur-Masaurhi TL Line</v>
          </cell>
          <cell r="B537">
            <v>2</v>
          </cell>
          <cell r="C537" t="str">
            <v>8/1</v>
          </cell>
          <cell r="D537" t="str">
            <v>DA+0</v>
          </cell>
          <cell r="E537">
            <v>43422</v>
          </cell>
          <cell r="F537" t="str">
            <v>Lalan Mehta</v>
          </cell>
          <cell r="G537">
            <v>0</v>
          </cell>
          <cell r="H537">
            <v>0</v>
          </cell>
          <cell r="I537">
            <v>0</v>
          </cell>
        </row>
        <row r="538">
          <cell r="A538" t="str">
            <v>132KV DC Dumraon-Buxar TL Line</v>
          </cell>
          <cell r="B538">
            <v>14</v>
          </cell>
          <cell r="C538" t="str">
            <v>11/13</v>
          </cell>
          <cell r="D538" t="str">
            <v>DP+3</v>
          </cell>
          <cell r="E538">
            <v>43450</v>
          </cell>
          <cell r="F538" t="str">
            <v>Meera Engineering</v>
          </cell>
          <cell r="G538">
            <v>0</v>
          </cell>
          <cell r="H538">
            <v>0</v>
          </cell>
          <cell r="I538">
            <v>0</v>
          </cell>
        </row>
        <row r="539">
          <cell r="A539" t="str">
            <v>132KV DC Naubatpur-Masaurhi TL Line</v>
          </cell>
          <cell r="B539">
            <v>1</v>
          </cell>
          <cell r="C539" t="str">
            <v>8/2</v>
          </cell>
          <cell r="D539" t="str">
            <v>DA+0</v>
          </cell>
          <cell r="E539">
            <v>43421</v>
          </cell>
          <cell r="F539" t="str">
            <v>Lalan Mehta</v>
          </cell>
          <cell r="G539">
            <v>0</v>
          </cell>
          <cell r="H539">
            <v>0</v>
          </cell>
          <cell r="I539">
            <v>0</v>
          </cell>
        </row>
        <row r="540">
          <cell r="A540" t="str">
            <v>132KV DC Dumraon-Buxar TL Line</v>
          </cell>
          <cell r="B540">
            <v>15</v>
          </cell>
          <cell r="C540" t="str">
            <v>11/18</v>
          </cell>
          <cell r="D540" t="str">
            <v>DP+3</v>
          </cell>
          <cell r="E540">
            <v>43450</v>
          </cell>
          <cell r="F540" t="str">
            <v>Meera Engineering</v>
          </cell>
          <cell r="G540">
            <v>0</v>
          </cell>
          <cell r="H540">
            <v>0</v>
          </cell>
          <cell r="I540">
            <v>0</v>
          </cell>
        </row>
        <row r="541">
          <cell r="A541" t="str">
            <v>132KV DC Dumraon-Buxar TL Line</v>
          </cell>
          <cell r="B541">
            <v>10</v>
          </cell>
          <cell r="C541" t="str">
            <v>11/9</v>
          </cell>
          <cell r="D541" t="str">
            <v>DP+0</v>
          </cell>
          <cell r="E541">
            <v>43435</v>
          </cell>
          <cell r="F541" t="str">
            <v>Rajesh Electric Works</v>
          </cell>
          <cell r="G541">
            <v>0</v>
          </cell>
          <cell r="H541">
            <v>0</v>
          </cell>
          <cell r="I541">
            <v>0</v>
          </cell>
        </row>
        <row r="542">
          <cell r="A542" t="str">
            <v>132KV DC Dumraon-Buxar TL Line</v>
          </cell>
          <cell r="B542">
            <v>16</v>
          </cell>
          <cell r="C542" t="str">
            <v>11/17</v>
          </cell>
          <cell r="D542" t="str">
            <v>DP+3</v>
          </cell>
          <cell r="E542">
            <v>43450</v>
          </cell>
          <cell r="F542" t="str">
            <v>Meera Engineering</v>
          </cell>
          <cell r="G542">
            <v>0</v>
          </cell>
          <cell r="H542">
            <v>0</v>
          </cell>
          <cell r="I542">
            <v>0</v>
          </cell>
        </row>
        <row r="543">
          <cell r="A543" t="str">
            <v>132KV DC Gaya-Jehanabad TL Line</v>
          </cell>
          <cell r="B543">
            <v>17</v>
          </cell>
          <cell r="C543" t="str">
            <v>8/4</v>
          </cell>
          <cell r="D543" t="str">
            <v>DA+6</v>
          </cell>
          <cell r="E543">
            <v>43414</v>
          </cell>
          <cell r="F543" t="str">
            <v>Deepak Kumar</v>
          </cell>
          <cell r="G543">
            <v>0</v>
          </cell>
          <cell r="H543">
            <v>0</v>
          </cell>
          <cell r="I543">
            <v>0</v>
          </cell>
        </row>
        <row r="544">
          <cell r="A544" t="str">
            <v>132KV DC Dumraon-Buxar TL Line</v>
          </cell>
          <cell r="B544">
            <v>11</v>
          </cell>
          <cell r="C544" t="str">
            <v>11/8</v>
          </cell>
          <cell r="D544" t="str">
            <v>DP+3</v>
          </cell>
          <cell r="E544">
            <v>43435</v>
          </cell>
          <cell r="F544" t="str">
            <v>Rajesh Electric Works</v>
          </cell>
          <cell r="G544">
            <v>0</v>
          </cell>
          <cell r="H544">
            <v>0</v>
          </cell>
          <cell r="I544">
            <v>0</v>
          </cell>
        </row>
        <row r="545">
          <cell r="A545" t="str">
            <v>132KV DC Naubatpur-Paliganj TL Line</v>
          </cell>
          <cell r="B545">
            <v>12</v>
          </cell>
          <cell r="C545" t="str">
            <v>9/5</v>
          </cell>
          <cell r="D545" t="str">
            <v>DA+0</v>
          </cell>
          <cell r="E545">
            <v>43413</v>
          </cell>
          <cell r="F545" t="str">
            <v>Lalan Mehta</v>
          </cell>
          <cell r="G545">
            <v>0</v>
          </cell>
          <cell r="H545">
            <v>0</v>
          </cell>
          <cell r="I545">
            <v>0</v>
          </cell>
        </row>
        <row r="546">
          <cell r="A546" t="str">
            <v>132KV DC Gaya-Jehanabad TL Line</v>
          </cell>
          <cell r="B546">
            <v>16</v>
          </cell>
          <cell r="C546" t="str">
            <v>15/8</v>
          </cell>
          <cell r="D546" t="str">
            <v>DA+0</v>
          </cell>
          <cell r="E546">
            <v>43412</v>
          </cell>
          <cell r="F546" t="str">
            <v>Rajiv Kumar</v>
          </cell>
          <cell r="G546">
            <v>0</v>
          </cell>
          <cell r="H546">
            <v>0</v>
          </cell>
          <cell r="I546">
            <v>0</v>
          </cell>
        </row>
        <row r="547">
          <cell r="A547" t="str">
            <v>132KV DC Dumraon-Dumraon TL Line</v>
          </cell>
          <cell r="B547">
            <v>0</v>
          </cell>
          <cell r="C547" t="str">
            <v>20A/0</v>
          </cell>
          <cell r="D547">
            <v>0</v>
          </cell>
          <cell r="E547">
            <v>0</v>
          </cell>
          <cell r="F547" t="e">
            <v>#NAME?</v>
          </cell>
          <cell r="G547">
            <v>0</v>
          </cell>
          <cell r="H547">
            <v>0</v>
          </cell>
          <cell r="I547">
            <v>0</v>
          </cell>
        </row>
        <row r="548">
          <cell r="A548" t="str">
            <v>132KV DC Naubatpur-Paliganj TL Line</v>
          </cell>
          <cell r="B548">
            <v>11</v>
          </cell>
          <cell r="C548" t="str">
            <v>9/6</v>
          </cell>
          <cell r="D548" t="str">
            <v>DA+3</v>
          </cell>
          <cell r="E548">
            <v>43412</v>
          </cell>
          <cell r="F548" t="str">
            <v>Lalan Mehta</v>
          </cell>
          <cell r="G548">
            <v>0</v>
          </cell>
          <cell r="H548">
            <v>0</v>
          </cell>
          <cell r="I548">
            <v>0</v>
          </cell>
        </row>
        <row r="549">
          <cell r="A549" t="str">
            <v>132KV DC Dumraon-Buxar TL Line</v>
          </cell>
          <cell r="B549">
            <v>18</v>
          </cell>
          <cell r="C549" t="str">
            <v>13/5</v>
          </cell>
          <cell r="D549" t="str">
            <v>DP+3</v>
          </cell>
          <cell r="E549">
            <v>43451</v>
          </cell>
          <cell r="F549" t="str">
            <v>Meera Engineering</v>
          </cell>
          <cell r="G549">
            <v>0</v>
          </cell>
          <cell r="H549">
            <v>0</v>
          </cell>
          <cell r="I549">
            <v>0</v>
          </cell>
        </row>
        <row r="550">
          <cell r="A550" t="str">
            <v>132KV DC Dumraon-Buxar TL Line</v>
          </cell>
          <cell r="B550">
            <v>17</v>
          </cell>
          <cell r="C550" t="str">
            <v>13/2</v>
          </cell>
          <cell r="D550" t="str">
            <v>DP+3</v>
          </cell>
          <cell r="E550">
            <v>43450</v>
          </cell>
          <cell r="F550" t="str">
            <v>Meera Engineering</v>
          </cell>
          <cell r="G550">
            <v>0</v>
          </cell>
          <cell r="H550">
            <v>0</v>
          </cell>
          <cell r="I550">
            <v>0</v>
          </cell>
        </row>
        <row r="551">
          <cell r="A551" t="str">
            <v>132KV DC Dumraon-Buxar TL Line</v>
          </cell>
          <cell r="B551">
            <v>19</v>
          </cell>
          <cell r="C551" t="str">
            <v>13/3</v>
          </cell>
          <cell r="D551" t="str">
            <v>DP+0</v>
          </cell>
          <cell r="E551">
            <v>43451</v>
          </cell>
          <cell r="F551" t="str">
            <v>Meera Engineering</v>
          </cell>
          <cell r="G551">
            <v>0</v>
          </cell>
          <cell r="H551">
            <v>0</v>
          </cell>
          <cell r="I551">
            <v>0</v>
          </cell>
        </row>
        <row r="552">
          <cell r="A552" t="str">
            <v>132KV DC Dumraon-Buxar TL Line</v>
          </cell>
          <cell r="B552">
            <v>6</v>
          </cell>
          <cell r="C552" t="str">
            <v>11/12</v>
          </cell>
          <cell r="D552" t="str">
            <v>DP+0</v>
          </cell>
          <cell r="E552">
            <v>43402</v>
          </cell>
          <cell r="F552" t="str">
            <v>Meera Engineering</v>
          </cell>
          <cell r="G552">
            <v>0</v>
          </cell>
          <cell r="H552">
            <v>0</v>
          </cell>
          <cell r="I552">
            <v>0</v>
          </cell>
        </row>
        <row r="553">
          <cell r="A553" t="str">
            <v>132KV DC Gaya-Jehanabad TL Line</v>
          </cell>
          <cell r="B553">
            <v>15</v>
          </cell>
          <cell r="C553" t="str">
            <v>15/3</v>
          </cell>
          <cell r="D553" t="str">
            <v>DA+6</v>
          </cell>
          <cell r="E553">
            <v>43410</v>
          </cell>
          <cell r="F553" t="str">
            <v>Rajiv Kumar</v>
          </cell>
          <cell r="G553">
            <v>0</v>
          </cell>
          <cell r="H553">
            <v>0</v>
          </cell>
          <cell r="I553">
            <v>0</v>
          </cell>
        </row>
        <row r="554">
          <cell r="A554" t="str">
            <v>132KV DC Dumraon-Dumraon TL Line</v>
          </cell>
          <cell r="B554">
            <v>0</v>
          </cell>
          <cell r="C554" t="str">
            <v>20A/1</v>
          </cell>
          <cell r="D554" t="str">
            <v>DA+3</v>
          </cell>
          <cell r="E554">
            <v>0</v>
          </cell>
          <cell r="F554" t="e">
            <v>#NAME?</v>
          </cell>
          <cell r="G554">
            <v>0</v>
          </cell>
          <cell r="H554">
            <v>0</v>
          </cell>
          <cell r="I554">
            <v>0</v>
          </cell>
        </row>
        <row r="555">
          <cell r="A555" t="str">
            <v>132KV DC Dumraon-Buxar TL Line</v>
          </cell>
          <cell r="B555">
            <v>5</v>
          </cell>
          <cell r="C555" t="str">
            <v>15/1</v>
          </cell>
          <cell r="D555" t="str">
            <v>DP+9</v>
          </cell>
          <cell r="E555">
            <v>43400</v>
          </cell>
          <cell r="F555" t="str">
            <v>Meera Engineering</v>
          </cell>
          <cell r="G555">
            <v>0</v>
          </cell>
          <cell r="H555">
            <v>0</v>
          </cell>
          <cell r="I555">
            <v>0</v>
          </cell>
        </row>
        <row r="556">
          <cell r="A556" t="str">
            <v>132KV DC Dumraon-Buxar TL Line</v>
          </cell>
          <cell r="B556">
            <v>7</v>
          </cell>
          <cell r="C556" t="str">
            <v>13/1</v>
          </cell>
          <cell r="D556" t="str">
            <v>DP+3</v>
          </cell>
          <cell r="E556">
            <v>43403</v>
          </cell>
          <cell r="F556" t="str">
            <v>Meera Engineering</v>
          </cell>
          <cell r="G556">
            <v>0</v>
          </cell>
          <cell r="H556">
            <v>0</v>
          </cell>
          <cell r="I556">
            <v>0</v>
          </cell>
        </row>
        <row r="557">
          <cell r="A557" t="str">
            <v>132KV DC Gaya-Jehanabad TL Line</v>
          </cell>
          <cell r="B557">
            <v>13</v>
          </cell>
          <cell r="C557" t="str">
            <v>15/4</v>
          </cell>
          <cell r="D557" t="str">
            <v>DA+0</v>
          </cell>
          <cell r="E557">
            <v>43407</v>
          </cell>
          <cell r="F557" t="str">
            <v>Rajiv Kumar</v>
          </cell>
          <cell r="G557">
            <v>0</v>
          </cell>
          <cell r="H557">
            <v>0</v>
          </cell>
          <cell r="I557">
            <v>0</v>
          </cell>
        </row>
        <row r="558">
          <cell r="A558" t="str">
            <v>132KV DC Gaya-Jehanabad TL Line</v>
          </cell>
          <cell r="B558">
            <v>14</v>
          </cell>
          <cell r="C558" t="str">
            <v>3/1</v>
          </cell>
          <cell r="D558" t="str">
            <v>DA+3</v>
          </cell>
          <cell r="E558">
            <v>43407</v>
          </cell>
          <cell r="F558" t="str">
            <v>Fr Enterprizes</v>
          </cell>
          <cell r="G558">
            <v>0</v>
          </cell>
          <cell r="H558">
            <v>0</v>
          </cell>
          <cell r="I558">
            <v>0</v>
          </cell>
        </row>
        <row r="559">
          <cell r="A559" t="str">
            <v>132KV DC Dumraon-Buxar TL Line</v>
          </cell>
          <cell r="B559">
            <v>20</v>
          </cell>
          <cell r="C559" t="str">
            <v>11/10</v>
          </cell>
          <cell r="D559" t="str">
            <v>DP+0</v>
          </cell>
          <cell r="E559">
            <v>43451</v>
          </cell>
          <cell r="F559" t="str">
            <v>Meera Engineering</v>
          </cell>
          <cell r="G559">
            <v>0</v>
          </cell>
          <cell r="H559">
            <v>0</v>
          </cell>
          <cell r="I559">
            <v>0</v>
          </cell>
        </row>
        <row r="560">
          <cell r="A560" t="str">
            <v>132KV DC Dumraon-Buxar TL Line</v>
          </cell>
          <cell r="B560">
            <v>3</v>
          </cell>
          <cell r="C560" t="str">
            <v>11/19</v>
          </cell>
          <cell r="D560" t="str">
            <v>DP+3</v>
          </cell>
          <cell r="E560">
            <v>43396</v>
          </cell>
          <cell r="F560" t="str">
            <v>Meera Engineering</v>
          </cell>
          <cell r="G560">
            <v>0</v>
          </cell>
          <cell r="H560">
            <v>0</v>
          </cell>
          <cell r="I560">
            <v>0</v>
          </cell>
        </row>
        <row r="561">
          <cell r="A561" t="str">
            <v>132KV DC Dumraon-Buxar TL Line</v>
          </cell>
          <cell r="B561">
            <v>4</v>
          </cell>
          <cell r="C561" t="str">
            <v>12/1</v>
          </cell>
          <cell r="D561" t="str">
            <v>DP+6</v>
          </cell>
          <cell r="E561">
            <v>43396</v>
          </cell>
          <cell r="F561" t="str">
            <v>Meera Engineering</v>
          </cell>
          <cell r="G561">
            <v>0</v>
          </cell>
          <cell r="H561">
            <v>0</v>
          </cell>
          <cell r="I561">
            <v>0</v>
          </cell>
        </row>
        <row r="562">
          <cell r="A562" t="str">
            <v>132KV DC Naubatpur-Paliganj TL Line</v>
          </cell>
          <cell r="B562">
            <v>10</v>
          </cell>
          <cell r="C562" t="str">
            <v>7/1</v>
          </cell>
          <cell r="D562" t="str">
            <v>DA+6</v>
          </cell>
          <cell r="E562">
            <v>43407</v>
          </cell>
          <cell r="F562" t="str">
            <v>Lalan Mehta</v>
          </cell>
          <cell r="G562">
            <v>0</v>
          </cell>
          <cell r="H562">
            <v>0</v>
          </cell>
          <cell r="I562">
            <v>0</v>
          </cell>
        </row>
        <row r="563">
          <cell r="A563" t="str">
            <v>132KV DC Dumraon-Buxar TL Line</v>
          </cell>
          <cell r="B563">
            <v>2</v>
          </cell>
          <cell r="C563" t="str">
            <v>11/20</v>
          </cell>
          <cell r="D563" t="str">
            <v>DP+6</v>
          </cell>
          <cell r="E563">
            <v>43373</v>
          </cell>
          <cell r="F563" t="str">
            <v>Meera Engineering</v>
          </cell>
          <cell r="G563">
            <v>0</v>
          </cell>
          <cell r="H563">
            <v>0</v>
          </cell>
          <cell r="I563">
            <v>0</v>
          </cell>
        </row>
        <row r="564">
          <cell r="A564" t="str">
            <v>132KV DC Dumraon-Dumraon TL Line</v>
          </cell>
          <cell r="B564">
            <v>0</v>
          </cell>
          <cell r="C564" t="str">
            <v>20A/2</v>
          </cell>
          <cell r="D564" t="str">
            <v>DA+3</v>
          </cell>
          <cell r="E564">
            <v>0</v>
          </cell>
          <cell r="F564" t="e">
            <v>#NAME?</v>
          </cell>
          <cell r="G564">
            <v>0</v>
          </cell>
          <cell r="H564">
            <v>0</v>
          </cell>
          <cell r="I564">
            <v>0</v>
          </cell>
        </row>
        <row r="565">
          <cell r="A565" t="str">
            <v>132KV DC Dumraon-Buxar TL Line</v>
          </cell>
          <cell r="B565">
            <v>117</v>
          </cell>
          <cell r="C565" t="str">
            <v>10/1</v>
          </cell>
          <cell r="D565" t="str">
            <v>DP+6</v>
          </cell>
          <cell r="E565">
            <v>43637</v>
          </cell>
          <cell r="F565" t="e">
            <v>#NAME?</v>
          </cell>
          <cell r="G565">
            <v>0</v>
          </cell>
          <cell r="H565">
            <v>0</v>
          </cell>
          <cell r="I565">
            <v>0</v>
          </cell>
        </row>
        <row r="566">
          <cell r="A566" t="str">
            <v>132KV DC Dumraon-Buxar TL Line</v>
          </cell>
          <cell r="B566">
            <v>0</v>
          </cell>
          <cell r="C566" t="str">
            <v>10/5</v>
          </cell>
          <cell r="D566" t="str">
            <v>DP+0</v>
          </cell>
          <cell r="E566">
            <v>0</v>
          </cell>
          <cell r="F566" t="e">
            <v>#NAME?</v>
          </cell>
          <cell r="G566">
            <v>0</v>
          </cell>
          <cell r="H566">
            <v>0</v>
          </cell>
          <cell r="I566">
            <v>0</v>
          </cell>
        </row>
        <row r="567">
          <cell r="A567" t="str">
            <v>132KV DC Dumraon-Buxar TL Line</v>
          </cell>
          <cell r="B567">
            <v>0</v>
          </cell>
          <cell r="C567" t="str">
            <v>10/6</v>
          </cell>
          <cell r="D567" t="str">
            <v>DP+3</v>
          </cell>
          <cell r="E567">
            <v>0</v>
          </cell>
          <cell r="F567" t="e">
            <v>#NAME?</v>
          </cell>
          <cell r="G567">
            <v>0</v>
          </cell>
          <cell r="H567">
            <v>0</v>
          </cell>
          <cell r="I567">
            <v>0</v>
          </cell>
        </row>
        <row r="568">
          <cell r="A568" t="str">
            <v>132KV DC Dumraon-Buxar TL Line</v>
          </cell>
          <cell r="B568">
            <v>104</v>
          </cell>
          <cell r="C568" t="str">
            <v>20/2</v>
          </cell>
          <cell r="D568" t="str">
            <v>DQ+3</v>
          </cell>
          <cell r="E568">
            <v>43585</v>
          </cell>
          <cell r="F568" t="str">
            <v>Pralhad Construction</v>
          </cell>
          <cell r="G568">
            <v>0</v>
          </cell>
          <cell r="H568">
            <v>0</v>
          </cell>
          <cell r="I568">
            <v>0</v>
          </cell>
        </row>
        <row r="569">
          <cell r="A569" t="str">
            <v>132KV DC Dumraon-Buxar TL Line</v>
          </cell>
          <cell r="B569">
            <v>105</v>
          </cell>
          <cell r="C569" t="str">
            <v>22/1</v>
          </cell>
          <cell r="D569" t="str">
            <v>DQ+0</v>
          </cell>
          <cell r="E569">
            <v>43585</v>
          </cell>
          <cell r="F569" t="str">
            <v>Pralhad Construction</v>
          </cell>
          <cell r="G569">
            <v>0</v>
          </cell>
          <cell r="H569">
            <v>0</v>
          </cell>
          <cell r="I569">
            <v>0</v>
          </cell>
        </row>
        <row r="570">
          <cell r="A570" t="str">
            <v>132KV DC Dumraon-Buxar TL Line</v>
          </cell>
          <cell r="B570">
            <v>0</v>
          </cell>
          <cell r="C570" t="str">
            <v>31/1</v>
          </cell>
          <cell r="D570" t="str">
            <v>DP+0</v>
          </cell>
          <cell r="E570">
            <v>0</v>
          </cell>
          <cell r="F570" t="e">
            <v>#NAME?</v>
          </cell>
          <cell r="G570">
            <v>0</v>
          </cell>
          <cell r="H570">
            <v>0</v>
          </cell>
          <cell r="I570">
            <v>0</v>
          </cell>
        </row>
        <row r="571">
          <cell r="A571" t="str">
            <v>132KV DC Dumraon-Buxar TL Line</v>
          </cell>
          <cell r="B571">
            <v>113</v>
          </cell>
          <cell r="C571" t="str">
            <v>4/1</v>
          </cell>
          <cell r="D571" t="str">
            <v>DQ+0</v>
          </cell>
          <cell r="E571">
            <v>43607</v>
          </cell>
          <cell r="F571" t="e">
            <v>#NAME?</v>
          </cell>
          <cell r="G571">
            <v>0</v>
          </cell>
          <cell r="H571">
            <v>0</v>
          </cell>
          <cell r="I571">
            <v>0</v>
          </cell>
        </row>
        <row r="572">
          <cell r="A572" t="str">
            <v>132KV DC Dumraon-Buxar TL Line</v>
          </cell>
          <cell r="B572">
            <v>0</v>
          </cell>
          <cell r="C572" t="str">
            <v>6/3</v>
          </cell>
          <cell r="D572" t="str">
            <v>DP+6</v>
          </cell>
          <cell r="E572">
            <v>0</v>
          </cell>
          <cell r="F572" t="e">
            <v>#NAME?</v>
          </cell>
          <cell r="G572">
            <v>0</v>
          </cell>
          <cell r="H572">
            <v>0</v>
          </cell>
          <cell r="I572">
            <v>0</v>
          </cell>
        </row>
        <row r="573">
          <cell r="A573" t="str">
            <v>132KV DC Dumraon-Buxar TL Line</v>
          </cell>
          <cell r="B573">
            <v>0</v>
          </cell>
          <cell r="C573" t="str">
            <v>10/0</v>
          </cell>
          <cell r="D573" t="str">
            <v>DS+18</v>
          </cell>
          <cell r="E573">
            <v>0</v>
          </cell>
          <cell r="F573" t="e">
            <v>#NAME?</v>
          </cell>
          <cell r="G573">
            <v>0</v>
          </cell>
          <cell r="H573">
            <v>0</v>
          </cell>
          <cell r="I573">
            <v>0</v>
          </cell>
        </row>
        <row r="574">
          <cell r="A574" t="str">
            <v>132KV DC Naubatpur-Paliganj TL Line</v>
          </cell>
          <cell r="B574">
            <v>9</v>
          </cell>
          <cell r="C574" t="str">
            <v>7/5</v>
          </cell>
          <cell r="D574" t="str">
            <v>DA+0</v>
          </cell>
          <cell r="E574">
            <v>43406</v>
          </cell>
          <cell r="F574" t="str">
            <v>Lalan Mehta</v>
          </cell>
          <cell r="G574">
            <v>0</v>
          </cell>
          <cell r="H574">
            <v>0</v>
          </cell>
          <cell r="I574">
            <v>0</v>
          </cell>
        </row>
        <row r="575">
          <cell r="A575" t="str">
            <v>132KV DC Dumraon-Buxar TL Line</v>
          </cell>
          <cell r="B575">
            <v>106</v>
          </cell>
          <cell r="C575" t="str">
            <v>14/0</v>
          </cell>
          <cell r="D575" t="str">
            <v>DS+3</v>
          </cell>
          <cell r="E575">
            <v>43587</v>
          </cell>
          <cell r="F575" t="e">
            <v>#NAME?</v>
          </cell>
          <cell r="G575">
            <v>0</v>
          </cell>
          <cell r="H575">
            <v>0</v>
          </cell>
          <cell r="I575">
            <v>0</v>
          </cell>
        </row>
        <row r="576">
          <cell r="A576" t="str">
            <v>132KV DC Dumraon-Buxar TL Line</v>
          </cell>
          <cell r="B576">
            <v>0</v>
          </cell>
          <cell r="C576" t="str">
            <v>15/0</v>
          </cell>
          <cell r="D576" t="str">
            <v>DR+9</v>
          </cell>
          <cell r="E576">
            <v>0</v>
          </cell>
          <cell r="F576" t="e">
            <v>#NAME?</v>
          </cell>
          <cell r="G576">
            <v>0</v>
          </cell>
          <cell r="H576">
            <v>0</v>
          </cell>
          <cell r="I576">
            <v>0</v>
          </cell>
        </row>
        <row r="577">
          <cell r="A577" t="str">
            <v>132KV DC Dumraon-Buxar TL Line</v>
          </cell>
          <cell r="B577">
            <v>112</v>
          </cell>
          <cell r="C577" t="str">
            <v>2/0</v>
          </cell>
          <cell r="D577" t="str">
            <v>DR+0</v>
          </cell>
          <cell r="E577">
            <v>43594</v>
          </cell>
          <cell r="F577" t="e">
            <v>#NAME?</v>
          </cell>
          <cell r="G577">
            <v>0</v>
          </cell>
          <cell r="H577">
            <v>0</v>
          </cell>
          <cell r="I577">
            <v>0</v>
          </cell>
        </row>
        <row r="578">
          <cell r="A578" t="str">
            <v>132KV DC Dumraon-Buxar TL Line</v>
          </cell>
          <cell r="B578">
            <v>108</v>
          </cell>
          <cell r="C578" t="str">
            <v>21/0</v>
          </cell>
          <cell r="D578" t="str">
            <v>DS+18</v>
          </cell>
          <cell r="E578">
            <v>43589</v>
          </cell>
          <cell r="F578" t="e">
            <v>#NAME?</v>
          </cell>
          <cell r="G578">
            <v>0</v>
          </cell>
          <cell r="H578">
            <v>0</v>
          </cell>
          <cell r="I578">
            <v>0</v>
          </cell>
        </row>
        <row r="579">
          <cell r="A579" t="str">
            <v>132KV DC Dumraon-Buxar TL Line</v>
          </cell>
          <cell r="B579">
            <v>109</v>
          </cell>
          <cell r="C579" t="str">
            <v>22/0</v>
          </cell>
          <cell r="D579" t="str">
            <v>DS+9</v>
          </cell>
          <cell r="E579">
            <v>43589</v>
          </cell>
          <cell r="F579" t="e">
            <v>#NAME?</v>
          </cell>
          <cell r="G579">
            <v>0</v>
          </cell>
          <cell r="H579">
            <v>0</v>
          </cell>
          <cell r="I579">
            <v>0</v>
          </cell>
        </row>
        <row r="580">
          <cell r="A580" t="str">
            <v>132KV DC Dumraon-Buxar TL Line</v>
          </cell>
          <cell r="B580">
            <v>103</v>
          </cell>
          <cell r="C580" t="str">
            <v>24/0</v>
          </cell>
          <cell r="D580" t="str">
            <v>DR+3</v>
          </cell>
          <cell r="E580">
            <v>43584</v>
          </cell>
          <cell r="F580" t="str">
            <v>Pralhad Construction</v>
          </cell>
          <cell r="G580">
            <v>0</v>
          </cell>
          <cell r="H580">
            <v>0</v>
          </cell>
          <cell r="I580">
            <v>0</v>
          </cell>
        </row>
        <row r="581">
          <cell r="A581" t="str">
            <v>132KV DC Dumraon-Buxar TL Line</v>
          </cell>
          <cell r="B581">
            <v>107</v>
          </cell>
          <cell r="C581" t="str">
            <v>3/0</v>
          </cell>
          <cell r="D581" t="str">
            <v>DR+0</v>
          </cell>
          <cell r="E581">
            <v>43587</v>
          </cell>
          <cell r="F581" t="str">
            <v>Navnit Kumar</v>
          </cell>
          <cell r="G581">
            <v>0</v>
          </cell>
          <cell r="H581">
            <v>0</v>
          </cell>
          <cell r="I581">
            <v>0</v>
          </cell>
        </row>
        <row r="582">
          <cell r="A582" t="str">
            <v>132KV DC Gaya-Jehanabad TL Line</v>
          </cell>
          <cell r="B582">
            <v>12</v>
          </cell>
          <cell r="C582" t="str">
            <v>15/5</v>
          </cell>
          <cell r="D582" t="str">
            <v>DA+3</v>
          </cell>
          <cell r="E582">
            <v>43406</v>
          </cell>
          <cell r="F582" t="str">
            <v>Rajiv Kumar</v>
          </cell>
          <cell r="G582">
            <v>0</v>
          </cell>
          <cell r="H582">
            <v>0</v>
          </cell>
          <cell r="I582">
            <v>0</v>
          </cell>
        </row>
        <row r="583">
          <cell r="A583" t="str">
            <v>132KV DC Gaya-Jehanabad TL Line</v>
          </cell>
          <cell r="B583">
            <v>0</v>
          </cell>
          <cell r="C583" t="str">
            <v>8/1</v>
          </cell>
          <cell r="D583" t="str">
            <v>DA+0</v>
          </cell>
          <cell r="E583">
            <v>0</v>
          </cell>
          <cell r="F583" t="e">
            <v>#NAME?</v>
          </cell>
          <cell r="G583">
            <v>0</v>
          </cell>
          <cell r="H583">
            <v>0</v>
          </cell>
          <cell r="I583">
            <v>0</v>
          </cell>
        </row>
        <row r="584">
          <cell r="A584" t="str">
            <v>132KV DC Dumraon-Buxar TL Line</v>
          </cell>
          <cell r="B584">
            <v>0</v>
          </cell>
          <cell r="C584" t="str">
            <v>31/0</v>
          </cell>
          <cell r="D584" t="str">
            <v>DS+3</v>
          </cell>
          <cell r="E584">
            <v>0</v>
          </cell>
          <cell r="F584" t="e">
            <v>#NAME?</v>
          </cell>
          <cell r="G584">
            <v>0</v>
          </cell>
          <cell r="H584">
            <v>0</v>
          </cell>
          <cell r="I584">
            <v>0</v>
          </cell>
        </row>
        <row r="585">
          <cell r="A585" t="str">
            <v>132KV DC Gaya-Jehanabad TL Line</v>
          </cell>
          <cell r="B585">
            <v>0</v>
          </cell>
          <cell r="C585" t="str">
            <v>8/3</v>
          </cell>
          <cell r="D585" t="str">
            <v>DA+6</v>
          </cell>
          <cell r="E585">
            <v>0</v>
          </cell>
          <cell r="F585" t="e">
            <v>#NAME?</v>
          </cell>
          <cell r="G585">
            <v>0</v>
          </cell>
          <cell r="H585">
            <v>0</v>
          </cell>
          <cell r="I585">
            <v>0</v>
          </cell>
        </row>
        <row r="586">
          <cell r="A586" t="str">
            <v>132KV DC Dumraon-Dumraon TL Line</v>
          </cell>
          <cell r="B586">
            <v>0</v>
          </cell>
          <cell r="C586" t="str">
            <v>20A/3</v>
          </cell>
          <cell r="D586" t="str">
            <v>DA+0</v>
          </cell>
          <cell r="E586">
            <v>0</v>
          </cell>
          <cell r="F586" t="e">
            <v>#NAME?</v>
          </cell>
          <cell r="G586">
            <v>0</v>
          </cell>
          <cell r="H586">
            <v>0</v>
          </cell>
          <cell r="I586">
            <v>0</v>
          </cell>
        </row>
        <row r="587">
          <cell r="A587" t="str">
            <v>132KV DC Naubatpur-Paliganj TL Line</v>
          </cell>
          <cell r="B587">
            <v>8</v>
          </cell>
          <cell r="C587" t="str">
            <v>7/10</v>
          </cell>
          <cell r="D587" t="str">
            <v>DA+0</v>
          </cell>
          <cell r="E587">
            <v>43405</v>
          </cell>
          <cell r="F587" t="str">
            <v>Lalan Mehta</v>
          </cell>
          <cell r="G587">
            <v>0</v>
          </cell>
          <cell r="H587">
            <v>0</v>
          </cell>
          <cell r="I587">
            <v>0</v>
          </cell>
        </row>
        <row r="588">
          <cell r="A588" t="str">
            <v>220 KV DC Naubatpur-Bihta TL Line</v>
          </cell>
          <cell r="B588">
            <v>4</v>
          </cell>
          <cell r="C588" t="str">
            <v>1B/0</v>
          </cell>
          <cell r="D588" t="str">
            <v>DD+0</v>
          </cell>
          <cell r="E588">
            <v>43518</v>
          </cell>
          <cell r="F588" t="str">
            <v>Lalan Mehta</v>
          </cell>
          <cell r="G588">
            <v>0</v>
          </cell>
          <cell r="H588">
            <v>0</v>
          </cell>
          <cell r="I588">
            <v>0</v>
          </cell>
        </row>
        <row r="589">
          <cell r="A589" t="str">
            <v>132KV DC Naubatpur-Paliganj TL Line</v>
          </cell>
          <cell r="B589">
            <v>6</v>
          </cell>
          <cell r="C589" t="str">
            <v>7/2</v>
          </cell>
          <cell r="D589" t="str">
            <v>DA+6</v>
          </cell>
          <cell r="E589">
            <v>43401</v>
          </cell>
          <cell r="F589" t="str">
            <v>Lalan Mehta</v>
          </cell>
          <cell r="G589">
            <v>0</v>
          </cell>
          <cell r="H589">
            <v>0</v>
          </cell>
          <cell r="I589">
            <v>0</v>
          </cell>
        </row>
        <row r="590">
          <cell r="A590" t="str">
            <v>132KV DC Dumraon-Buxar TL Line</v>
          </cell>
          <cell r="B590">
            <v>114</v>
          </cell>
          <cell r="C590" t="str">
            <v>5/0</v>
          </cell>
          <cell r="D590" t="str">
            <v>DS+18</v>
          </cell>
          <cell r="E590">
            <v>43607</v>
          </cell>
          <cell r="F590" t="e">
            <v>#NAME?</v>
          </cell>
          <cell r="G590">
            <v>0</v>
          </cell>
          <cell r="H590">
            <v>0</v>
          </cell>
          <cell r="I590">
            <v>0</v>
          </cell>
        </row>
        <row r="591">
          <cell r="A591" t="str">
            <v>132KV DC Gaya-Jehanabad TL Line</v>
          </cell>
          <cell r="B591">
            <v>11</v>
          </cell>
          <cell r="C591" t="str">
            <v>14/1</v>
          </cell>
          <cell r="D591" t="str">
            <v>DA+6</v>
          </cell>
          <cell r="E591">
            <v>43402</v>
          </cell>
          <cell r="F591" t="str">
            <v>Rajiv Kumar</v>
          </cell>
          <cell r="G591">
            <v>0</v>
          </cell>
          <cell r="H591">
            <v>0</v>
          </cell>
          <cell r="I591">
            <v>0</v>
          </cell>
        </row>
        <row r="592">
          <cell r="A592" t="str">
            <v>132KV DC Naubatpur-Paliganj TL Line</v>
          </cell>
          <cell r="B592">
            <v>7</v>
          </cell>
          <cell r="C592" t="str">
            <v>7/3</v>
          </cell>
          <cell r="D592" t="str">
            <v>DA+0</v>
          </cell>
          <cell r="E592">
            <v>43401</v>
          </cell>
          <cell r="F592" t="str">
            <v>Lalan Mehta</v>
          </cell>
          <cell r="G592">
            <v>0</v>
          </cell>
          <cell r="H592">
            <v>0</v>
          </cell>
          <cell r="I592">
            <v>0</v>
          </cell>
        </row>
        <row r="593">
          <cell r="A593" t="str">
            <v>220 KV DC Naubatpur-Bihta TL Line</v>
          </cell>
          <cell r="B593">
            <v>3</v>
          </cell>
          <cell r="C593" t="str">
            <v>2/1</v>
          </cell>
          <cell r="D593" t="str">
            <v>DA+3</v>
          </cell>
          <cell r="E593">
            <v>43510</v>
          </cell>
          <cell r="F593" t="str">
            <v>Lalan Mehta</v>
          </cell>
          <cell r="G593">
            <v>0</v>
          </cell>
          <cell r="H593">
            <v>0</v>
          </cell>
          <cell r="I593">
            <v>0</v>
          </cell>
        </row>
        <row r="594">
          <cell r="A594" t="str">
            <v>220 KV DC Naubatpur-Bihta TL Line</v>
          </cell>
          <cell r="B594">
            <v>2</v>
          </cell>
          <cell r="C594" t="str">
            <v>2/2</v>
          </cell>
          <cell r="D594" t="str">
            <v>DA+6</v>
          </cell>
          <cell r="E594">
            <v>43508</v>
          </cell>
          <cell r="F594" t="str">
            <v>Lalan Mehta</v>
          </cell>
          <cell r="G594">
            <v>0</v>
          </cell>
          <cell r="H594">
            <v>0</v>
          </cell>
          <cell r="I594">
            <v>0</v>
          </cell>
        </row>
        <row r="595">
          <cell r="A595" t="str">
            <v>220 KV DC Naubatpur-Bihta TL Line</v>
          </cell>
          <cell r="B595">
            <v>1</v>
          </cell>
          <cell r="C595" t="str">
            <v>2/0</v>
          </cell>
          <cell r="D595" t="str">
            <v>DC+0</v>
          </cell>
          <cell r="E595">
            <v>43506</v>
          </cell>
          <cell r="F595" t="str">
            <v>Lalan Mehta</v>
          </cell>
          <cell r="G595">
            <v>0</v>
          </cell>
          <cell r="H595">
            <v>0</v>
          </cell>
          <cell r="I595">
            <v>0</v>
          </cell>
        </row>
        <row r="596">
          <cell r="A596" t="str">
            <v>220 KV DC Naubatpur-Bihta TL Line</v>
          </cell>
          <cell r="B596">
            <v>0</v>
          </cell>
          <cell r="C596" t="str">
            <v>1/0</v>
          </cell>
          <cell r="D596" t="str">
            <v>MD+0</v>
          </cell>
          <cell r="E596">
            <v>0</v>
          </cell>
          <cell r="F596" t="e">
            <v>#NAME?</v>
          </cell>
          <cell r="G596">
            <v>0</v>
          </cell>
          <cell r="H596">
            <v>0</v>
          </cell>
          <cell r="I596">
            <v>0</v>
          </cell>
        </row>
        <row r="597">
          <cell r="A597" t="str">
            <v>220 KV DC Naubatpur-Bihta TL Line</v>
          </cell>
          <cell r="B597">
            <v>19</v>
          </cell>
          <cell r="C597" t="str">
            <v>1A/0</v>
          </cell>
          <cell r="D597" t="str">
            <v>MD+0</v>
          </cell>
          <cell r="E597">
            <v>43574</v>
          </cell>
          <cell r="F597" t="str">
            <v>Lalan Mehta</v>
          </cell>
          <cell r="G597">
            <v>0</v>
          </cell>
          <cell r="H597">
            <v>0</v>
          </cell>
          <cell r="I597">
            <v>0</v>
          </cell>
        </row>
        <row r="598">
          <cell r="A598" t="str">
            <v>220 KV DC Naubatpur-Bihta TL Line</v>
          </cell>
          <cell r="B598">
            <v>20</v>
          </cell>
          <cell r="C598" t="str">
            <v>5/3</v>
          </cell>
          <cell r="D598" t="str">
            <v>DA+0</v>
          </cell>
          <cell r="E598">
            <v>43577</v>
          </cell>
          <cell r="F598" t="str">
            <v>Lalan Mehta</v>
          </cell>
          <cell r="G598">
            <v>0</v>
          </cell>
          <cell r="H598">
            <v>0</v>
          </cell>
          <cell r="I598">
            <v>0</v>
          </cell>
        </row>
        <row r="599">
          <cell r="A599" t="str">
            <v>220 KV DC Naubatpur-Bihta TL Line</v>
          </cell>
          <cell r="B599">
            <v>21</v>
          </cell>
          <cell r="C599" t="str">
            <v>5/4</v>
          </cell>
          <cell r="D599" t="str">
            <v>DA+0</v>
          </cell>
          <cell r="E599">
            <v>43599</v>
          </cell>
          <cell r="F599" t="e">
            <v>#NAME?</v>
          </cell>
          <cell r="G599">
            <v>0</v>
          </cell>
          <cell r="H599">
            <v>0</v>
          </cell>
          <cell r="I599">
            <v>0</v>
          </cell>
        </row>
        <row r="600">
          <cell r="A600" t="str">
            <v>220 KV DC Naubatpur-Bihta TL Line</v>
          </cell>
          <cell r="B600">
            <v>26</v>
          </cell>
          <cell r="C600" t="str">
            <v>5/5</v>
          </cell>
          <cell r="D600" t="str">
            <v>DA+0</v>
          </cell>
          <cell r="E600">
            <v>43608</v>
          </cell>
          <cell r="F600" t="e">
            <v>#NAME?</v>
          </cell>
          <cell r="G600">
            <v>0</v>
          </cell>
          <cell r="H600">
            <v>0</v>
          </cell>
          <cell r="I600">
            <v>0</v>
          </cell>
        </row>
        <row r="601">
          <cell r="A601" t="str">
            <v>220 KV DC Naubatpur-Bihta TL Line</v>
          </cell>
          <cell r="B601">
            <v>22</v>
          </cell>
          <cell r="C601" t="str">
            <v>6/0</v>
          </cell>
          <cell r="D601" t="str">
            <v>DC+0</v>
          </cell>
          <cell r="E601">
            <v>43600</v>
          </cell>
          <cell r="F601" t="e">
            <v>#NAME?</v>
          </cell>
          <cell r="G601">
            <v>0</v>
          </cell>
          <cell r="H601">
            <v>0</v>
          </cell>
          <cell r="I601">
            <v>0</v>
          </cell>
        </row>
        <row r="602">
          <cell r="A602" t="str">
            <v>220 KV DC Naubatpur-Bihta TL Line</v>
          </cell>
          <cell r="B602">
            <v>23</v>
          </cell>
          <cell r="C602" t="str">
            <v>6/1</v>
          </cell>
          <cell r="D602" t="str">
            <v>DA+3</v>
          </cell>
          <cell r="E602">
            <v>43607</v>
          </cell>
          <cell r="F602" t="e">
            <v>#NAME?</v>
          </cell>
          <cell r="G602">
            <v>0</v>
          </cell>
          <cell r="H602">
            <v>0</v>
          </cell>
          <cell r="I602">
            <v>0</v>
          </cell>
        </row>
        <row r="603">
          <cell r="A603" t="str">
            <v>220 KV DC Naubatpur-Bihta TL Line</v>
          </cell>
          <cell r="B603">
            <v>0</v>
          </cell>
          <cell r="C603" t="str">
            <v>6/2</v>
          </cell>
          <cell r="D603" t="str">
            <v>DA+0</v>
          </cell>
          <cell r="E603">
            <v>0</v>
          </cell>
          <cell r="F603" t="e">
            <v>#NAME?</v>
          </cell>
          <cell r="G603">
            <v>0</v>
          </cell>
          <cell r="H603">
            <v>0</v>
          </cell>
          <cell r="I603">
            <v>0</v>
          </cell>
        </row>
        <row r="604">
          <cell r="A604" t="str">
            <v>220 KV DC Naubatpur-Bihta TL Line</v>
          </cell>
          <cell r="B604">
            <v>24</v>
          </cell>
          <cell r="C604" t="str">
            <v>7/0</v>
          </cell>
          <cell r="D604" t="str">
            <v>DD+3</v>
          </cell>
          <cell r="E604">
            <v>43607</v>
          </cell>
          <cell r="F604" t="e">
            <v>#NAME?</v>
          </cell>
          <cell r="G604">
            <v>0</v>
          </cell>
          <cell r="H604">
            <v>0</v>
          </cell>
          <cell r="I604">
            <v>0</v>
          </cell>
        </row>
        <row r="605">
          <cell r="A605" t="str">
            <v>220 KV DC Naubatpur-Bihta TL Line</v>
          </cell>
          <cell r="B605">
            <v>25</v>
          </cell>
          <cell r="C605" t="str">
            <v>7/1</v>
          </cell>
          <cell r="D605" t="str">
            <v>DA+6</v>
          </cell>
          <cell r="E605">
            <v>43607</v>
          </cell>
          <cell r="F605" t="e">
            <v>#NAME?</v>
          </cell>
          <cell r="G605">
            <v>0</v>
          </cell>
          <cell r="H605">
            <v>0</v>
          </cell>
          <cell r="I605">
            <v>0</v>
          </cell>
        </row>
        <row r="606">
          <cell r="A606" t="str">
            <v>220 KV DC Naubatpur-Bihta TL Line</v>
          </cell>
          <cell r="B606">
            <v>27</v>
          </cell>
          <cell r="C606" t="str">
            <v>7/2</v>
          </cell>
          <cell r="D606" t="str">
            <v>DA+0</v>
          </cell>
          <cell r="E606">
            <v>43609</v>
          </cell>
          <cell r="F606" t="e">
            <v>#NAME?</v>
          </cell>
          <cell r="G606">
            <v>0</v>
          </cell>
          <cell r="H606">
            <v>0</v>
          </cell>
          <cell r="I606">
            <v>0</v>
          </cell>
        </row>
        <row r="607">
          <cell r="A607" t="str">
            <v>220 KV DC Naubatpur-Bihta TL Line</v>
          </cell>
          <cell r="B607">
            <v>0</v>
          </cell>
          <cell r="C607" t="str">
            <v>8/0</v>
          </cell>
          <cell r="D607" t="str">
            <v>DB+3</v>
          </cell>
          <cell r="E607">
            <v>0</v>
          </cell>
          <cell r="F607" t="e">
            <v>#NAME?</v>
          </cell>
          <cell r="G607">
            <v>0</v>
          </cell>
          <cell r="H607">
            <v>0</v>
          </cell>
          <cell r="I607">
            <v>0</v>
          </cell>
        </row>
        <row r="608">
          <cell r="A608" t="str">
            <v>220 KV DC Naubatpur-Bihta TL Line</v>
          </cell>
          <cell r="B608">
            <v>0</v>
          </cell>
          <cell r="C608" t="str">
            <v>8/1</v>
          </cell>
          <cell r="D608" t="str">
            <v>DA+0</v>
          </cell>
          <cell r="E608">
            <v>0</v>
          </cell>
          <cell r="F608" t="e">
            <v>#NAME?</v>
          </cell>
          <cell r="G608">
            <v>0</v>
          </cell>
          <cell r="H608">
            <v>0</v>
          </cell>
          <cell r="I608">
            <v>0</v>
          </cell>
        </row>
        <row r="609">
          <cell r="A609" t="str">
            <v>220 KV DC Naubatpur-Bihta TL Line</v>
          </cell>
          <cell r="B609">
            <v>28</v>
          </cell>
          <cell r="C609" t="str">
            <v>9/0</v>
          </cell>
          <cell r="D609" t="str">
            <v>DD+0</v>
          </cell>
          <cell r="E609">
            <v>43611</v>
          </cell>
          <cell r="F609" t="e">
            <v>#NAME?</v>
          </cell>
          <cell r="G609">
            <v>0</v>
          </cell>
          <cell r="H609">
            <v>0</v>
          </cell>
          <cell r="I609">
            <v>0</v>
          </cell>
        </row>
        <row r="610">
          <cell r="A610" t="str">
            <v>132KV DC Naubatpur-Paliganj TL Line</v>
          </cell>
          <cell r="B610">
            <v>5</v>
          </cell>
          <cell r="C610" t="str">
            <v>7/4</v>
          </cell>
          <cell r="D610" t="str">
            <v>DA+3</v>
          </cell>
          <cell r="E610">
            <v>43398</v>
          </cell>
          <cell r="F610" t="str">
            <v>Lalan Mehta</v>
          </cell>
          <cell r="G610">
            <v>0</v>
          </cell>
          <cell r="H610">
            <v>0</v>
          </cell>
          <cell r="I610">
            <v>0</v>
          </cell>
        </row>
        <row r="611">
          <cell r="A611" t="str">
            <v>220 KV DC Naubatpur-Bihta TL Line</v>
          </cell>
          <cell r="B611">
            <v>0</v>
          </cell>
          <cell r="C611" t="str">
            <v>9/1</v>
          </cell>
          <cell r="D611" t="str">
            <v>DA+0</v>
          </cell>
          <cell r="E611">
            <v>0</v>
          </cell>
          <cell r="F611" t="e">
            <v>#NAME?</v>
          </cell>
          <cell r="G611">
            <v>0</v>
          </cell>
          <cell r="H611">
            <v>0</v>
          </cell>
          <cell r="I611">
            <v>0</v>
          </cell>
        </row>
        <row r="612">
          <cell r="A612" t="str">
            <v>220 KV DC Naubatpur-Bihta TL Line</v>
          </cell>
          <cell r="B612">
            <v>0</v>
          </cell>
          <cell r="C612" t="str">
            <v>10/0</v>
          </cell>
          <cell r="D612" t="str">
            <v>DD+6</v>
          </cell>
          <cell r="E612">
            <v>0</v>
          </cell>
          <cell r="F612" t="e">
            <v>#NAME?</v>
          </cell>
          <cell r="G612">
            <v>0</v>
          </cell>
          <cell r="H612">
            <v>0</v>
          </cell>
          <cell r="I612">
            <v>0</v>
          </cell>
        </row>
        <row r="613">
          <cell r="A613" t="str">
            <v>132KV DC Dumraon-Buxar TL Line</v>
          </cell>
          <cell r="B613">
            <v>0</v>
          </cell>
          <cell r="C613" t="str">
            <v>6/0</v>
          </cell>
          <cell r="D613" t="str">
            <v>DS+9</v>
          </cell>
          <cell r="E613">
            <v>0</v>
          </cell>
          <cell r="F613" t="e">
            <v>#NAME?</v>
          </cell>
          <cell r="G613">
            <v>0</v>
          </cell>
          <cell r="H613">
            <v>0</v>
          </cell>
          <cell r="I613">
            <v>0</v>
          </cell>
        </row>
        <row r="614">
          <cell r="A614" t="str">
            <v>220 KV DC Naubatpur-Bihta TL Line</v>
          </cell>
          <cell r="B614">
            <v>0</v>
          </cell>
          <cell r="C614" t="str">
            <v>11/0</v>
          </cell>
          <cell r="D614" t="str">
            <v>DD+6</v>
          </cell>
          <cell r="E614">
            <v>0</v>
          </cell>
          <cell r="F614" t="e">
            <v>#NAME?</v>
          </cell>
          <cell r="G614">
            <v>0</v>
          </cell>
          <cell r="H614">
            <v>0</v>
          </cell>
          <cell r="I614">
            <v>0</v>
          </cell>
        </row>
        <row r="615">
          <cell r="A615" t="str">
            <v>220 KV DC Naubatpur-Bihta TL Line</v>
          </cell>
          <cell r="B615">
            <v>0</v>
          </cell>
          <cell r="C615" t="str">
            <v>12/1</v>
          </cell>
          <cell r="D615" t="str">
            <v>Gantry</v>
          </cell>
          <cell r="E615">
            <v>0</v>
          </cell>
          <cell r="F615" t="e">
            <v>#NAME?</v>
          </cell>
          <cell r="G615">
            <v>0</v>
          </cell>
          <cell r="H615">
            <v>0</v>
          </cell>
          <cell r="I615">
            <v>0</v>
          </cell>
        </row>
        <row r="616">
          <cell r="A616" t="str">
            <v>220 KV DC Naubatpur-Bihta TL Line</v>
          </cell>
          <cell r="B616">
            <v>0</v>
          </cell>
          <cell r="C616" t="str">
            <v>12/2</v>
          </cell>
          <cell r="D616" t="str">
            <v>Gantry</v>
          </cell>
          <cell r="E616">
            <v>0</v>
          </cell>
          <cell r="F616" t="e">
            <v>#NAME?</v>
          </cell>
          <cell r="G616">
            <v>0</v>
          </cell>
          <cell r="H616">
            <v>0</v>
          </cell>
          <cell r="I616">
            <v>0</v>
          </cell>
        </row>
        <row r="617">
          <cell r="A617" t="str">
            <v>220 KV DC Naubatpur-Bihta TL Line</v>
          </cell>
          <cell r="B617">
            <v>0</v>
          </cell>
          <cell r="C617" t="str">
            <v>15/1</v>
          </cell>
          <cell r="D617" t="str">
            <v>DA+6</v>
          </cell>
          <cell r="E617">
            <v>0</v>
          </cell>
          <cell r="F617" t="e">
            <v>#NAME?</v>
          </cell>
          <cell r="G617">
            <v>0</v>
          </cell>
          <cell r="H617">
            <v>0</v>
          </cell>
          <cell r="I617">
            <v>0</v>
          </cell>
        </row>
        <row r="618">
          <cell r="A618" t="str">
            <v>220 KV DC Naubatpur-Bihta TL Line</v>
          </cell>
          <cell r="B618">
            <v>0</v>
          </cell>
          <cell r="C618" t="str">
            <v>15/2</v>
          </cell>
          <cell r="D618" t="str">
            <v>DA+0</v>
          </cell>
          <cell r="E618">
            <v>0</v>
          </cell>
          <cell r="F618" t="e">
            <v>#NAME?</v>
          </cell>
          <cell r="G618">
            <v>0</v>
          </cell>
          <cell r="H618">
            <v>0</v>
          </cell>
          <cell r="I618">
            <v>0</v>
          </cell>
        </row>
        <row r="619">
          <cell r="A619" t="str">
            <v>220 KV DC Naubatpur-Bihta TL Line</v>
          </cell>
          <cell r="B619">
            <v>0</v>
          </cell>
          <cell r="C619" t="str">
            <v>15/3</v>
          </cell>
          <cell r="D619" t="str">
            <v>DA+3</v>
          </cell>
          <cell r="E619">
            <v>0</v>
          </cell>
          <cell r="F619" t="e">
            <v>#NAME?</v>
          </cell>
          <cell r="G619">
            <v>0</v>
          </cell>
          <cell r="H619">
            <v>0</v>
          </cell>
          <cell r="I619">
            <v>0</v>
          </cell>
        </row>
        <row r="620">
          <cell r="A620" t="str">
            <v>220 KV DC Naubatpur-Bihta TL Line</v>
          </cell>
          <cell r="B620">
            <v>32</v>
          </cell>
          <cell r="C620" t="str">
            <v>15/4</v>
          </cell>
          <cell r="D620" t="str">
            <v>DA+0</v>
          </cell>
          <cell r="E620">
            <v>43625</v>
          </cell>
          <cell r="F620" t="e">
            <v>#NAME?</v>
          </cell>
          <cell r="G620">
            <v>0</v>
          </cell>
          <cell r="H620">
            <v>0</v>
          </cell>
          <cell r="I620">
            <v>0</v>
          </cell>
        </row>
        <row r="621">
          <cell r="A621" t="str">
            <v>220 KV DC Naubatpur-Bihta TL Line</v>
          </cell>
          <cell r="B621">
            <v>33</v>
          </cell>
          <cell r="C621" t="str">
            <v>15/5</v>
          </cell>
          <cell r="D621" t="str">
            <v>DA+0</v>
          </cell>
          <cell r="E621">
            <v>43625</v>
          </cell>
          <cell r="F621" t="e">
            <v>#NAME?</v>
          </cell>
          <cell r="G621">
            <v>0</v>
          </cell>
          <cell r="H621">
            <v>0</v>
          </cell>
          <cell r="I621">
            <v>0</v>
          </cell>
        </row>
        <row r="622">
          <cell r="A622" t="str">
            <v>220 KV DC Naubatpur-Bihta TL Line</v>
          </cell>
          <cell r="B622">
            <v>29</v>
          </cell>
          <cell r="C622" t="str">
            <v>16/0</v>
          </cell>
          <cell r="D622" t="str">
            <v>DD+3</v>
          </cell>
          <cell r="E622">
            <v>43615</v>
          </cell>
          <cell r="F622" t="e">
            <v>#NAME?</v>
          </cell>
          <cell r="G622">
            <v>0</v>
          </cell>
          <cell r="H622">
            <v>0</v>
          </cell>
          <cell r="I622">
            <v>0</v>
          </cell>
        </row>
        <row r="623">
          <cell r="A623" t="str">
            <v>220 KV DC Naubatpur-Bihta TL Line</v>
          </cell>
          <cell r="B623">
            <v>37</v>
          </cell>
          <cell r="C623" t="str">
            <v>16/1</v>
          </cell>
          <cell r="D623" t="str">
            <v>DA+6</v>
          </cell>
          <cell r="E623">
            <v>43635</v>
          </cell>
          <cell r="F623" t="e">
            <v>#NAME?</v>
          </cell>
          <cell r="G623">
            <v>0</v>
          </cell>
          <cell r="H623">
            <v>0</v>
          </cell>
          <cell r="I623">
            <v>0</v>
          </cell>
        </row>
        <row r="624">
          <cell r="A624" t="str">
            <v>220 KV DC Naubatpur-Bihta TL Line</v>
          </cell>
          <cell r="B624">
            <v>30</v>
          </cell>
          <cell r="C624" t="str">
            <v>17/0</v>
          </cell>
          <cell r="D624" t="str">
            <v>DD+0</v>
          </cell>
          <cell r="E624">
            <v>43617</v>
          </cell>
          <cell r="F624" t="e">
            <v>#NAME?</v>
          </cell>
          <cell r="G624">
            <v>0</v>
          </cell>
          <cell r="H624">
            <v>0</v>
          </cell>
          <cell r="I624">
            <v>0</v>
          </cell>
        </row>
        <row r="625">
          <cell r="A625" t="str">
            <v>220 KV DC Naubatpur-Bihta TL Line</v>
          </cell>
          <cell r="B625">
            <v>31</v>
          </cell>
          <cell r="C625" t="str">
            <v>18/0</v>
          </cell>
          <cell r="D625" t="str">
            <v>DD+6</v>
          </cell>
          <cell r="E625">
            <v>43622</v>
          </cell>
          <cell r="F625" t="e">
            <v>#NAME?</v>
          </cell>
          <cell r="G625">
            <v>0</v>
          </cell>
          <cell r="H625">
            <v>0</v>
          </cell>
          <cell r="I625">
            <v>0</v>
          </cell>
        </row>
        <row r="626">
          <cell r="A626" t="str">
            <v>220 KV DC Naubatpur-Bihta TL Line</v>
          </cell>
          <cell r="B626">
            <v>7</v>
          </cell>
          <cell r="C626" t="str">
            <v>18/1</v>
          </cell>
          <cell r="D626" t="str">
            <v>DA+3</v>
          </cell>
          <cell r="E626">
            <v>43530</v>
          </cell>
          <cell r="F626" t="e">
            <v>#NAME?</v>
          </cell>
          <cell r="G626">
            <v>0</v>
          </cell>
          <cell r="H626">
            <v>0</v>
          </cell>
          <cell r="I626">
            <v>0</v>
          </cell>
        </row>
        <row r="627">
          <cell r="A627" t="str">
            <v>220 KV DC Naubatpur-Bihta TL Line</v>
          </cell>
          <cell r="B627">
            <v>38</v>
          </cell>
          <cell r="C627" t="str">
            <v>19/0</v>
          </cell>
          <cell r="D627" t="str">
            <v>DD+6</v>
          </cell>
          <cell r="E627">
            <v>43635</v>
          </cell>
          <cell r="F627" t="e">
            <v>#NAME?</v>
          </cell>
          <cell r="G627">
            <v>0</v>
          </cell>
          <cell r="H627">
            <v>0</v>
          </cell>
          <cell r="I627">
            <v>0</v>
          </cell>
        </row>
        <row r="628">
          <cell r="A628" t="str">
            <v>220 KV DC Naubatpur-Bihta TL Line</v>
          </cell>
          <cell r="B628">
            <v>34</v>
          </cell>
          <cell r="C628" t="str">
            <v>20/0</v>
          </cell>
          <cell r="D628" t="str">
            <v>DD+0</v>
          </cell>
          <cell r="E628">
            <v>43626</v>
          </cell>
          <cell r="F628" t="e">
            <v>#NAME?</v>
          </cell>
          <cell r="G628">
            <v>0</v>
          </cell>
          <cell r="H628">
            <v>0</v>
          </cell>
          <cell r="I628">
            <v>0</v>
          </cell>
        </row>
        <row r="629">
          <cell r="A629" t="str">
            <v>220 KV DC Naubatpur-Bihta TL Line</v>
          </cell>
          <cell r="B629">
            <v>0</v>
          </cell>
          <cell r="C629" t="str">
            <v>Gantry-1</v>
          </cell>
          <cell r="D629" t="str">
            <v>Gantry</v>
          </cell>
          <cell r="E629">
            <v>0</v>
          </cell>
          <cell r="F629" t="e">
            <v>#NAME?</v>
          </cell>
          <cell r="G629">
            <v>0</v>
          </cell>
          <cell r="H629">
            <v>0</v>
          </cell>
          <cell r="I629">
            <v>0</v>
          </cell>
        </row>
        <row r="630">
          <cell r="A630" t="str">
            <v>220 KV DC Naubatpur-Bihta TL Line</v>
          </cell>
          <cell r="B630">
            <v>0</v>
          </cell>
          <cell r="C630" t="str">
            <v>Gantry-2</v>
          </cell>
          <cell r="D630" t="str">
            <v>Gantry</v>
          </cell>
          <cell r="E630">
            <v>0</v>
          </cell>
          <cell r="F630" t="e">
            <v>#NAME?</v>
          </cell>
          <cell r="G630">
            <v>0</v>
          </cell>
          <cell r="H630">
            <v>0</v>
          </cell>
          <cell r="I630">
            <v>0</v>
          </cell>
        </row>
        <row r="631">
          <cell r="A631" t="str">
            <v>220 KV DC Naubatpur-Bihta TL Line</v>
          </cell>
          <cell r="B631">
            <v>36</v>
          </cell>
          <cell r="C631" t="str">
            <v>21/0</v>
          </cell>
          <cell r="D631" t="str">
            <v>DD+0</v>
          </cell>
          <cell r="E631">
            <v>43632</v>
          </cell>
          <cell r="F631" t="e">
            <v>#NAME?</v>
          </cell>
          <cell r="G631">
            <v>0</v>
          </cell>
          <cell r="H631">
            <v>0</v>
          </cell>
          <cell r="I631">
            <v>0</v>
          </cell>
        </row>
        <row r="632">
          <cell r="A632" t="str">
            <v>220 KV DC Naubatpur-Bihta TL Line</v>
          </cell>
          <cell r="B632">
            <v>35</v>
          </cell>
          <cell r="C632" t="str">
            <v>22/0</v>
          </cell>
          <cell r="D632" t="str">
            <v>DD+0</v>
          </cell>
          <cell r="E632">
            <v>43630</v>
          </cell>
          <cell r="F632" t="e">
            <v>#NAME?</v>
          </cell>
          <cell r="G632">
            <v>0</v>
          </cell>
          <cell r="H632">
            <v>0</v>
          </cell>
          <cell r="I632">
            <v>0</v>
          </cell>
        </row>
        <row r="633">
          <cell r="A633" t="str">
            <v>132KV DC Naubatpur-Paliganj TL Line</v>
          </cell>
          <cell r="B633">
            <v>4</v>
          </cell>
          <cell r="C633" t="str">
            <v>7/9</v>
          </cell>
          <cell r="D633" t="str">
            <v>DA+3</v>
          </cell>
          <cell r="E633">
            <v>43397</v>
          </cell>
          <cell r="F633" t="str">
            <v>Lalan Mehta</v>
          </cell>
          <cell r="G633">
            <v>0</v>
          </cell>
          <cell r="H633">
            <v>0</v>
          </cell>
          <cell r="I633">
            <v>0</v>
          </cell>
        </row>
        <row r="634">
          <cell r="A634" t="str">
            <v>132KV DC Naubatpur-Paliganj TL Line</v>
          </cell>
          <cell r="B634">
            <v>2</v>
          </cell>
          <cell r="C634" t="str">
            <v>7/6</v>
          </cell>
          <cell r="D634" t="str">
            <v>DA+3</v>
          </cell>
          <cell r="E634">
            <v>43393</v>
          </cell>
          <cell r="F634" t="str">
            <v>Lalan Mehta</v>
          </cell>
          <cell r="G634">
            <v>0</v>
          </cell>
          <cell r="H634">
            <v>0</v>
          </cell>
          <cell r="I634">
            <v>0</v>
          </cell>
        </row>
        <row r="635">
          <cell r="A635" t="str">
            <v>132KV DC Gaya-Jehanabad TL Line</v>
          </cell>
          <cell r="B635">
            <v>88</v>
          </cell>
          <cell r="C635" t="str">
            <v>16/1</v>
          </cell>
          <cell r="D635" t="str">
            <v>Gantry</v>
          </cell>
          <cell r="E635">
            <v>43600</v>
          </cell>
          <cell r="F635" t="e">
            <v>#NAME?</v>
          </cell>
          <cell r="G635">
            <v>0</v>
          </cell>
          <cell r="H635">
            <v>0</v>
          </cell>
          <cell r="I635">
            <v>0</v>
          </cell>
        </row>
        <row r="636">
          <cell r="A636" t="str">
            <v>132KV DC Gaya-Jehanabad TL Line</v>
          </cell>
          <cell r="B636">
            <v>89</v>
          </cell>
          <cell r="C636" t="str">
            <v>16/2</v>
          </cell>
          <cell r="D636" t="str">
            <v>Gantry</v>
          </cell>
          <cell r="E636">
            <v>43600</v>
          </cell>
          <cell r="F636" t="e">
            <v>#NAME?</v>
          </cell>
          <cell r="G636">
            <v>0</v>
          </cell>
          <cell r="H636">
            <v>0</v>
          </cell>
          <cell r="I636">
            <v>0</v>
          </cell>
        </row>
        <row r="637">
          <cell r="A637" t="str">
            <v>132KV DC Gaya-Jehanabad TL Line</v>
          </cell>
          <cell r="B637">
            <v>9</v>
          </cell>
          <cell r="C637" t="str">
            <v>9/1</v>
          </cell>
          <cell r="D637" t="str">
            <v>DA+6</v>
          </cell>
          <cell r="E637">
            <v>43390</v>
          </cell>
          <cell r="F637" t="str">
            <v>Fr Enterprizes</v>
          </cell>
          <cell r="G637">
            <v>0</v>
          </cell>
          <cell r="H637">
            <v>0</v>
          </cell>
          <cell r="I637">
            <v>0</v>
          </cell>
        </row>
        <row r="638">
          <cell r="A638" t="str">
            <v>132KV DC Naubatpur-Paliganj TL Line</v>
          </cell>
          <cell r="B638">
            <v>1</v>
          </cell>
          <cell r="C638" t="str">
            <v>7/8</v>
          </cell>
          <cell r="D638" t="str">
            <v>DA+6</v>
          </cell>
          <cell r="E638">
            <v>43391</v>
          </cell>
          <cell r="F638" t="str">
            <v>Lalan Mehta</v>
          </cell>
          <cell r="G638">
            <v>0</v>
          </cell>
          <cell r="H638">
            <v>0</v>
          </cell>
          <cell r="I638">
            <v>0</v>
          </cell>
        </row>
        <row r="639">
          <cell r="A639" t="str">
            <v>132KV DC Naubatpur-Paliganj TL Line</v>
          </cell>
          <cell r="B639">
            <v>3</v>
          </cell>
          <cell r="C639" t="str">
            <v>7/7</v>
          </cell>
          <cell r="D639" t="str">
            <v>DA+0</v>
          </cell>
          <cell r="E639">
            <v>43393</v>
          </cell>
          <cell r="F639" t="str">
            <v>Lalan Mehta</v>
          </cell>
          <cell r="G639">
            <v>0</v>
          </cell>
          <cell r="H639">
            <v>0</v>
          </cell>
          <cell r="I639">
            <v>0</v>
          </cell>
        </row>
        <row r="640">
          <cell r="A640" t="str">
            <v>132KV DC Dumraon-Buxar TL Line</v>
          </cell>
          <cell r="B640">
            <v>0</v>
          </cell>
          <cell r="C640" t="str">
            <v>8/0</v>
          </cell>
          <cell r="D640" t="str">
            <v>DR+3</v>
          </cell>
          <cell r="E640">
            <v>0</v>
          </cell>
          <cell r="F640" t="e">
            <v>#NAME?</v>
          </cell>
          <cell r="G640">
            <v>0</v>
          </cell>
          <cell r="H640">
            <v>0</v>
          </cell>
          <cell r="I640">
            <v>0</v>
          </cell>
        </row>
        <row r="641">
          <cell r="A641" t="str">
            <v>132KV DC Dumraon-Buxar TL Line</v>
          </cell>
          <cell r="B641">
            <v>0</v>
          </cell>
          <cell r="C641" t="str">
            <v>9/0</v>
          </cell>
          <cell r="D641" t="str">
            <v>DS+18</v>
          </cell>
          <cell r="E641">
            <v>0</v>
          </cell>
          <cell r="F641" t="e">
            <v>#NAME?</v>
          </cell>
          <cell r="G641">
            <v>0</v>
          </cell>
          <cell r="H641">
            <v>0</v>
          </cell>
          <cell r="I641">
            <v>0</v>
          </cell>
        </row>
        <row r="642">
          <cell r="A642" t="str">
            <v>132KV DC Gaya-Jehanabad TL Line</v>
          </cell>
          <cell r="B642">
            <v>8</v>
          </cell>
          <cell r="C642" t="str">
            <v>12/4</v>
          </cell>
          <cell r="D642" t="str">
            <v>DA+3</v>
          </cell>
          <cell r="E642">
            <v>43385</v>
          </cell>
          <cell r="F642" t="str">
            <v>Fr Enterprizes</v>
          </cell>
          <cell r="G642">
            <v>0</v>
          </cell>
          <cell r="H642">
            <v>0</v>
          </cell>
          <cell r="I642">
            <v>0</v>
          </cell>
        </row>
        <row r="643">
          <cell r="A643" t="str">
            <v>132KV DC Gaya-Jehanabad TL Line</v>
          </cell>
          <cell r="B643">
            <v>90</v>
          </cell>
          <cell r="C643" t="str">
            <v>11/1</v>
          </cell>
          <cell r="D643" t="str">
            <v>Gantry</v>
          </cell>
          <cell r="E643">
            <v>43640</v>
          </cell>
          <cell r="F643" t="e">
            <v>#NAME?</v>
          </cell>
          <cell r="G643">
            <v>0</v>
          </cell>
          <cell r="H643">
            <v>0</v>
          </cell>
          <cell r="I643">
            <v>0</v>
          </cell>
        </row>
        <row r="644">
          <cell r="A644" t="str">
            <v>132KV DC Dumraon-Buxar TL Line</v>
          </cell>
          <cell r="B644">
            <v>0</v>
          </cell>
          <cell r="C644" t="str">
            <v>Dead End</v>
          </cell>
          <cell r="D644" t="str">
            <v>DS+0</v>
          </cell>
          <cell r="E644">
            <v>0</v>
          </cell>
          <cell r="F644" t="e">
            <v>#NAME?</v>
          </cell>
          <cell r="G644">
            <v>0</v>
          </cell>
          <cell r="H644">
            <v>0</v>
          </cell>
          <cell r="I644">
            <v>0</v>
          </cell>
        </row>
        <row r="645">
          <cell r="A645" t="str">
            <v>132KV DC Gaya-Jehanabad TL Line</v>
          </cell>
          <cell r="B645">
            <v>7</v>
          </cell>
          <cell r="C645" t="str">
            <v>6/1</v>
          </cell>
          <cell r="D645" t="str">
            <v>DA+0</v>
          </cell>
          <cell r="E645">
            <v>43380</v>
          </cell>
          <cell r="F645" t="str">
            <v>Fr Enterprizes</v>
          </cell>
          <cell r="G645">
            <v>0</v>
          </cell>
          <cell r="H645">
            <v>0</v>
          </cell>
          <cell r="I645">
            <v>0</v>
          </cell>
        </row>
        <row r="646">
          <cell r="A646" t="str">
            <v>132KV DC Gaya-Jehanabad TL Line</v>
          </cell>
          <cell r="B646">
            <v>91</v>
          </cell>
          <cell r="C646" t="str">
            <v>11/2</v>
          </cell>
          <cell r="D646" t="str">
            <v>Gantry</v>
          </cell>
          <cell r="E646">
            <v>43640</v>
          </cell>
          <cell r="F646" t="e">
            <v>#NAME?</v>
          </cell>
          <cell r="G646">
            <v>0</v>
          </cell>
          <cell r="H646">
            <v>0</v>
          </cell>
          <cell r="I646">
            <v>0</v>
          </cell>
        </row>
        <row r="647">
          <cell r="A647" t="str">
            <v>220KV DC Naubatpur-BhusaulaTL Line</v>
          </cell>
          <cell r="B647">
            <v>47</v>
          </cell>
          <cell r="C647" t="str">
            <v>11/1A</v>
          </cell>
          <cell r="D647" t="str">
            <v>DA+6</v>
          </cell>
          <cell r="E647">
            <v>43621</v>
          </cell>
          <cell r="F647" t="str">
            <v>Veena Construction</v>
          </cell>
          <cell r="G647">
            <v>0</v>
          </cell>
          <cell r="H647">
            <v>0</v>
          </cell>
          <cell r="I647">
            <v>0</v>
          </cell>
        </row>
        <row r="648">
          <cell r="A648" t="str">
            <v>132KV DC Dumraon-Buxar TL Line</v>
          </cell>
          <cell r="B648">
            <v>115</v>
          </cell>
          <cell r="C648" t="str">
            <v>25/1</v>
          </cell>
          <cell r="D648" t="str">
            <v>GANTRY</v>
          </cell>
          <cell r="E648">
            <v>43616</v>
          </cell>
          <cell r="F648" t="e">
            <v>#NAME?</v>
          </cell>
          <cell r="G648">
            <v>0</v>
          </cell>
          <cell r="H648">
            <v>0</v>
          </cell>
          <cell r="I648">
            <v>0</v>
          </cell>
        </row>
        <row r="649">
          <cell r="A649" t="str">
            <v>132KV DC Gaya-Jehanabad TL Line</v>
          </cell>
          <cell r="B649">
            <v>10</v>
          </cell>
          <cell r="C649" t="str">
            <v>2/1</v>
          </cell>
          <cell r="D649" t="str">
            <v>DA+6</v>
          </cell>
          <cell r="E649">
            <v>43390</v>
          </cell>
          <cell r="F649" t="str">
            <v>Fr Enterprizes</v>
          </cell>
          <cell r="G649">
            <v>0</v>
          </cell>
          <cell r="H649">
            <v>0</v>
          </cell>
          <cell r="I649">
            <v>0</v>
          </cell>
        </row>
        <row r="650">
          <cell r="A650" t="str">
            <v>132KV DC Dumraon-Buxar TL Line</v>
          </cell>
          <cell r="B650">
            <v>116</v>
          </cell>
          <cell r="C650" t="str">
            <v>25/2</v>
          </cell>
          <cell r="D650" t="str">
            <v>GANTRY</v>
          </cell>
          <cell r="E650">
            <v>43623</v>
          </cell>
          <cell r="F650" t="e">
            <v>#NAME?</v>
          </cell>
          <cell r="G650">
            <v>0</v>
          </cell>
          <cell r="H650">
            <v>0</v>
          </cell>
          <cell r="I650">
            <v>0</v>
          </cell>
        </row>
        <row r="651">
          <cell r="A651" t="str">
            <v>132KV DC Gaya-Jehanabad TL Line</v>
          </cell>
          <cell r="B651">
            <v>5</v>
          </cell>
          <cell r="C651" t="str">
            <v>22/1</v>
          </cell>
          <cell r="D651" t="str">
            <v>DA+0</v>
          </cell>
          <cell r="E651">
            <v>43369</v>
          </cell>
          <cell r="F651" t="str">
            <v>Parmatma Construction</v>
          </cell>
          <cell r="G651">
            <v>0</v>
          </cell>
          <cell r="H651">
            <v>0</v>
          </cell>
          <cell r="I651">
            <v>0</v>
          </cell>
        </row>
        <row r="652">
          <cell r="A652" t="str">
            <v>132KV DC Gaya-Jehanabad TL Line</v>
          </cell>
          <cell r="B652">
            <v>6</v>
          </cell>
          <cell r="C652" t="str">
            <v>2/2</v>
          </cell>
          <cell r="D652" t="str">
            <v>DA+0</v>
          </cell>
          <cell r="E652">
            <v>43370</v>
          </cell>
          <cell r="F652" t="str">
            <v>Fr Enterprizes</v>
          </cell>
          <cell r="G652">
            <v>0</v>
          </cell>
          <cell r="H652">
            <v>0</v>
          </cell>
          <cell r="I652">
            <v>0</v>
          </cell>
        </row>
        <row r="653">
          <cell r="A653" t="str">
            <v>132KV DC Gaya-Jehanabad TL Line</v>
          </cell>
          <cell r="B653">
            <v>4</v>
          </cell>
          <cell r="C653" t="str">
            <v>22/2</v>
          </cell>
          <cell r="D653" t="str">
            <v>DA+6</v>
          </cell>
          <cell r="E653">
            <v>43365</v>
          </cell>
          <cell r="F653" t="str">
            <v>Parmatma Construction</v>
          </cell>
          <cell r="G653">
            <v>0</v>
          </cell>
          <cell r="H653">
            <v>0</v>
          </cell>
          <cell r="I653">
            <v>0</v>
          </cell>
        </row>
        <row r="654">
          <cell r="A654" t="str">
            <v>132KV DC Gaya-Jehanabad TL Line</v>
          </cell>
          <cell r="B654">
            <v>3</v>
          </cell>
          <cell r="C654" t="str">
            <v>19/6</v>
          </cell>
          <cell r="D654" t="str">
            <v>DA+3</v>
          </cell>
          <cell r="E654">
            <v>43347</v>
          </cell>
          <cell r="F654" t="str">
            <v>M S Builder</v>
          </cell>
          <cell r="G654">
            <v>0</v>
          </cell>
          <cell r="H654">
            <v>0</v>
          </cell>
          <cell r="I654">
            <v>0</v>
          </cell>
        </row>
        <row r="655">
          <cell r="A655" t="str">
            <v>132KV DC Gaya-Jehanabad TL Line</v>
          </cell>
          <cell r="B655">
            <v>2</v>
          </cell>
          <cell r="C655" t="str">
            <v>19/4</v>
          </cell>
          <cell r="D655" t="str">
            <v>DA+6</v>
          </cell>
          <cell r="E655">
            <v>43344</v>
          </cell>
          <cell r="F655" t="str">
            <v>M S Builder</v>
          </cell>
          <cell r="G655">
            <v>0</v>
          </cell>
          <cell r="H655">
            <v>0</v>
          </cell>
          <cell r="I655">
            <v>0</v>
          </cell>
        </row>
        <row r="656">
          <cell r="A656" t="str">
            <v>132KV DC Gaya-Jehanabad TL Line</v>
          </cell>
          <cell r="B656">
            <v>1</v>
          </cell>
          <cell r="C656" t="str">
            <v>19/5</v>
          </cell>
          <cell r="D656" t="str">
            <v>DA+0</v>
          </cell>
          <cell r="E656">
            <v>43343</v>
          </cell>
          <cell r="F656" t="str">
            <v>M S Builder</v>
          </cell>
          <cell r="G656">
            <v>0</v>
          </cell>
          <cell r="H656">
            <v>0</v>
          </cell>
          <cell r="I656">
            <v>0</v>
          </cell>
        </row>
        <row r="657">
          <cell r="A657" t="str">
            <v>132KV DC Gaya-Jehanabad TL Line</v>
          </cell>
          <cell r="B657">
            <v>81</v>
          </cell>
          <cell r="C657" t="str">
            <v>19/3</v>
          </cell>
          <cell r="D657" t="str">
            <v>DA+6</v>
          </cell>
          <cell r="E657">
            <v>43490</v>
          </cell>
          <cell r="F657" t="e">
            <v>#NAME?</v>
          </cell>
          <cell r="G657">
            <v>0</v>
          </cell>
          <cell r="H657">
            <v>0</v>
          </cell>
          <cell r="I657">
            <v>0</v>
          </cell>
        </row>
        <row r="658">
          <cell r="A658" t="str">
            <v>132KV DC Gaya-Jehanabad TL Line</v>
          </cell>
          <cell r="B658">
            <v>0</v>
          </cell>
          <cell r="C658" t="str">
            <v>23/0</v>
          </cell>
          <cell r="D658" t="str">
            <v>DD+9</v>
          </cell>
          <cell r="E658">
            <v>0</v>
          </cell>
          <cell r="F658" t="e">
            <v>#NAME?</v>
          </cell>
          <cell r="G658">
            <v>0</v>
          </cell>
          <cell r="H658">
            <v>0</v>
          </cell>
          <cell r="I658">
            <v>0</v>
          </cell>
        </row>
        <row r="659">
          <cell r="A659" t="str">
            <v>132KV DC Gaya-Jehanabad TL Line</v>
          </cell>
          <cell r="B659">
            <v>0</v>
          </cell>
          <cell r="C659" t="str">
            <v>24/0</v>
          </cell>
          <cell r="D659" t="str">
            <v>DD+9</v>
          </cell>
          <cell r="E659">
            <v>0</v>
          </cell>
          <cell r="F659" t="e">
            <v>#NAME?</v>
          </cell>
          <cell r="G659">
            <v>0</v>
          </cell>
          <cell r="H659">
            <v>0</v>
          </cell>
          <cell r="I659">
            <v>0</v>
          </cell>
        </row>
        <row r="660">
          <cell r="A660" t="str">
            <v>Lilo of 220kv DC Ara-Pusauli at Dumraon TL Line-2</v>
          </cell>
          <cell r="B660">
            <v>20</v>
          </cell>
          <cell r="C660" t="str">
            <v>15/2</v>
          </cell>
          <cell r="D660" t="str">
            <v>DA+0</v>
          </cell>
          <cell r="E660">
            <v>43587</v>
          </cell>
          <cell r="F660" t="e">
            <v>#NAME?</v>
          </cell>
          <cell r="G660">
            <v>0</v>
          </cell>
          <cell r="H660">
            <v>0</v>
          </cell>
          <cell r="I660">
            <v>0</v>
          </cell>
        </row>
        <row r="661">
          <cell r="A661" t="str">
            <v>Lilo of 220kv DC Ara-Pusauli at Dumraon TL Line-1</v>
          </cell>
          <cell r="B661">
            <v>0</v>
          </cell>
          <cell r="C661" t="str">
            <v>3/0</v>
          </cell>
          <cell r="D661" t="str">
            <v>MD+0</v>
          </cell>
          <cell r="E661">
            <v>0</v>
          </cell>
          <cell r="F661" t="e">
            <v>#NAME?</v>
          </cell>
          <cell r="G661">
            <v>0</v>
          </cell>
          <cell r="H661">
            <v>0</v>
          </cell>
          <cell r="I661">
            <v>0</v>
          </cell>
        </row>
        <row r="662">
          <cell r="A662" t="str">
            <v>220KV DC Naubatpur-BhusaulaTL Line</v>
          </cell>
          <cell r="B662">
            <v>0</v>
          </cell>
          <cell r="C662" t="str">
            <v>12A/2</v>
          </cell>
          <cell r="D662" t="str">
            <v>DA+0</v>
          </cell>
          <cell r="E662">
            <v>0</v>
          </cell>
          <cell r="F662" t="e">
            <v>#NAME?</v>
          </cell>
          <cell r="G662">
            <v>0</v>
          </cell>
          <cell r="H662">
            <v>0</v>
          </cell>
          <cell r="I662">
            <v>0</v>
          </cell>
        </row>
        <row r="663">
          <cell r="A663" t="str">
            <v>Lilo of 220kv DC Ara-Pusauli at Dumraon TL Line-1</v>
          </cell>
          <cell r="B663">
            <v>57</v>
          </cell>
          <cell r="C663" t="str">
            <v>14/2</v>
          </cell>
          <cell r="D663" t="str">
            <v>DA+0</v>
          </cell>
          <cell r="E663">
            <v>43609</v>
          </cell>
          <cell r="F663" t="e">
            <v>#NAME?</v>
          </cell>
          <cell r="G663">
            <v>0</v>
          </cell>
          <cell r="H663">
            <v>0</v>
          </cell>
          <cell r="I663">
            <v>0</v>
          </cell>
        </row>
        <row r="664">
          <cell r="A664" t="str">
            <v>220KV DC Naubatpur-BhusaulaTL Line</v>
          </cell>
          <cell r="B664">
            <v>41</v>
          </cell>
          <cell r="C664" t="str">
            <v>17/2</v>
          </cell>
          <cell r="D664" t="str">
            <v>DA+0</v>
          </cell>
          <cell r="E664">
            <v>43571</v>
          </cell>
          <cell r="F664" t="e">
            <v>#NAME?</v>
          </cell>
          <cell r="G664">
            <v>0</v>
          </cell>
          <cell r="H664">
            <v>0</v>
          </cell>
          <cell r="I664">
            <v>0</v>
          </cell>
        </row>
        <row r="665">
          <cell r="A665" t="str">
            <v>220KV DC Naubatpur-BhusaulaTL Line</v>
          </cell>
          <cell r="B665">
            <v>0</v>
          </cell>
          <cell r="C665" t="str">
            <v>18/0</v>
          </cell>
          <cell r="D665" t="str">
            <v>DD+0</v>
          </cell>
          <cell r="E665">
            <v>0</v>
          </cell>
          <cell r="F665" t="e">
            <v>#NAME?</v>
          </cell>
          <cell r="G665">
            <v>0</v>
          </cell>
          <cell r="H665">
            <v>0</v>
          </cell>
          <cell r="I665">
            <v>0</v>
          </cell>
        </row>
        <row r="666">
          <cell r="A666" t="str">
            <v>220KV DC Naubatpur-BhusaulaTL Line</v>
          </cell>
          <cell r="B666">
            <v>0</v>
          </cell>
          <cell r="C666" t="str">
            <v>20/1</v>
          </cell>
          <cell r="D666" t="str">
            <v>M-C</v>
          </cell>
          <cell r="E666">
            <v>0</v>
          </cell>
          <cell r="F666" t="e">
            <v>#NAME?</v>
          </cell>
          <cell r="G666">
            <v>0</v>
          </cell>
          <cell r="H666">
            <v>0</v>
          </cell>
          <cell r="I666">
            <v>0</v>
          </cell>
        </row>
        <row r="667">
          <cell r="A667" t="str">
            <v>220KV DC Naubatpur-BhusaulaTL Line</v>
          </cell>
          <cell r="B667">
            <v>0</v>
          </cell>
          <cell r="C667" t="str">
            <v>20/2</v>
          </cell>
          <cell r="D667" t="str">
            <v>M-C</v>
          </cell>
          <cell r="E667">
            <v>0</v>
          </cell>
          <cell r="F667" t="e">
            <v>#NAME?</v>
          </cell>
          <cell r="G667">
            <v>0</v>
          </cell>
          <cell r="H667">
            <v>0</v>
          </cell>
          <cell r="I667">
            <v>0</v>
          </cell>
        </row>
        <row r="668">
          <cell r="A668" t="str">
            <v>220KV DC Naubatpur-BhusaulaTL Line</v>
          </cell>
          <cell r="B668">
            <v>0</v>
          </cell>
          <cell r="C668" t="str">
            <v>21/0</v>
          </cell>
          <cell r="D668" t="str">
            <v>M-C</v>
          </cell>
          <cell r="E668">
            <v>0</v>
          </cell>
          <cell r="F668" t="e">
            <v>#NAME?</v>
          </cell>
          <cell r="G668">
            <v>0</v>
          </cell>
          <cell r="H668">
            <v>0</v>
          </cell>
          <cell r="I668">
            <v>0</v>
          </cell>
        </row>
        <row r="669">
          <cell r="A669" t="str">
            <v>220KV DC Naubatpur-BhusaulaTL Line</v>
          </cell>
          <cell r="B669">
            <v>0</v>
          </cell>
          <cell r="C669" t="str">
            <v>22/0</v>
          </cell>
          <cell r="D669" t="str">
            <v>M-C</v>
          </cell>
          <cell r="E669">
            <v>0</v>
          </cell>
          <cell r="F669" t="e">
            <v>#NAME?</v>
          </cell>
          <cell r="G669">
            <v>0</v>
          </cell>
          <cell r="H669">
            <v>0</v>
          </cell>
          <cell r="I669">
            <v>0</v>
          </cell>
        </row>
        <row r="670">
          <cell r="A670" t="str">
            <v>220KV DC Naubatpur-BhusaulaTL Line</v>
          </cell>
          <cell r="B670">
            <v>0</v>
          </cell>
          <cell r="C670" t="str">
            <v>23/0</v>
          </cell>
          <cell r="D670" t="str">
            <v>M-C</v>
          </cell>
          <cell r="E670">
            <v>0</v>
          </cell>
          <cell r="F670" t="e">
            <v>#NAME?</v>
          </cell>
          <cell r="G670">
            <v>0</v>
          </cell>
          <cell r="H670">
            <v>0</v>
          </cell>
          <cell r="I670">
            <v>0</v>
          </cell>
        </row>
        <row r="671">
          <cell r="A671" t="str">
            <v>220KV DC Naubatpur-BhusaulaTL Line</v>
          </cell>
          <cell r="B671">
            <v>0</v>
          </cell>
          <cell r="C671" t="str">
            <v>23A/0</v>
          </cell>
          <cell r="D671" t="str">
            <v>M-C</v>
          </cell>
          <cell r="E671">
            <v>0</v>
          </cell>
          <cell r="F671" t="e">
            <v>#NAME?</v>
          </cell>
          <cell r="G671">
            <v>0</v>
          </cell>
          <cell r="H671">
            <v>0</v>
          </cell>
          <cell r="I671">
            <v>0</v>
          </cell>
        </row>
        <row r="672">
          <cell r="A672" t="str">
            <v>220KV DC Naubatpur-BhusaulaTL Line</v>
          </cell>
          <cell r="B672">
            <v>0</v>
          </cell>
          <cell r="C672" t="str">
            <v>23B/0</v>
          </cell>
          <cell r="D672" t="str">
            <v>M-C</v>
          </cell>
          <cell r="E672">
            <v>0</v>
          </cell>
          <cell r="F672" t="e">
            <v>#NAME?</v>
          </cell>
          <cell r="G672">
            <v>0</v>
          </cell>
          <cell r="H672">
            <v>0</v>
          </cell>
          <cell r="I672">
            <v>0</v>
          </cell>
        </row>
        <row r="673">
          <cell r="A673" t="str">
            <v>220KV DC Naubatpur-BhusaulaTL Line</v>
          </cell>
          <cell r="B673">
            <v>0</v>
          </cell>
          <cell r="C673" t="str">
            <v>23B/0</v>
          </cell>
          <cell r="D673" t="str">
            <v>M-C</v>
          </cell>
          <cell r="E673">
            <v>0</v>
          </cell>
          <cell r="F673" t="e">
            <v>#NAME?</v>
          </cell>
          <cell r="G673">
            <v>0</v>
          </cell>
          <cell r="H673">
            <v>0</v>
          </cell>
          <cell r="I673">
            <v>0</v>
          </cell>
        </row>
        <row r="674">
          <cell r="A674" t="str">
            <v>220KV DC Naubatpur-BhusaulaTL Line</v>
          </cell>
          <cell r="B674">
            <v>0</v>
          </cell>
          <cell r="C674" t="str">
            <v>23B/1</v>
          </cell>
          <cell r="D674" t="str">
            <v>M-C</v>
          </cell>
          <cell r="E674">
            <v>0</v>
          </cell>
          <cell r="F674" t="e">
            <v>#NAME?</v>
          </cell>
          <cell r="G674">
            <v>0</v>
          </cell>
          <cell r="H674">
            <v>0</v>
          </cell>
          <cell r="I674">
            <v>0</v>
          </cell>
        </row>
        <row r="675">
          <cell r="A675" t="str">
            <v>220KV DC Naubatpur-BhusaulaTL Line</v>
          </cell>
          <cell r="B675">
            <v>0</v>
          </cell>
          <cell r="C675" t="str">
            <v>24/0</v>
          </cell>
          <cell r="D675" t="str">
            <v>M-C</v>
          </cell>
          <cell r="E675">
            <v>0</v>
          </cell>
          <cell r="F675" t="e">
            <v>#NAME?</v>
          </cell>
          <cell r="G675">
            <v>0</v>
          </cell>
          <cell r="H675">
            <v>0</v>
          </cell>
          <cell r="I675">
            <v>0</v>
          </cell>
        </row>
        <row r="676">
          <cell r="A676" t="str">
            <v>220KV DC Naubatpur-BhusaulaTL Line</v>
          </cell>
          <cell r="B676">
            <v>0</v>
          </cell>
          <cell r="C676" t="str">
            <v>24A/0</v>
          </cell>
          <cell r="D676" t="str">
            <v>DD+0</v>
          </cell>
          <cell r="E676">
            <v>0</v>
          </cell>
          <cell r="F676" t="e">
            <v>#NAME?</v>
          </cell>
          <cell r="G676">
            <v>0</v>
          </cell>
          <cell r="H676">
            <v>0</v>
          </cell>
          <cell r="I676">
            <v>0</v>
          </cell>
        </row>
        <row r="677">
          <cell r="A677" t="str">
            <v>220KV DC Naubatpur-BhusaulaTL Line</v>
          </cell>
          <cell r="B677">
            <v>0</v>
          </cell>
          <cell r="C677" t="str">
            <v>25/0</v>
          </cell>
          <cell r="D677" t="str">
            <v>DD+18</v>
          </cell>
          <cell r="E677">
            <v>0</v>
          </cell>
          <cell r="F677" t="e">
            <v>#NAME?</v>
          </cell>
          <cell r="G677">
            <v>0</v>
          </cell>
          <cell r="H677">
            <v>0</v>
          </cell>
          <cell r="I677">
            <v>0</v>
          </cell>
        </row>
        <row r="678">
          <cell r="A678" t="str">
            <v>220KV DC Naubatpur-BhusaulaTL Line</v>
          </cell>
          <cell r="B678">
            <v>0</v>
          </cell>
          <cell r="C678" t="str">
            <v>26/0</v>
          </cell>
          <cell r="D678" t="str">
            <v>DD+18</v>
          </cell>
          <cell r="E678">
            <v>0</v>
          </cell>
          <cell r="F678" t="e">
            <v>#NAME?</v>
          </cell>
          <cell r="G678">
            <v>0</v>
          </cell>
          <cell r="H678">
            <v>0</v>
          </cell>
          <cell r="I678">
            <v>0</v>
          </cell>
        </row>
        <row r="679">
          <cell r="A679" t="str">
            <v>220KV DC Naubatpur-BhusaulaTL Line</v>
          </cell>
          <cell r="B679">
            <v>0</v>
          </cell>
          <cell r="C679" t="str">
            <v>27/0 Monopole</v>
          </cell>
          <cell r="D679" t="str">
            <v>MPDC+9</v>
          </cell>
          <cell r="E679">
            <v>0</v>
          </cell>
          <cell r="F679" t="e">
            <v>#NAME?</v>
          </cell>
          <cell r="G679">
            <v>0</v>
          </cell>
          <cell r="H679">
            <v>0</v>
          </cell>
          <cell r="I679">
            <v>0</v>
          </cell>
        </row>
        <row r="680">
          <cell r="A680" t="str">
            <v>220KV DC Naubatpur-BhusaulaTL Line</v>
          </cell>
          <cell r="B680">
            <v>0</v>
          </cell>
          <cell r="C680" t="str">
            <v>28/0 Monopole</v>
          </cell>
          <cell r="D680" t="str">
            <v>MPDD+6</v>
          </cell>
          <cell r="E680">
            <v>0</v>
          </cell>
          <cell r="F680" t="e">
            <v>#NAME?</v>
          </cell>
          <cell r="G680">
            <v>0</v>
          </cell>
          <cell r="H680">
            <v>0</v>
          </cell>
          <cell r="I680">
            <v>0</v>
          </cell>
        </row>
        <row r="681">
          <cell r="A681" t="str">
            <v>220KV DC Naubatpur-BhusaulaTL Line</v>
          </cell>
          <cell r="B681">
            <v>0</v>
          </cell>
          <cell r="C681" t="str">
            <v>29/0 Monopole</v>
          </cell>
          <cell r="D681" t="str">
            <v>MPDC+6</v>
          </cell>
          <cell r="E681">
            <v>0</v>
          </cell>
          <cell r="F681" t="e">
            <v>#NAME?</v>
          </cell>
          <cell r="G681">
            <v>0</v>
          </cell>
          <cell r="H681">
            <v>0</v>
          </cell>
          <cell r="I681">
            <v>0</v>
          </cell>
        </row>
        <row r="682">
          <cell r="A682" t="str">
            <v>220KV DC Naubatpur-BhusaulaTL Line</v>
          </cell>
          <cell r="B682">
            <v>0</v>
          </cell>
          <cell r="C682" t="str">
            <v>30/0 Monopole</v>
          </cell>
          <cell r="D682" t="str">
            <v>MPDC+6</v>
          </cell>
          <cell r="E682">
            <v>0</v>
          </cell>
          <cell r="F682" t="e">
            <v>#NAME?</v>
          </cell>
          <cell r="G682">
            <v>0</v>
          </cell>
          <cell r="H682">
            <v>0</v>
          </cell>
          <cell r="I682">
            <v>0</v>
          </cell>
        </row>
        <row r="683">
          <cell r="A683" t="str">
            <v>220KV DC Naubatpur-BhusaulaTL Line</v>
          </cell>
          <cell r="B683">
            <v>0</v>
          </cell>
          <cell r="C683" t="str">
            <v>31/0 Monopole</v>
          </cell>
          <cell r="D683" t="str">
            <v>MPDC+6</v>
          </cell>
          <cell r="E683">
            <v>0</v>
          </cell>
          <cell r="F683" t="e">
            <v>#NAME?</v>
          </cell>
          <cell r="G683">
            <v>0</v>
          </cell>
          <cell r="H683">
            <v>0</v>
          </cell>
          <cell r="I683">
            <v>0</v>
          </cell>
        </row>
        <row r="684">
          <cell r="A684" t="str">
            <v>220KV DC Naubatpur-BhusaulaTL Line</v>
          </cell>
          <cell r="B684">
            <v>0</v>
          </cell>
          <cell r="C684" t="str">
            <v>32/0 Monopole</v>
          </cell>
          <cell r="D684" t="str">
            <v>MPDC+6</v>
          </cell>
          <cell r="E684">
            <v>0</v>
          </cell>
          <cell r="F684" t="e">
            <v>#NAME?</v>
          </cell>
          <cell r="G684">
            <v>0</v>
          </cell>
          <cell r="H684">
            <v>0</v>
          </cell>
          <cell r="I684">
            <v>0</v>
          </cell>
        </row>
        <row r="685">
          <cell r="A685" t="str">
            <v>220KV DC Naubatpur-BhusaulaTL Line</v>
          </cell>
          <cell r="B685">
            <v>0</v>
          </cell>
          <cell r="C685" t="str">
            <v>33/0 Monopole</v>
          </cell>
          <cell r="D685" t="str">
            <v>MPDD+0</v>
          </cell>
          <cell r="E685">
            <v>0</v>
          </cell>
          <cell r="F685" t="e">
            <v>#NAME?</v>
          </cell>
          <cell r="G685">
            <v>0</v>
          </cell>
          <cell r="H685">
            <v>0</v>
          </cell>
          <cell r="I685">
            <v>0</v>
          </cell>
        </row>
        <row r="686">
          <cell r="A686" t="str">
            <v>Lilo of 132KV DC ARA-Jagdishpur at Dumraon Line-1</v>
          </cell>
          <cell r="B686">
            <v>0</v>
          </cell>
          <cell r="C686" t="str">
            <v>4/0</v>
          </cell>
          <cell r="D686" t="str">
            <v>DD+0</v>
          </cell>
          <cell r="E686">
            <v>0</v>
          </cell>
          <cell r="F686" t="e">
            <v>#NAME?</v>
          </cell>
          <cell r="G686">
            <v>0</v>
          </cell>
          <cell r="H686">
            <v>0</v>
          </cell>
          <cell r="I686">
            <v>0</v>
          </cell>
        </row>
        <row r="687">
          <cell r="A687" t="str">
            <v>Lilo of 132KV DC ARA-Jagdishpur at Dumraon Line-1</v>
          </cell>
          <cell r="B687">
            <v>1</v>
          </cell>
          <cell r="C687" t="str">
            <v>4/1</v>
          </cell>
          <cell r="D687" t="str">
            <v>DA+0</v>
          </cell>
          <cell r="E687">
            <v>43593</v>
          </cell>
          <cell r="F687" t="e">
            <v>#NAME?</v>
          </cell>
          <cell r="G687">
            <v>0</v>
          </cell>
          <cell r="H687">
            <v>0</v>
          </cell>
          <cell r="I687">
            <v>0</v>
          </cell>
        </row>
        <row r="688">
          <cell r="A688" t="str">
            <v>Lilo of 132KV DC ARA-Jagdishpur at Dumraon Line-1</v>
          </cell>
          <cell r="B688">
            <v>2</v>
          </cell>
          <cell r="C688" t="str">
            <v>4/2</v>
          </cell>
          <cell r="D688" t="str">
            <v>DA+0</v>
          </cell>
          <cell r="E688">
            <v>43593</v>
          </cell>
          <cell r="F688" t="e">
            <v>#NAME?</v>
          </cell>
          <cell r="G688">
            <v>0</v>
          </cell>
          <cell r="H688">
            <v>0</v>
          </cell>
          <cell r="I688">
            <v>0</v>
          </cell>
        </row>
        <row r="689">
          <cell r="A689" t="str">
            <v>Lilo of 132KV DC ARA-Jagdishpur at Dumraon Line-1</v>
          </cell>
          <cell r="B689">
            <v>3</v>
          </cell>
          <cell r="C689" t="str">
            <v>4/3</v>
          </cell>
          <cell r="D689" t="str">
            <v>DA+0</v>
          </cell>
          <cell r="E689">
            <v>43595</v>
          </cell>
          <cell r="F689" t="e">
            <v>#NAME?</v>
          </cell>
          <cell r="G689">
            <v>0</v>
          </cell>
          <cell r="H689">
            <v>0</v>
          </cell>
          <cell r="I689">
            <v>0</v>
          </cell>
        </row>
        <row r="690">
          <cell r="A690" t="str">
            <v>Lilo of 132KV DC ARA-Jagdishpur at Dumraon Line-1</v>
          </cell>
          <cell r="B690">
            <v>4</v>
          </cell>
          <cell r="C690" t="str">
            <v>4/4</v>
          </cell>
          <cell r="D690" t="str">
            <v>DA+0</v>
          </cell>
          <cell r="E690">
            <v>43599</v>
          </cell>
          <cell r="F690" t="e">
            <v>#NAME?</v>
          </cell>
          <cell r="G690">
            <v>0</v>
          </cell>
          <cell r="H690">
            <v>0</v>
          </cell>
          <cell r="I690">
            <v>0</v>
          </cell>
        </row>
        <row r="691">
          <cell r="A691" t="str">
            <v>Lilo of 132KV DC ARA-Jagdishpur at Dumraon Line-1</v>
          </cell>
          <cell r="B691">
            <v>5</v>
          </cell>
          <cell r="C691" t="str">
            <v>4/5</v>
          </cell>
          <cell r="D691" t="str">
            <v>DA+3</v>
          </cell>
          <cell r="E691">
            <v>43599</v>
          </cell>
          <cell r="F691" t="e">
            <v>#NAME?</v>
          </cell>
          <cell r="G691">
            <v>0</v>
          </cell>
          <cell r="H691">
            <v>0</v>
          </cell>
          <cell r="I691">
            <v>0</v>
          </cell>
        </row>
        <row r="692">
          <cell r="A692" t="str">
            <v>Lilo of 132KV DC ARA-Jagdishpur at Dumraon Line-1</v>
          </cell>
          <cell r="B692">
            <v>6</v>
          </cell>
          <cell r="C692" t="str">
            <v>4/6</v>
          </cell>
          <cell r="D692" t="str">
            <v>DA+3</v>
          </cell>
          <cell r="E692">
            <v>43601</v>
          </cell>
          <cell r="F692" t="e">
            <v>#NAME?</v>
          </cell>
          <cell r="G692">
            <v>0</v>
          </cell>
          <cell r="H692">
            <v>0</v>
          </cell>
          <cell r="I692">
            <v>0</v>
          </cell>
        </row>
        <row r="693">
          <cell r="A693" t="str">
            <v>Lilo of 132KV DC ARA-Jagdishpur at Dumraon Line-1</v>
          </cell>
          <cell r="B693">
            <v>0</v>
          </cell>
          <cell r="C693" t="str">
            <v xml:space="preserve"> 5/0</v>
          </cell>
          <cell r="D693" t="str">
            <v>DD+0</v>
          </cell>
          <cell r="E693">
            <v>0</v>
          </cell>
          <cell r="F693" t="e">
            <v>#NAME?</v>
          </cell>
          <cell r="G693">
            <v>0</v>
          </cell>
          <cell r="H693">
            <v>0</v>
          </cell>
          <cell r="I693">
            <v>0</v>
          </cell>
        </row>
        <row r="694">
          <cell r="A694" t="str">
            <v>Lilo of 132KV DC ARA-Jagdishpur at Dumraon Line-1</v>
          </cell>
          <cell r="B694">
            <v>0</v>
          </cell>
          <cell r="C694" t="str">
            <v xml:space="preserve"> 6/0</v>
          </cell>
          <cell r="D694" t="str">
            <v>DC+3</v>
          </cell>
          <cell r="E694">
            <v>0</v>
          </cell>
          <cell r="F694" t="e">
            <v>#NAME?</v>
          </cell>
          <cell r="G694">
            <v>0</v>
          </cell>
          <cell r="H694">
            <v>0</v>
          </cell>
          <cell r="I694">
            <v>0</v>
          </cell>
        </row>
        <row r="695">
          <cell r="A695" t="str">
            <v>Lilo of 132KV DC ARA-Jagdishpur at Dumraon Line-1</v>
          </cell>
          <cell r="B695">
            <v>8</v>
          </cell>
          <cell r="C695" t="str">
            <v>6/1</v>
          </cell>
          <cell r="D695" t="str">
            <v>DA+6</v>
          </cell>
          <cell r="E695">
            <v>43605</v>
          </cell>
          <cell r="F695" t="e">
            <v>#NAME?</v>
          </cell>
          <cell r="G695">
            <v>0</v>
          </cell>
          <cell r="H695">
            <v>0</v>
          </cell>
          <cell r="I695">
            <v>0</v>
          </cell>
        </row>
        <row r="696">
          <cell r="A696" t="str">
            <v>Lilo of 132KV DC ARA-Jagdishpur at Dumraon Line-1</v>
          </cell>
          <cell r="B696">
            <v>9</v>
          </cell>
          <cell r="C696" t="str">
            <v>6/2</v>
          </cell>
          <cell r="D696" t="str">
            <v>DA+0</v>
          </cell>
          <cell r="E696">
            <v>43605</v>
          </cell>
          <cell r="F696" t="e">
            <v>#NAME?</v>
          </cell>
          <cell r="G696">
            <v>0</v>
          </cell>
          <cell r="H696">
            <v>0</v>
          </cell>
          <cell r="I696">
            <v>0</v>
          </cell>
        </row>
        <row r="697">
          <cell r="A697" t="str">
            <v>Lilo of 132KV DC ARA-Jagdishpur at Dumraon Line-1</v>
          </cell>
          <cell r="B697">
            <v>0</v>
          </cell>
          <cell r="C697" t="str">
            <v xml:space="preserve"> 7/0</v>
          </cell>
          <cell r="D697" t="str">
            <v>DC+0</v>
          </cell>
          <cell r="E697">
            <v>0</v>
          </cell>
          <cell r="F697" t="e">
            <v>#NAME?</v>
          </cell>
          <cell r="G697">
            <v>0</v>
          </cell>
          <cell r="H697">
            <v>0</v>
          </cell>
          <cell r="I697">
            <v>0</v>
          </cell>
        </row>
        <row r="698">
          <cell r="A698" t="str">
            <v>Lilo of 132KV DC ARA-Jagdishpur at Dumraon Line-1</v>
          </cell>
          <cell r="B698">
            <v>15</v>
          </cell>
          <cell r="C698" t="str">
            <v>7/1</v>
          </cell>
          <cell r="D698" t="str">
            <v>DA+0</v>
          </cell>
          <cell r="E698">
            <v>43614</v>
          </cell>
          <cell r="F698" t="e">
            <v>#NAME?</v>
          </cell>
          <cell r="G698">
            <v>0</v>
          </cell>
          <cell r="H698">
            <v>0</v>
          </cell>
          <cell r="I698">
            <v>0</v>
          </cell>
        </row>
        <row r="699">
          <cell r="A699" t="str">
            <v>Lilo of 132KV DC ARA-Jagdishpur at Dumraon Line-1</v>
          </cell>
          <cell r="B699">
            <v>10</v>
          </cell>
          <cell r="C699" t="str">
            <v>7/2</v>
          </cell>
          <cell r="D699" t="str">
            <v>DA+0</v>
          </cell>
          <cell r="E699">
            <v>43605</v>
          </cell>
          <cell r="F699" t="e">
            <v>#NAME?</v>
          </cell>
          <cell r="G699">
            <v>0</v>
          </cell>
          <cell r="H699">
            <v>0</v>
          </cell>
          <cell r="I699">
            <v>0</v>
          </cell>
        </row>
        <row r="700">
          <cell r="A700" t="str">
            <v>Lilo of 132KV DC ARA-Jagdishpur at Dumraon Line-1</v>
          </cell>
          <cell r="B700">
            <v>12</v>
          </cell>
          <cell r="C700" t="str">
            <v>7/3</v>
          </cell>
          <cell r="D700" t="str">
            <v>DA+0</v>
          </cell>
          <cell r="E700">
            <v>43607</v>
          </cell>
          <cell r="F700" t="e">
            <v>#NAME?</v>
          </cell>
          <cell r="G700">
            <v>0</v>
          </cell>
          <cell r="H700">
            <v>0</v>
          </cell>
          <cell r="I700">
            <v>0</v>
          </cell>
        </row>
        <row r="701">
          <cell r="A701" t="str">
            <v>Lilo of 132KV DC ARA-Jagdishpur at Dumraon Line-1</v>
          </cell>
          <cell r="B701">
            <v>16</v>
          </cell>
          <cell r="C701" t="str">
            <v>7/4</v>
          </cell>
          <cell r="D701" t="str">
            <v>DA+0</v>
          </cell>
          <cell r="E701">
            <v>43614</v>
          </cell>
          <cell r="F701" t="e">
            <v>#NAME?</v>
          </cell>
          <cell r="G701">
            <v>0</v>
          </cell>
          <cell r="H701">
            <v>0</v>
          </cell>
          <cell r="I701">
            <v>0</v>
          </cell>
        </row>
        <row r="702">
          <cell r="A702" t="str">
            <v>Lilo of 132KV DC ARA-Jagdishpur at Dumraon Line-1</v>
          </cell>
          <cell r="B702">
            <v>0</v>
          </cell>
          <cell r="C702" t="str">
            <v xml:space="preserve"> 8/0</v>
          </cell>
          <cell r="D702" t="str">
            <v>DB+0</v>
          </cell>
          <cell r="E702">
            <v>0</v>
          </cell>
          <cell r="F702" t="e">
            <v>#NAME?</v>
          </cell>
          <cell r="G702">
            <v>0</v>
          </cell>
          <cell r="H702">
            <v>0</v>
          </cell>
          <cell r="I702">
            <v>0</v>
          </cell>
        </row>
        <row r="703">
          <cell r="A703" t="str">
            <v>Lilo of 132KV DC ARA-Jagdishpur at Dumraon Line-1</v>
          </cell>
          <cell r="B703">
            <v>7</v>
          </cell>
          <cell r="C703" t="str">
            <v>8/1</v>
          </cell>
          <cell r="D703" t="str">
            <v>DA+0</v>
          </cell>
          <cell r="E703">
            <v>43603</v>
          </cell>
          <cell r="F703" t="e">
            <v>#NAME?</v>
          </cell>
          <cell r="G703">
            <v>0</v>
          </cell>
          <cell r="H703">
            <v>0</v>
          </cell>
          <cell r="I703">
            <v>0</v>
          </cell>
        </row>
        <row r="704">
          <cell r="A704" t="str">
            <v>Lilo of 132KV DC ARA-Jagdishpur at Dumraon Line-1</v>
          </cell>
          <cell r="B704">
            <v>11</v>
          </cell>
          <cell r="C704" t="str">
            <v>8/2</v>
          </cell>
          <cell r="D704" t="str">
            <v>DA+0</v>
          </cell>
          <cell r="E704">
            <v>43606</v>
          </cell>
          <cell r="F704" t="e">
            <v>#NAME?</v>
          </cell>
          <cell r="G704">
            <v>0</v>
          </cell>
          <cell r="H704">
            <v>0</v>
          </cell>
          <cell r="I704">
            <v>0</v>
          </cell>
        </row>
        <row r="705">
          <cell r="A705" t="str">
            <v>Lilo of 132KV DC ARA-Jagdishpur at Dumraon Line-1</v>
          </cell>
          <cell r="B705">
            <v>13</v>
          </cell>
          <cell r="C705" t="str">
            <v>8/3</v>
          </cell>
          <cell r="D705" t="str">
            <v>DA+3</v>
          </cell>
          <cell r="E705">
            <v>43613</v>
          </cell>
          <cell r="F705" t="e">
            <v>#NAME?</v>
          </cell>
          <cell r="G705">
            <v>0</v>
          </cell>
          <cell r="H705">
            <v>0</v>
          </cell>
          <cell r="I705">
            <v>0</v>
          </cell>
        </row>
        <row r="706">
          <cell r="A706" t="str">
            <v>Lilo of 132KV DC ARA-Jagdishpur at Dumraon Line-1</v>
          </cell>
          <cell r="B706">
            <v>14</v>
          </cell>
          <cell r="C706" t="str">
            <v>8/4</v>
          </cell>
          <cell r="D706" t="str">
            <v>DA+0</v>
          </cell>
          <cell r="E706">
            <v>43613</v>
          </cell>
          <cell r="F706" t="e">
            <v>#NAME?</v>
          </cell>
          <cell r="G706">
            <v>0</v>
          </cell>
          <cell r="H706">
            <v>0</v>
          </cell>
          <cell r="I706">
            <v>0</v>
          </cell>
        </row>
        <row r="707">
          <cell r="A707" t="str">
            <v>Lilo of 132KV DC ARA-Jagdishpur at Dumraon Line-1</v>
          </cell>
          <cell r="B707">
            <v>0</v>
          </cell>
          <cell r="C707" t="str">
            <v xml:space="preserve"> 9/0</v>
          </cell>
          <cell r="D707" t="str">
            <v>DD+0</v>
          </cell>
          <cell r="E707">
            <v>0</v>
          </cell>
          <cell r="F707" t="e">
            <v>#NAME?</v>
          </cell>
          <cell r="G707">
            <v>0</v>
          </cell>
          <cell r="H707">
            <v>0</v>
          </cell>
          <cell r="I707">
            <v>0</v>
          </cell>
        </row>
        <row r="708">
          <cell r="A708" t="str">
            <v>Lilo of 132KV DC ARA-Jagdishpur at Dumraon Line-1</v>
          </cell>
          <cell r="B708">
            <v>0</v>
          </cell>
          <cell r="C708" t="str">
            <v>9/1</v>
          </cell>
          <cell r="D708" t="str">
            <v>DA+0</v>
          </cell>
          <cell r="E708">
            <v>0</v>
          </cell>
          <cell r="F708" t="e">
            <v>#NAME?</v>
          </cell>
          <cell r="G708">
            <v>0</v>
          </cell>
          <cell r="H708">
            <v>0</v>
          </cell>
          <cell r="I708">
            <v>0</v>
          </cell>
        </row>
        <row r="709">
          <cell r="A709" t="str">
            <v>Lilo of 132KV DC ARA-Jagdishpur at Dumraon Line-1</v>
          </cell>
          <cell r="B709">
            <v>0</v>
          </cell>
          <cell r="C709" t="str">
            <v>9/2</v>
          </cell>
          <cell r="D709" t="str">
            <v>DA+0</v>
          </cell>
          <cell r="E709">
            <v>0</v>
          </cell>
          <cell r="F709" t="e">
            <v>#NAME?</v>
          </cell>
          <cell r="G709">
            <v>0</v>
          </cell>
          <cell r="H709">
            <v>0</v>
          </cell>
          <cell r="I709">
            <v>0</v>
          </cell>
        </row>
        <row r="710">
          <cell r="A710" t="str">
            <v>Lilo of 132KV DC ARA-Jagdishpur at Dumraon Line-1</v>
          </cell>
          <cell r="B710">
            <v>0</v>
          </cell>
          <cell r="C710" t="str">
            <v>9/3</v>
          </cell>
          <cell r="D710" t="str">
            <v>DA+0</v>
          </cell>
          <cell r="E710">
            <v>0</v>
          </cell>
          <cell r="F710" t="e">
            <v>#NAME?</v>
          </cell>
          <cell r="G710">
            <v>0</v>
          </cell>
          <cell r="H710">
            <v>0</v>
          </cell>
          <cell r="I710">
            <v>0</v>
          </cell>
        </row>
        <row r="711">
          <cell r="A711" t="str">
            <v>Lilo of 132KV DC ARA-Jagdishpur at Dumraon Line-1</v>
          </cell>
          <cell r="B711">
            <v>0</v>
          </cell>
          <cell r="C711" t="str">
            <v xml:space="preserve"> 10/0</v>
          </cell>
          <cell r="D711" t="str">
            <v>DC+3</v>
          </cell>
          <cell r="E711">
            <v>0</v>
          </cell>
          <cell r="F711" t="e">
            <v>#NAME?</v>
          </cell>
          <cell r="G711">
            <v>0</v>
          </cell>
          <cell r="H711">
            <v>0</v>
          </cell>
          <cell r="I711">
            <v>0</v>
          </cell>
        </row>
        <row r="712">
          <cell r="A712" t="str">
            <v>Lilo of 132KV DC ARA-Jagdishpur at Dumraon Line-1</v>
          </cell>
          <cell r="B712">
            <v>0</v>
          </cell>
          <cell r="C712" t="str">
            <v xml:space="preserve"> 11/0</v>
          </cell>
          <cell r="D712" t="str">
            <v>DD+9</v>
          </cell>
          <cell r="E712">
            <v>0</v>
          </cell>
          <cell r="F712" t="e">
            <v>#NAME?</v>
          </cell>
          <cell r="G712">
            <v>0</v>
          </cell>
          <cell r="H712">
            <v>0</v>
          </cell>
          <cell r="I712">
            <v>0</v>
          </cell>
        </row>
        <row r="713">
          <cell r="A713" t="str">
            <v>Lilo of 132KV DC ARA-Jagdishpur at Dumraon Line-1</v>
          </cell>
          <cell r="B713">
            <v>0</v>
          </cell>
          <cell r="C713" t="str">
            <v xml:space="preserve"> 12/0</v>
          </cell>
          <cell r="D713" t="str">
            <v>DD+9</v>
          </cell>
          <cell r="E713">
            <v>0</v>
          </cell>
          <cell r="F713" t="e">
            <v>#NAME?</v>
          </cell>
          <cell r="G713">
            <v>0</v>
          </cell>
          <cell r="H713">
            <v>0</v>
          </cell>
          <cell r="I713">
            <v>0</v>
          </cell>
        </row>
        <row r="714">
          <cell r="A714" t="str">
            <v>Lilo of 132KV DC ARA-Jagdishpur at Dumraon Line-1</v>
          </cell>
          <cell r="B714">
            <v>0</v>
          </cell>
          <cell r="C714" t="str">
            <v>12/1</v>
          </cell>
          <cell r="D714" t="str">
            <v>DB+0</v>
          </cell>
          <cell r="E714">
            <v>0</v>
          </cell>
          <cell r="F714" t="e">
            <v>#NAME?</v>
          </cell>
          <cell r="G714">
            <v>0</v>
          </cell>
          <cell r="H714">
            <v>0</v>
          </cell>
          <cell r="I714">
            <v>0</v>
          </cell>
        </row>
        <row r="715">
          <cell r="A715" t="str">
            <v>Lilo of 132KV DC ARA-Jagdishpur at Dumraon Line-1</v>
          </cell>
          <cell r="B715">
            <v>0</v>
          </cell>
          <cell r="C715" t="str">
            <v>12/2</v>
          </cell>
          <cell r="D715" t="str">
            <v>DA+0</v>
          </cell>
          <cell r="E715">
            <v>0</v>
          </cell>
          <cell r="F715" t="e">
            <v>#NAME?</v>
          </cell>
          <cell r="G715">
            <v>0</v>
          </cell>
          <cell r="H715">
            <v>0</v>
          </cell>
          <cell r="I715">
            <v>0</v>
          </cell>
        </row>
        <row r="716">
          <cell r="A716" t="str">
            <v>Lilo of 132KV DC ARA-Jagdishpur at Dumraon Line-1</v>
          </cell>
          <cell r="B716">
            <v>0</v>
          </cell>
          <cell r="C716" t="str">
            <v>12/3</v>
          </cell>
          <cell r="D716" t="str">
            <v>DA+0</v>
          </cell>
          <cell r="E716">
            <v>0</v>
          </cell>
          <cell r="F716" t="e">
            <v>#NAME?</v>
          </cell>
          <cell r="G716">
            <v>0</v>
          </cell>
          <cell r="H716">
            <v>0</v>
          </cell>
          <cell r="I716">
            <v>0</v>
          </cell>
        </row>
        <row r="717">
          <cell r="A717" t="str">
            <v>Lilo of 132KV DC ARA-Jagdishpur at Dumraon Line-1</v>
          </cell>
          <cell r="B717">
            <v>17</v>
          </cell>
          <cell r="C717" t="str">
            <v>12/4</v>
          </cell>
          <cell r="D717" t="str">
            <v>DA+3</v>
          </cell>
          <cell r="E717">
            <v>43630</v>
          </cell>
          <cell r="F717" t="e">
            <v>#NAME?</v>
          </cell>
          <cell r="G717">
            <v>0</v>
          </cell>
          <cell r="H717">
            <v>0</v>
          </cell>
          <cell r="I717">
            <v>0</v>
          </cell>
        </row>
        <row r="718">
          <cell r="A718" t="str">
            <v>Lilo of 132KV DC ARA-Jagdishpur at Dumraon Line-1</v>
          </cell>
          <cell r="B718">
            <v>18</v>
          </cell>
          <cell r="C718" t="str">
            <v>12/5</v>
          </cell>
          <cell r="D718" t="str">
            <v>DA+0</v>
          </cell>
          <cell r="E718">
            <v>43630</v>
          </cell>
          <cell r="F718" t="e">
            <v>#NAME?</v>
          </cell>
          <cell r="G718">
            <v>0</v>
          </cell>
          <cell r="H718">
            <v>0</v>
          </cell>
          <cell r="I718">
            <v>0</v>
          </cell>
        </row>
        <row r="719">
          <cell r="A719" t="str">
            <v>Lilo of 132KV DC ARA-Jagdishpur at Dumraon Line-1</v>
          </cell>
          <cell r="B719">
            <v>24</v>
          </cell>
          <cell r="C719" t="str">
            <v>12/6</v>
          </cell>
          <cell r="D719" t="str">
            <v>DA+0</v>
          </cell>
          <cell r="E719">
            <v>43644</v>
          </cell>
          <cell r="F719" t="e">
            <v>#NAME?</v>
          </cell>
          <cell r="G719">
            <v>0</v>
          </cell>
          <cell r="H719">
            <v>0</v>
          </cell>
          <cell r="I719">
            <v>0</v>
          </cell>
        </row>
        <row r="720">
          <cell r="A720" t="str">
            <v>Lilo of 132KV DC ARA-Jagdishpur at Dumraon Line-1</v>
          </cell>
          <cell r="B720">
            <v>25</v>
          </cell>
          <cell r="C720" t="str">
            <v>12/7</v>
          </cell>
          <cell r="D720" t="str">
            <v>DA+0</v>
          </cell>
          <cell r="E720">
            <v>43644</v>
          </cell>
          <cell r="F720" t="e">
            <v>#NAME?</v>
          </cell>
          <cell r="G720">
            <v>0</v>
          </cell>
          <cell r="H720">
            <v>0</v>
          </cell>
          <cell r="I720">
            <v>0</v>
          </cell>
        </row>
        <row r="721">
          <cell r="A721" t="str">
            <v>Lilo of 132KV DC ARA-Jagdishpur at Dumraon Line-1</v>
          </cell>
          <cell r="B721">
            <v>0</v>
          </cell>
          <cell r="C721" t="str">
            <v>13/0</v>
          </cell>
          <cell r="D721" t="str">
            <v>DC+0</v>
          </cell>
          <cell r="E721">
            <v>0</v>
          </cell>
          <cell r="F721" t="e">
            <v>#NAME?</v>
          </cell>
          <cell r="G721">
            <v>0</v>
          </cell>
          <cell r="H721">
            <v>0</v>
          </cell>
          <cell r="I721">
            <v>0</v>
          </cell>
        </row>
        <row r="722">
          <cell r="A722" t="str">
            <v>Lilo of 132KV DC ARA-Jagdishpur at Dumraon Line-1</v>
          </cell>
          <cell r="B722">
            <v>19</v>
          </cell>
          <cell r="C722" t="str">
            <v>13/1</v>
          </cell>
          <cell r="D722" t="str">
            <v>DA+0</v>
          </cell>
          <cell r="E722">
            <v>43634</v>
          </cell>
          <cell r="F722" t="e">
            <v>#NAME?</v>
          </cell>
          <cell r="G722">
            <v>0</v>
          </cell>
          <cell r="H722">
            <v>0</v>
          </cell>
          <cell r="I722">
            <v>0</v>
          </cell>
        </row>
        <row r="723">
          <cell r="A723" t="str">
            <v>Lilo of 132KV DC ARA-Jagdishpur at Dumraon Line-1</v>
          </cell>
          <cell r="B723">
            <v>20</v>
          </cell>
          <cell r="C723" t="str">
            <v>13/2</v>
          </cell>
          <cell r="D723" t="str">
            <v>DA+3</v>
          </cell>
          <cell r="E723">
            <v>43634</v>
          </cell>
          <cell r="F723" t="e">
            <v>#NAME?</v>
          </cell>
          <cell r="G723">
            <v>0</v>
          </cell>
          <cell r="H723">
            <v>0</v>
          </cell>
          <cell r="I723">
            <v>0</v>
          </cell>
        </row>
        <row r="724">
          <cell r="A724" t="str">
            <v>Lilo of 132KV DC ARA-Jagdishpur at Dumraon Line-1</v>
          </cell>
          <cell r="B724">
            <v>21</v>
          </cell>
          <cell r="C724" t="str">
            <v>13/3</v>
          </cell>
          <cell r="D724" t="str">
            <v>DA+0</v>
          </cell>
          <cell r="E724">
            <v>43634</v>
          </cell>
          <cell r="F724" t="e">
            <v>#NAME?</v>
          </cell>
          <cell r="G724">
            <v>0</v>
          </cell>
          <cell r="H724">
            <v>0</v>
          </cell>
          <cell r="I724">
            <v>0</v>
          </cell>
        </row>
        <row r="725">
          <cell r="A725" t="str">
            <v>Lilo of 132KV DC ARA-Jagdishpur at Dumraon Line-1</v>
          </cell>
          <cell r="B725">
            <v>22</v>
          </cell>
          <cell r="C725" t="str">
            <v>13/4</v>
          </cell>
          <cell r="D725" t="str">
            <v>DA+3</v>
          </cell>
          <cell r="E725">
            <v>43634</v>
          </cell>
          <cell r="F725" t="e">
            <v>#NAME?</v>
          </cell>
          <cell r="G725">
            <v>0</v>
          </cell>
          <cell r="H725">
            <v>0</v>
          </cell>
          <cell r="I725">
            <v>0</v>
          </cell>
        </row>
        <row r="726">
          <cell r="A726" t="str">
            <v>Lilo of 132KV DC ARA-Jagdishpur at Dumraon Line-1</v>
          </cell>
          <cell r="B726">
            <v>23</v>
          </cell>
          <cell r="C726" t="str">
            <v>13/5</v>
          </cell>
          <cell r="D726" t="str">
            <v>DA+0</v>
          </cell>
          <cell r="E726">
            <v>43634</v>
          </cell>
          <cell r="F726" t="e">
            <v>#NAME?</v>
          </cell>
          <cell r="G726">
            <v>0</v>
          </cell>
          <cell r="H726">
            <v>0</v>
          </cell>
          <cell r="I726">
            <v>0</v>
          </cell>
        </row>
        <row r="727">
          <cell r="A727" t="str">
            <v>Lilo of 132KV DC ARA-Jagdishpur at Dumraon Line-1</v>
          </cell>
          <cell r="B727">
            <v>0</v>
          </cell>
          <cell r="C727" t="str">
            <v>13/6</v>
          </cell>
          <cell r="D727" t="str">
            <v>DA+0</v>
          </cell>
          <cell r="E727">
            <v>0</v>
          </cell>
          <cell r="F727" t="e">
            <v>#NAME?</v>
          </cell>
          <cell r="G727">
            <v>0</v>
          </cell>
          <cell r="H727">
            <v>0</v>
          </cell>
          <cell r="I727">
            <v>0</v>
          </cell>
        </row>
        <row r="728">
          <cell r="A728" t="str">
            <v>Lilo of 132KV DC ARA-Jagdishpur at Dumraon Line-1</v>
          </cell>
          <cell r="B728">
            <v>0</v>
          </cell>
          <cell r="C728" t="str">
            <v xml:space="preserve"> 14/0</v>
          </cell>
          <cell r="D728" t="str">
            <v>DC+0</v>
          </cell>
          <cell r="E728">
            <v>0</v>
          </cell>
          <cell r="F728" t="e">
            <v>#NAME?</v>
          </cell>
          <cell r="G728">
            <v>0</v>
          </cell>
          <cell r="H728">
            <v>0</v>
          </cell>
          <cell r="I728">
            <v>0</v>
          </cell>
        </row>
        <row r="729">
          <cell r="A729" t="str">
            <v>Lilo of 132KV DC ARA-Jagdishpur at Dumraon Line-1</v>
          </cell>
          <cell r="B729">
            <v>0</v>
          </cell>
          <cell r="C729" t="str">
            <v>14/1</v>
          </cell>
          <cell r="D729" t="str">
            <v>DA+3</v>
          </cell>
          <cell r="E729">
            <v>0</v>
          </cell>
          <cell r="F729" t="e">
            <v>#NAME?</v>
          </cell>
          <cell r="G729">
            <v>0</v>
          </cell>
          <cell r="H729">
            <v>0</v>
          </cell>
          <cell r="I729">
            <v>0</v>
          </cell>
        </row>
        <row r="730">
          <cell r="A730" t="str">
            <v>Lilo of 132KV DC ARA-Jagdishpur at Dumraon Line-1</v>
          </cell>
          <cell r="B730">
            <v>0</v>
          </cell>
          <cell r="C730" t="str">
            <v xml:space="preserve"> 15/0</v>
          </cell>
          <cell r="D730" t="str">
            <v>DD+3</v>
          </cell>
          <cell r="E730">
            <v>0</v>
          </cell>
          <cell r="F730" t="e">
            <v>#NAME?</v>
          </cell>
          <cell r="G730">
            <v>0</v>
          </cell>
          <cell r="H730">
            <v>0</v>
          </cell>
          <cell r="I730">
            <v>0</v>
          </cell>
        </row>
        <row r="731">
          <cell r="A731" t="str">
            <v>Lilo of 132KV DC ARA-Jagdishpur at Dumraon Line-1</v>
          </cell>
          <cell r="B731">
            <v>0</v>
          </cell>
          <cell r="C731" t="str">
            <v>15/1</v>
          </cell>
          <cell r="D731" t="str">
            <v>DA+0</v>
          </cell>
          <cell r="E731">
            <v>0</v>
          </cell>
          <cell r="F731" t="e">
            <v>#NAME?</v>
          </cell>
          <cell r="G731">
            <v>0</v>
          </cell>
          <cell r="H731">
            <v>0</v>
          </cell>
          <cell r="I731">
            <v>0</v>
          </cell>
        </row>
        <row r="732">
          <cell r="A732" t="str">
            <v>Lilo of 132KV DC ARA-Jagdishpur at Dumraon Line-1</v>
          </cell>
          <cell r="B732">
            <v>0</v>
          </cell>
          <cell r="C732" t="str">
            <v>15/2</v>
          </cell>
          <cell r="D732" t="str">
            <v>DA+0</v>
          </cell>
          <cell r="E732">
            <v>0</v>
          </cell>
          <cell r="F732" t="e">
            <v>#NAME?</v>
          </cell>
          <cell r="G732">
            <v>0</v>
          </cell>
          <cell r="H732">
            <v>0</v>
          </cell>
          <cell r="I732">
            <v>0</v>
          </cell>
        </row>
        <row r="733">
          <cell r="A733" t="str">
            <v>Lilo of 132KV DC ARA-Jagdishpur at Dumraon Line-1</v>
          </cell>
          <cell r="B733">
            <v>0</v>
          </cell>
          <cell r="C733" t="str">
            <v xml:space="preserve"> 16/0</v>
          </cell>
          <cell r="D733" t="str">
            <v>DC+3</v>
          </cell>
          <cell r="E733">
            <v>0</v>
          </cell>
          <cell r="F733" t="e">
            <v>#NAME?</v>
          </cell>
          <cell r="G733">
            <v>0</v>
          </cell>
          <cell r="H733">
            <v>0</v>
          </cell>
          <cell r="I733">
            <v>0</v>
          </cell>
        </row>
        <row r="734">
          <cell r="A734" t="str">
            <v>Lilo of 132KV DC ARA-Jagdishpur at Dumraon Line-1</v>
          </cell>
          <cell r="B734">
            <v>0</v>
          </cell>
          <cell r="C734" t="str">
            <v>16/1</v>
          </cell>
          <cell r="D734" t="str">
            <v>DA+6</v>
          </cell>
          <cell r="E734">
            <v>0</v>
          </cell>
          <cell r="F734" t="e">
            <v>#NAME?</v>
          </cell>
          <cell r="G734">
            <v>0</v>
          </cell>
          <cell r="H734">
            <v>0</v>
          </cell>
          <cell r="I734">
            <v>0</v>
          </cell>
        </row>
        <row r="735">
          <cell r="A735" t="str">
            <v>Lilo of 132KV DC ARA-Jagdishpur at Dumraon Line-1</v>
          </cell>
          <cell r="B735">
            <v>0</v>
          </cell>
          <cell r="C735" t="str">
            <v>16/2</v>
          </cell>
          <cell r="D735" t="str">
            <v>DA+3</v>
          </cell>
          <cell r="E735">
            <v>0</v>
          </cell>
          <cell r="F735" t="e">
            <v>#NAME?</v>
          </cell>
          <cell r="G735">
            <v>0</v>
          </cell>
          <cell r="H735">
            <v>0</v>
          </cell>
          <cell r="I735">
            <v>0</v>
          </cell>
        </row>
        <row r="736">
          <cell r="A736" t="str">
            <v>Lilo of 132KV DC ARA-Jagdishpur at Dumraon Line-1</v>
          </cell>
          <cell r="B736">
            <v>0</v>
          </cell>
          <cell r="C736" t="str">
            <v>16/3</v>
          </cell>
          <cell r="D736" t="str">
            <v>DA+6</v>
          </cell>
          <cell r="E736">
            <v>0</v>
          </cell>
          <cell r="F736" t="e">
            <v>#NAME?</v>
          </cell>
          <cell r="G736">
            <v>0</v>
          </cell>
          <cell r="H736">
            <v>0</v>
          </cell>
          <cell r="I736">
            <v>0</v>
          </cell>
        </row>
        <row r="737">
          <cell r="A737" t="str">
            <v>Lilo of 132KV DC ARA-Jagdishpur at Dumraon Line-1</v>
          </cell>
          <cell r="B737">
            <v>0</v>
          </cell>
          <cell r="C737" t="str">
            <v>16/4</v>
          </cell>
          <cell r="D737" t="str">
            <v>DA+3</v>
          </cell>
          <cell r="E737">
            <v>0</v>
          </cell>
          <cell r="F737" t="e">
            <v>#NAME?</v>
          </cell>
          <cell r="G737">
            <v>0</v>
          </cell>
          <cell r="H737">
            <v>0</v>
          </cell>
          <cell r="I737">
            <v>0</v>
          </cell>
        </row>
        <row r="738">
          <cell r="A738" t="str">
            <v>Lilo of 132KV DC ARA-Jagdishpur at Dumraon Line-1</v>
          </cell>
          <cell r="B738">
            <v>0</v>
          </cell>
          <cell r="C738" t="str">
            <v xml:space="preserve"> 17/0</v>
          </cell>
          <cell r="D738" t="str">
            <v>DD+6</v>
          </cell>
          <cell r="E738">
            <v>0</v>
          </cell>
          <cell r="F738" t="e">
            <v>#NAME?</v>
          </cell>
          <cell r="G738">
            <v>0</v>
          </cell>
          <cell r="H738">
            <v>0</v>
          </cell>
          <cell r="I738">
            <v>0</v>
          </cell>
        </row>
        <row r="739">
          <cell r="A739" t="str">
            <v>Lilo of 132KV DC ARA-Jagdishpur at Dumraon Line-1</v>
          </cell>
          <cell r="B739">
            <v>0</v>
          </cell>
          <cell r="C739" t="str">
            <v xml:space="preserve"> 18/0</v>
          </cell>
          <cell r="D739" t="str">
            <v>DD+18</v>
          </cell>
          <cell r="E739">
            <v>0</v>
          </cell>
          <cell r="F739" t="e">
            <v>#NAME?</v>
          </cell>
          <cell r="G739">
            <v>0</v>
          </cell>
          <cell r="H739">
            <v>0</v>
          </cell>
          <cell r="I739">
            <v>0</v>
          </cell>
        </row>
        <row r="740">
          <cell r="A740" t="str">
            <v>Lilo of 132KV DC ARA-Jagdishpur at Dumraon Line-1</v>
          </cell>
          <cell r="B740">
            <v>0</v>
          </cell>
          <cell r="C740" t="str">
            <v xml:space="preserve"> 19/0</v>
          </cell>
          <cell r="D740" t="str">
            <v>DD+18</v>
          </cell>
          <cell r="E740">
            <v>0</v>
          </cell>
          <cell r="F740" t="e">
            <v>#NAME?</v>
          </cell>
          <cell r="G740">
            <v>0</v>
          </cell>
          <cell r="H740">
            <v>0</v>
          </cell>
          <cell r="I740">
            <v>0</v>
          </cell>
        </row>
        <row r="741">
          <cell r="A741" t="str">
            <v>Lilo of 132KV DC ARA-Jagdishpur at Dumraon Line-1</v>
          </cell>
          <cell r="B741">
            <v>0</v>
          </cell>
          <cell r="C741" t="str">
            <v>19/1</v>
          </cell>
          <cell r="D741" t="str">
            <v>DB+3</v>
          </cell>
          <cell r="E741">
            <v>0</v>
          </cell>
          <cell r="F741" t="e">
            <v>#NAME?</v>
          </cell>
          <cell r="G741">
            <v>0</v>
          </cell>
          <cell r="H741">
            <v>0</v>
          </cell>
          <cell r="I741">
            <v>0</v>
          </cell>
        </row>
        <row r="742">
          <cell r="A742" t="str">
            <v>Lilo of 132KV DC ARA-Jagdishpur at Dumraon Line-1</v>
          </cell>
          <cell r="B742">
            <v>0</v>
          </cell>
          <cell r="C742" t="str">
            <v>19/2</v>
          </cell>
          <cell r="D742" t="str">
            <v>DB+0</v>
          </cell>
          <cell r="E742">
            <v>0</v>
          </cell>
          <cell r="F742" t="e">
            <v>#NAME?</v>
          </cell>
          <cell r="G742">
            <v>0</v>
          </cell>
          <cell r="H742">
            <v>0</v>
          </cell>
          <cell r="I742">
            <v>0</v>
          </cell>
        </row>
        <row r="743">
          <cell r="A743" t="str">
            <v>Lilo of 132KV DC ARA-Jagdishpur at Dumraon Line-1</v>
          </cell>
          <cell r="B743">
            <v>0</v>
          </cell>
          <cell r="C743" t="str">
            <v>20/0</v>
          </cell>
          <cell r="D743" t="str">
            <v>DD+0</v>
          </cell>
          <cell r="E743">
            <v>0</v>
          </cell>
          <cell r="F743" t="e">
            <v>#NAME?</v>
          </cell>
          <cell r="G743">
            <v>0</v>
          </cell>
          <cell r="H743">
            <v>0</v>
          </cell>
          <cell r="I743">
            <v>0</v>
          </cell>
        </row>
        <row r="744">
          <cell r="A744" t="str">
            <v>Lilo of 132KV DC ARA-Jagdishpur at Dumraon Line-1</v>
          </cell>
          <cell r="B744">
            <v>0</v>
          </cell>
          <cell r="C744" t="str">
            <v>20/1</v>
          </cell>
          <cell r="D744" t="str">
            <v>DA+0</v>
          </cell>
          <cell r="E744">
            <v>0</v>
          </cell>
          <cell r="F744" t="e">
            <v>#NAME?</v>
          </cell>
          <cell r="G744">
            <v>0</v>
          </cell>
          <cell r="H744">
            <v>0</v>
          </cell>
          <cell r="I744">
            <v>0</v>
          </cell>
        </row>
        <row r="745">
          <cell r="A745" t="str">
            <v>Lilo of 132KV DC ARA-Jagdishpur at Dumraon Line-1</v>
          </cell>
          <cell r="B745">
            <v>0</v>
          </cell>
          <cell r="C745" t="str">
            <v>20/2</v>
          </cell>
          <cell r="D745" t="str">
            <v>DA+0</v>
          </cell>
          <cell r="E745">
            <v>0</v>
          </cell>
          <cell r="F745" t="e">
            <v>#NAME?</v>
          </cell>
          <cell r="G745">
            <v>0</v>
          </cell>
          <cell r="H745">
            <v>0</v>
          </cell>
          <cell r="I745">
            <v>0</v>
          </cell>
        </row>
        <row r="746">
          <cell r="A746" t="str">
            <v>Lilo of 132KV DC ARA-Jagdishpur at Dumraon Line-1</v>
          </cell>
          <cell r="B746">
            <v>0</v>
          </cell>
          <cell r="C746" t="str">
            <v>20/3</v>
          </cell>
          <cell r="D746" t="str">
            <v>DA+0</v>
          </cell>
          <cell r="E746">
            <v>0</v>
          </cell>
          <cell r="F746" t="e">
            <v>#NAME?</v>
          </cell>
          <cell r="G746">
            <v>0</v>
          </cell>
          <cell r="H746">
            <v>0</v>
          </cell>
          <cell r="I746">
            <v>0</v>
          </cell>
        </row>
        <row r="747">
          <cell r="A747" t="str">
            <v>Lilo of 132KV DC ARA-Jagdishpur at Dumraon Line-1</v>
          </cell>
          <cell r="B747">
            <v>0</v>
          </cell>
          <cell r="C747" t="str">
            <v>20/4</v>
          </cell>
          <cell r="D747" t="str">
            <v>DA+0</v>
          </cell>
          <cell r="E747">
            <v>0</v>
          </cell>
          <cell r="F747" t="e">
            <v>#NAME?</v>
          </cell>
          <cell r="G747">
            <v>0</v>
          </cell>
          <cell r="H747">
            <v>0</v>
          </cell>
          <cell r="I747">
            <v>0</v>
          </cell>
        </row>
        <row r="748">
          <cell r="A748" t="str">
            <v>Lilo of 132KV DC ARA-Jagdishpur at Dumraon Line-1</v>
          </cell>
          <cell r="B748">
            <v>0</v>
          </cell>
          <cell r="C748" t="str">
            <v>20/5</v>
          </cell>
          <cell r="D748" t="str">
            <v>DA+3</v>
          </cell>
          <cell r="E748">
            <v>0</v>
          </cell>
          <cell r="F748" t="e">
            <v>#NAME?</v>
          </cell>
          <cell r="G748">
            <v>0</v>
          </cell>
          <cell r="H748">
            <v>0</v>
          </cell>
          <cell r="I748">
            <v>0</v>
          </cell>
        </row>
        <row r="749">
          <cell r="A749" t="str">
            <v>Lilo of 132KV DC ARA-Jagdishpur at Dumraon Line-1</v>
          </cell>
          <cell r="B749">
            <v>0</v>
          </cell>
          <cell r="C749" t="str">
            <v>20/6</v>
          </cell>
          <cell r="D749" t="str">
            <v>DB+0</v>
          </cell>
          <cell r="E749">
            <v>0</v>
          </cell>
          <cell r="F749" t="e">
            <v>#NAME?</v>
          </cell>
          <cell r="G749">
            <v>0</v>
          </cell>
          <cell r="H749">
            <v>0</v>
          </cell>
          <cell r="I749">
            <v>0</v>
          </cell>
        </row>
        <row r="750">
          <cell r="A750" t="str">
            <v>Lilo of 132KV DC ARA-Jagdishpur at Dumraon Line-1</v>
          </cell>
          <cell r="B750">
            <v>0</v>
          </cell>
          <cell r="C750" t="str">
            <v>20/7</v>
          </cell>
          <cell r="D750" t="str">
            <v>DA+0</v>
          </cell>
          <cell r="E750">
            <v>0</v>
          </cell>
          <cell r="F750" t="e">
            <v>#NAME?</v>
          </cell>
          <cell r="G750">
            <v>0</v>
          </cell>
          <cell r="H750">
            <v>0</v>
          </cell>
          <cell r="I750">
            <v>0</v>
          </cell>
        </row>
        <row r="751">
          <cell r="A751" t="str">
            <v>Lilo of 132KV DC ARA-Jagdishpur at Dumraon Line-1</v>
          </cell>
          <cell r="B751">
            <v>0</v>
          </cell>
          <cell r="C751" t="str">
            <v>20/8</v>
          </cell>
          <cell r="D751" t="str">
            <v>DA+0</v>
          </cell>
          <cell r="E751">
            <v>0</v>
          </cell>
          <cell r="F751" t="e">
            <v>#NAME?</v>
          </cell>
          <cell r="G751">
            <v>0</v>
          </cell>
          <cell r="H751">
            <v>0</v>
          </cell>
          <cell r="I751">
            <v>0</v>
          </cell>
        </row>
        <row r="752">
          <cell r="A752" t="str">
            <v>Lilo of 132KV DC ARA-Jagdishpur at Dumraon Line-1</v>
          </cell>
          <cell r="B752">
            <v>0</v>
          </cell>
          <cell r="C752" t="str">
            <v>20/9</v>
          </cell>
          <cell r="D752" t="str">
            <v>DA+0</v>
          </cell>
          <cell r="E752">
            <v>0</v>
          </cell>
          <cell r="F752" t="e">
            <v>#NAME?</v>
          </cell>
          <cell r="G752">
            <v>0</v>
          </cell>
          <cell r="H752">
            <v>0</v>
          </cell>
          <cell r="I752">
            <v>0</v>
          </cell>
        </row>
        <row r="753">
          <cell r="A753" t="str">
            <v>Lilo of 132KV DC ARA-Jagdishpur at Dumraon Line-1</v>
          </cell>
          <cell r="B753">
            <v>0</v>
          </cell>
          <cell r="C753" t="str">
            <v>20/10</v>
          </cell>
          <cell r="D753" t="str">
            <v>DA+0</v>
          </cell>
          <cell r="E753">
            <v>0</v>
          </cell>
          <cell r="F753" t="e">
            <v>#NAME?</v>
          </cell>
          <cell r="G753">
            <v>0</v>
          </cell>
          <cell r="H753">
            <v>0</v>
          </cell>
          <cell r="I753">
            <v>0</v>
          </cell>
        </row>
        <row r="754">
          <cell r="A754" t="str">
            <v>Lilo of 132KV DC ARA-Jagdishpur at Dumraon Line-1</v>
          </cell>
          <cell r="B754">
            <v>0</v>
          </cell>
          <cell r="C754" t="str">
            <v>21/0</v>
          </cell>
          <cell r="D754" t="str">
            <v>DD+0</v>
          </cell>
          <cell r="E754">
            <v>0</v>
          </cell>
          <cell r="F754" t="e">
            <v>#NAME?</v>
          </cell>
          <cell r="G754">
            <v>0</v>
          </cell>
          <cell r="H754">
            <v>0</v>
          </cell>
          <cell r="I754">
            <v>0</v>
          </cell>
        </row>
        <row r="755">
          <cell r="A755" t="str">
            <v>Lilo of 132KV DC ARA-Jagdishpur at Dumraon Line-1</v>
          </cell>
          <cell r="B755">
            <v>0</v>
          </cell>
          <cell r="C755" t="str">
            <v>21/1</v>
          </cell>
          <cell r="D755" t="str">
            <v>GANTRY</v>
          </cell>
          <cell r="E755">
            <v>0</v>
          </cell>
          <cell r="F755" t="e">
            <v>#NAME?</v>
          </cell>
          <cell r="G755">
            <v>0</v>
          </cell>
          <cell r="H755">
            <v>0</v>
          </cell>
          <cell r="I755">
            <v>0</v>
          </cell>
        </row>
        <row r="756">
          <cell r="A756" t="str">
            <v>Lilo of 132KV DC ARA-Jagdishpur at Dumraon Line-1</v>
          </cell>
          <cell r="B756">
            <v>0</v>
          </cell>
          <cell r="C756" t="str">
            <v>21/2</v>
          </cell>
          <cell r="D756" t="str">
            <v>GANTRY</v>
          </cell>
          <cell r="E756">
            <v>0</v>
          </cell>
          <cell r="F756" t="e">
            <v>#NAME?</v>
          </cell>
          <cell r="G756">
            <v>0</v>
          </cell>
          <cell r="H756">
            <v>0</v>
          </cell>
          <cell r="I756">
            <v>0</v>
          </cell>
        </row>
        <row r="757">
          <cell r="A757" t="str">
            <v>Lilo of 132KV DC ARA-Jagdishpur at Dumraon Line-1</v>
          </cell>
          <cell r="B757">
            <v>0</v>
          </cell>
          <cell r="C757" t="str">
            <v>22/0</v>
          </cell>
          <cell r="D757" t="str">
            <v>DD+0</v>
          </cell>
          <cell r="E757">
            <v>0</v>
          </cell>
          <cell r="F757" t="e">
            <v>#NAME?</v>
          </cell>
          <cell r="G757">
            <v>0</v>
          </cell>
          <cell r="H757">
            <v>0</v>
          </cell>
          <cell r="I757">
            <v>0</v>
          </cell>
        </row>
        <row r="758">
          <cell r="A758" t="str">
            <v>Lilo of 132KV DC ARA-Jagdishpur at Dumraon Line-1</v>
          </cell>
          <cell r="B758">
            <v>0</v>
          </cell>
          <cell r="C758" t="str">
            <v>22/1</v>
          </cell>
          <cell r="D758" t="str">
            <v>DA+0</v>
          </cell>
          <cell r="E758">
            <v>0</v>
          </cell>
          <cell r="F758" t="e">
            <v>#NAME?</v>
          </cell>
          <cell r="G758">
            <v>0</v>
          </cell>
          <cell r="H758">
            <v>0</v>
          </cell>
          <cell r="I758">
            <v>0</v>
          </cell>
        </row>
        <row r="759">
          <cell r="A759" t="str">
            <v>Lilo of 132KV DC ARA-Jagdishpur at Dumraon Line-1</v>
          </cell>
          <cell r="B759">
            <v>0</v>
          </cell>
          <cell r="C759" t="str">
            <v>22/2</v>
          </cell>
          <cell r="D759" t="str">
            <v>DA+3</v>
          </cell>
          <cell r="E759">
            <v>0</v>
          </cell>
          <cell r="F759" t="e">
            <v>#NAME?</v>
          </cell>
          <cell r="G759">
            <v>0</v>
          </cell>
          <cell r="H759">
            <v>0</v>
          </cell>
          <cell r="I759">
            <v>0</v>
          </cell>
        </row>
        <row r="760">
          <cell r="A760" t="str">
            <v>Lilo of 132KV DC ARA-Jagdishpur at Dumraon Line-1</v>
          </cell>
          <cell r="B760">
            <v>0</v>
          </cell>
          <cell r="C760" t="str">
            <v>22/3</v>
          </cell>
          <cell r="D760" t="str">
            <v>DA+0</v>
          </cell>
          <cell r="E760">
            <v>0</v>
          </cell>
          <cell r="F760" t="e">
            <v>#NAME?</v>
          </cell>
          <cell r="G760">
            <v>0</v>
          </cell>
          <cell r="H760">
            <v>0</v>
          </cell>
          <cell r="I760">
            <v>0</v>
          </cell>
        </row>
        <row r="761">
          <cell r="A761" t="str">
            <v>Lilo of 132KV DC ARA-Jagdishpur at Dumraon Line-1</v>
          </cell>
          <cell r="B761">
            <v>0</v>
          </cell>
          <cell r="C761" t="str">
            <v>22/4</v>
          </cell>
          <cell r="D761" t="str">
            <v>DA+0</v>
          </cell>
          <cell r="E761">
            <v>0</v>
          </cell>
          <cell r="F761" t="e">
            <v>#NAME?</v>
          </cell>
          <cell r="G761">
            <v>0</v>
          </cell>
          <cell r="H761">
            <v>0</v>
          </cell>
          <cell r="I761">
            <v>0</v>
          </cell>
        </row>
        <row r="762">
          <cell r="A762" t="str">
            <v>Lilo of 132KV DC ARA-Jagdishpur at Dumraon Line-1</v>
          </cell>
          <cell r="B762">
            <v>0</v>
          </cell>
          <cell r="C762" t="str">
            <v>22/5</v>
          </cell>
          <cell r="D762" t="str">
            <v>DA+0</v>
          </cell>
          <cell r="E762">
            <v>0</v>
          </cell>
          <cell r="F762" t="e">
            <v>#NAME?</v>
          </cell>
          <cell r="G762">
            <v>0</v>
          </cell>
          <cell r="H762">
            <v>0</v>
          </cell>
          <cell r="I762">
            <v>0</v>
          </cell>
        </row>
        <row r="763">
          <cell r="A763" t="str">
            <v>Lilo of 132KV DC ARA-Jagdishpur at Dumraon Line-1</v>
          </cell>
          <cell r="B763">
            <v>0</v>
          </cell>
          <cell r="C763" t="str">
            <v>22/6</v>
          </cell>
          <cell r="D763" t="str">
            <v>DA+0</v>
          </cell>
          <cell r="E763">
            <v>0</v>
          </cell>
          <cell r="F763" t="e">
            <v>#NAME?</v>
          </cell>
          <cell r="G763">
            <v>0</v>
          </cell>
          <cell r="H763">
            <v>0</v>
          </cell>
          <cell r="I763">
            <v>0</v>
          </cell>
        </row>
        <row r="764">
          <cell r="A764" t="str">
            <v>Lilo of 132KV DC ARA-Jagdishpur at Dumraon Line-1</v>
          </cell>
          <cell r="B764">
            <v>0</v>
          </cell>
          <cell r="C764" t="str">
            <v>23/0</v>
          </cell>
          <cell r="D764" t="str">
            <v>DD+0</v>
          </cell>
          <cell r="E764">
            <v>0</v>
          </cell>
          <cell r="F764" t="e">
            <v>#NAME?</v>
          </cell>
          <cell r="G764">
            <v>0</v>
          </cell>
          <cell r="H764">
            <v>0</v>
          </cell>
          <cell r="I764">
            <v>0</v>
          </cell>
        </row>
        <row r="765">
          <cell r="A765" t="str">
            <v>Lilo of 132KV DC ARA-Jagdishpur at Dumraon Line-1</v>
          </cell>
          <cell r="B765">
            <v>0</v>
          </cell>
          <cell r="C765" t="str">
            <v>23/1</v>
          </cell>
          <cell r="D765" t="str">
            <v>DA+0</v>
          </cell>
          <cell r="E765">
            <v>0</v>
          </cell>
          <cell r="F765" t="e">
            <v>#NAME?</v>
          </cell>
          <cell r="G765">
            <v>0</v>
          </cell>
          <cell r="H765">
            <v>0</v>
          </cell>
          <cell r="I765">
            <v>0</v>
          </cell>
        </row>
        <row r="766">
          <cell r="A766" t="str">
            <v>Lilo of 132KV DC ARA-Jagdishpur at Dumraon Line-1</v>
          </cell>
          <cell r="B766">
            <v>0</v>
          </cell>
          <cell r="C766" t="str">
            <v>24/0</v>
          </cell>
          <cell r="D766" t="str">
            <v>DD+0</v>
          </cell>
          <cell r="E766">
            <v>0</v>
          </cell>
          <cell r="F766" t="e">
            <v>#NAME?</v>
          </cell>
          <cell r="G766">
            <v>0</v>
          </cell>
          <cell r="H766">
            <v>0</v>
          </cell>
          <cell r="I766">
            <v>0</v>
          </cell>
        </row>
        <row r="767">
          <cell r="A767" t="str">
            <v>Lilo of 132KV DC ARA-Jagdishpur at Dumraon Line-2</v>
          </cell>
          <cell r="B767">
            <v>0</v>
          </cell>
          <cell r="C767" t="str">
            <v>1/0</v>
          </cell>
          <cell r="D767" t="str">
            <v>MD+0</v>
          </cell>
          <cell r="E767">
            <v>0</v>
          </cell>
          <cell r="F767" t="e">
            <v>#NAME?</v>
          </cell>
          <cell r="G767">
            <v>0</v>
          </cell>
          <cell r="H767">
            <v>0</v>
          </cell>
          <cell r="I767">
            <v>0</v>
          </cell>
        </row>
        <row r="768">
          <cell r="A768" t="str">
            <v>Lilo of 132KV DC ARA-Jagdishpur at Dumraon Line-2</v>
          </cell>
          <cell r="B768">
            <v>0</v>
          </cell>
          <cell r="C768" t="str">
            <v>2/0</v>
          </cell>
          <cell r="D768" t="str">
            <v>MD+0</v>
          </cell>
          <cell r="E768">
            <v>0</v>
          </cell>
          <cell r="F768" t="e">
            <v>#NAME?</v>
          </cell>
          <cell r="G768">
            <v>0</v>
          </cell>
          <cell r="H768">
            <v>0</v>
          </cell>
          <cell r="I768">
            <v>0</v>
          </cell>
        </row>
        <row r="769">
          <cell r="A769" t="str">
            <v>Lilo of 132KV DC ARA-Jagdishpur at Dumraon Line-2</v>
          </cell>
          <cell r="B769">
            <v>0</v>
          </cell>
          <cell r="C769" t="str">
            <v>2A/0</v>
          </cell>
          <cell r="D769" t="str">
            <v>MD+0</v>
          </cell>
          <cell r="E769">
            <v>0</v>
          </cell>
          <cell r="F769" t="e">
            <v>#NAME?</v>
          </cell>
          <cell r="G769">
            <v>0</v>
          </cell>
          <cell r="H769">
            <v>0</v>
          </cell>
          <cell r="I769">
            <v>0</v>
          </cell>
        </row>
        <row r="770">
          <cell r="A770" t="str">
            <v>Lilo of 132KV DC ARA-Jagdishpur at Dumraon Line-2</v>
          </cell>
          <cell r="B770">
            <v>0</v>
          </cell>
          <cell r="C770" t="str">
            <v>3/0</v>
          </cell>
          <cell r="D770" t="str">
            <v>MD+0</v>
          </cell>
          <cell r="E770">
            <v>0</v>
          </cell>
          <cell r="F770" t="e">
            <v>#NAME?</v>
          </cell>
          <cell r="G770">
            <v>0</v>
          </cell>
          <cell r="H770">
            <v>0</v>
          </cell>
          <cell r="I770">
            <v>0</v>
          </cell>
        </row>
        <row r="771">
          <cell r="A771" t="str">
            <v>Lilo of 132KV DC ARA-Jagdishpur at Dumraon Line-2</v>
          </cell>
          <cell r="B771">
            <v>0</v>
          </cell>
          <cell r="C771" t="str">
            <v>4/0</v>
          </cell>
          <cell r="D771" t="str">
            <v>DD+0</v>
          </cell>
          <cell r="E771">
            <v>0</v>
          </cell>
          <cell r="F771" t="e">
            <v>#NAME?</v>
          </cell>
          <cell r="G771">
            <v>0</v>
          </cell>
          <cell r="H771">
            <v>0</v>
          </cell>
          <cell r="I771">
            <v>0</v>
          </cell>
        </row>
        <row r="772">
          <cell r="A772" t="str">
            <v>Lilo of 132KV DC ARA-Jagdishpur at Dumraon Line-2</v>
          </cell>
          <cell r="B772">
            <v>0</v>
          </cell>
          <cell r="C772" t="str">
            <v>4/1</v>
          </cell>
          <cell r="D772" t="str">
            <v>DB+0</v>
          </cell>
          <cell r="E772">
            <v>0</v>
          </cell>
          <cell r="F772" t="e">
            <v>#NAME?</v>
          </cell>
          <cell r="G772">
            <v>0</v>
          </cell>
          <cell r="H772">
            <v>0</v>
          </cell>
          <cell r="I772">
            <v>0</v>
          </cell>
        </row>
        <row r="773">
          <cell r="A773" t="str">
            <v>Lilo of 132KV DC ARA-Jagdishpur at Dumraon Line-2</v>
          </cell>
          <cell r="B773">
            <v>0</v>
          </cell>
          <cell r="C773" t="str">
            <v>5/0</v>
          </cell>
          <cell r="D773" t="str">
            <v>DB+0</v>
          </cell>
          <cell r="E773">
            <v>0</v>
          </cell>
          <cell r="F773" t="e">
            <v>#NAME?</v>
          </cell>
          <cell r="G773">
            <v>0</v>
          </cell>
          <cell r="H773">
            <v>0</v>
          </cell>
          <cell r="I773">
            <v>0</v>
          </cell>
        </row>
        <row r="774">
          <cell r="A774" t="str">
            <v>Lilo of 132KV DC ARA-Jagdishpur at Dumraon Line-2</v>
          </cell>
          <cell r="B774">
            <v>3</v>
          </cell>
          <cell r="C774" t="str">
            <v>5/1</v>
          </cell>
          <cell r="D774" t="str">
            <v>DA+0</v>
          </cell>
          <cell r="E774">
            <v>43614</v>
          </cell>
          <cell r="F774" t="e">
            <v>#NAME?</v>
          </cell>
          <cell r="G774">
            <v>0</v>
          </cell>
          <cell r="H774">
            <v>0</v>
          </cell>
          <cell r="I774">
            <v>0</v>
          </cell>
        </row>
        <row r="775">
          <cell r="A775" t="str">
            <v>Lilo of 132KV DC ARA-Jagdishpur at Dumraon Line-2</v>
          </cell>
          <cell r="B775">
            <v>2</v>
          </cell>
          <cell r="C775" t="str">
            <v>5/2</v>
          </cell>
          <cell r="D775" t="str">
            <v>DA+6</v>
          </cell>
          <cell r="E775">
            <v>43612</v>
          </cell>
          <cell r="F775" t="e">
            <v>#NAME?</v>
          </cell>
          <cell r="G775">
            <v>0</v>
          </cell>
          <cell r="H775">
            <v>0</v>
          </cell>
          <cell r="I775">
            <v>0</v>
          </cell>
        </row>
        <row r="776">
          <cell r="A776" t="str">
            <v>Lilo of 132KV DC ARA-Jagdishpur at Dumraon Line-2</v>
          </cell>
          <cell r="B776">
            <v>1</v>
          </cell>
          <cell r="C776" t="str">
            <v>5/3</v>
          </cell>
          <cell r="D776" t="str">
            <v>DA+0</v>
          </cell>
          <cell r="E776">
            <v>43610</v>
          </cell>
          <cell r="F776" t="e">
            <v>#NAME?</v>
          </cell>
          <cell r="G776">
            <v>0</v>
          </cell>
          <cell r="H776">
            <v>0</v>
          </cell>
          <cell r="I776">
            <v>0</v>
          </cell>
        </row>
        <row r="777">
          <cell r="A777" t="str">
            <v>Lilo of 132KV DC ARA-Jagdishpur at Dumraon Line-2</v>
          </cell>
          <cell r="B777">
            <v>4</v>
          </cell>
          <cell r="C777" t="str">
            <v>5/4</v>
          </cell>
          <cell r="D777" t="str">
            <v>DA+3</v>
          </cell>
          <cell r="E777">
            <v>43616</v>
          </cell>
          <cell r="F777" t="e">
            <v>#NAME?</v>
          </cell>
          <cell r="G777">
            <v>0</v>
          </cell>
          <cell r="H777">
            <v>0</v>
          </cell>
          <cell r="I777">
            <v>0</v>
          </cell>
        </row>
        <row r="778">
          <cell r="A778" t="str">
            <v>Lilo of 132KV DC ARA-Jagdishpur at Dumraon Line-2</v>
          </cell>
          <cell r="B778">
            <v>0</v>
          </cell>
          <cell r="C778" t="str">
            <v>6/0</v>
          </cell>
          <cell r="D778" t="str">
            <v>DC+0</v>
          </cell>
          <cell r="E778">
            <v>0</v>
          </cell>
          <cell r="F778" t="e">
            <v>#NAME?</v>
          </cell>
          <cell r="G778">
            <v>0</v>
          </cell>
          <cell r="H778">
            <v>0</v>
          </cell>
          <cell r="I778">
            <v>0</v>
          </cell>
        </row>
        <row r="779">
          <cell r="A779" t="str">
            <v>Lilo of 132KV DC ARA-Jagdishpur at Dumraon Line-2</v>
          </cell>
          <cell r="B779">
            <v>0</v>
          </cell>
          <cell r="C779" t="str">
            <v>6/1</v>
          </cell>
          <cell r="D779" t="str">
            <v>DA+3</v>
          </cell>
          <cell r="E779">
            <v>0</v>
          </cell>
          <cell r="F779" t="e">
            <v>#NAME?</v>
          </cell>
          <cell r="G779">
            <v>0</v>
          </cell>
          <cell r="H779">
            <v>0</v>
          </cell>
          <cell r="I779">
            <v>0</v>
          </cell>
        </row>
        <row r="780">
          <cell r="A780" t="str">
            <v>Lilo of 132KV DC ARA-Jagdishpur at Dumraon Line-2</v>
          </cell>
          <cell r="B780">
            <v>0</v>
          </cell>
          <cell r="C780" t="str">
            <v>6/2</v>
          </cell>
          <cell r="D780" t="str">
            <v>DA+6</v>
          </cell>
          <cell r="E780">
            <v>0</v>
          </cell>
          <cell r="F780" t="e">
            <v>#NAME?</v>
          </cell>
          <cell r="G780">
            <v>0</v>
          </cell>
          <cell r="H780">
            <v>0</v>
          </cell>
          <cell r="I780">
            <v>0</v>
          </cell>
        </row>
        <row r="781">
          <cell r="A781" t="str">
            <v>Lilo of 132KV DC ARA-Jagdishpur at Dumraon Line-2</v>
          </cell>
          <cell r="B781">
            <v>0</v>
          </cell>
          <cell r="C781" t="str">
            <v>6/3</v>
          </cell>
          <cell r="D781" t="str">
            <v>DA+3</v>
          </cell>
          <cell r="E781">
            <v>0</v>
          </cell>
          <cell r="F781" t="e">
            <v>#NAME?</v>
          </cell>
          <cell r="G781">
            <v>0</v>
          </cell>
          <cell r="H781">
            <v>0</v>
          </cell>
          <cell r="I781">
            <v>0</v>
          </cell>
        </row>
        <row r="782">
          <cell r="A782" t="str">
            <v>Lilo of 132KV DC ARA-Jagdishpur at Dumraon Line-2</v>
          </cell>
          <cell r="B782">
            <v>0</v>
          </cell>
          <cell r="C782" t="str">
            <v>6/4</v>
          </cell>
          <cell r="D782" t="str">
            <v>DA+0</v>
          </cell>
          <cell r="E782">
            <v>0</v>
          </cell>
          <cell r="F782" t="e">
            <v>#NAME?</v>
          </cell>
          <cell r="G782">
            <v>0</v>
          </cell>
          <cell r="H782">
            <v>0</v>
          </cell>
          <cell r="I782">
            <v>0</v>
          </cell>
        </row>
        <row r="783">
          <cell r="A783" t="str">
            <v>Lilo of 132KV DC ARA-Jagdishpur at Dumraon Line-2</v>
          </cell>
          <cell r="B783">
            <v>0</v>
          </cell>
          <cell r="C783" t="str">
            <v>6/5</v>
          </cell>
          <cell r="D783" t="str">
            <v>DA+0</v>
          </cell>
          <cell r="E783">
            <v>0</v>
          </cell>
          <cell r="F783" t="e">
            <v>#NAME?</v>
          </cell>
          <cell r="G783">
            <v>0</v>
          </cell>
          <cell r="H783">
            <v>0</v>
          </cell>
          <cell r="I783">
            <v>0</v>
          </cell>
        </row>
        <row r="784">
          <cell r="A784" t="str">
            <v>Lilo of 132KV DC ARA-Jagdishpur at Dumraon Line-2</v>
          </cell>
          <cell r="B784">
            <v>0</v>
          </cell>
          <cell r="C784" t="str">
            <v>7/0</v>
          </cell>
          <cell r="D784" t="str">
            <v>DB+0</v>
          </cell>
          <cell r="E784">
            <v>0</v>
          </cell>
          <cell r="F784" t="e">
            <v>#NAME?</v>
          </cell>
          <cell r="G784">
            <v>0</v>
          </cell>
          <cell r="H784">
            <v>0</v>
          </cell>
          <cell r="I784">
            <v>0</v>
          </cell>
        </row>
        <row r="785">
          <cell r="A785" t="str">
            <v>Lilo of 132KV DC ARA-Jagdishpur at Dumraon Line-2</v>
          </cell>
          <cell r="B785">
            <v>0</v>
          </cell>
          <cell r="C785" t="str">
            <v>7/1</v>
          </cell>
          <cell r="D785" t="str">
            <v>DA+3</v>
          </cell>
          <cell r="E785">
            <v>0</v>
          </cell>
          <cell r="F785" t="e">
            <v>#NAME?</v>
          </cell>
          <cell r="G785">
            <v>0</v>
          </cell>
          <cell r="H785">
            <v>0</v>
          </cell>
          <cell r="I785">
            <v>0</v>
          </cell>
        </row>
        <row r="786">
          <cell r="A786" t="str">
            <v>Lilo of 132KV DC ARA-Jagdishpur at Dumraon Line-2</v>
          </cell>
          <cell r="B786">
            <v>0</v>
          </cell>
          <cell r="C786" t="str">
            <v>7/2</v>
          </cell>
          <cell r="D786" t="str">
            <v>DA+3</v>
          </cell>
          <cell r="E786">
            <v>0</v>
          </cell>
          <cell r="F786" t="e">
            <v>#NAME?</v>
          </cell>
          <cell r="G786">
            <v>0</v>
          </cell>
          <cell r="H786">
            <v>0</v>
          </cell>
          <cell r="I786">
            <v>0</v>
          </cell>
        </row>
        <row r="787">
          <cell r="A787" t="str">
            <v>Lilo of 132KV DC ARA-Jagdishpur at Dumraon Line-2</v>
          </cell>
          <cell r="B787">
            <v>0</v>
          </cell>
          <cell r="C787" t="str">
            <v>8/0</v>
          </cell>
          <cell r="D787" t="str">
            <v>DC+3</v>
          </cell>
          <cell r="E787">
            <v>0</v>
          </cell>
          <cell r="F787" t="e">
            <v>#NAME?</v>
          </cell>
          <cell r="G787">
            <v>0</v>
          </cell>
          <cell r="H787">
            <v>0</v>
          </cell>
          <cell r="I787">
            <v>0</v>
          </cell>
        </row>
        <row r="788">
          <cell r="A788" t="str">
            <v>Lilo of 132KV DC ARA-Jagdishpur at Dumraon Line-2</v>
          </cell>
          <cell r="B788">
            <v>0</v>
          </cell>
          <cell r="C788" t="str">
            <v>8/1</v>
          </cell>
          <cell r="D788" t="str">
            <v>DA+0</v>
          </cell>
          <cell r="E788">
            <v>0</v>
          </cell>
          <cell r="F788" t="e">
            <v>#NAME?</v>
          </cell>
          <cell r="G788">
            <v>0</v>
          </cell>
          <cell r="H788">
            <v>0</v>
          </cell>
          <cell r="I788">
            <v>0</v>
          </cell>
        </row>
        <row r="789">
          <cell r="A789" t="str">
            <v>Lilo of 132KV DC ARA-Jagdishpur at Dumraon Line-2</v>
          </cell>
          <cell r="B789">
            <v>0</v>
          </cell>
          <cell r="C789" t="str">
            <v>8/2</v>
          </cell>
          <cell r="D789" t="str">
            <v>DA+0</v>
          </cell>
          <cell r="E789">
            <v>0</v>
          </cell>
          <cell r="F789" t="e">
            <v>#NAME?</v>
          </cell>
          <cell r="G789">
            <v>0</v>
          </cell>
          <cell r="H789">
            <v>0</v>
          </cell>
          <cell r="I789">
            <v>0</v>
          </cell>
        </row>
        <row r="790">
          <cell r="A790" t="str">
            <v>Lilo of 132KV DC ARA-Jagdishpur at Dumraon Line-2</v>
          </cell>
          <cell r="B790">
            <v>0</v>
          </cell>
          <cell r="C790" t="str">
            <v>8/3</v>
          </cell>
          <cell r="D790" t="str">
            <v>DA+0</v>
          </cell>
          <cell r="E790">
            <v>0</v>
          </cell>
          <cell r="F790" t="e">
            <v>#NAME?</v>
          </cell>
          <cell r="G790">
            <v>0</v>
          </cell>
          <cell r="H790">
            <v>0</v>
          </cell>
          <cell r="I790">
            <v>0</v>
          </cell>
        </row>
        <row r="791">
          <cell r="A791" t="str">
            <v>Lilo of 132KV DC ARA-Jagdishpur at Dumraon Line-2</v>
          </cell>
          <cell r="B791">
            <v>0</v>
          </cell>
          <cell r="C791" t="str">
            <v>9/0</v>
          </cell>
          <cell r="D791" t="str">
            <v>DB+3</v>
          </cell>
          <cell r="E791">
            <v>0</v>
          </cell>
          <cell r="F791" t="e">
            <v>#NAME?</v>
          </cell>
          <cell r="G791">
            <v>0</v>
          </cell>
          <cell r="H791">
            <v>0</v>
          </cell>
          <cell r="I791">
            <v>0</v>
          </cell>
        </row>
        <row r="792">
          <cell r="A792" t="str">
            <v>Lilo of 132KV DC ARA-Jagdishpur at Dumraon Line-2</v>
          </cell>
          <cell r="B792">
            <v>0</v>
          </cell>
          <cell r="C792" t="str">
            <v>9/1</v>
          </cell>
          <cell r="D792" t="str">
            <v>DA+3</v>
          </cell>
          <cell r="E792">
            <v>0</v>
          </cell>
          <cell r="F792" t="e">
            <v>#NAME?</v>
          </cell>
          <cell r="G792">
            <v>0</v>
          </cell>
          <cell r="H792">
            <v>0</v>
          </cell>
          <cell r="I792">
            <v>0</v>
          </cell>
        </row>
        <row r="793">
          <cell r="A793" t="str">
            <v>Lilo of 132KV DC ARA-Jagdishpur at Dumraon Line-2</v>
          </cell>
          <cell r="B793">
            <v>0</v>
          </cell>
          <cell r="C793" t="str">
            <v>9/2</v>
          </cell>
          <cell r="D793" t="str">
            <v>DA+0</v>
          </cell>
          <cell r="E793">
            <v>0</v>
          </cell>
          <cell r="F793" t="e">
            <v>#NAME?</v>
          </cell>
          <cell r="G793">
            <v>0</v>
          </cell>
          <cell r="H793">
            <v>0</v>
          </cell>
          <cell r="I793">
            <v>0</v>
          </cell>
        </row>
        <row r="794">
          <cell r="A794" t="str">
            <v>Lilo of 132KV DC ARA-Jagdishpur at Dumraon Line-2</v>
          </cell>
          <cell r="B794">
            <v>0</v>
          </cell>
          <cell r="C794" t="str">
            <v>9/3</v>
          </cell>
          <cell r="D794" t="str">
            <v>DA+0</v>
          </cell>
          <cell r="E794">
            <v>0</v>
          </cell>
          <cell r="F794" t="e">
            <v>#NAME?</v>
          </cell>
          <cell r="G794">
            <v>0</v>
          </cell>
          <cell r="H794">
            <v>0</v>
          </cell>
          <cell r="I794">
            <v>0</v>
          </cell>
        </row>
        <row r="795">
          <cell r="A795" t="str">
            <v>Lilo of 132KV DC ARA-Jagdishpur at Dumraon Line-2</v>
          </cell>
          <cell r="B795">
            <v>0</v>
          </cell>
          <cell r="C795" t="str">
            <v>9/4</v>
          </cell>
          <cell r="D795" t="str">
            <v>DA+3</v>
          </cell>
          <cell r="E795">
            <v>0</v>
          </cell>
          <cell r="F795" t="e">
            <v>#NAME?</v>
          </cell>
          <cell r="G795">
            <v>0</v>
          </cell>
          <cell r="H795">
            <v>0</v>
          </cell>
          <cell r="I795">
            <v>0</v>
          </cell>
        </row>
        <row r="796">
          <cell r="A796" t="str">
            <v>Lilo of 132KV DC ARA-Jagdishpur at Dumraon Line-2</v>
          </cell>
          <cell r="B796">
            <v>0</v>
          </cell>
          <cell r="C796" t="str">
            <v>9/5</v>
          </cell>
          <cell r="D796" t="str">
            <v>DA+6</v>
          </cell>
          <cell r="E796">
            <v>0</v>
          </cell>
          <cell r="F796" t="e">
            <v>#NAME?</v>
          </cell>
          <cell r="G796">
            <v>0</v>
          </cell>
          <cell r="H796">
            <v>0</v>
          </cell>
          <cell r="I796">
            <v>0</v>
          </cell>
        </row>
        <row r="797">
          <cell r="A797" t="str">
            <v>Lilo of 132KV DC ARA-Jagdishpur at Dumraon Line-2</v>
          </cell>
          <cell r="B797">
            <v>0</v>
          </cell>
          <cell r="C797" t="str">
            <v>9/6</v>
          </cell>
          <cell r="D797" t="str">
            <v>DA+3</v>
          </cell>
          <cell r="E797">
            <v>0</v>
          </cell>
          <cell r="F797" t="e">
            <v>#NAME?</v>
          </cell>
          <cell r="G797">
            <v>0</v>
          </cell>
          <cell r="H797">
            <v>0</v>
          </cell>
          <cell r="I797">
            <v>0</v>
          </cell>
        </row>
        <row r="798">
          <cell r="A798" t="str">
            <v>Lilo of 132KV DC ARA-Jagdishpur at Dumraon Line-2</v>
          </cell>
          <cell r="B798">
            <v>0</v>
          </cell>
          <cell r="C798" t="str">
            <v>9/7</v>
          </cell>
          <cell r="D798" t="str">
            <v>DA+0</v>
          </cell>
          <cell r="E798">
            <v>0</v>
          </cell>
          <cell r="F798" t="e">
            <v>#NAME?</v>
          </cell>
          <cell r="G798">
            <v>0</v>
          </cell>
          <cell r="H798">
            <v>0</v>
          </cell>
          <cell r="I798">
            <v>0</v>
          </cell>
        </row>
        <row r="799">
          <cell r="A799" t="str">
            <v>Lilo of 132KV DC ARA-Jagdishpur at Dumraon Line-2</v>
          </cell>
          <cell r="B799">
            <v>0</v>
          </cell>
          <cell r="C799" t="str">
            <v>9/8</v>
          </cell>
          <cell r="D799" t="str">
            <v>DA+0</v>
          </cell>
          <cell r="E799">
            <v>0</v>
          </cell>
          <cell r="F799" t="e">
            <v>#NAME?</v>
          </cell>
          <cell r="G799">
            <v>0</v>
          </cell>
          <cell r="H799">
            <v>0</v>
          </cell>
          <cell r="I799">
            <v>0</v>
          </cell>
        </row>
        <row r="800">
          <cell r="A800" t="str">
            <v>Lilo of 132KV DC ARA-Jagdishpur at Dumraon Line-2</v>
          </cell>
          <cell r="B800">
            <v>0</v>
          </cell>
          <cell r="C800" t="str">
            <v>9/9</v>
          </cell>
          <cell r="D800" t="str">
            <v>DA+0</v>
          </cell>
          <cell r="E800">
            <v>0</v>
          </cell>
          <cell r="F800" t="e">
            <v>#NAME?</v>
          </cell>
          <cell r="G800">
            <v>0</v>
          </cell>
          <cell r="H800">
            <v>0</v>
          </cell>
          <cell r="I800">
            <v>0</v>
          </cell>
        </row>
        <row r="801">
          <cell r="A801" t="str">
            <v>Lilo of 132KV DC ARA-Jagdishpur at Dumraon Line-2</v>
          </cell>
          <cell r="B801">
            <v>0</v>
          </cell>
          <cell r="C801" t="str">
            <v>10/0</v>
          </cell>
          <cell r="D801" t="str">
            <v>DB+0</v>
          </cell>
          <cell r="E801">
            <v>0</v>
          </cell>
          <cell r="F801" t="e">
            <v>#NAME?</v>
          </cell>
          <cell r="G801">
            <v>0</v>
          </cell>
          <cell r="H801">
            <v>0</v>
          </cell>
          <cell r="I801">
            <v>0</v>
          </cell>
        </row>
        <row r="802">
          <cell r="A802" t="str">
            <v>Lilo of 132KV DC ARA-Jagdishpur at Dumraon Line-2</v>
          </cell>
          <cell r="B802">
            <v>0</v>
          </cell>
          <cell r="C802" t="str">
            <v>10/1</v>
          </cell>
          <cell r="D802" t="str">
            <v>DA+0</v>
          </cell>
          <cell r="E802">
            <v>0</v>
          </cell>
          <cell r="F802" t="e">
            <v>#NAME?</v>
          </cell>
          <cell r="G802">
            <v>0</v>
          </cell>
          <cell r="H802">
            <v>0</v>
          </cell>
          <cell r="I802">
            <v>0</v>
          </cell>
        </row>
        <row r="803">
          <cell r="A803" t="str">
            <v>Lilo of 132KV DC ARA-Jagdishpur at Dumraon Line-2</v>
          </cell>
          <cell r="B803">
            <v>0</v>
          </cell>
          <cell r="C803" t="str">
            <v>10/2</v>
          </cell>
          <cell r="D803" t="str">
            <v>DA+0</v>
          </cell>
          <cell r="E803">
            <v>0</v>
          </cell>
          <cell r="F803" t="e">
            <v>#NAME?</v>
          </cell>
          <cell r="G803">
            <v>0</v>
          </cell>
          <cell r="H803">
            <v>0</v>
          </cell>
          <cell r="I803">
            <v>0</v>
          </cell>
        </row>
        <row r="804">
          <cell r="A804" t="str">
            <v>Lilo of 132KV DC ARA-Jagdishpur at Dumraon Line-2</v>
          </cell>
          <cell r="B804">
            <v>0</v>
          </cell>
          <cell r="C804" t="str">
            <v>11/0</v>
          </cell>
          <cell r="D804" t="str">
            <v>DC+0</v>
          </cell>
          <cell r="E804">
            <v>0</v>
          </cell>
          <cell r="F804" t="e">
            <v>#NAME?</v>
          </cell>
          <cell r="G804">
            <v>0</v>
          </cell>
          <cell r="H804">
            <v>0</v>
          </cell>
          <cell r="I804">
            <v>0</v>
          </cell>
        </row>
        <row r="805">
          <cell r="A805" t="str">
            <v>Lilo of 132KV DC ARA-Jagdishpur at Dumraon Line-2</v>
          </cell>
          <cell r="B805">
            <v>0</v>
          </cell>
          <cell r="C805" t="str">
            <v>11/1</v>
          </cell>
          <cell r="D805" t="str">
            <v>DA+6</v>
          </cell>
          <cell r="E805">
            <v>0</v>
          </cell>
          <cell r="F805" t="e">
            <v>#NAME?</v>
          </cell>
          <cell r="G805">
            <v>0</v>
          </cell>
          <cell r="H805">
            <v>0</v>
          </cell>
          <cell r="I805">
            <v>0</v>
          </cell>
        </row>
        <row r="806">
          <cell r="A806" t="str">
            <v>Lilo of 132KV DC ARA-Jagdishpur at Dumraon Line-2</v>
          </cell>
          <cell r="B806">
            <v>0</v>
          </cell>
          <cell r="C806" t="str">
            <v>11/2</v>
          </cell>
          <cell r="D806" t="str">
            <v>DA+3</v>
          </cell>
          <cell r="E806">
            <v>0</v>
          </cell>
          <cell r="F806" t="e">
            <v>#NAME?</v>
          </cell>
          <cell r="G806">
            <v>0</v>
          </cell>
          <cell r="H806">
            <v>0</v>
          </cell>
          <cell r="I806">
            <v>0</v>
          </cell>
        </row>
        <row r="807">
          <cell r="A807" t="str">
            <v>Lilo of 132KV DC ARA-Jagdishpur at Dumraon Line-2</v>
          </cell>
          <cell r="B807">
            <v>0</v>
          </cell>
          <cell r="C807" t="str">
            <v>11/3</v>
          </cell>
          <cell r="D807" t="str">
            <v>DA+3</v>
          </cell>
          <cell r="E807">
            <v>0</v>
          </cell>
          <cell r="F807" t="e">
            <v>#NAME?</v>
          </cell>
          <cell r="G807">
            <v>0</v>
          </cell>
          <cell r="H807">
            <v>0</v>
          </cell>
          <cell r="I807">
            <v>0</v>
          </cell>
        </row>
        <row r="808">
          <cell r="A808" t="str">
            <v>Lilo of 132KV DC ARA-Jagdishpur at Dumraon Line-2</v>
          </cell>
          <cell r="B808">
            <v>0</v>
          </cell>
          <cell r="C808" t="str">
            <v>11/4</v>
          </cell>
          <cell r="D808" t="str">
            <v>DA+3</v>
          </cell>
          <cell r="E808">
            <v>0</v>
          </cell>
          <cell r="F808" t="e">
            <v>#NAME?</v>
          </cell>
          <cell r="G808">
            <v>0</v>
          </cell>
          <cell r="H808">
            <v>0</v>
          </cell>
          <cell r="I808">
            <v>0</v>
          </cell>
        </row>
        <row r="809">
          <cell r="A809" t="str">
            <v>Lilo of 132KV DC ARA-Jagdishpur at Dumraon Line-2</v>
          </cell>
          <cell r="B809">
            <v>0</v>
          </cell>
          <cell r="C809" t="str">
            <v>11/5</v>
          </cell>
          <cell r="D809" t="str">
            <v>DA+0</v>
          </cell>
          <cell r="E809">
            <v>0</v>
          </cell>
          <cell r="F809" t="e">
            <v>#NAME?</v>
          </cell>
          <cell r="G809">
            <v>0</v>
          </cell>
          <cell r="H809">
            <v>0</v>
          </cell>
          <cell r="I809">
            <v>0</v>
          </cell>
        </row>
        <row r="810">
          <cell r="A810" t="str">
            <v>Lilo of 132KV DC ARA-Jagdishpur at Dumraon Line-2</v>
          </cell>
          <cell r="B810">
            <v>0</v>
          </cell>
          <cell r="C810" t="str">
            <v>12/0</v>
          </cell>
          <cell r="D810" t="str">
            <v>DB+0</v>
          </cell>
          <cell r="E810">
            <v>0</v>
          </cell>
          <cell r="F810" t="e">
            <v>#NAME?</v>
          </cell>
          <cell r="G810">
            <v>0</v>
          </cell>
          <cell r="H810">
            <v>0</v>
          </cell>
          <cell r="I810">
            <v>0</v>
          </cell>
        </row>
        <row r="811">
          <cell r="A811" t="str">
            <v>Lilo of 132KV DC ARA-Jagdishpur at Dumraon Line-2</v>
          </cell>
          <cell r="B811">
            <v>0</v>
          </cell>
          <cell r="C811" t="str">
            <v>12/1</v>
          </cell>
          <cell r="D811" t="str">
            <v>DA+3</v>
          </cell>
          <cell r="E811">
            <v>0</v>
          </cell>
          <cell r="F811" t="e">
            <v>#NAME?</v>
          </cell>
          <cell r="G811">
            <v>0</v>
          </cell>
          <cell r="H811">
            <v>0</v>
          </cell>
          <cell r="I811">
            <v>0</v>
          </cell>
        </row>
        <row r="812">
          <cell r="A812" t="str">
            <v>Lilo of 132KV DC ARA-Jagdishpur at Dumraon Line-2</v>
          </cell>
          <cell r="B812">
            <v>0</v>
          </cell>
          <cell r="C812" t="str">
            <v>12/2</v>
          </cell>
          <cell r="D812" t="str">
            <v>DA+0</v>
          </cell>
          <cell r="E812">
            <v>0</v>
          </cell>
          <cell r="F812" t="e">
            <v>#NAME?</v>
          </cell>
          <cell r="G812">
            <v>0</v>
          </cell>
          <cell r="H812">
            <v>0</v>
          </cell>
          <cell r="I812">
            <v>0</v>
          </cell>
        </row>
        <row r="813">
          <cell r="A813" t="str">
            <v>Lilo of 132KV DC ARA-Jagdishpur at Dumraon Line-2</v>
          </cell>
          <cell r="B813">
            <v>0</v>
          </cell>
          <cell r="C813" t="str">
            <v>12/3</v>
          </cell>
          <cell r="D813" t="str">
            <v>DA+3</v>
          </cell>
          <cell r="E813">
            <v>0</v>
          </cell>
          <cell r="F813" t="e">
            <v>#NAME?</v>
          </cell>
          <cell r="G813">
            <v>0</v>
          </cell>
          <cell r="H813">
            <v>0</v>
          </cell>
          <cell r="I813">
            <v>0</v>
          </cell>
        </row>
        <row r="814">
          <cell r="A814" t="str">
            <v>Lilo of 132KV DC ARA-Jagdishpur at Dumraon Line-2</v>
          </cell>
          <cell r="B814">
            <v>0</v>
          </cell>
          <cell r="C814" t="str">
            <v>13/0</v>
          </cell>
          <cell r="D814" t="str">
            <v>DC+0</v>
          </cell>
          <cell r="E814">
            <v>0</v>
          </cell>
          <cell r="F814" t="e">
            <v>#NAME?</v>
          </cell>
          <cell r="G814">
            <v>0</v>
          </cell>
          <cell r="H814">
            <v>0</v>
          </cell>
          <cell r="I814">
            <v>0</v>
          </cell>
        </row>
        <row r="815">
          <cell r="A815" t="str">
            <v>Lilo of 132KV DC ARA-Jagdishpur at Dumraon Line-2</v>
          </cell>
          <cell r="B815">
            <v>0</v>
          </cell>
          <cell r="C815" t="str">
            <v>13/1</v>
          </cell>
          <cell r="D815" t="str">
            <v>DA+3</v>
          </cell>
          <cell r="E815">
            <v>0</v>
          </cell>
          <cell r="F815" t="e">
            <v>#NAME?</v>
          </cell>
          <cell r="G815">
            <v>0</v>
          </cell>
          <cell r="H815">
            <v>0</v>
          </cell>
          <cell r="I815">
            <v>0</v>
          </cell>
        </row>
        <row r="816">
          <cell r="A816" t="str">
            <v>Lilo of 132KV DC ARA-Jagdishpur at Dumraon Line-2</v>
          </cell>
          <cell r="B816">
            <v>0</v>
          </cell>
          <cell r="C816" t="str">
            <v>13/2</v>
          </cell>
          <cell r="D816" t="str">
            <v>DA+0</v>
          </cell>
          <cell r="E816">
            <v>0</v>
          </cell>
          <cell r="F816" t="e">
            <v>#NAME?</v>
          </cell>
          <cell r="G816">
            <v>0</v>
          </cell>
          <cell r="H816">
            <v>0</v>
          </cell>
          <cell r="I816">
            <v>0</v>
          </cell>
        </row>
        <row r="817">
          <cell r="A817" t="str">
            <v>Lilo of 132KV DC ARA-Jagdishpur at Dumraon Line-2</v>
          </cell>
          <cell r="B817">
            <v>0</v>
          </cell>
          <cell r="C817" t="str">
            <v>13/3</v>
          </cell>
          <cell r="D817" t="str">
            <v>DA+0</v>
          </cell>
          <cell r="E817">
            <v>0</v>
          </cell>
          <cell r="F817" t="e">
            <v>#NAME?</v>
          </cell>
          <cell r="G817">
            <v>0</v>
          </cell>
          <cell r="H817">
            <v>0</v>
          </cell>
          <cell r="I817">
            <v>0</v>
          </cell>
        </row>
        <row r="818">
          <cell r="A818" t="str">
            <v>Lilo of 132KV DC ARA-Jagdishpur at Dumraon Line-2</v>
          </cell>
          <cell r="B818">
            <v>0</v>
          </cell>
          <cell r="C818" t="str">
            <v>13/4</v>
          </cell>
          <cell r="D818" t="str">
            <v>DA+3</v>
          </cell>
          <cell r="E818">
            <v>0</v>
          </cell>
          <cell r="F818" t="e">
            <v>#NAME?</v>
          </cell>
          <cell r="G818">
            <v>0</v>
          </cell>
          <cell r="H818">
            <v>0</v>
          </cell>
          <cell r="I818">
            <v>0</v>
          </cell>
        </row>
        <row r="819">
          <cell r="A819" t="str">
            <v>Lilo of 132KV DC ARA-Jagdishpur at Dumraon Line-2</v>
          </cell>
          <cell r="B819">
            <v>0</v>
          </cell>
          <cell r="C819" t="str">
            <v>13/5</v>
          </cell>
          <cell r="D819" t="str">
            <v>DA+3</v>
          </cell>
          <cell r="E819">
            <v>0</v>
          </cell>
          <cell r="F819" t="e">
            <v>#NAME?</v>
          </cell>
          <cell r="G819">
            <v>0</v>
          </cell>
          <cell r="H819">
            <v>0</v>
          </cell>
          <cell r="I819">
            <v>0</v>
          </cell>
        </row>
        <row r="820">
          <cell r="A820" t="str">
            <v>Lilo of 132KV DC ARA-Jagdishpur at Dumraon Line-2</v>
          </cell>
          <cell r="B820">
            <v>0</v>
          </cell>
          <cell r="C820" t="str">
            <v>13/6</v>
          </cell>
          <cell r="D820" t="str">
            <v>DA+0</v>
          </cell>
          <cell r="E820">
            <v>0</v>
          </cell>
          <cell r="F820" t="e">
            <v>#NAME?</v>
          </cell>
          <cell r="G820">
            <v>0</v>
          </cell>
          <cell r="H820">
            <v>0</v>
          </cell>
          <cell r="I820">
            <v>0</v>
          </cell>
        </row>
        <row r="821">
          <cell r="A821" t="str">
            <v>Lilo of 132KV DC ARA-Jagdishpur at Dumraon Line-2</v>
          </cell>
          <cell r="B821">
            <v>0</v>
          </cell>
          <cell r="C821" t="str">
            <v>14/0</v>
          </cell>
          <cell r="D821" t="str">
            <v>DD+0</v>
          </cell>
          <cell r="E821">
            <v>0</v>
          </cell>
          <cell r="F821" t="e">
            <v>#NAME?</v>
          </cell>
          <cell r="G821">
            <v>0</v>
          </cell>
          <cell r="H821">
            <v>0</v>
          </cell>
          <cell r="I821">
            <v>0</v>
          </cell>
        </row>
        <row r="822">
          <cell r="A822" t="str">
            <v>Lilo of 132KV DC ARA-Jagdishpur at Dumraon Line-2</v>
          </cell>
          <cell r="B822">
            <v>0</v>
          </cell>
          <cell r="C822" t="str">
            <v>15/0</v>
          </cell>
          <cell r="D822" t="str">
            <v>DD+9</v>
          </cell>
          <cell r="E822">
            <v>0</v>
          </cell>
          <cell r="F822" t="e">
            <v>#NAME?</v>
          </cell>
          <cell r="G822">
            <v>0</v>
          </cell>
          <cell r="H822">
            <v>0</v>
          </cell>
          <cell r="I822">
            <v>0</v>
          </cell>
        </row>
        <row r="823">
          <cell r="A823" t="str">
            <v>Lilo of 132KV DC ARA-Jagdishpur at Dumraon Line-2</v>
          </cell>
          <cell r="B823">
            <v>0</v>
          </cell>
          <cell r="C823" t="str">
            <v>16/0</v>
          </cell>
          <cell r="D823" t="str">
            <v>DD+9</v>
          </cell>
          <cell r="E823">
            <v>0</v>
          </cell>
          <cell r="F823" t="e">
            <v>#NAME?</v>
          </cell>
          <cell r="G823">
            <v>0</v>
          </cell>
          <cell r="H823">
            <v>0</v>
          </cell>
          <cell r="I823">
            <v>0</v>
          </cell>
        </row>
        <row r="824">
          <cell r="A824" t="str">
            <v>Lilo of 132KV DC ARA-Jagdishpur at Dumraon Line-2</v>
          </cell>
          <cell r="B824">
            <v>0</v>
          </cell>
          <cell r="C824" t="str">
            <v>16/1</v>
          </cell>
          <cell r="D824" t="str">
            <v>DB+0</v>
          </cell>
          <cell r="E824">
            <v>0</v>
          </cell>
          <cell r="F824" t="e">
            <v>#NAME?</v>
          </cell>
          <cell r="G824">
            <v>0</v>
          </cell>
          <cell r="H824">
            <v>0</v>
          </cell>
          <cell r="I824">
            <v>0</v>
          </cell>
        </row>
        <row r="825">
          <cell r="A825" t="str">
            <v>Lilo of 132KV DC ARA-Jagdishpur at Dumraon Line-2</v>
          </cell>
          <cell r="B825">
            <v>0</v>
          </cell>
          <cell r="C825" t="str">
            <v>17/0</v>
          </cell>
          <cell r="D825" t="str">
            <v>DD+18</v>
          </cell>
          <cell r="E825">
            <v>0</v>
          </cell>
          <cell r="F825" t="e">
            <v>#NAME?</v>
          </cell>
          <cell r="G825">
            <v>0</v>
          </cell>
          <cell r="H825">
            <v>0</v>
          </cell>
          <cell r="I825">
            <v>0</v>
          </cell>
        </row>
        <row r="826">
          <cell r="A826" t="str">
            <v>Lilo of 132KV DC ARA-Jagdishpur at Dumraon Line-2</v>
          </cell>
          <cell r="B826">
            <v>0</v>
          </cell>
          <cell r="C826" t="str">
            <v>18/0</v>
          </cell>
          <cell r="D826" t="str">
            <v>DD+18</v>
          </cell>
          <cell r="E826">
            <v>0</v>
          </cell>
          <cell r="F826" t="e">
            <v>#NAME?</v>
          </cell>
          <cell r="G826">
            <v>0</v>
          </cell>
          <cell r="H826">
            <v>0</v>
          </cell>
          <cell r="I826">
            <v>0</v>
          </cell>
        </row>
        <row r="827">
          <cell r="A827" t="str">
            <v>Lilo of 132KV DC ARA-Jagdishpur at Dumraon Line-2</v>
          </cell>
          <cell r="B827">
            <v>0</v>
          </cell>
          <cell r="C827" t="str">
            <v>18/1</v>
          </cell>
          <cell r="D827" t="str">
            <v>DB+3</v>
          </cell>
          <cell r="E827">
            <v>0</v>
          </cell>
          <cell r="F827" t="e">
            <v>#NAME?</v>
          </cell>
          <cell r="G827">
            <v>0</v>
          </cell>
          <cell r="H827">
            <v>0</v>
          </cell>
          <cell r="I827">
            <v>0</v>
          </cell>
        </row>
        <row r="828">
          <cell r="A828" t="str">
            <v>Lilo of 132KV DC ARA-Jagdishpur at Dumraon Line-2</v>
          </cell>
          <cell r="B828">
            <v>0</v>
          </cell>
          <cell r="C828" t="str">
            <v>18/2</v>
          </cell>
          <cell r="D828" t="str">
            <v>DA+0</v>
          </cell>
          <cell r="E828">
            <v>0</v>
          </cell>
          <cell r="F828" t="e">
            <v>#NAME?</v>
          </cell>
          <cell r="G828">
            <v>0</v>
          </cell>
          <cell r="H828">
            <v>0</v>
          </cell>
          <cell r="I828">
            <v>0</v>
          </cell>
        </row>
        <row r="829">
          <cell r="A829" t="str">
            <v>Lilo of 132KV DC ARA-Jagdishpur at Dumraon Line-2</v>
          </cell>
          <cell r="B829">
            <v>0</v>
          </cell>
          <cell r="C829" t="str">
            <v>18/3</v>
          </cell>
          <cell r="D829" t="str">
            <v>DA+3</v>
          </cell>
          <cell r="E829">
            <v>0</v>
          </cell>
          <cell r="F829" t="e">
            <v>#NAME?</v>
          </cell>
          <cell r="G829">
            <v>0</v>
          </cell>
          <cell r="H829">
            <v>0</v>
          </cell>
          <cell r="I829">
            <v>0</v>
          </cell>
        </row>
        <row r="830">
          <cell r="A830" t="str">
            <v>Lilo of 132KV DC ARA-Jagdishpur at Dumraon Line-2</v>
          </cell>
          <cell r="B830">
            <v>0</v>
          </cell>
          <cell r="C830" t="str">
            <v>18/4</v>
          </cell>
          <cell r="D830" t="str">
            <v>DA+0</v>
          </cell>
          <cell r="E830">
            <v>0</v>
          </cell>
          <cell r="F830" t="e">
            <v>#NAME?</v>
          </cell>
          <cell r="G830">
            <v>0</v>
          </cell>
          <cell r="H830">
            <v>0</v>
          </cell>
          <cell r="I830">
            <v>0</v>
          </cell>
        </row>
        <row r="831">
          <cell r="A831" t="str">
            <v>Lilo of 132KV DC ARA-Jagdishpur at Dumraon Line-2</v>
          </cell>
          <cell r="B831">
            <v>0</v>
          </cell>
          <cell r="C831" t="str">
            <v>18/5</v>
          </cell>
          <cell r="D831" t="str">
            <v>DA+0</v>
          </cell>
          <cell r="E831">
            <v>0</v>
          </cell>
          <cell r="F831" t="e">
            <v>#NAME?</v>
          </cell>
          <cell r="G831">
            <v>0</v>
          </cell>
          <cell r="H831">
            <v>0</v>
          </cell>
          <cell r="I831">
            <v>0</v>
          </cell>
        </row>
        <row r="832">
          <cell r="A832" t="str">
            <v>Lilo of 132KV DC ARA-Jagdishpur at Dumraon Line-2</v>
          </cell>
          <cell r="B832">
            <v>0</v>
          </cell>
          <cell r="C832" t="str">
            <v>19/0</v>
          </cell>
          <cell r="D832" t="str">
            <v>DD+0</v>
          </cell>
          <cell r="E832">
            <v>0</v>
          </cell>
          <cell r="F832" t="e">
            <v>#NAME?</v>
          </cell>
          <cell r="G832">
            <v>0</v>
          </cell>
          <cell r="H832">
            <v>0</v>
          </cell>
          <cell r="I832">
            <v>0</v>
          </cell>
        </row>
        <row r="833">
          <cell r="A833" t="str">
            <v>Lilo of 132KV DC ARA-Jagdishpur at Dumraon Line-2</v>
          </cell>
          <cell r="B833">
            <v>0</v>
          </cell>
          <cell r="C833" t="str">
            <v>19/1</v>
          </cell>
          <cell r="D833" t="str">
            <v>DA+0</v>
          </cell>
          <cell r="E833">
            <v>0</v>
          </cell>
          <cell r="F833" t="e">
            <v>#NAME?</v>
          </cell>
          <cell r="G833">
            <v>0</v>
          </cell>
          <cell r="H833">
            <v>0</v>
          </cell>
          <cell r="I833">
            <v>0</v>
          </cell>
        </row>
        <row r="834">
          <cell r="A834" t="str">
            <v>Lilo of 132KV DC ARA-Jagdishpur at Dumraon Line-2</v>
          </cell>
          <cell r="B834">
            <v>0</v>
          </cell>
          <cell r="C834" t="str">
            <v>19/2</v>
          </cell>
          <cell r="D834" t="str">
            <v>DA+0</v>
          </cell>
          <cell r="E834">
            <v>0</v>
          </cell>
          <cell r="F834" t="e">
            <v>#NAME?</v>
          </cell>
          <cell r="G834">
            <v>0</v>
          </cell>
          <cell r="H834">
            <v>0</v>
          </cell>
          <cell r="I834">
            <v>0</v>
          </cell>
        </row>
        <row r="835">
          <cell r="A835" t="str">
            <v>Lilo of 132KV DC ARA-Jagdishpur at Dumraon Line-2</v>
          </cell>
          <cell r="B835">
            <v>0</v>
          </cell>
          <cell r="C835" t="str">
            <v>19/3</v>
          </cell>
          <cell r="D835" t="str">
            <v>DA+0</v>
          </cell>
          <cell r="E835">
            <v>0</v>
          </cell>
          <cell r="F835" t="e">
            <v>#NAME?</v>
          </cell>
          <cell r="G835">
            <v>0</v>
          </cell>
          <cell r="H835">
            <v>0</v>
          </cell>
          <cell r="I835">
            <v>0</v>
          </cell>
        </row>
        <row r="836">
          <cell r="A836" t="str">
            <v>Lilo of 132KV DC ARA-Jagdishpur at Dumraon Line-2</v>
          </cell>
          <cell r="B836">
            <v>0</v>
          </cell>
          <cell r="C836" t="str">
            <v>19/4</v>
          </cell>
          <cell r="D836" t="str">
            <v>DA+0</v>
          </cell>
          <cell r="E836">
            <v>0</v>
          </cell>
          <cell r="F836" t="e">
            <v>#NAME?</v>
          </cell>
          <cell r="G836">
            <v>0</v>
          </cell>
          <cell r="H836">
            <v>0</v>
          </cell>
          <cell r="I836">
            <v>0</v>
          </cell>
        </row>
        <row r="837">
          <cell r="A837" t="str">
            <v>Lilo of 132KV DC ARA-Jagdishpur at Dumraon Line-2</v>
          </cell>
          <cell r="B837">
            <v>0</v>
          </cell>
          <cell r="C837" t="str">
            <v>20/0</v>
          </cell>
          <cell r="D837" t="str">
            <v>DC+0</v>
          </cell>
          <cell r="E837">
            <v>0</v>
          </cell>
          <cell r="F837" t="e">
            <v>#NAME?</v>
          </cell>
          <cell r="G837">
            <v>0</v>
          </cell>
          <cell r="H837">
            <v>0</v>
          </cell>
          <cell r="I837">
            <v>0</v>
          </cell>
        </row>
        <row r="838">
          <cell r="A838" t="str">
            <v>Lilo of 132KV DC ARA-Jagdishpur at Dumraon Line-2</v>
          </cell>
          <cell r="B838">
            <v>0</v>
          </cell>
          <cell r="C838" t="str">
            <v>20/1</v>
          </cell>
          <cell r="D838" t="str">
            <v>DA+0</v>
          </cell>
          <cell r="E838">
            <v>0</v>
          </cell>
          <cell r="F838" t="e">
            <v>#NAME?</v>
          </cell>
          <cell r="G838">
            <v>0</v>
          </cell>
          <cell r="H838">
            <v>0</v>
          </cell>
          <cell r="I838">
            <v>0</v>
          </cell>
        </row>
        <row r="839">
          <cell r="A839" t="str">
            <v>Lilo of 132KV DC ARA-Jagdishpur at Dumraon Line-2</v>
          </cell>
          <cell r="B839">
            <v>0</v>
          </cell>
          <cell r="C839" t="str">
            <v>20/2</v>
          </cell>
          <cell r="D839" t="str">
            <v>DA+0</v>
          </cell>
          <cell r="E839">
            <v>0</v>
          </cell>
          <cell r="F839" t="e">
            <v>#NAME?</v>
          </cell>
          <cell r="G839">
            <v>0</v>
          </cell>
          <cell r="H839">
            <v>0</v>
          </cell>
          <cell r="I839">
            <v>0</v>
          </cell>
        </row>
        <row r="840">
          <cell r="A840" t="str">
            <v>Lilo of 132KV DC ARA-Jagdishpur at Dumraon Line-2</v>
          </cell>
          <cell r="B840">
            <v>0</v>
          </cell>
          <cell r="C840" t="str">
            <v>20/3</v>
          </cell>
          <cell r="D840" t="str">
            <v>DA+0</v>
          </cell>
          <cell r="E840">
            <v>0</v>
          </cell>
          <cell r="F840" t="e">
            <v>#NAME?</v>
          </cell>
          <cell r="G840">
            <v>0</v>
          </cell>
          <cell r="H840">
            <v>0</v>
          </cell>
          <cell r="I840">
            <v>0</v>
          </cell>
        </row>
        <row r="841">
          <cell r="A841" t="str">
            <v>Lilo of 132KV DC ARA-Jagdishpur at Dumraon Line-2</v>
          </cell>
          <cell r="B841">
            <v>0</v>
          </cell>
          <cell r="C841" t="str">
            <v>21/0</v>
          </cell>
          <cell r="D841" t="str">
            <v>DD+0</v>
          </cell>
          <cell r="E841">
            <v>0</v>
          </cell>
          <cell r="F841" t="e">
            <v>#NAME?</v>
          </cell>
          <cell r="G841">
            <v>0</v>
          </cell>
          <cell r="H841">
            <v>0</v>
          </cell>
          <cell r="I841">
            <v>0</v>
          </cell>
        </row>
        <row r="842">
          <cell r="A842" t="str">
            <v>Lilo of 132KV DC ARA-Jagdishpur at Dumraon Line-2</v>
          </cell>
          <cell r="B842">
            <v>0</v>
          </cell>
          <cell r="C842" t="str">
            <v>21/1</v>
          </cell>
          <cell r="D842" t="str">
            <v>GANTRY</v>
          </cell>
          <cell r="E842">
            <v>0</v>
          </cell>
          <cell r="F842" t="e">
            <v>#NAME?</v>
          </cell>
          <cell r="G842">
            <v>0</v>
          </cell>
          <cell r="H842">
            <v>0</v>
          </cell>
          <cell r="I842">
            <v>0</v>
          </cell>
        </row>
        <row r="843">
          <cell r="A843" t="str">
            <v>Lilo of 132KV DC ARA-Jagdishpur at Dumraon Line-2</v>
          </cell>
          <cell r="B843">
            <v>0</v>
          </cell>
          <cell r="C843" t="str">
            <v>21/2</v>
          </cell>
          <cell r="D843" t="str">
            <v>GANTRY</v>
          </cell>
          <cell r="E843">
            <v>0</v>
          </cell>
          <cell r="F843" t="e">
            <v>#NAME?</v>
          </cell>
          <cell r="G843">
            <v>0</v>
          </cell>
          <cell r="H843">
            <v>0</v>
          </cell>
          <cell r="I843">
            <v>0</v>
          </cell>
        </row>
        <row r="844">
          <cell r="A844" t="str">
            <v>Lilo of 132KV DC ARA-Jagdishpur at Dumraon Line-2</v>
          </cell>
          <cell r="B844">
            <v>0</v>
          </cell>
          <cell r="C844" t="str">
            <v>22/0</v>
          </cell>
          <cell r="D844" t="str">
            <v>DD+0</v>
          </cell>
          <cell r="E844">
            <v>0</v>
          </cell>
          <cell r="F844" t="e">
            <v>#NAME?</v>
          </cell>
          <cell r="G844">
            <v>0</v>
          </cell>
          <cell r="H844">
            <v>0</v>
          </cell>
          <cell r="I844">
            <v>0</v>
          </cell>
        </row>
        <row r="845">
          <cell r="A845" t="str">
            <v>Lilo of 132KV DC ARA-Jagdishpur at Dumraon Line-2</v>
          </cell>
          <cell r="B845">
            <v>0</v>
          </cell>
          <cell r="C845" t="str">
            <v>23/0</v>
          </cell>
          <cell r="D845" t="str">
            <v>DD+0</v>
          </cell>
          <cell r="E845">
            <v>0</v>
          </cell>
          <cell r="F845" t="e">
            <v>#NAME?</v>
          </cell>
          <cell r="G845">
            <v>0</v>
          </cell>
          <cell r="H845">
            <v>0</v>
          </cell>
          <cell r="I845">
            <v>0</v>
          </cell>
        </row>
        <row r="846">
          <cell r="A846" t="str">
            <v>Lilo of 132KV DC ARA-Jagdishpur at Dumraon Line-2</v>
          </cell>
          <cell r="B846">
            <v>0</v>
          </cell>
          <cell r="C846" t="str">
            <v>24/0</v>
          </cell>
          <cell r="D846" t="str">
            <v>DD+0</v>
          </cell>
          <cell r="E846">
            <v>0</v>
          </cell>
          <cell r="F846" t="e">
            <v>#NAME?</v>
          </cell>
          <cell r="G846">
            <v>0</v>
          </cell>
          <cell r="H846">
            <v>0</v>
          </cell>
          <cell r="I846">
            <v>0</v>
          </cell>
        </row>
        <row r="847">
          <cell r="A847" t="str">
            <v>Lilo of 132KV DC ARA-Jagdishpur at Dumraon Line-2</v>
          </cell>
          <cell r="B847">
            <v>0</v>
          </cell>
          <cell r="C847" t="str">
            <v>25/0</v>
          </cell>
          <cell r="D847" t="str">
            <v>DD+0</v>
          </cell>
          <cell r="E847">
            <v>0</v>
          </cell>
          <cell r="F847" t="e">
            <v>#NAME?</v>
          </cell>
          <cell r="G847">
            <v>0</v>
          </cell>
          <cell r="H847">
            <v>0</v>
          </cell>
          <cell r="I847">
            <v>0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 refreshError="1"/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ORM7"/>
      <sheetName val="EP 13-14"/>
      <sheetName val="IE 13-14"/>
      <sheetName val="SS 13-14"/>
      <sheetName val="TL 13-14"/>
      <sheetName val="FORM6"/>
      <sheetName val="Civil Boq"/>
      <sheetName val="analysis-superstructure"/>
      <sheetName val="1.1 KV"/>
      <sheetName val="REGIONWISE POPULATION"/>
      <sheetName val="FORM6&amp;7"/>
      <sheetName val="Sheet2"/>
      <sheetName val="JCR Oct 06 TOP SHEET"/>
      <sheetName val="JCR Oct 06 CIVIL"/>
      <sheetName val="JCR Oct 06 MECH"/>
      <sheetName val="Oct 06 DESI &amp;SP.CONT"/>
      <sheetName val="JCR Oct 06 IDC"/>
      <sheetName val="Cum Measure"/>
      <sheetName val="Sheet1"/>
      <sheetName val="PS Rate Working"/>
      <sheetName val="CIVIL Str vise"/>
      <sheetName val="JCR sEP 06 IDC WORKINGS"/>
      <sheetName val="FORM 6"/>
      <sheetName val="FORM 7"/>
      <sheetName val="Job valuation sheet"/>
      <sheetName val="Cash Flow"/>
      <sheetName val="purpose&amp;input"/>
      <sheetName val="GR.slab-reinft"/>
      <sheetName val="TABLES"/>
      <sheetName val="Spacing of Delineators"/>
      <sheetName val="Bills of Quantities"/>
      <sheetName val="data"/>
      <sheetName val="Cul_detail"/>
      <sheetName val="WAGES"/>
      <sheetName val="Chi tiet"/>
      <sheetName val="dBase"/>
      <sheetName val="water prop."/>
      <sheetName val="INDEX"/>
      <sheetName val="P&amp;M"/>
      <sheetName val="plot"/>
      <sheetName val="Mat Status"/>
      <sheetName val="P-new Jul"/>
      <sheetName val="Summary"/>
      <sheetName val="Engg Progress"/>
      <sheetName val="status of invoice eREC"/>
      <sheetName val="INV SUPP-R1"/>
      <sheetName val="support"/>
      <sheetName val="Procurement Schedule (M)"/>
      <sheetName val="Procurement Schedule (E)"/>
      <sheetName val="p-neW"/>
      <sheetName val="Report"/>
      <sheetName val="ENCL10-C"/>
      <sheetName val="DETAILED  BOQ"/>
      <sheetName val="DSLP"/>
      <sheetName val="FDn Wet"/>
      <sheetName val="Tower Erection"/>
      <sheetName val="Labour"/>
      <sheetName val="Material"/>
      <sheetName val="Plant &amp;  Machinery"/>
      <sheetName val="dummy"/>
      <sheetName val="Breakup"/>
      <sheetName val="Ranges"/>
      <sheetName val="STEEL STRUCTURE"/>
      <sheetName val="Material "/>
      <sheetName val="Abutment "/>
      <sheetName val=""/>
      <sheetName val="Timesheet"/>
      <sheetName val="ptvcot"/>
      <sheetName val="TDT"/>
      <sheetName val="dtct"/>
      <sheetName val="GVL§CT"/>
      <sheetName val="§G"/>
      <sheetName val="TC"/>
      <sheetName val="M+MC"/>
      <sheetName val="Tkp"/>
      <sheetName val="ksp"/>
      <sheetName val="00000000"/>
      <sheetName val="10000000"/>
      <sheetName val="Liability Mgmt"/>
      <sheetName val="std.wt."/>
      <sheetName val="As per PCA"/>
      <sheetName val="AT-3"/>
      <sheetName val="RAJU ASSO"/>
      <sheetName val="#REF"/>
      <sheetName val="CABLE DATA"/>
      <sheetName val="220 11  BS "/>
      <sheetName val="Design"/>
      <sheetName val="Codes"/>
      <sheetName val="Elect."/>
      <sheetName val="Civil_Boq"/>
      <sheetName val="1_1_KV"/>
      <sheetName val="REGIONWISE_POPULATION"/>
      <sheetName val="JCR_Oct_06_TOP_SHEET"/>
      <sheetName val="JCR_Oct_06_CIVIL"/>
      <sheetName val="JCR_Oct_06_MECH"/>
      <sheetName val="Oct_06_DESI_&amp;SP_CONT"/>
      <sheetName val="JCR_Oct_06_IDC"/>
      <sheetName val="Cum_Measure"/>
      <sheetName val="PS_Rate_Working"/>
      <sheetName val="CIVIL_Str_vise"/>
      <sheetName val="JCR_sEP_06_IDC_WORKINGS"/>
      <sheetName val="FORM_6"/>
      <sheetName val="FORM_7"/>
      <sheetName val="Job_valuation_sheet"/>
      <sheetName val="Cash_Flow"/>
      <sheetName val="GR_slab-reinft"/>
      <sheetName val="Spacing_of_Delineators"/>
      <sheetName val="Bills_of_Quantities"/>
      <sheetName val="Chi_tiet"/>
      <sheetName val="water_prop_"/>
      <sheetName val="Mat_Status"/>
      <sheetName val="P-new_Jul"/>
      <sheetName val="Engg_Progress"/>
      <sheetName val="status_of_invoice_eREC"/>
      <sheetName val="INV_SUPP-R1"/>
      <sheetName val="Procurement_Schedule_(M)"/>
      <sheetName val="Procurement_Schedule_(E)"/>
      <sheetName val="DETAILED__BOQ"/>
      <sheetName val="EP_13-14"/>
      <sheetName val="IE_13-14"/>
      <sheetName val="SS_13-14"/>
      <sheetName val="TL_13-14"/>
      <sheetName val="FDn_Wet"/>
      <sheetName val="Tower_Erection"/>
      <sheetName val="Plant_&amp;__Machinery"/>
      <sheetName val="STEEL_STRUCTURE"/>
      <sheetName val="Material_"/>
      <sheetName val="Abutment_"/>
      <sheetName val="Liability_Mgmt"/>
      <sheetName val="std_wt_"/>
      <sheetName val="As_per_PCA"/>
      <sheetName val="RAJU_ASSO"/>
      <sheetName val="CABLE_DATA"/>
      <sheetName val="220_11__BS_"/>
      <sheetName val="Elect_"/>
      <sheetName val="220Kv"/>
      <sheetName val="CLAY"/>
      <sheetName val="strain"/>
      <sheetName val="BURDEN"/>
      <sheetName val="Construction"/>
      <sheetName val="Anl"/>
      <sheetName val="유동표"/>
      <sheetName val="Bill-12"/>
      <sheetName val="PROCTOR"/>
      <sheetName val="부대내역"/>
      <sheetName val="Road data"/>
      <sheetName val="제출내역 (2)"/>
      <sheetName val="COST"/>
      <sheetName val="3차설계"/>
      <sheetName val="Harga Satuan &amp; Upah"/>
      <sheetName val="So"/>
      <sheetName val="Invoice"/>
      <sheetName val="Const.Schedule"/>
      <sheetName val="Pile cap"/>
      <sheetName val="FdN"/>
      <sheetName val="Tower"/>
      <sheetName val="PRECAST lightconc-II"/>
      <sheetName val="ITEMS"/>
      <sheetName val="ARMBG"/>
      <sheetName val="mweqpt"/>
      <sheetName val="EW L&amp;T"/>
      <sheetName val="Maj_Br L&amp;T"/>
      <sheetName val="Valesco Paste"/>
      <sheetName val="cover page"/>
      <sheetName val="V.Summary"/>
      <sheetName val="BILL NO.2A"/>
      <sheetName val="moments-table(tri)"/>
      <sheetName val="RateAnalysis"/>
      <sheetName val="Purlin(7m)"/>
      <sheetName val="BC &amp; MNB "/>
      <sheetName val="Return Wall"/>
      <sheetName val="Cum_DEC-2014"/>
      <sheetName val="COLUMN"/>
      <sheetName val="Details_RMC"/>
      <sheetName val="RATE COMPILATION"/>
      <sheetName val="Template"/>
      <sheetName val="13M TRUSS-TOP CHORD"/>
      <sheetName val="Unit Rate"/>
      <sheetName val="Material&amp;equipment"/>
      <sheetName val="office"/>
      <sheetName val="IO LIST"/>
      <sheetName val="Costing"/>
      <sheetName val="water prop_"/>
      <sheetName val="Vehicles"/>
      <sheetName val="Material Rates"/>
      <sheetName val="analysis"/>
      <sheetName val="GBW"/>
      <sheetName val="Basement Budget"/>
      <sheetName val="labour coeff"/>
      <sheetName val="Fill this out first..."/>
      <sheetName val="Site Dev BOQ"/>
      <sheetName val="RCC,Ret. Wall"/>
      <sheetName val="BOQ_Direct_selling cost"/>
      <sheetName val="VCH-SLC"/>
      <sheetName val="Sheet3"/>
      <sheetName val="Supplier"/>
      <sheetName val="NPV"/>
      <sheetName val="월선수금"/>
      <sheetName val="BOQ (2)"/>
      <sheetName val="Headings"/>
      <sheetName val="電気設備表"/>
      <sheetName val="Labour productivity"/>
      <sheetName val="Wordsdata"/>
      <sheetName val="item"/>
      <sheetName val="Lists"/>
      <sheetName val="PCS"/>
      <sheetName val="HPL"/>
      <sheetName val="factors"/>
      <sheetName val="Cost summary"/>
      <sheetName val="LIST OF MAKES"/>
      <sheetName val="A"/>
      <sheetName val="Estimation"/>
      <sheetName val="boq"/>
      <sheetName val="LOM_MOD"/>
      <sheetName val="HEAD"/>
      <sheetName val="Cable-data"/>
      <sheetName val="Civil Works"/>
      <sheetName val="MG"/>
      <sheetName val="07016, Master List-Major Minor"/>
      <sheetName val="final abstract"/>
      <sheetName val="AREAS"/>
      <sheetName val="INPUT SHEET"/>
      <sheetName val="RES-PLANNING"/>
      <sheetName val="Data sheet"/>
      <sheetName val="Set"/>
      <sheetName val="3cd Annexure"/>
      <sheetName val="except wiring"/>
      <sheetName val="IDCCALHYD-GOO"/>
      <sheetName val="Staff Acco."/>
      <sheetName val="Database"/>
      <sheetName val="schedule nos"/>
      <sheetName val="pile Fabrication"/>
      <sheetName val="CondPol"/>
      <sheetName val="site fab&amp;ernstr"/>
      <sheetName val="Analy_7-10"/>
      <sheetName val="LOCAL RATES"/>
      <sheetName val="Voucher"/>
      <sheetName val="s"/>
      <sheetName val="Defn"/>
      <sheetName val="Rate Analysis"/>
      <sheetName val="CHIFLET"/>
      <sheetName val="E_Summary"/>
      <sheetName val="D_Cntnts"/>
      <sheetName val="BQLIST"/>
      <sheetName val="Labour &amp; Plant"/>
      <sheetName val="Details - SAP"/>
      <sheetName val="SCHEDULE"/>
      <sheetName val="Project Budget Worksheet"/>
      <sheetName val="SOR"/>
      <sheetName val="STAFFSCHED "/>
      <sheetName val="Macro1"/>
      <sheetName val="Build-up"/>
      <sheetName val="doq-10"/>
      <sheetName val="PLAN_FEB97"/>
      <sheetName val="oresreqsum"/>
      <sheetName val="Detail"/>
      <sheetName val="AOR"/>
      <sheetName val="Publicbuilding"/>
      <sheetName val="Lead"/>
      <sheetName val="Indices"/>
      <sheetName val="Master Data Sheet"/>
      <sheetName val="INDIGINEOUS ITEMS "/>
      <sheetName val="RA-markate"/>
      <sheetName val="estimate"/>
      <sheetName val="Basic Rates"/>
      <sheetName val="Variables"/>
      <sheetName val="X rate"/>
      <sheetName val="Input"/>
      <sheetName val="meas-wp"/>
      <sheetName val="calcul"/>
      <sheetName val="TBAL9697 -group wise  sdpl"/>
      <sheetName val="w't table"/>
      <sheetName val="Forecast"/>
      <sheetName val="VALIDATION"/>
      <sheetName val="tamx"/>
      <sheetName val="bhandup"/>
      <sheetName val="SP Break Up"/>
      <sheetName val="DL,WL,EQL"/>
      <sheetName val="SUMMERY"/>
      <sheetName val="A 3.7"/>
      <sheetName val="Load Details(B1)"/>
      <sheetName val="storm water1"/>
      <sheetName val="1515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</sheetNames>
    <sheetDataSet>
      <sheetData sheetId="0" refreshError="1">
        <row r="3">
          <cell r="R3">
            <v>1</v>
          </cell>
          <cell r="S3" t="str">
            <v>Direct</v>
          </cell>
        </row>
        <row r="4">
          <cell r="R4">
            <v>2</v>
          </cell>
          <cell r="S4" t="str">
            <v>L&amp;T Customer Job</v>
          </cell>
        </row>
        <row r="5">
          <cell r="R5">
            <v>3</v>
          </cell>
          <cell r="S5" t="str">
            <v>L&amp;T Capital</v>
          </cell>
        </row>
        <row r="6">
          <cell r="R6">
            <v>4</v>
          </cell>
          <cell r="S6" t="str">
            <v>ECC Capital</v>
          </cell>
        </row>
        <row r="7">
          <cell r="R7">
            <v>5</v>
          </cell>
          <cell r="S7" t="str">
            <v>Intra Unit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23">
          <cell r="D23">
            <v>775474</v>
          </cell>
        </row>
      </sheetData>
      <sheetData sheetId="12">
        <row r="23">
          <cell r="D23">
            <v>775474</v>
          </cell>
        </row>
      </sheetData>
      <sheetData sheetId="13">
        <row r="23">
          <cell r="D23">
            <v>775474</v>
          </cell>
        </row>
      </sheetData>
      <sheetData sheetId="14">
        <row r="23">
          <cell r="D23">
            <v>775474</v>
          </cell>
        </row>
      </sheetData>
      <sheetData sheetId="15">
        <row r="23">
          <cell r="D23">
            <v>775474</v>
          </cell>
        </row>
      </sheetData>
      <sheetData sheetId="16">
        <row r="23">
          <cell r="D23">
            <v>775474</v>
          </cell>
        </row>
      </sheetData>
      <sheetData sheetId="17">
        <row r="23">
          <cell r="D23">
            <v>775474</v>
          </cell>
        </row>
      </sheetData>
      <sheetData sheetId="18">
        <row r="23">
          <cell r="D23">
            <v>775474</v>
          </cell>
        </row>
      </sheetData>
      <sheetData sheetId="19">
        <row r="23">
          <cell r="D23">
            <v>775474</v>
          </cell>
        </row>
      </sheetData>
      <sheetData sheetId="20">
        <row r="23">
          <cell r="D23">
            <v>775474</v>
          </cell>
        </row>
      </sheetData>
      <sheetData sheetId="21">
        <row r="23">
          <cell r="D23">
            <v>775474</v>
          </cell>
        </row>
      </sheetData>
      <sheetData sheetId="22">
        <row r="23">
          <cell r="D23">
            <v>775474</v>
          </cell>
        </row>
      </sheetData>
      <sheetData sheetId="23">
        <row r="23">
          <cell r="D23">
            <v>775474</v>
          </cell>
        </row>
      </sheetData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/>
      <sheetData sheetId="64" refreshError="1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>
        <row r="23">
          <cell r="D23">
            <v>775474</v>
          </cell>
        </row>
      </sheetData>
      <sheetData sheetId="72">
        <row r="23">
          <cell r="D23">
            <v>775474</v>
          </cell>
        </row>
      </sheetData>
      <sheetData sheetId="73">
        <row r="23">
          <cell r="D23">
            <v>775474</v>
          </cell>
        </row>
      </sheetData>
      <sheetData sheetId="74">
        <row r="23">
          <cell r="D23">
            <v>775474</v>
          </cell>
        </row>
      </sheetData>
      <sheetData sheetId="75">
        <row r="23">
          <cell r="D23">
            <v>775474</v>
          </cell>
        </row>
      </sheetData>
      <sheetData sheetId="76">
        <row r="23">
          <cell r="D23">
            <v>775474</v>
          </cell>
        </row>
      </sheetData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 "/>
      <sheetName val="Const Revenue"/>
      <sheetName val="Strecth Readiness (3)"/>
      <sheetName val="Strecth Readiness"/>
      <sheetName val="DPR_TA123"/>
      <sheetName val="FDN_BAL"/>
      <sheetName val="EREC_BAL"/>
      <sheetName val="TOWER SUPPLY"/>
      <sheetName val="RATE"/>
      <sheetName val="ERT"/>
      <sheetName val="Soil Inv"/>
      <sheetName val="Tack Welding"/>
      <sheetName val="Ins Hosting"/>
      <sheetName val="TOWER SCHEDULE"/>
    </sheetNames>
    <sheetDataSet>
      <sheetData sheetId="0">
        <row r="1">
          <cell r="A1" t="str">
            <v>FDNEREERTINSSTR</v>
          </cell>
        </row>
      </sheetData>
      <sheetData sheetId="1" refreshError="1"/>
      <sheetData sheetId="2" refreshError="1"/>
      <sheetData sheetId="3"/>
      <sheetData sheetId="4" refreshError="1"/>
      <sheetData sheetId="5"/>
      <sheetData sheetId="6"/>
      <sheetData sheetId="7">
        <row r="4">
          <cell r="B4" t="str">
            <v>DA</v>
          </cell>
        </row>
      </sheetData>
      <sheetData sheetId="8">
        <row r="3">
          <cell r="A3" t="str">
            <v>DA-3</v>
          </cell>
          <cell r="B3">
            <v>253329</v>
          </cell>
        </row>
        <row r="4">
          <cell r="A4" t="str">
            <v>DA-1.5</v>
          </cell>
          <cell r="B4">
            <v>258765</v>
          </cell>
        </row>
        <row r="5">
          <cell r="A5" t="str">
            <v>DA+0</v>
          </cell>
          <cell r="B5">
            <v>264234</v>
          </cell>
        </row>
        <row r="6">
          <cell r="A6" t="str">
            <v>DA+1.5</v>
          </cell>
          <cell r="B6">
            <v>268621</v>
          </cell>
        </row>
        <row r="7">
          <cell r="A7" t="str">
            <v>DA+3</v>
          </cell>
          <cell r="B7">
            <v>278322</v>
          </cell>
        </row>
        <row r="8">
          <cell r="A8" t="str">
            <v>DA+4.5</v>
          </cell>
          <cell r="B8">
            <v>309632</v>
          </cell>
        </row>
        <row r="9">
          <cell r="A9" t="str">
            <v>DA+6</v>
          </cell>
          <cell r="B9">
            <v>318304</v>
          </cell>
        </row>
        <row r="10">
          <cell r="A10" t="str">
            <v>DA+7.5</v>
          </cell>
          <cell r="B10">
            <v>321921.15000000002</v>
          </cell>
        </row>
        <row r="11">
          <cell r="A11" t="str">
            <v>DA+9</v>
          </cell>
          <cell r="B11">
            <v>339061</v>
          </cell>
        </row>
        <row r="12">
          <cell r="A12" t="str">
            <v>DB1+0</v>
          </cell>
          <cell r="B12">
            <v>329794</v>
          </cell>
        </row>
        <row r="13">
          <cell r="A13" t="str">
            <v>DB1+3</v>
          </cell>
          <cell r="B13">
            <v>344155</v>
          </cell>
        </row>
        <row r="14">
          <cell r="A14" t="str">
            <v>DB1+6</v>
          </cell>
          <cell r="B14">
            <v>399796</v>
          </cell>
        </row>
        <row r="15">
          <cell r="A15" t="str">
            <v>DB1+9</v>
          </cell>
          <cell r="B15">
            <v>413584</v>
          </cell>
        </row>
        <row r="16">
          <cell r="A16" t="str">
            <v>DB1+18</v>
          </cell>
        </row>
        <row r="17">
          <cell r="A17" t="str">
            <v>DB2+0</v>
          </cell>
          <cell r="B17">
            <v>363261</v>
          </cell>
        </row>
        <row r="18">
          <cell r="A18" t="str">
            <v>DB2+3</v>
          </cell>
          <cell r="B18">
            <v>379423</v>
          </cell>
        </row>
        <row r="19">
          <cell r="A19" t="str">
            <v>DB2+6</v>
          </cell>
          <cell r="B19">
            <v>426585.48</v>
          </cell>
        </row>
        <row r="20">
          <cell r="A20" t="str">
            <v>DB2+9</v>
          </cell>
          <cell r="B20">
            <v>457434</v>
          </cell>
        </row>
        <row r="21">
          <cell r="A21" t="str">
            <v>DB2+18</v>
          </cell>
          <cell r="B21">
            <v>611136</v>
          </cell>
        </row>
        <row r="22">
          <cell r="A22" t="str">
            <v>DC1+0</v>
          </cell>
          <cell r="B22">
            <v>366481</v>
          </cell>
        </row>
        <row r="23">
          <cell r="A23" t="str">
            <v>DC1+3</v>
          </cell>
        </row>
        <row r="24">
          <cell r="A24" t="str">
            <v>DC1+6</v>
          </cell>
        </row>
        <row r="25">
          <cell r="A25" t="str">
            <v>DC1+9</v>
          </cell>
        </row>
        <row r="26">
          <cell r="A26" t="str">
            <v>DC2+0</v>
          </cell>
          <cell r="B26">
            <v>388052</v>
          </cell>
        </row>
        <row r="27">
          <cell r="A27" t="str">
            <v>DC2+3</v>
          </cell>
          <cell r="B27">
            <v>414540.99</v>
          </cell>
        </row>
        <row r="28">
          <cell r="A28" t="str">
            <v>DC2+6</v>
          </cell>
        </row>
        <row r="29">
          <cell r="A29" t="str">
            <v>DC2+9</v>
          </cell>
          <cell r="B29">
            <v>488092</v>
          </cell>
        </row>
        <row r="30">
          <cell r="A30" t="str">
            <v>DD45+0</v>
          </cell>
          <cell r="B30">
            <v>407674</v>
          </cell>
        </row>
        <row r="31">
          <cell r="A31" t="str">
            <v>DD45+3</v>
          </cell>
          <cell r="B31">
            <v>433214</v>
          </cell>
        </row>
        <row r="32">
          <cell r="A32" t="str">
            <v>DD60+0</v>
          </cell>
          <cell r="B32">
            <v>458755</v>
          </cell>
        </row>
        <row r="33">
          <cell r="A33" t="str">
            <v>DD60+3</v>
          </cell>
          <cell r="B33">
            <v>486517</v>
          </cell>
        </row>
        <row r="34">
          <cell r="A34" t="str">
            <v>DD60+6</v>
          </cell>
          <cell r="B34">
            <v>545342</v>
          </cell>
        </row>
        <row r="35">
          <cell r="A35" t="str">
            <v>DD60+9</v>
          </cell>
          <cell r="B35">
            <v>588235</v>
          </cell>
        </row>
        <row r="36">
          <cell r="A36" t="str">
            <v>DD60+18</v>
          </cell>
          <cell r="B36">
            <v>785915</v>
          </cell>
        </row>
      </sheetData>
      <sheetData sheetId="9" refreshError="1"/>
      <sheetData sheetId="10" refreshError="1"/>
      <sheetData sheetId="11" refreshError="1"/>
      <sheetData sheetId="12">
        <row r="6">
          <cell r="C6" t="str">
            <v>82/1</v>
          </cell>
        </row>
      </sheetData>
      <sheetData sheetId="13" refreshError="1"/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FR"/>
      <sheetName val="Progress"/>
      <sheetName val="foundation counsumption"/>
      <sheetName val="VC-400-KV-OBRA"/>
      <sheetName val="VC 765 KV ANPARA"/>
      <sheetName val="400 KV FOUND CUNSUMTION"/>
      <sheetName val="FOUND CUNSUMTION"/>
      <sheetName val="Tower &amp; Stub Master"/>
      <sheetName val="L2 765 LILO Anpara "/>
      <sheetName val="L2 400 Obra"/>
      <sheetName val="Crossing Detail (2)"/>
      <sheetName val="Foundation"/>
      <sheetName val="ERECTION"/>
    </sheetNames>
    <sheetDataSet>
      <sheetData sheetId="0" refreshError="1"/>
      <sheetData sheetId="1">
        <row r="1">
          <cell r="S1">
            <v>53</v>
          </cell>
        </row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I4">
            <v>0</v>
          </cell>
          <cell r="P4">
            <v>27</v>
          </cell>
          <cell r="Q4">
            <v>0</v>
          </cell>
          <cell r="U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I5">
            <v>0</v>
          </cell>
          <cell r="P5">
            <v>27</v>
          </cell>
          <cell r="Q5">
            <v>0</v>
          </cell>
          <cell r="U5">
            <v>0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I6">
            <v>0</v>
          </cell>
          <cell r="P6">
            <v>27</v>
          </cell>
          <cell r="Q6">
            <v>0</v>
          </cell>
          <cell r="U6">
            <v>0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I7">
            <v>0</v>
          </cell>
          <cell r="P7">
            <v>27</v>
          </cell>
          <cell r="Q7">
            <v>0</v>
          </cell>
          <cell r="U7">
            <v>0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I8">
            <v>0</v>
          </cell>
          <cell r="P8">
            <v>27</v>
          </cell>
          <cell r="Q8">
            <v>0</v>
          </cell>
          <cell r="U8">
            <v>0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I9">
            <v>0</v>
          </cell>
          <cell r="P9">
            <v>27</v>
          </cell>
          <cell r="Q9">
            <v>0</v>
          </cell>
          <cell r="U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I10">
            <v>0</v>
          </cell>
          <cell r="P10">
            <v>27</v>
          </cell>
          <cell r="Q10">
            <v>0</v>
          </cell>
          <cell r="U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I11">
            <v>0</v>
          </cell>
          <cell r="P11">
            <v>27</v>
          </cell>
          <cell r="Q11">
            <v>0</v>
          </cell>
          <cell r="U11">
            <v>0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I12">
            <v>0</v>
          </cell>
          <cell r="J12" t="str">
            <v>FOREST</v>
          </cell>
          <cell r="P12">
            <v>27</v>
          </cell>
          <cell r="Q12">
            <v>0</v>
          </cell>
          <cell r="U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I13">
            <v>0</v>
          </cell>
          <cell r="J13" t="str">
            <v>FOREST</v>
          </cell>
          <cell r="P13">
            <v>27</v>
          </cell>
          <cell r="Q13">
            <v>0</v>
          </cell>
          <cell r="U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I14">
            <v>0</v>
          </cell>
          <cell r="J14" t="str">
            <v>FOREST</v>
          </cell>
          <cell r="P14">
            <v>27</v>
          </cell>
          <cell r="Q14">
            <v>0</v>
          </cell>
          <cell r="U14">
            <v>0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I15">
            <v>0</v>
          </cell>
          <cell r="J15" t="str">
            <v>FOREST</v>
          </cell>
          <cell r="P15">
            <v>27</v>
          </cell>
          <cell r="Q15">
            <v>0</v>
          </cell>
          <cell r="U15">
            <v>0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I16">
            <v>0</v>
          </cell>
          <cell r="J16" t="str">
            <v>FOREST</v>
          </cell>
          <cell r="P16">
            <v>27</v>
          </cell>
          <cell r="Q16">
            <v>0</v>
          </cell>
          <cell r="U16">
            <v>0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I17">
            <v>0</v>
          </cell>
          <cell r="J17" t="str">
            <v>FOREST</v>
          </cell>
          <cell r="P17">
            <v>27</v>
          </cell>
          <cell r="Q17">
            <v>0</v>
          </cell>
          <cell r="U17">
            <v>0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I18">
            <v>0</v>
          </cell>
          <cell r="J18" t="str">
            <v>FOREST</v>
          </cell>
          <cell r="P18">
            <v>27</v>
          </cell>
          <cell r="Q18">
            <v>0</v>
          </cell>
          <cell r="U18">
            <v>0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I19">
            <v>0</v>
          </cell>
          <cell r="J19" t="str">
            <v>FOREST</v>
          </cell>
          <cell r="P19">
            <v>27</v>
          </cell>
          <cell r="Q19">
            <v>0</v>
          </cell>
          <cell r="U19">
            <v>0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I20">
            <v>0</v>
          </cell>
          <cell r="J20" t="str">
            <v>FOREST</v>
          </cell>
          <cell r="P20">
            <v>27</v>
          </cell>
          <cell r="Q20">
            <v>0</v>
          </cell>
          <cell r="U20">
            <v>0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I21">
            <v>0</v>
          </cell>
          <cell r="J21" t="str">
            <v>FOREST</v>
          </cell>
          <cell r="P21">
            <v>27</v>
          </cell>
          <cell r="Q21">
            <v>0</v>
          </cell>
          <cell r="U21">
            <v>0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I22">
            <v>0</v>
          </cell>
          <cell r="J22" t="str">
            <v>FOREST</v>
          </cell>
          <cell r="P22">
            <v>27</v>
          </cell>
          <cell r="Q22">
            <v>0</v>
          </cell>
          <cell r="U22">
            <v>0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I23">
            <v>0</v>
          </cell>
          <cell r="J23" t="str">
            <v>FOREST</v>
          </cell>
          <cell r="P23">
            <v>27</v>
          </cell>
          <cell r="Q23">
            <v>0</v>
          </cell>
          <cell r="U23">
            <v>0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I24">
            <v>0</v>
          </cell>
          <cell r="J24" t="str">
            <v>FOREST</v>
          </cell>
          <cell r="P24">
            <v>27</v>
          </cell>
          <cell r="Q24">
            <v>0</v>
          </cell>
          <cell r="U24">
            <v>0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I25">
            <v>0</v>
          </cell>
          <cell r="J25" t="str">
            <v>FOREST</v>
          </cell>
          <cell r="P25">
            <v>27</v>
          </cell>
          <cell r="Q25">
            <v>0</v>
          </cell>
          <cell r="U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I26">
            <v>0</v>
          </cell>
          <cell r="J26" t="str">
            <v>FOREST</v>
          </cell>
          <cell r="P26">
            <v>27</v>
          </cell>
          <cell r="Q26">
            <v>0</v>
          </cell>
          <cell r="U26">
            <v>0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I27">
            <v>0</v>
          </cell>
          <cell r="J27" t="str">
            <v>FOREST</v>
          </cell>
          <cell r="P27">
            <v>27</v>
          </cell>
          <cell r="Q27">
            <v>0</v>
          </cell>
          <cell r="U27">
            <v>0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I28">
            <v>0</v>
          </cell>
          <cell r="J28" t="str">
            <v>FOREST</v>
          </cell>
          <cell r="P28">
            <v>27</v>
          </cell>
          <cell r="Q28">
            <v>0</v>
          </cell>
          <cell r="U28">
            <v>0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I29">
            <v>0</v>
          </cell>
          <cell r="J29" t="str">
            <v>FOREST</v>
          </cell>
          <cell r="P29">
            <v>27</v>
          </cell>
          <cell r="Q29">
            <v>0</v>
          </cell>
          <cell r="U29">
            <v>0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I30">
            <v>0</v>
          </cell>
          <cell r="J30" t="str">
            <v>FOREST</v>
          </cell>
          <cell r="P30">
            <v>27</v>
          </cell>
          <cell r="Q30">
            <v>0</v>
          </cell>
          <cell r="U30">
            <v>0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I31">
            <v>0</v>
          </cell>
          <cell r="J31" t="str">
            <v>FOREST</v>
          </cell>
          <cell r="P31">
            <v>27</v>
          </cell>
          <cell r="Q31">
            <v>0</v>
          </cell>
          <cell r="U31">
            <v>0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I32">
            <v>0</v>
          </cell>
          <cell r="J32" t="str">
            <v>FOREST</v>
          </cell>
          <cell r="P32">
            <v>27</v>
          </cell>
          <cell r="Q32">
            <v>0</v>
          </cell>
          <cell r="U32">
            <v>0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I33">
            <v>0</v>
          </cell>
          <cell r="J33" t="str">
            <v>FOREST</v>
          </cell>
          <cell r="P33">
            <v>27</v>
          </cell>
          <cell r="Q33">
            <v>0</v>
          </cell>
          <cell r="U33">
            <v>0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I34">
            <v>0</v>
          </cell>
          <cell r="P34">
            <v>27</v>
          </cell>
          <cell r="Q34">
            <v>0</v>
          </cell>
          <cell r="U34">
            <v>0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I35">
            <v>0</v>
          </cell>
          <cell r="P35">
            <v>27</v>
          </cell>
          <cell r="Q35">
            <v>0</v>
          </cell>
          <cell r="U35">
            <v>0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I36">
            <v>0</v>
          </cell>
          <cell r="P36">
            <v>27</v>
          </cell>
          <cell r="Q36">
            <v>0</v>
          </cell>
          <cell r="U36">
            <v>0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I37">
            <v>0</v>
          </cell>
          <cell r="P37">
            <v>27</v>
          </cell>
          <cell r="Q37">
            <v>0</v>
          </cell>
          <cell r="U37">
            <v>0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I38">
            <v>0</v>
          </cell>
          <cell r="P38">
            <v>27</v>
          </cell>
          <cell r="Q38">
            <v>0</v>
          </cell>
          <cell r="U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H39">
            <v>3</v>
          </cell>
          <cell r="I39">
            <v>0</v>
          </cell>
          <cell r="P39">
            <v>27</v>
          </cell>
          <cell r="Q39">
            <v>0</v>
          </cell>
          <cell r="U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H40">
            <v>3</v>
          </cell>
          <cell r="I40">
            <v>0</v>
          </cell>
          <cell r="P40">
            <v>27</v>
          </cell>
          <cell r="Q40">
            <v>0</v>
          </cell>
          <cell r="U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I41">
            <v>0</v>
          </cell>
          <cell r="P41">
            <v>27</v>
          </cell>
          <cell r="Q41">
            <v>0</v>
          </cell>
          <cell r="U41">
            <v>0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I42">
            <v>0</v>
          </cell>
          <cell r="P42">
            <v>27</v>
          </cell>
          <cell r="Q42">
            <v>0</v>
          </cell>
          <cell r="U42">
            <v>0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H43">
            <v>2</v>
          </cell>
          <cell r="I43">
            <v>0</v>
          </cell>
          <cell r="P43">
            <v>27</v>
          </cell>
          <cell r="Q43">
            <v>0</v>
          </cell>
          <cell r="U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I44">
            <v>0</v>
          </cell>
          <cell r="P44">
            <v>27</v>
          </cell>
          <cell r="Q44">
            <v>0</v>
          </cell>
          <cell r="U44">
            <v>0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I45">
            <v>0</v>
          </cell>
          <cell r="P45">
            <v>27</v>
          </cell>
          <cell r="Q45">
            <v>0</v>
          </cell>
          <cell r="U45">
            <v>0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I46">
            <v>0</v>
          </cell>
          <cell r="P46">
            <v>27</v>
          </cell>
          <cell r="Q46">
            <v>0</v>
          </cell>
          <cell r="U46">
            <v>0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I47">
            <v>0</v>
          </cell>
          <cell r="P47">
            <v>27</v>
          </cell>
          <cell r="Q47">
            <v>0</v>
          </cell>
          <cell r="U47">
            <v>0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I48">
            <v>0</v>
          </cell>
          <cell r="P48">
            <v>27</v>
          </cell>
          <cell r="Q48">
            <v>0</v>
          </cell>
          <cell r="U48">
            <v>0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I49">
            <v>0</v>
          </cell>
          <cell r="P49">
            <v>27</v>
          </cell>
          <cell r="Q49">
            <v>0</v>
          </cell>
          <cell r="U49">
            <v>0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I50">
            <v>0</v>
          </cell>
          <cell r="P50">
            <v>27</v>
          </cell>
          <cell r="Q50">
            <v>0</v>
          </cell>
          <cell r="U50">
            <v>0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I51">
            <v>0</v>
          </cell>
          <cell r="P51">
            <v>27</v>
          </cell>
          <cell r="Q51">
            <v>0</v>
          </cell>
          <cell r="U51">
            <v>0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I52">
            <v>0</v>
          </cell>
          <cell r="P52">
            <v>27</v>
          </cell>
          <cell r="Q52">
            <v>0</v>
          </cell>
          <cell r="U52">
            <v>0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I53">
            <v>0</v>
          </cell>
          <cell r="J53" t="str">
            <v>FOREST</v>
          </cell>
          <cell r="P53">
            <v>27</v>
          </cell>
          <cell r="Q53">
            <v>0</v>
          </cell>
          <cell r="U53">
            <v>0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I54">
            <v>0</v>
          </cell>
          <cell r="J54" t="str">
            <v>FOREST</v>
          </cell>
          <cell r="P54">
            <v>27</v>
          </cell>
          <cell r="Q54">
            <v>0</v>
          </cell>
          <cell r="U54">
            <v>0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I55">
            <v>0</v>
          </cell>
          <cell r="J55" t="str">
            <v>FOREST</v>
          </cell>
          <cell r="P55">
            <v>27</v>
          </cell>
          <cell r="Q55">
            <v>0</v>
          </cell>
          <cell r="U55">
            <v>0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I56">
            <v>0</v>
          </cell>
          <cell r="J56" t="str">
            <v>FOREST</v>
          </cell>
          <cell r="P56">
            <v>27</v>
          </cell>
          <cell r="Q56">
            <v>0</v>
          </cell>
          <cell r="U56">
            <v>0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I57">
            <v>0</v>
          </cell>
          <cell r="J57" t="str">
            <v>FOREST</v>
          </cell>
          <cell r="P57">
            <v>27</v>
          </cell>
          <cell r="Q57">
            <v>0</v>
          </cell>
          <cell r="U57">
            <v>0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I58">
            <v>0</v>
          </cell>
          <cell r="J58" t="str">
            <v>FOREST</v>
          </cell>
          <cell r="P58">
            <v>27</v>
          </cell>
          <cell r="Q58">
            <v>0</v>
          </cell>
          <cell r="U58">
            <v>0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I59">
            <v>0</v>
          </cell>
          <cell r="J59" t="str">
            <v>FOREST</v>
          </cell>
          <cell r="P59">
            <v>27</v>
          </cell>
          <cell r="Q59">
            <v>0</v>
          </cell>
          <cell r="U59">
            <v>0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I60">
            <v>0</v>
          </cell>
          <cell r="J60" t="str">
            <v>FOREST</v>
          </cell>
          <cell r="P60">
            <v>27</v>
          </cell>
          <cell r="Q60">
            <v>0</v>
          </cell>
          <cell r="U60">
            <v>0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I61">
            <v>0</v>
          </cell>
          <cell r="J61" t="str">
            <v>FOREST</v>
          </cell>
          <cell r="P61">
            <v>27</v>
          </cell>
          <cell r="Q61">
            <v>0</v>
          </cell>
          <cell r="U61">
            <v>0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I62">
            <v>0</v>
          </cell>
          <cell r="J62" t="str">
            <v>FOREST</v>
          </cell>
          <cell r="P62">
            <v>27</v>
          </cell>
          <cell r="Q62">
            <v>0</v>
          </cell>
          <cell r="U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 t="str">
            <v>WET</v>
          </cell>
          <cell r="I63">
            <v>0</v>
          </cell>
          <cell r="J63" t="str">
            <v>SSE</v>
          </cell>
          <cell r="P63">
            <v>27</v>
          </cell>
          <cell r="Q63">
            <v>0</v>
          </cell>
          <cell r="U63">
            <v>0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FA+6</v>
          </cell>
          <cell r="F64" t="str">
            <v>PS</v>
          </cell>
          <cell r="G64">
            <v>3.5</v>
          </cell>
          <cell r="I64">
            <v>0</v>
          </cell>
          <cell r="J64" t="str">
            <v>SSE</v>
          </cell>
          <cell r="M64">
            <v>43848</v>
          </cell>
          <cell r="P64">
            <v>27</v>
          </cell>
          <cell r="Q64">
            <v>0</v>
          </cell>
          <cell r="U64">
            <v>0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 t="str">
            <v>WET</v>
          </cell>
          <cell r="I65">
            <v>0</v>
          </cell>
          <cell r="P65">
            <v>27</v>
          </cell>
          <cell r="Q65">
            <v>0</v>
          </cell>
          <cell r="U65">
            <v>0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 t="str">
            <v>amit</v>
          </cell>
          <cell r="L66" t="str">
            <v>Rahul</v>
          </cell>
          <cell r="M66">
            <v>43788</v>
          </cell>
          <cell r="N66">
            <v>43799</v>
          </cell>
          <cell r="P66">
            <v>43826</v>
          </cell>
          <cell r="Q66">
            <v>0</v>
          </cell>
          <cell r="U66">
            <v>0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N67">
            <v>43826</v>
          </cell>
          <cell r="P67">
            <v>43853</v>
          </cell>
          <cell r="Q67">
            <v>0</v>
          </cell>
          <cell r="U67">
            <v>0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N68">
            <v>43834</v>
          </cell>
          <cell r="P68">
            <v>43861</v>
          </cell>
          <cell r="Q68">
            <v>0</v>
          </cell>
          <cell r="U68">
            <v>0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N69">
            <v>43842</v>
          </cell>
          <cell r="P69">
            <v>43869</v>
          </cell>
          <cell r="Q69">
            <v>0</v>
          </cell>
          <cell r="U69">
            <v>0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N70">
            <v>43838</v>
          </cell>
          <cell r="P70">
            <v>43865</v>
          </cell>
          <cell r="Q70">
            <v>0</v>
          </cell>
          <cell r="U70">
            <v>0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N71">
            <v>43852</v>
          </cell>
          <cell r="P71">
            <v>43879</v>
          </cell>
          <cell r="Q71">
            <v>0</v>
          </cell>
          <cell r="U71">
            <v>0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N72">
            <v>43843</v>
          </cell>
          <cell r="P72">
            <v>43870</v>
          </cell>
          <cell r="Q72">
            <v>0</v>
          </cell>
          <cell r="U72">
            <v>0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I73">
            <v>0</v>
          </cell>
          <cell r="P73">
            <v>27</v>
          </cell>
          <cell r="Q73">
            <v>0</v>
          </cell>
          <cell r="U73">
            <v>0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I74">
            <v>0</v>
          </cell>
          <cell r="P74">
            <v>27</v>
          </cell>
          <cell r="Q74">
            <v>0</v>
          </cell>
          <cell r="U74">
            <v>0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I75">
            <v>0</v>
          </cell>
          <cell r="P75">
            <v>27</v>
          </cell>
          <cell r="Q75">
            <v>0</v>
          </cell>
          <cell r="U75">
            <v>0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I76">
            <v>0</v>
          </cell>
          <cell r="P76">
            <v>27</v>
          </cell>
          <cell r="Q76">
            <v>0</v>
          </cell>
          <cell r="U76">
            <v>0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I77">
            <v>0</v>
          </cell>
          <cell r="P77">
            <v>27</v>
          </cell>
          <cell r="Q77">
            <v>0</v>
          </cell>
          <cell r="U77">
            <v>0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I78">
            <v>0</v>
          </cell>
          <cell r="P78">
            <v>27</v>
          </cell>
          <cell r="Q78">
            <v>0</v>
          </cell>
          <cell r="U78">
            <v>0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 t="str">
            <v>Ajay Mondal</v>
          </cell>
          <cell r="L79" t="str">
            <v>Shakar</v>
          </cell>
          <cell r="M79">
            <v>43632</v>
          </cell>
          <cell r="N79">
            <v>43638</v>
          </cell>
          <cell r="O79" t="str">
            <v>RA-1</v>
          </cell>
          <cell r="P79">
            <v>43665</v>
          </cell>
          <cell r="Q79">
            <v>4</v>
          </cell>
          <cell r="S79">
            <v>43642</v>
          </cell>
          <cell r="U79">
            <v>0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I80">
            <v>0</v>
          </cell>
          <cell r="P80">
            <v>27</v>
          </cell>
          <cell r="Q80">
            <v>0</v>
          </cell>
          <cell r="U80">
            <v>0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I81">
            <v>0</v>
          </cell>
          <cell r="P81">
            <v>27</v>
          </cell>
          <cell r="Q81">
            <v>0</v>
          </cell>
          <cell r="U81">
            <v>0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I82">
            <v>0</v>
          </cell>
          <cell r="P82">
            <v>27</v>
          </cell>
          <cell r="Q82">
            <v>0</v>
          </cell>
          <cell r="U82">
            <v>0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N83">
            <v>43842</v>
          </cell>
          <cell r="P83">
            <v>43869</v>
          </cell>
          <cell r="Q83">
            <v>0</v>
          </cell>
          <cell r="U83">
            <v>0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 t="str">
            <v>SANJAY KR</v>
          </cell>
          <cell r="L84" t="str">
            <v>RAHUL</v>
          </cell>
          <cell r="N84">
            <v>43855</v>
          </cell>
          <cell r="P84">
            <v>43882</v>
          </cell>
          <cell r="Q84">
            <v>0</v>
          </cell>
          <cell r="U84">
            <v>0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I85">
            <v>0</v>
          </cell>
          <cell r="P85">
            <v>27</v>
          </cell>
          <cell r="Q85">
            <v>0</v>
          </cell>
          <cell r="U85">
            <v>0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I86">
            <v>0</v>
          </cell>
          <cell r="P86">
            <v>27</v>
          </cell>
          <cell r="Q86">
            <v>0</v>
          </cell>
          <cell r="U86">
            <v>0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I87">
            <v>0</v>
          </cell>
          <cell r="P87">
            <v>27</v>
          </cell>
          <cell r="Q87">
            <v>0</v>
          </cell>
          <cell r="U87">
            <v>0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I88">
            <v>0</v>
          </cell>
          <cell r="P88">
            <v>27</v>
          </cell>
          <cell r="Q88">
            <v>0</v>
          </cell>
          <cell r="U88">
            <v>0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I89">
            <v>0</v>
          </cell>
          <cell r="P89">
            <v>27</v>
          </cell>
          <cell r="Q89">
            <v>0</v>
          </cell>
          <cell r="U89">
            <v>0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I90">
            <v>0</v>
          </cell>
          <cell r="P90">
            <v>27</v>
          </cell>
          <cell r="Q90">
            <v>0</v>
          </cell>
          <cell r="U90">
            <v>0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I91">
            <v>0</v>
          </cell>
          <cell r="P91">
            <v>27</v>
          </cell>
          <cell r="Q91">
            <v>0</v>
          </cell>
          <cell r="U91">
            <v>0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I92">
            <v>0</v>
          </cell>
          <cell r="P92">
            <v>27</v>
          </cell>
          <cell r="Q92">
            <v>0</v>
          </cell>
          <cell r="U92">
            <v>0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 t="str">
            <v>Sanjay kr</v>
          </cell>
          <cell r="L93" t="str">
            <v>Rahul</v>
          </cell>
          <cell r="N93">
            <v>43850</v>
          </cell>
          <cell r="P93">
            <v>43877</v>
          </cell>
          <cell r="Q93">
            <v>0</v>
          </cell>
          <cell r="U93">
            <v>0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 t="str">
            <v>manash</v>
          </cell>
          <cell r="L94" t="str">
            <v>Dinesh</v>
          </cell>
          <cell r="M94">
            <v>43820</v>
          </cell>
          <cell r="N94">
            <v>43825</v>
          </cell>
          <cell r="P94">
            <v>43852</v>
          </cell>
          <cell r="Q94">
            <v>0</v>
          </cell>
          <cell r="U94">
            <v>0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P95">
            <v>27</v>
          </cell>
          <cell r="Q95">
            <v>0</v>
          </cell>
          <cell r="U95">
            <v>0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P96">
            <v>27</v>
          </cell>
          <cell r="Q96">
            <v>0</v>
          </cell>
          <cell r="U96">
            <v>0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N97">
            <v>43854</v>
          </cell>
          <cell r="P97">
            <v>43881</v>
          </cell>
          <cell r="Q97">
            <v>0</v>
          </cell>
          <cell r="U97">
            <v>0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I98">
            <v>0</v>
          </cell>
          <cell r="P98">
            <v>27</v>
          </cell>
          <cell r="Q98">
            <v>0</v>
          </cell>
          <cell r="U98">
            <v>0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I99">
            <v>0</v>
          </cell>
          <cell r="P99">
            <v>27</v>
          </cell>
          <cell r="Q99">
            <v>0</v>
          </cell>
          <cell r="U99">
            <v>0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I100">
            <v>0</v>
          </cell>
          <cell r="P100">
            <v>27</v>
          </cell>
          <cell r="Q100">
            <v>0</v>
          </cell>
          <cell r="U100">
            <v>0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 t="str">
            <v>Sanjay kr</v>
          </cell>
          <cell r="L101" t="str">
            <v>Rahul</v>
          </cell>
          <cell r="M101">
            <v>43616</v>
          </cell>
          <cell r="N101">
            <v>43621</v>
          </cell>
          <cell r="O101" t="str">
            <v>RA-1</v>
          </cell>
          <cell r="P101">
            <v>43648</v>
          </cell>
          <cell r="Q101">
            <v>1</v>
          </cell>
          <cell r="R101" t="str">
            <v>RADHE</v>
          </cell>
          <cell r="S101">
            <v>43623</v>
          </cell>
          <cell r="U101">
            <v>0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 t="str">
            <v>Manish</v>
          </cell>
          <cell r="L102" t="str">
            <v>Rahul</v>
          </cell>
          <cell r="M102">
            <v>43620</v>
          </cell>
          <cell r="N102">
            <v>43624</v>
          </cell>
          <cell r="O102" t="str">
            <v>RA-1</v>
          </cell>
          <cell r="P102">
            <v>43651</v>
          </cell>
          <cell r="Q102">
            <v>2</v>
          </cell>
          <cell r="R102" t="str">
            <v>RADHE</v>
          </cell>
          <cell r="S102">
            <v>43625</v>
          </cell>
          <cell r="U102">
            <v>0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 t="str">
            <v>Sanjay kr</v>
          </cell>
          <cell r="L103" t="str">
            <v>Dinesh</v>
          </cell>
          <cell r="N103">
            <v>43810</v>
          </cell>
          <cell r="P103">
            <v>43837</v>
          </cell>
          <cell r="Q103">
            <v>0</v>
          </cell>
          <cell r="U103">
            <v>0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 t="str">
            <v>Sanjay kr</v>
          </cell>
          <cell r="L104" t="str">
            <v>Shakar</v>
          </cell>
          <cell r="M104">
            <v>43623</v>
          </cell>
          <cell r="N104">
            <v>43626</v>
          </cell>
          <cell r="O104" t="str">
            <v>RA-1</v>
          </cell>
          <cell r="P104">
            <v>43653</v>
          </cell>
          <cell r="Q104">
            <v>3</v>
          </cell>
          <cell r="R104" t="str">
            <v>RADHE</v>
          </cell>
          <cell r="S104">
            <v>43628</v>
          </cell>
          <cell r="U104">
            <v>0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N105">
            <v>43840</v>
          </cell>
          <cell r="P105">
            <v>43867</v>
          </cell>
          <cell r="Q105">
            <v>0</v>
          </cell>
          <cell r="U105">
            <v>0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 t="str">
            <v>Sanjay kr</v>
          </cell>
          <cell r="L106" t="str">
            <v>Rahul</v>
          </cell>
          <cell r="M106">
            <v>43625</v>
          </cell>
          <cell r="N106">
            <v>43628</v>
          </cell>
          <cell r="O106" t="str">
            <v>RA-1</v>
          </cell>
          <cell r="P106">
            <v>43655</v>
          </cell>
          <cell r="Q106">
            <v>0</v>
          </cell>
          <cell r="U106">
            <v>0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 t="str">
            <v>Sanjay kr</v>
          </cell>
          <cell r="L107" t="str">
            <v>Shakar</v>
          </cell>
          <cell r="M107">
            <v>43627</v>
          </cell>
          <cell r="N107">
            <v>43631</v>
          </cell>
          <cell r="O107" t="str">
            <v>RA-1</v>
          </cell>
          <cell r="P107">
            <v>43658</v>
          </cell>
          <cell r="Q107">
            <v>0</v>
          </cell>
          <cell r="U107">
            <v>0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 t="str">
            <v>Ajay Mondal</v>
          </cell>
          <cell r="L108" t="str">
            <v>Dinesh</v>
          </cell>
          <cell r="M108">
            <v>43631</v>
          </cell>
          <cell r="N108">
            <v>43643</v>
          </cell>
          <cell r="O108" t="str">
            <v>RA-4</v>
          </cell>
          <cell r="P108">
            <v>43670</v>
          </cell>
          <cell r="Q108">
            <v>0</v>
          </cell>
          <cell r="U108">
            <v>0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27</v>
          </cell>
          <cell r="Q109">
            <v>0</v>
          </cell>
          <cell r="U109">
            <v>0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N110">
            <v>43853</v>
          </cell>
          <cell r="P110">
            <v>43880</v>
          </cell>
          <cell r="Q110">
            <v>0</v>
          </cell>
          <cell r="U110">
            <v>0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 t="str">
            <v>Sanjay kr</v>
          </cell>
          <cell r="L111" t="str">
            <v>Shakar</v>
          </cell>
          <cell r="M111">
            <v>43644</v>
          </cell>
          <cell r="N111">
            <v>43650</v>
          </cell>
          <cell r="O111" t="str">
            <v>RA-2</v>
          </cell>
          <cell r="P111">
            <v>43677</v>
          </cell>
          <cell r="Q111">
            <v>0</v>
          </cell>
          <cell r="U111">
            <v>0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I112">
            <v>177</v>
          </cell>
          <cell r="J112" t="str">
            <v>JaiKrishna</v>
          </cell>
          <cell r="N112">
            <v>43854</v>
          </cell>
          <cell r="P112">
            <v>43881</v>
          </cell>
          <cell r="Q112">
            <v>0</v>
          </cell>
          <cell r="U112">
            <v>0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I113">
            <v>0</v>
          </cell>
          <cell r="P113">
            <v>27</v>
          </cell>
          <cell r="Q113">
            <v>0</v>
          </cell>
          <cell r="U113">
            <v>0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I114">
            <v>0</v>
          </cell>
          <cell r="P114">
            <v>27</v>
          </cell>
          <cell r="Q114">
            <v>0</v>
          </cell>
          <cell r="U114">
            <v>0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N115">
            <v>43839</v>
          </cell>
          <cell r="P115">
            <v>43866</v>
          </cell>
          <cell r="Q115">
            <v>0</v>
          </cell>
          <cell r="U115">
            <v>0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N116">
            <v>43850</v>
          </cell>
          <cell r="P116">
            <v>43877</v>
          </cell>
          <cell r="Q116">
            <v>0</v>
          </cell>
          <cell r="U116">
            <v>0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I117">
            <v>0</v>
          </cell>
          <cell r="P117">
            <v>27</v>
          </cell>
          <cell r="Q117">
            <v>0</v>
          </cell>
          <cell r="U117">
            <v>0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I118">
            <v>0</v>
          </cell>
          <cell r="P118">
            <v>27</v>
          </cell>
          <cell r="Q118">
            <v>0</v>
          </cell>
          <cell r="U118">
            <v>0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 t="str">
            <v>Manish</v>
          </cell>
          <cell r="L119" t="str">
            <v>Rahul</v>
          </cell>
          <cell r="M119">
            <v>43763</v>
          </cell>
          <cell r="N119">
            <v>43768</v>
          </cell>
          <cell r="O119" t="str">
            <v>RA-5</v>
          </cell>
          <cell r="P119">
            <v>43795</v>
          </cell>
          <cell r="Q119">
            <v>5</v>
          </cell>
          <cell r="R119" t="str">
            <v>Good luck</v>
          </cell>
          <cell r="S119">
            <v>43769</v>
          </cell>
          <cell r="U119">
            <v>0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 t="str">
            <v>amit</v>
          </cell>
          <cell r="L120" t="str">
            <v>Dinesh</v>
          </cell>
          <cell r="N120">
            <v>43815</v>
          </cell>
          <cell r="P120">
            <v>43842</v>
          </cell>
          <cell r="Q120">
            <v>0</v>
          </cell>
          <cell r="U120">
            <v>0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N121">
            <v>43824</v>
          </cell>
          <cell r="P121">
            <v>43851</v>
          </cell>
          <cell r="Q121">
            <v>0</v>
          </cell>
          <cell r="U121">
            <v>0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N122">
            <v>43836</v>
          </cell>
          <cell r="P122">
            <v>43863</v>
          </cell>
          <cell r="Q122">
            <v>0</v>
          </cell>
          <cell r="U122">
            <v>0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 t="str">
            <v>Sanjay kr</v>
          </cell>
          <cell r="L123" t="str">
            <v>Dinesh</v>
          </cell>
          <cell r="N123">
            <v>43819</v>
          </cell>
          <cell r="P123">
            <v>43846</v>
          </cell>
          <cell r="Q123">
            <v>0</v>
          </cell>
          <cell r="U123">
            <v>0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N124">
            <v>43822</v>
          </cell>
          <cell r="P124">
            <v>43849</v>
          </cell>
          <cell r="Q124">
            <v>0</v>
          </cell>
          <cell r="U124">
            <v>0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 t="str">
            <v>Manish</v>
          </cell>
          <cell r="M125">
            <v>43826</v>
          </cell>
          <cell r="N125">
            <v>43828</v>
          </cell>
          <cell r="P125">
            <v>43855</v>
          </cell>
          <cell r="Q125">
            <v>0</v>
          </cell>
          <cell r="U125">
            <v>0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N126">
            <v>43830</v>
          </cell>
          <cell r="P126">
            <v>43857</v>
          </cell>
          <cell r="Q126">
            <v>0</v>
          </cell>
          <cell r="U126">
            <v>0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N127">
            <v>43846</v>
          </cell>
          <cell r="P127">
            <v>43873</v>
          </cell>
          <cell r="Q127">
            <v>0</v>
          </cell>
          <cell r="U127">
            <v>0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I128">
            <v>0</v>
          </cell>
          <cell r="P128">
            <v>27</v>
          </cell>
          <cell r="Q128">
            <v>0</v>
          </cell>
          <cell r="U128">
            <v>0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N129">
            <v>43837</v>
          </cell>
          <cell r="P129">
            <v>43864</v>
          </cell>
          <cell r="Q129">
            <v>0</v>
          </cell>
          <cell r="U129">
            <v>0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N130">
            <v>43830</v>
          </cell>
          <cell r="P130">
            <v>43857</v>
          </cell>
          <cell r="Q130">
            <v>0</v>
          </cell>
          <cell r="U130">
            <v>0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N131">
            <v>43829</v>
          </cell>
          <cell r="P131">
            <v>43856</v>
          </cell>
          <cell r="Q131">
            <v>0</v>
          </cell>
          <cell r="U131">
            <v>0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 t="str">
            <v>amit</v>
          </cell>
          <cell r="L132" t="str">
            <v>Rahul</v>
          </cell>
          <cell r="N132">
            <v>43823</v>
          </cell>
          <cell r="P132">
            <v>43850</v>
          </cell>
          <cell r="Q132">
            <v>0</v>
          </cell>
          <cell r="U132">
            <v>0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 t="str">
            <v>amit</v>
          </cell>
          <cell r="L133" t="str">
            <v>Rahul</v>
          </cell>
          <cell r="N133">
            <v>43806</v>
          </cell>
          <cell r="P133">
            <v>43833</v>
          </cell>
          <cell r="Q133">
            <v>0</v>
          </cell>
          <cell r="U133">
            <v>0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 t="str">
            <v>amit</v>
          </cell>
          <cell r="L134" t="str">
            <v>Rahul</v>
          </cell>
          <cell r="M134">
            <v>43846</v>
          </cell>
          <cell r="N134">
            <v>43849</v>
          </cell>
          <cell r="P134">
            <v>43876</v>
          </cell>
          <cell r="Q134">
            <v>0</v>
          </cell>
          <cell r="U134">
            <v>0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I135">
            <v>0</v>
          </cell>
          <cell r="P135">
            <v>27</v>
          </cell>
          <cell r="Q135">
            <v>0</v>
          </cell>
          <cell r="U135">
            <v>0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I136">
            <v>0</v>
          </cell>
          <cell r="P136">
            <v>27</v>
          </cell>
          <cell r="Q136">
            <v>0</v>
          </cell>
          <cell r="U136">
            <v>0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I137">
            <v>0</v>
          </cell>
          <cell r="P137">
            <v>27</v>
          </cell>
          <cell r="Q137">
            <v>0</v>
          </cell>
          <cell r="U137">
            <v>0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I138">
            <v>0</v>
          </cell>
          <cell r="P138">
            <v>27</v>
          </cell>
          <cell r="Q138">
            <v>0</v>
          </cell>
          <cell r="U138">
            <v>0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N139">
            <v>43830</v>
          </cell>
          <cell r="P139">
            <v>43857</v>
          </cell>
          <cell r="Q139">
            <v>0</v>
          </cell>
          <cell r="U139">
            <v>0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I140">
            <v>0</v>
          </cell>
          <cell r="P140">
            <v>27</v>
          </cell>
          <cell r="Q140">
            <v>0</v>
          </cell>
          <cell r="U140">
            <v>0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I141">
            <v>0</v>
          </cell>
          <cell r="P141">
            <v>27</v>
          </cell>
          <cell r="Q141">
            <v>0</v>
          </cell>
          <cell r="U141">
            <v>0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 t="str">
            <v>Sanjay kr</v>
          </cell>
          <cell r="L142" t="str">
            <v>Dinesh</v>
          </cell>
          <cell r="N142">
            <v>43817</v>
          </cell>
          <cell r="P142">
            <v>43844</v>
          </cell>
          <cell r="Q142">
            <v>0</v>
          </cell>
          <cell r="U142">
            <v>0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N143">
            <v>43827</v>
          </cell>
          <cell r="P143">
            <v>43854</v>
          </cell>
          <cell r="Q143">
            <v>0</v>
          </cell>
          <cell r="U143">
            <v>0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 t="str">
            <v>amit</v>
          </cell>
          <cell r="L144" t="str">
            <v>Rahul</v>
          </cell>
          <cell r="N144">
            <v>43816</v>
          </cell>
          <cell r="P144">
            <v>43843</v>
          </cell>
          <cell r="Q144">
            <v>0</v>
          </cell>
          <cell r="U144">
            <v>0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 t="str">
            <v>Sanjay kr</v>
          </cell>
          <cell r="L145" t="str">
            <v>Rahul</v>
          </cell>
          <cell r="M145">
            <v>43777</v>
          </cell>
          <cell r="N145">
            <v>43780</v>
          </cell>
          <cell r="P145">
            <v>43807</v>
          </cell>
          <cell r="Q145">
            <v>6</v>
          </cell>
          <cell r="R145" t="str">
            <v>Good luck</v>
          </cell>
          <cell r="S145">
            <v>43781</v>
          </cell>
          <cell r="U145">
            <v>0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 t="str">
            <v>amit</v>
          </cell>
          <cell r="L146" t="str">
            <v>Rahul</v>
          </cell>
          <cell r="N146">
            <v>43794</v>
          </cell>
          <cell r="P146">
            <v>43821</v>
          </cell>
          <cell r="Q146">
            <v>8</v>
          </cell>
          <cell r="R146" t="str">
            <v>ARUN UP</v>
          </cell>
          <cell r="S146">
            <v>43795</v>
          </cell>
          <cell r="U146">
            <v>0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 t="str">
            <v>Sanjay kr</v>
          </cell>
          <cell r="L147" t="str">
            <v>Rahul</v>
          </cell>
          <cell r="N147">
            <v>43789</v>
          </cell>
          <cell r="P147">
            <v>43816</v>
          </cell>
          <cell r="Q147">
            <v>7</v>
          </cell>
          <cell r="R147" t="str">
            <v>ARUN UP</v>
          </cell>
          <cell r="S147">
            <v>43791</v>
          </cell>
          <cell r="U147">
            <v>0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 t="str">
            <v>amit</v>
          </cell>
          <cell r="L148" t="str">
            <v>Rahul</v>
          </cell>
          <cell r="N148">
            <v>43807</v>
          </cell>
          <cell r="P148">
            <v>43834</v>
          </cell>
          <cell r="Q148">
            <v>0</v>
          </cell>
          <cell r="U148">
            <v>0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P149">
            <v>27</v>
          </cell>
          <cell r="Q149">
            <v>0</v>
          </cell>
          <cell r="U149">
            <v>0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I150">
            <v>0</v>
          </cell>
          <cell r="P150">
            <v>27</v>
          </cell>
          <cell r="Q150">
            <v>0</v>
          </cell>
          <cell r="U150">
            <v>0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 t="str">
            <v>Sanjay kr</v>
          </cell>
          <cell r="M151">
            <v>43799</v>
          </cell>
          <cell r="N151">
            <v>43802</v>
          </cell>
          <cell r="P151">
            <v>43829</v>
          </cell>
          <cell r="Q151">
            <v>0</v>
          </cell>
          <cell r="U151">
            <v>0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FD+0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N152">
            <v>43795</v>
          </cell>
          <cell r="P152">
            <v>43822</v>
          </cell>
          <cell r="Q152">
            <v>0</v>
          </cell>
          <cell r="U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I153">
            <v>181</v>
          </cell>
          <cell r="J153" t="str">
            <v>Shubh Shree</v>
          </cell>
          <cell r="N153">
            <v>43855</v>
          </cell>
          <cell r="P153">
            <v>43882</v>
          </cell>
          <cell r="Q153">
            <v>0</v>
          </cell>
          <cell r="U153">
            <v>0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I154">
            <v>0</v>
          </cell>
          <cell r="P154">
            <v>27</v>
          </cell>
          <cell r="Q154">
            <v>0</v>
          </cell>
          <cell r="U154">
            <v>0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I155">
            <v>0</v>
          </cell>
          <cell r="P155">
            <v>27</v>
          </cell>
          <cell r="Q155">
            <v>0</v>
          </cell>
          <cell r="U155">
            <v>0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I156">
            <v>0</v>
          </cell>
          <cell r="P156">
            <v>27</v>
          </cell>
          <cell r="Q156">
            <v>0</v>
          </cell>
          <cell r="U156">
            <v>0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 t="str">
            <v>amit</v>
          </cell>
          <cell r="M157">
            <v>43799</v>
          </cell>
          <cell r="N157">
            <v>43802</v>
          </cell>
          <cell r="P157">
            <v>43829</v>
          </cell>
          <cell r="Q157">
            <v>0</v>
          </cell>
          <cell r="U157">
            <v>0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P158">
            <v>27</v>
          </cell>
          <cell r="Q158">
            <v>0</v>
          </cell>
          <cell r="U158">
            <v>0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I159">
            <v>0</v>
          </cell>
          <cell r="P159">
            <v>27</v>
          </cell>
          <cell r="Q159">
            <v>0</v>
          </cell>
          <cell r="U159">
            <v>0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I160">
            <v>0</v>
          </cell>
          <cell r="P160">
            <v>27</v>
          </cell>
          <cell r="Q160">
            <v>0</v>
          </cell>
          <cell r="U160">
            <v>0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I161">
            <v>0</v>
          </cell>
          <cell r="P161">
            <v>27</v>
          </cell>
          <cell r="Q161">
            <v>0</v>
          </cell>
          <cell r="U161">
            <v>0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I162">
            <v>0</v>
          </cell>
          <cell r="P162">
            <v>27</v>
          </cell>
          <cell r="Q162">
            <v>0</v>
          </cell>
          <cell r="U162">
            <v>0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I163">
            <v>0</v>
          </cell>
          <cell r="J163" t="str">
            <v>FOREST</v>
          </cell>
          <cell r="P163">
            <v>27</v>
          </cell>
          <cell r="Q163">
            <v>0</v>
          </cell>
          <cell r="U163">
            <v>0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I164">
            <v>0</v>
          </cell>
          <cell r="J164" t="str">
            <v>FOREST</v>
          </cell>
          <cell r="P164">
            <v>27</v>
          </cell>
          <cell r="Q164">
            <v>0</v>
          </cell>
          <cell r="U164">
            <v>0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I165">
            <v>0</v>
          </cell>
          <cell r="J165" t="str">
            <v>FOREST</v>
          </cell>
          <cell r="P165">
            <v>27</v>
          </cell>
          <cell r="Q165">
            <v>0</v>
          </cell>
          <cell r="U165">
            <v>0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I166">
            <v>0</v>
          </cell>
          <cell r="J166" t="str">
            <v>FOREST</v>
          </cell>
          <cell r="P166">
            <v>27</v>
          </cell>
          <cell r="Q166">
            <v>0</v>
          </cell>
          <cell r="U166">
            <v>0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I167">
            <v>0</v>
          </cell>
          <cell r="J167" t="str">
            <v>FOREST</v>
          </cell>
          <cell r="P167">
            <v>27</v>
          </cell>
          <cell r="Q167">
            <v>0</v>
          </cell>
          <cell r="U167">
            <v>0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I168">
            <v>0</v>
          </cell>
          <cell r="J168" t="str">
            <v>FOREST</v>
          </cell>
          <cell r="P168">
            <v>27</v>
          </cell>
          <cell r="Q168">
            <v>0</v>
          </cell>
          <cell r="U168">
            <v>0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I169">
            <v>0</v>
          </cell>
          <cell r="J169" t="str">
            <v>FOREST</v>
          </cell>
          <cell r="P169">
            <v>27</v>
          </cell>
          <cell r="Q169">
            <v>0</v>
          </cell>
          <cell r="U169">
            <v>0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I170">
            <v>0</v>
          </cell>
          <cell r="J170" t="str">
            <v>FOREST</v>
          </cell>
          <cell r="P170">
            <v>27</v>
          </cell>
          <cell r="Q170">
            <v>0</v>
          </cell>
          <cell r="U170">
            <v>0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I171">
            <v>0</v>
          </cell>
          <cell r="P171">
            <v>27</v>
          </cell>
          <cell r="Q171">
            <v>0</v>
          </cell>
          <cell r="U171">
            <v>0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I172">
            <v>0</v>
          </cell>
          <cell r="P172">
            <v>27</v>
          </cell>
          <cell r="Q172">
            <v>0</v>
          </cell>
          <cell r="U172">
            <v>0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I173">
            <v>0</v>
          </cell>
          <cell r="P173">
            <v>27</v>
          </cell>
          <cell r="Q173">
            <v>0</v>
          </cell>
          <cell r="U173">
            <v>0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I174">
            <v>0</v>
          </cell>
          <cell r="P174">
            <v>27</v>
          </cell>
          <cell r="Q174">
            <v>0</v>
          </cell>
          <cell r="U174">
            <v>0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I175">
            <v>0</v>
          </cell>
          <cell r="J175" t="str">
            <v>FOREST</v>
          </cell>
          <cell r="P175">
            <v>27</v>
          </cell>
          <cell r="Q175">
            <v>0</v>
          </cell>
          <cell r="U175">
            <v>0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I176">
            <v>0</v>
          </cell>
          <cell r="J176" t="str">
            <v>FOREST</v>
          </cell>
          <cell r="P176">
            <v>27</v>
          </cell>
          <cell r="Q176">
            <v>0</v>
          </cell>
          <cell r="U176">
            <v>0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I177">
            <v>0</v>
          </cell>
          <cell r="J177" t="str">
            <v>FOREST</v>
          </cell>
          <cell r="P177">
            <v>27</v>
          </cell>
          <cell r="Q177">
            <v>0</v>
          </cell>
          <cell r="U177">
            <v>0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I178">
            <v>0</v>
          </cell>
          <cell r="P178">
            <v>27</v>
          </cell>
          <cell r="Q178">
            <v>0</v>
          </cell>
          <cell r="U178">
            <v>0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I179">
            <v>0</v>
          </cell>
          <cell r="J179" t="str">
            <v>FOREST</v>
          </cell>
          <cell r="P179">
            <v>27</v>
          </cell>
          <cell r="Q179">
            <v>0</v>
          </cell>
          <cell r="U179">
            <v>0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I180">
            <v>0</v>
          </cell>
          <cell r="J180" t="str">
            <v>FOREST</v>
          </cell>
          <cell r="P180">
            <v>27</v>
          </cell>
          <cell r="Q180">
            <v>0</v>
          </cell>
          <cell r="U180">
            <v>0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I181">
            <v>0</v>
          </cell>
          <cell r="J181" t="str">
            <v>FOREST</v>
          </cell>
          <cell r="P181">
            <v>27</v>
          </cell>
          <cell r="Q181">
            <v>0</v>
          </cell>
          <cell r="U181">
            <v>0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I182">
            <v>0</v>
          </cell>
          <cell r="P182">
            <v>27</v>
          </cell>
          <cell r="Q182">
            <v>0</v>
          </cell>
          <cell r="U182">
            <v>0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I183">
            <v>0</v>
          </cell>
          <cell r="J183" t="str">
            <v>FOREST</v>
          </cell>
          <cell r="P183">
            <v>27</v>
          </cell>
          <cell r="Q183">
            <v>0</v>
          </cell>
          <cell r="U183">
            <v>0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I184">
            <v>0</v>
          </cell>
          <cell r="J184" t="str">
            <v>FOREST</v>
          </cell>
          <cell r="P184">
            <v>27</v>
          </cell>
          <cell r="Q184">
            <v>0</v>
          </cell>
          <cell r="U184">
            <v>0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I185">
            <v>0</v>
          </cell>
          <cell r="J185" t="str">
            <v>FOREST</v>
          </cell>
          <cell r="P185">
            <v>27</v>
          </cell>
          <cell r="Q185">
            <v>0</v>
          </cell>
          <cell r="U185">
            <v>0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I186">
            <v>0</v>
          </cell>
          <cell r="J186" t="str">
            <v>FOREST</v>
          </cell>
          <cell r="P186">
            <v>27</v>
          </cell>
          <cell r="Q186">
            <v>0</v>
          </cell>
          <cell r="U186">
            <v>0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I187">
            <v>0</v>
          </cell>
          <cell r="J187" t="str">
            <v>FOREST</v>
          </cell>
          <cell r="P187">
            <v>27</v>
          </cell>
          <cell r="Q187">
            <v>0</v>
          </cell>
          <cell r="U187">
            <v>0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I188">
            <v>0</v>
          </cell>
          <cell r="J188" t="str">
            <v>FOREST</v>
          </cell>
          <cell r="P188">
            <v>27</v>
          </cell>
          <cell r="Q188">
            <v>0</v>
          </cell>
          <cell r="U188">
            <v>0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I189">
            <v>0</v>
          </cell>
          <cell r="J189" t="str">
            <v>FOREST</v>
          </cell>
          <cell r="P189">
            <v>27</v>
          </cell>
          <cell r="Q189">
            <v>0</v>
          </cell>
          <cell r="U189">
            <v>0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N190">
            <v>43854</v>
          </cell>
          <cell r="P190">
            <v>43881</v>
          </cell>
          <cell r="Q190">
            <v>0</v>
          </cell>
          <cell r="U190">
            <v>0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N191">
            <v>43835</v>
          </cell>
          <cell r="P191">
            <v>43862</v>
          </cell>
          <cell r="Q191">
            <v>0</v>
          </cell>
          <cell r="U191">
            <v>0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N192">
            <v>43839</v>
          </cell>
          <cell r="P192">
            <v>43866</v>
          </cell>
          <cell r="Q192">
            <v>0</v>
          </cell>
          <cell r="U192">
            <v>0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I193">
            <v>0</v>
          </cell>
          <cell r="P193">
            <v>27</v>
          </cell>
          <cell r="Q193">
            <v>0</v>
          </cell>
          <cell r="U193">
            <v>0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I194">
            <v>0</v>
          </cell>
          <cell r="P194">
            <v>27</v>
          </cell>
          <cell r="Q194">
            <v>0</v>
          </cell>
          <cell r="U194">
            <v>0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I195">
            <v>0</v>
          </cell>
          <cell r="P195">
            <v>27</v>
          </cell>
          <cell r="Q195">
            <v>0</v>
          </cell>
          <cell r="U195">
            <v>0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N196">
            <v>43841</v>
          </cell>
          <cell r="P196">
            <v>43868</v>
          </cell>
          <cell r="Q196">
            <v>0</v>
          </cell>
          <cell r="U196">
            <v>0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N197">
            <v>43851</v>
          </cell>
          <cell r="P197">
            <v>43878</v>
          </cell>
          <cell r="Q197">
            <v>0</v>
          </cell>
          <cell r="U197">
            <v>0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M198">
            <v>43845</v>
          </cell>
          <cell r="N198">
            <v>43848</v>
          </cell>
          <cell r="P198">
            <v>43875</v>
          </cell>
          <cell r="Q198">
            <v>0</v>
          </cell>
          <cell r="U198">
            <v>0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I199">
            <v>0</v>
          </cell>
          <cell r="J199" t="str">
            <v>FOREST</v>
          </cell>
          <cell r="P199">
            <v>27</v>
          </cell>
          <cell r="Q199">
            <v>0</v>
          </cell>
          <cell r="U199">
            <v>0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I200">
            <v>0</v>
          </cell>
          <cell r="P200">
            <v>27</v>
          </cell>
          <cell r="Q200">
            <v>0</v>
          </cell>
          <cell r="U200">
            <v>0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N201">
            <v>43855</v>
          </cell>
          <cell r="P201">
            <v>43882</v>
          </cell>
          <cell r="Q201">
            <v>0</v>
          </cell>
          <cell r="U201">
            <v>0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I202">
            <v>0</v>
          </cell>
          <cell r="P202">
            <v>27</v>
          </cell>
          <cell r="Q202">
            <v>0</v>
          </cell>
          <cell r="U202">
            <v>0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I203">
            <v>0</v>
          </cell>
          <cell r="P203">
            <v>27</v>
          </cell>
          <cell r="Q203">
            <v>0</v>
          </cell>
          <cell r="U203">
            <v>0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I204">
            <v>0</v>
          </cell>
          <cell r="P204">
            <v>27</v>
          </cell>
          <cell r="Q204">
            <v>0</v>
          </cell>
          <cell r="U204">
            <v>0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I205">
            <v>0</v>
          </cell>
          <cell r="P205">
            <v>27</v>
          </cell>
          <cell r="Q205">
            <v>0</v>
          </cell>
          <cell r="U205">
            <v>0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I206">
            <v>0</v>
          </cell>
          <cell r="P206">
            <v>27</v>
          </cell>
          <cell r="Q206">
            <v>0</v>
          </cell>
          <cell r="U206">
            <v>0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I207">
            <v>0</v>
          </cell>
          <cell r="P207">
            <v>27</v>
          </cell>
          <cell r="Q207">
            <v>0</v>
          </cell>
          <cell r="U207">
            <v>0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I208">
            <v>0</v>
          </cell>
          <cell r="J208" t="str">
            <v>FOREST</v>
          </cell>
          <cell r="P208">
            <v>27</v>
          </cell>
          <cell r="Q208">
            <v>0</v>
          </cell>
          <cell r="U208">
            <v>0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I209">
            <v>0</v>
          </cell>
          <cell r="J209" t="str">
            <v>FOREST</v>
          </cell>
          <cell r="P209">
            <v>27</v>
          </cell>
          <cell r="Q209">
            <v>0</v>
          </cell>
          <cell r="U209">
            <v>0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I210">
            <v>0</v>
          </cell>
          <cell r="J210" t="str">
            <v>FOREST</v>
          </cell>
          <cell r="P210">
            <v>27</v>
          </cell>
          <cell r="Q210">
            <v>0</v>
          </cell>
          <cell r="U210">
            <v>0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I211">
            <v>0</v>
          </cell>
          <cell r="J211" t="str">
            <v>FOREST</v>
          </cell>
          <cell r="P211">
            <v>27</v>
          </cell>
          <cell r="Q211">
            <v>0</v>
          </cell>
          <cell r="U211">
            <v>0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I212">
            <v>0</v>
          </cell>
          <cell r="J212" t="str">
            <v>FOREST</v>
          </cell>
          <cell r="P212">
            <v>27</v>
          </cell>
          <cell r="Q212">
            <v>0</v>
          </cell>
          <cell r="U212">
            <v>0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I213">
            <v>0</v>
          </cell>
          <cell r="J213" t="str">
            <v>FOREST</v>
          </cell>
          <cell r="P213">
            <v>27</v>
          </cell>
          <cell r="Q213">
            <v>0</v>
          </cell>
          <cell r="U213">
            <v>0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I214">
            <v>0</v>
          </cell>
          <cell r="J214" t="str">
            <v>FOREST</v>
          </cell>
          <cell r="P214">
            <v>27</v>
          </cell>
          <cell r="Q214">
            <v>0</v>
          </cell>
          <cell r="U214">
            <v>0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I215">
            <v>0</v>
          </cell>
          <cell r="P215">
            <v>27</v>
          </cell>
          <cell r="Q215">
            <v>0</v>
          </cell>
          <cell r="U215">
            <v>0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I216">
            <v>0</v>
          </cell>
          <cell r="J216" t="str">
            <v>FOREST</v>
          </cell>
          <cell r="P216">
            <v>27</v>
          </cell>
          <cell r="Q216">
            <v>0</v>
          </cell>
          <cell r="U216">
            <v>0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I217">
            <v>0</v>
          </cell>
          <cell r="P217">
            <v>27</v>
          </cell>
          <cell r="Q217">
            <v>0</v>
          </cell>
          <cell r="U217">
            <v>0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I218">
            <v>0</v>
          </cell>
          <cell r="P218">
            <v>27</v>
          </cell>
          <cell r="Q218">
            <v>0</v>
          </cell>
          <cell r="U218">
            <v>0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I219">
            <v>0</v>
          </cell>
          <cell r="P219">
            <v>27</v>
          </cell>
          <cell r="Q219">
            <v>0</v>
          </cell>
          <cell r="U219">
            <v>0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I220">
            <v>0</v>
          </cell>
          <cell r="P220">
            <v>27</v>
          </cell>
          <cell r="Q220">
            <v>0</v>
          </cell>
          <cell r="U220">
            <v>0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I221">
            <v>0</v>
          </cell>
          <cell r="P221">
            <v>27</v>
          </cell>
          <cell r="Q221">
            <v>0</v>
          </cell>
          <cell r="U221">
            <v>0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I222">
            <v>0</v>
          </cell>
          <cell r="P222">
            <v>27</v>
          </cell>
          <cell r="Q222">
            <v>0</v>
          </cell>
          <cell r="U222">
            <v>0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I223">
            <v>0</v>
          </cell>
          <cell r="P223">
            <v>27</v>
          </cell>
          <cell r="Q223">
            <v>0</v>
          </cell>
          <cell r="U223">
            <v>0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I224">
            <v>0</v>
          </cell>
          <cell r="P224">
            <v>27</v>
          </cell>
          <cell r="Q224">
            <v>0</v>
          </cell>
          <cell r="U224">
            <v>0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I225">
            <v>0</v>
          </cell>
          <cell r="P225">
            <v>27</v>
          </cell>
          <cell r="Q225">
            <v>0</v>
          </cell>
          <cell r="U225">
            <v>0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I226">
            <v>0</v>
          </cell>
          <cell r="P226">
            <v>27</v>
          </cell>
          <cell r="Q226">
            <v>0</v>
          </cell>
          <cell r="U226">
            <v>0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I227">
            <v>0</v>
          </cell>
          <cell r="P227">
            <v>27</v>
          </cell>
          <cell r="Q227">
            <v>0</v>
          </cell>
          <cell r="U227">
            <v>0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I228">
            <v>0</v>
          </cell>
          <cell r="P228">
            <v>27</v>
          </cell>
          <cell r="Q228">
            <v>0</v>
          </cell>
          <cell r="U228">
            <v>0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I229">
            <v>0</v>
          </cell>
          <cell r="P229">
            <v>27</v>
          </cell>
          <cell r="Q229">
            <v>0</v>
          </cell>
          <cell r="U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I230">
            <v>0</v>
          </cell>
          <cell r="P230">
            <v>27</v>
          </cell>
          <cell r="Q230">
            <v>0</v>
          </cell>
          <cell r="U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I231">
            <v>0</v>
          </cell>
          <cell r="P231">
            <v>27</v>
          </cell>
          <cell r="Q231">
            <v>0</v>
          </cell>
          <cell r="U231">
            <v>0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 t="str">
            <v>Harsh</v>
          </cell>
          <cell r="P232">
            <v>27</v>
          </cell>
          <cell r="Q232">
            <v>0</v>
          </cell>
          <cell r="U232">
            <v>0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 t="str">
            <v>Harsh</v>
          </cell>
          <cell r="N233">
            <v>43851</v>
          </cell>
          <cell r="P233">
            <v>43878</v>
          </cell>
          <cell r="Q233">
            <v>0</v>
          </cell>
          <cell r="U233">
            <v>0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 t="str">
            <v>Harsh</v>
          </cell>
          <cell r="N234">
            <v>43847</v>
          </cell>
          <cell r="P234">
            <v>43874</v>
          </cell>
          <cell r="Q234">
            <v>0</v>
          </cell>
          <cell r="U234">
            <v>0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 t="str">
            <v>Harsh</v>
          </cell>
          <cell r="L235" t="str">
            <v>Bhanu</v>
          </cell>
          <cell r="N235">
            <v>43799</v>
          </cell>
          <cell r="O235" t="str">
            <v>RA-6</v>
          </cell>
          <cell r="P235">
            <v>43826</v>
          </cell>
          <cell r="Q235">
            <v>0</v>
          </cell>
          <cell r="U235">
            <v>0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 t="str">
            <v>Harsh</v>
          </cell>
          <cell r="L236" t="str">
            <v>Bhanu</v>
          </cell>
          <cell r="N236">
            <v>43794</v>
          </cell>
          <cell r="O236" t="str">
            <v>RA-6</v>
          </cell>
          <cell r="P236">
            <v>43821</v>
          </cell>
          <cell r="Q236">
            <v>0</v>
          </cell>
          <cell r="U236">
            <v>0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 t="str">
            <v>Harsh</v>
          </cell>
          <cell r="L237" t="str">
            <v>Nemchand</v>
          </cell>
          <cell r="M237">
            <v>43802</v>
          </cell>
          <cell r="N237">
            <v>43803</v>
          </cell>
          <cell r="P237">
            <v>43830</v>
          </cell>
          <cell r="Q237">
            <v>0</v>
          </cell>
          <cell r="U237">
            <v>0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 t="str">
            <v>Harsh</v>
          </cell>
          <cell r="L238" t="str">
            <v>Bhanu</v>
          </cell>
          <cell r="N238">
            <v>43799</v>
          </cell>
          <cell r="O238" t="str">
            <v>RA-6</v>
          </cell>
          <cell r="P238">
            <v>43826</v>
          </cell>
          <cell r="Q238">
            <v>0</v>
          </cell>
          <cell r="U238">
            <v>0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 t="str">
            <v>Harsh</v>
          </cell>
          <cell r="L239" t="str">
            <v>Bhanu</v>
          </cell>
          <cell r="M239">
            <v>43804</v>
          </cell>
          <cell r="N239">
            <v>43805</v>
          </cell>
          <cell r="P239">
            <v>43832</v>
          </cell>
          <cell r="Q239">
            <v>0</v>
          </cell>
          <cell r="U239">
            <v>0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 t="str">
            <v>Harsh</v>
          </cell>
          <cell r="L240" t="str">
            <v>Bhanu</v>
          </cell>
          <cell r="M240">
            <v>43819</v>
          </cell>
          <cell r="N240">
            <v>43820</v>
          </cell>
          <cell r="P240">
            <v>43847</v>
          </cell>
          <cell r="Q240">
            <v>0</v>
          </cell>
          <cell r="U240">
            <v>0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 t="str">
            <v>Harsh</v>
          </cell>
          <cell r="L241" t="str">
            <v>Bhanu</v>
          </cell>
          <cell r="M241">
            <v>43809</v>
          </cell>
          <cell r="N241">
            <v>43810</v>
          </cell>
          <cell r="P241">
            <v>43837</v>
          </cell>
          <cell r="Q241">
            <v>0</v>
          </cell>
          <cell r="U241">
            <v>0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 t="str">
            <v>Harsh</v>
          </cell>
          <cell r="L242" t="str">
            <v>Bhanu</v>
          </cell>
          <cell r="M242">
            <v>43814</v>
          </cell>
          <cell r="N242">
            <v>43815</v>
          </cell>
          <cell r="P242">
            <v>43842</v>
          </cell>
          <cell r="Q242">
            <v>0</v>
          </cell>
          <cell r="U242">
            <v>0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 t="str">
            <v>Harsh</v>
          </cell>
          <cell r="L243" t="str">
            <v>Bhanu</v>
          </cell>
          <cell r="M243">
            <v>43817</v>
          </cell>
          <cell r="N243">
            <v>43818</v>
          </cell>
          <cell r="P243">
            <v>43845</v>
          </cell>
          <cell r="Q243">
            <v>0</v>
          </cell>
          <cell r="U243">
            <v>0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 t="str">
            <v>Harsh</v>
          </cell>
          <cell r="L244" t="str">
            <v>Bhanu</v>
          </cell>
          <cell r="M244">
            <v>43812</v>
          </cell>
          <cell r="N244">
            <v>43813</v>
          </cell>
          <cell r="P244">
            <v>43840</v>
          </cell>
          <cell r="Q244">
            <v>0</v>
          </cell>
          <cell r="U244">
            <v>0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 t="str">
            <v>Harsh</v>
          </cell>
          <cell r="L245" t="str">
            <v>Bhanu</v>
          </cell>
          <cell r="M245">
            <v>43810</v>
          </cell>
          <cell r="N245">
            <v>43811</v>
          </cell>
          <cell r="P245">
            <v>43838</v>
          </cell>
          <cell r="Q245">
            <v>0</v>
          </cell>
          <cell r="U245">
            <v>0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 t="str">
            <v>Harsh</v>
          </cell>
          <cell r="L246" t="str">
            <v>Bhanu</v>
          </cell>
          <cell r="M246">
            <v>43795</v>
          </cell>
          <cell r="N246">
            <v>43797</v>
          </cell>
          <cell r="O246" t="str">
            <v>RA-6</v>
          </cell>
          <cell r="P246">
            <v>43824</v>
          </cell>
          <cell r="Q246">
            <v>0</v>
          </cell>
          <cell r="U246">
            <v>0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 t="str">
            <v>Harsh</v>
          </cell>
          <cell r="L247" t="str">
            <v>Bhanu</v>
          </cell>
          <cell r="M247">
            <v>43790</v>
          </cell>
          <cell r="N247">
            <v>43791</v>
          </cell>
          <cell r="O247" t="str">
            <v>RA-6</v>
          </cell>
          <cell r="P247">
            <v>43818</v>
          </cell>
          <cell r="Q247">
            <v>0</v>
          </cell>
          <cell r="U247">
            <v>0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 t="str">
            <v>Harsh</v>
          </cell>
          <cell r="L248" t="str">
            <v>Bhanu</v>
          </cell>
          <cell r="M248">
            <v>43779</v>
          </cell>
          <cell r="N248">
            <v>43780</v>
          </cell>
          <cell r="O248" t="str">
            <v>RA-6</v>
          </cell>
          <cell r="P248">
            <v>43807</v>
          </cell>
          <cell r="Q248">
            <v>0</v>
          </cell>
          <cell r="U248">
            <v>19</v>
          </cell>
          <cell r="W248">
            <v>43836</v>
          </cell>
          <cell r="X248" t="str">
            <v>Navaya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 t="str">
            <v>Harsh</v>
          </cell>
          <cell r="L249" t="str">
            <v>Bhanu</v>
          </cell>
          <cell r="M249">
            <v>43785</v>
          </cell>
          <cell r="N249">
            <v>43790</v>
          </cell>
          <cell r="O249" t="str">
            <v>RA-6</v>
          </cell>
          <cell r="P249">
            <v>43817</v>
          </cell>
          <cell r="Q249">
            <v>0</v>
          </cell>
          <cell r="U249">
            <v>0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 t="str">
            <v>M P sharma</v>
          </cell>
          <cell r="L250" t="str">
            <v>Bhanu</v>
          </cell>
          <cell r="M250">
            <v>43759</v>
          </cell>
          <cell r="N250">
            <v>43759</v>
          </cell>
          <cell r="O250" t="str">
            <v>RA-5</v>
          </cell>
          <cell r="P250">
            <v>43786</v>
          </cell>
          <cell r="Q250">
            <v>0</v>
          </cell>
          <cell r="U250">
            <v>0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 t="str">
            <v>Harsh</v>
          </cell>
          <cell r="L251" t="str">
            <v>Bhanu</v>
          </cell>
          <cell r="M251">
            <v>43729</v>
          </cell>
          <cell r="N251">
            <v>43730</v>
          </cell>
          <cell r="O251" t="str">
            <v>RA-3</v>
          </cell>
          <cell r="P251">
            <v>43757</v>
          </cell>
          <cell r="Q251">
            <v>0</v>
          </cell>
          <cell r="U251">
            <v>16</v>
          </cell>
          <cell r="W251">
            <v>43833</v>
          </cell>
          <cell r="X251" t="str">
            <v>Navaya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 t="str">
            <v>Harsh</v>
          </cell>
          <cell r="L252" t="str">
            <v>Bhanu</v>
          </cell>
          <cell r="M252">
            <v>43717</v>
          </cell>
          <cell r="N252">
            <v>43720</v>
          </cell>
          <cell r="O252" t="str">
            <v>RA-3</v>
          </cell>
          <cell r="P252">
            <v>43747</v>
          </cell>
          <cell r="Q252">
            <v>0</v>
          </cell>
          <cell r="U252">
            <v>0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I253">
            <v>0</v>
          </cell>
          <cell r="P253">
            <v>27</v>
          </cell>
          <cell r="Q253">
            <v>0</v>
          </cell>
          <cell r="U253">
            <v>0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DWARF+0</v>
          </cell>
          <cell r="I254">
            <v>0</v>
          </cell>
          <cell r="P254">
            <v>27</v>
          </cell>
          <cell r="Q254">
            <v>0</v>
          </cell>
          <cell r="U254">
            <v>0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DWARF+0</v>
          </cell>
          <cell r="I255">
            <v>0</v>
          </cell>
          <cell r="P255">
            <v>27</v>
          </cell>
          <cell r="Q255">
            <v>0</v>
          </cell>
          <cell r="U255">
            <v>0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I256">
            <v>0</v>
          </cell>
          <cell r="P256">
            <v>27</v>
          </cell>
          <cell r="Q256">
            <v>0</v>
          </cell>
          <cell r="U256">
            <v>0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DWARF+0</v>
          </cell>
          <cell r="I257">
            <v>0</v>
          </cell>
          <cell r="P257">
            <v>27</v>
          </cell>
          <cell r="Q257">
            <v>0</v>
          </cell>
          <cell r="U257">
            <v>0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DWARF+0</v>
          </cell>
          <cell r="I258">
            <v>0</v>
          </cell>
          <cell r="P258">
            <v>27</v>
          </cell>
          <cell r="Q258">
            <v>0</v>
          </cell>
          <cell r="U258">
            <v>0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I259">
            <v>0</v>
          </cell>
          <cell r="P259">
            <v>27</v>
          </cell>
          <cell r="Q259">
            <v>0</v>
          </cell>
          <cell r="U259">
            <v>0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 t="str">
            <v>Girdhari</v>
          </cell>
          <cell r="L260" t="str">
            <v>Bhanu</v>
          </cell>
          <cell r="N260">
            <v>43839</v>
          </cell>
          <cell r="P260">
            <v>43866</v>
          </cell>
          <cell r="Q260">
            <v>0</v>
          </cell>
          <cell r="U260">
            <v>0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 t="str">
            <v>Girdhari</v>
          </cell>
          <cell r="L261" t="str">
            <v>Bhanu</v>
          </cell>
          <cell r="M261">
            <v>43827</v>
          </cell>
          <cell r="N261">
            <v>43830</v>
          </cell>
          <cell r="P261">
            <v>43857</v>
          </cell>
          <cell r="Q261">
            <v>0</v>
          </cell>
          <cell r="U261">
            <v>0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 t="str">
            <v>Harsh</v>
          </cell>
          <cell r="L262" t="str">
            <v>Bhanu</v>
          </cell>
          <cell r="M262">
            <v>43822</v>
          </cell>
          <cell r="N262">
            <v>43823</v>
          </cell>
          <cell r="P262">
            <v>43850</v>
          </cell>
          <cell r="Q262">
            <v>0</v>
          </cell>
          <cell r="U262">
            <v>0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 t="str">
            <v>Harsh</v>
          </cell>
          <cell r="L263" t="str">
            <v>Bhanu</v>
          </cell>
          <cell r="M263">
            <v>43823</v>
          </cell>
          <cell r="N263">
            <v>43825</v>
          </cell>
          <cell r="P263">
            <v>43852</v>
          </cell>
          <cell r="Q263">
            <v>0</v>
          </cell>
          <cell r="U263">
            <v>0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I264">
            <v>0</v>
          </cell>
          <cell r="P264">
            <v>27</v>
          </cell>
          <cell r="Q264">
            <v>0</v>
          </cell>
          <cell r="U264">
            <v>0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I265">
            <v>0</v>
          </cell>
          <cell r="P265">
            <v>27</v>
          </cell>
          <cell r="Q265">
            <v>0</v>
          </cell>
          <cell r="U265">
            <v>0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I266">
            <v>0</v>
          </cell>
          <cell r="P266">
            <v>27</v>
          </cell>
          <cell r="Q266">
            <v>0</v>
          </cell>
          <cell r="U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I267">
            <v>0</v>
          </cell>
          <cell r="P267">
            <v>27</v>
          </cell>
          <cell r="Q267">
            <v>0</v>
          </cell>
          <cell r="U267">
            <v>0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I268">
            <v>0</v>
          </cell>
          <cell r="P268">
            <v>27</v>
          </cell>
          <cell r="Q268">
            <v>0</v>
          </cell>
          <cell r="U268">
            <v>0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I269">
            <v>0</v>
          </cell>
          <cell r="P269">
            <v>27</v>
          </cell>
          <cell r="Q269">
            <v>0</v>
          </cell>
          <cell r="U269">
            <v>0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I270">
            <v>0</v>
          </cell>
          <cell r="P270">
            <v>27</v>
          </cell>
          <cell r="Q270">
            <v>0</v>
          </cell>
          <cell r="U270">
            <v>0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N271">
            <v>43854</v>
          </cell>
          <cell r="P271">
            <v>43881</v>
          </cell>
          <cell r="Q271">
            <v>0</v>
          </cell>
          <cell r="U271">
            <v>0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 t="str">
            <v>GIRDHARI</v>
          </cell>
          <cell r="L272" t="str">
            <v>Bhanu</v>
          </cell>
          <cell r="N272">
            <v>43834</v>
          </cell>
          <cell r="P272">
            <v>43861</v>
          </cell>
          <cell r="Q272">
            <v>0</v>
          </cell>
          <cell r="U272">
            <v>0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 t="str">
            <v>WET</v>
          </cell>
          <cell r="I273">
            <v>0</v>
          </cell>
          <cell r="P273">
            <v>27</v>
          </cell>
          <cell r="Q273">
            <v>0</v>
          </cell>
          <cell r="U273">
            <v>0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I274">
            <v>0</v>
          </cell>
          <cell r="P274">
            <v>27</v>
          </cell>
          <cell r="Q274">
            <v>0</v>
          </cell>
          <cell r="U274">
            <v>0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I275">
            <v>0</v>
          </cell>
          <cell r="P275">
            <v>27</v>
          </cell>
          <cell r="Q275">
            <v>0</v>
          </cell>
          <cell r="U275">
            <v>0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I276">
            <v>0</v>
          </cell>
          <cell r="P276">
            <v>27</v>
          </cell>
          <cell r="Q276">
            <v>0</v>
          </cell>
          <cell r="U276">
            <v>0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I277">
            <v>0</v>
          </cell>
          <cell r="P277">
            <v>27</v>
          </cell>
          <cell r="Q277">
            <v>0</v>
          </cell>
          <cell r="U277">
            <v>0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P278">
            <v>27</v>
          </cell>
          <cell r="Q278">
            <v>0</v>
          </cell>
          <cell r="U278">
            <v>0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 t="str">
            <v>karthik</v>
          </cell>
          <cell r="L279" t="str">
            <v>Bhanu</v>
          </cell>
          <cell r="M279">
            <v>43827</v>
          </cell>
          <cell r="N279">
            <v>43830</v>
          </cell>
          <cell r="P279">
            <v>43857</v>
          </cell>
          <cell r="Q279">
            <v>0</v>
          </cell>
          <cell r="U279">
            <v>0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 t="str">
            <v>Harsh</v>
          </cell>
          <cell r="L280" t="str">
            <v>Bhanu</v>
          </cell>
          <cell r="M280">
            <v>43802</v>
          </cell>
          <cell r="N280">
            <v>43803</v>
          </cell>
          <cell r="P280">
            <v>43830</v>
          </cell>
          <cell r="Q280">
            <v>0</v>
          </cell>
          <cell r="U280">
            <v>0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 t="str">
            <v>M P sharma</v>
          </cell>
          <cell r="L281" t="str">
            <v>Bhanu</v>
          </cell>
          <cell r="M281">
            <v>43810</v>
          </cell>
          <cell r="N281">
            <v>43811</v>
          </cell>
          <cell r="P281">
            <v>43838</v>
          </cell>
          <cell r="Q281">
            <v>0</v>
          </cell>
          <cell r="U281">
            <v>0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 t="str">
            <v>M P sharma</v>
          </cell>
          <cell r="L282" t="str">
            <v>Bhanu</v>
          </cell>
          <cell r="M282">
            <v>43819</v>
          </cell>
          <cell r="N282">
            <v>43820</v>
          </cell>
          <cell r="P282">
            <v>43847</v>
          </cell>
          <cell r="Q282">
            <v>0</v>
          </cell>
          <cell r="U282">
            <v>0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 t="str">
            <v>karthik</v>
          </cell>
          <cell r="L283" t="str">
            <v>Bhanu</v>
          </cell>
          <cell r="N283">
            <v>43847</v>
          </cell>
          <cell r="P283">
            <v>43874</v>
          </cell>
          <cell r="Q283">
            <v>0</v>
          </cell>
          <cell r="U283">
            <v>0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I284">
            <v>0</v>
          </cell>
          <cell r="P284">
            <v>27</v>
          </cell>
          <cell r="Q284">
            <v>0</v>
          </cell>
          <cell r="U284">
            <v>0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DWARF+0</v>
          </cell>
          <cell r="I285">
            <v>0</v>
          </cell>
          <cell r="P285">
            <v>27</v>
          </cell>
          <cell r="Q285">
            <v>0</v>
          </cell>
          <cell r="U285">
            <v>0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DWARF+0</v>
          </cell>
          <cell r="I286">
            <v>0</v>
          </cell>
          <cell r="P286">
            <v>27</v>
          </cell>
          <cell r="Q286">
            <v>0</v>
          </cell>
          <cell r="U286">
            <v>0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I287">
            <v>0</v>
          </cell>
          <cell r="P287">
            <v>27</v>
          </cell>
          <cell r="Q287">
            <v>0</v>
          </cell>
          <cell r="U287">
            <v>0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I288">
            <v>0</v>
          </cell>
          <cell r="P288">
            <v>27</v>
          </cell>
          <cell r="Q288">
            <v>0</v>
          </cell>
          <cell r="U288">
            <v>0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I289">
            <v>0</v>
          </cell>
          <cell r="P289">
            <v>27</v>
          </cell>
          <cell r="Q289">
            <v>0</v>
          </cell>
          <cell r="U289">
            <v>0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I290">
            <v>0</v>
          </cell>
          <cell r="P290">
            <v>27</v>
          </cell>
          <cell r="Q290">
            <v>0</v>
          </cell>
          <cell r="U290">
            <v>0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I291">
            <v>0</v>
          </cell>
          <cell r="P291">
            <v>27</v>
          </cell>
          <cell r="Q291">
            <v>0</v>
          </cell>
          <cell r="U291">
            <v>0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I292">
            <v>0</v>
          </cell>
          <cell r="P292">
            <v>27</v>
          </cell>
          <cell r="Q292">
            <v>0</v>
          </cell>
          <cell r="U292">
            <v>0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I293">
            <v>0</v>
          </cell>
          <cell r="P293">
            <v>27</v>
          </cell>
          <cell r="Q293">
            <v>0</v>
          </cell>
          <cell r="U293">
            <v>0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I294">
            <v>0</v>
          </cell>
          <cell r="P294">
            <v>27</v>
          </cell>
          <cell r="Q294">
            <v>0</v>
          </cell>
          <cell r="U294">
            <v>0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I295">
            <v>0</v>
          </cell>
          <cell r="P295">
            <v>27</v>
          </cell>
          <cell r="Q295">
            <v>0</v>
          </cell>
          <cell r="U295">
            <v>0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I296">
            <v>0</v>
          </cell>
          <cell r="P296">
            <v>27</v>
          </cell>
          <cell r="Q296">
            <v>0</v>
          </cell>
          <cell r="U296">
            <v>0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I297">
            <v>0</v>
          </cell>
          <cell r="P297">
            <v>27</v>
          </cell>
          <cell r="Q297">
            <v>0</v>
          </cell>
          <cell r="U297">
            <v>0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I298">
            <v>0</v>
          </cell>
          <cell r="P298">
            <v>27</v>
          </cell>
          <cell r="Q298">
            <v>0</v>
          </cell>
          <cell r="U298">
            <v>0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I299">
            <v>0</v>
          </cell>
          <cell r="P299">
            <v>27</v>
          </cell>
          <cell r="Q299">
            <v>0</v>
          </cell>
          <cell r="U299">
            <v>0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I300">
            <v>0</v>
          </cell>
          <cell r="P300">
            <v>27</v>
          </cell>
          <cell r="Q300">
            <v>0</v>
          </cell>
          <cell r="U300">
            <v>0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I301">
            <v>0</v>
          </cell>
          <cell r="P301">
            <v>27</v>
          </cell>
          <cell r="Q301">
            <v>0</v>
          </cell>
          <cell r="U301">
            <v>0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I302">
            <v>0</v>
          </cell>
          <cell r="P302">
            <v>27</v>
          </cell>
          <cell r="Q302">
            <v>0</v>
          </cell>
          <cell r="U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 t="str">
            <v>Vipul</v>
          </cell>
          <cell r="L303" t="str">
            <v>Bhanu</v>
          </cell>
          <cell r="M303">
            <v>43808</v>
          </cell>
          <cell r="N303">
            <v>43809</v>
          </cell>
          <cell r="P303">
            <v>43836</v>
          </cell>
          <cell r="Q303">
            <v>0</v>
          </cell>
          <cell r="U303">
            <v>0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 t="str">
            <v>M P sharma</v>
          </cell>
          <cell r="L304" t="str">
            <v>Bhanu</v>
          </cell>
          <cell r="M304">
            <v>43813</v>
          </cell>
          <cell r="N304">
            <v>43814</v>
          </cell>
          <cell r="P304">
            <v>43841</v>
          </cell>
          <cell r="Q304">
            <v>0</v>
          </cell>
          <cell r="U304">
            <v>0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N305">
            <v>43826</v>
          </cell>
          <cell r="P305">
            <v>43853</v>
          </cell>
          <cell r="Q305">
            <v>0</v>
          </cell>
          <cell r="U305">
            <v>0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 t="str">
            <v>Shivam</v>
          </cell>
          <cell r="L306" t="str">
            <v>Bhanu</v>
          </cell>
          <cell r="M306">
            <v>43802</v>
          </cell>
          <cell r="N306">
            <v>43803</v>
          </cell>
          <cell r="P306">
            <v>43830</v>
          </cell>
          <cell r="Q306">
            <v>0</v>
          </cell>
          <cell r="U306">
            <v>0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I307">
            <v>0</v>
          </cell>
          <cell r="P307">
            <v>27</v>
          </cell>
          <cell r="Q307">
            <v>0</v>
          </cell>
          <cell r="U307">
            <v>0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I308">
            <v>0</v>
          </cell>
          <cell r="P308">
            <v>27</v>
          </cell>
          <cell r="Q308">
            <v>0</v>
          </cell>
          <cell r="U308">
            <v>0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 t="str">
            <v>Harsh</v>
          </cell>
          <cell r="L309" t="str">
            <v>Bhanu</v>
          </cell>
          <cell r="N309">
            <v>43850</v>
          </cell>
          <cell r="P309">
            <v>43877</v>
          </cell>
          <cell r="Q309">
            <v>0</v>
          </cell>
          <cell r="U309">
            <v>0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I310">
            <v>0</v>
          </cell>
          <cell r="P310">
            <v>27</v>
          </cell>
          <cell r="Q310">
            <v>0</v>
          </cell>
          <cell r="U310">
            <v>0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I311">
            <v>0</v>
          </cell>
          <cell r="P311">
            <v>27</v>
          </cell>
          <cell r="Q311">
            <v>0</v>
          </cell>
          <cell r="U311">
            <v>0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N312">
            <v>43851</v>
          </cell>
          <cell r="P312">
            <v>43878</v>
          </cell>
          <cell r="Q312">
            <v>0</v>
          </cell>
          <cell r="U312">
            <v>0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I313">
            <v>0</v>
          </cell>
          <cell r="P313">
            <v>27</v>
          </cell>
          <cell r="Q313">
            <v>0</v>
          </cell>
          <cell r="U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I314">
            <v>0</v>
          </cell>
          <cell r="P314">
            <v>27</v>
          </cell>
          <cell r="Q314">
            <v>0</v>
          </cell>
          <cell r="U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FG+0</v>
          </cell>
          <cell r="I315">
            <v>0</v>
          </cell>
          <cell r="P315">
            <v>27</v>
          </cell>
          <cell r="Q315">
            <v>0</v>
          </cell>
          <cell r="U315">
            <v>0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I316">
            <v>0</v>
          </cell>
          <cell r="P316">
            <v>27</v>
          </cell>
          <cell r="Q316">
            <v>0</v>
          </cell>
          <cell r="U316">
            <v>0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I317">
            <v>0</v>
          </cell>
          <cell r="P317">
            <v>27</v>
          </cell>
          <cell r="Q317">
            <v>0</v>
          </cell>
          <cell r="U317">
            <v>0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I318">
            <v>0</v>
          </cell>
          <cell r="P318">
            <v>27</v>
          </cell>
          <cell r="Q318">
            <v>0</v>
          </cell>
          <cell r="U318">
            <v>0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I319">
            <v>0</v>
          </cell>
          <cell r="P319">
            <v>27</v>
          </cell>
          <cell r="Q319">
            <v>0</v>
          </cell>
          <cell r="U319">
            <v>0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I320">
            <v>0</v>
          </cell>
          <cell r="P320">
            <v>27</v>
          </cell>
          <cell r="Q320">
            <v>0</v>
          </cell>
          <cell r="U320">
            <v>0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I321">
            <v>0</v>
          </cell>
          <cell r="P321">
            <v>27</v>
          </cell>
          <cell r="Q321">
            <v>0</v>
          </cell>
          <cell r="U321">
            <v>0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I322">
            <v>0</v>
          </cell>
          <cell r="P322">
            <v>27</v>
          </cell>
          <cell r="Q322">
            <v>0</v>
          </cell>
          <cell r="U322">
            <v>0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DWARF+0</v>
          </cell>
          <cell r="I323">
            <v>0</v>
          </cell>
          <cell r="P323">
            <v>27</v>
          </cell>
          <cell r="Q323">
            <v>0</v>
          </cell>
          <cell r="U323">
            <v>0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DWARF+0</v>
          </cell>
          <cell r="I324">
            <v>0</v>
          </cell>
          <cell r="P324">
            <v>27</v>
          </cell>
          <cell r="Q324">
            <v>0</v>
          </cell>
          <cell r="U324">
            <v>0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I325">
            <v>0</v>
          </cell>
          <cell r="P325">
            <v>27</v>
          </cell>
          <cell r="Q325">
            <v>0</v>
          </cell>
          <cell r="U325">
            <v>0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I326">
            <v>0</v>
          </cell>
          <cell r="P326">
            <v>27</v>
          </cell>
          <cell r="Q326">
            <v>0</v>
          </cell>
          <cell r="U326">
            <v>0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I327">
            <v>0</v>
          </cell>
          <cell r="P327">
            <v>27</v>
          </cell>
          <cell r="Q327">
            <v>0</v>
          </cell>
          <cell r="U327">
            <v>0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 t="str">
            <v>Aravind</v>
          </cell>
          <cell r="L328" t="str">
            <v>Bhanu</v>
          </cell>
          <cell r="M328">
            <v>43830</v>
          </cell>
          <cell r="N328">
            <v>43830</v>
          </cell>
          <cell r="P328">
            <v>43857</v>
          </cell>
          <cell r="Q328">
            <v>0</v>
          </cell>
          <cell r="U328">
            <v>0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 t="str">
            <v>Prabhu</v>
          </cell>
          <cell r="L329" t="str">
            <v>Akhil</v>
          </cell>
          <cell r="M329">
            <v>43821</v>
          </cell>
          <cell r="N329">
            <v>43822</v>
          </cell>
          <cell r="P329">
            <v>43849</v>
          </cell>
          <cell r="Q329">
            <v>0</v>
          </cell>
          <cell r="U329">
            <v>0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 t="str">
            <v>Vipul</v>
          </cell>
          <cell r="L330" t="str">
            <v>Shankar</v>
          </cell>
          <cell r="M330">
            <v>43824</v>
          </cell>
          <cell r="N330">
            <v>43824</v>
          </cell>
          <cell r="P330">
            <v>43851</v>
          </cell>
          <cell r="Q330">
            <v>0</v>
          </cell>
          <cell r="U330">
            <v>0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P331">
            <v>27</v>
          </cell>
          <cell r="Q331">
            <v>0</v>
          </cell>
          <cell r="U331">
            <v>0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 t="str">
            <v>WET</v>
          </cell>
          <cell r="I332">
            <v>0</v>
          </cell>
          <cell r="P332">
            <v>27</v>
          </cell>
          <cell r="Q332">
            <v>0</v>
          </cell>
          <cell r="U332">
            <v>0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 t="str">
            <v>Harsh</v>
          </cell>
          <cell r="L333" t="str">
            <v>Akhil</v>
          </cell>
          <cell r="M333">
            <v>43813</v>
          </cell>
          <cell r="N333">
            <v>43813</v>
          </cell>
          <cell r="P333">
            <v>43840</v>
          </cell>
          <cell r="Q333">
            <v>0</v>
          </cell>
          <cell r="U333">
            <v>36</v>
          </cell>
          <cell r="W333">
            <v>43850</v>
          </cell>
          <cell r="X333" t="str">
            <v>Navaya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I334">
            <v>130</v>
          </cell>
          <cell r="J334" t="str">
            <v>RAJESH</v>
          </cell>
          <cell r="N334">
            <v>43827</v>
          </cell>
          <cell r="P334">
            <v>43854</v>
          </cell>
          <cell r="Q334">
            <v>0</v>
          </cell>
          <cell r="U334">
            <v>0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FD+0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 t="str">
            <v>Harsh</v>
          </cell>
          <cell r="L335" t="str">
            <v>Prabhu</v>
          </cell>
          <cell r="M335">
            <v>43772</v>
          </cell>
          <cell r="N335">
            <v>43775</v>
          </cell>
          <cell r="O335" t="str">
            <v>RA-6</v>
          </cell>
          <cell r="P335">
            <v>43802</v>
          </cell>
          <cell r="Q335">
            <v>9</v>
          </cell>
          <cell r="R335" t="str">
            <v>Kanchan</v>
          </cell>
          <cell r="S335">
            <v>43800</v>
          </cell>
          <cell r="U335">
            <v>29</v>
          </cell>
          <cell r="W335">
            <v>43845</v>
          </cell>
          <cell r="X335" t="str">
            <v>Navaya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 t="str">
            <v>Harsh</v>
          </cell>
          <cell r="L336" t="str">
            <v>Akhil</v>
          </cell>
          <cell r="M336">
            <v>43760</v>
          </cell>
          <cell r="N336">
            <v>43760</v>
          </cell>
          <cell r="O336" t="str">
            <v>RA-5</v>
          </cell>
          <cell r="P336">
            <v>43787</v>
          </cell>
          <cell r="Q336">
            <v>10</v>
          </cell>
          <cell r="R336" t="str">
            <v>Kanchan</v>
          </cell>
          <cell r="S336">
            <v>43800</v>
          </cell>
          <cell r="U336">
            <v>22</v>
          </cell>
          <cell r="W336">
            <v>43840</v>
          </cell>
          <cell r="X336" t="str">
            <v>Navaya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 t="str">
            <v>M P sharma</v>
          </cell>
          <cell r="L337" t="str">
            <v>Prabhu</v>
          </cell>
          <cell r="M337">
            <v>43764</v>
          </cell>
          <cell r="N337">
            <v>43767</v>
          </cell>
          <cell r="O337" t="str">
            <v>RA-5</v>
          </cell>
          <cell r="P337">
            <v>43794</v>
          </cell>
          <cell r="Q337">
            <v>11</v>
          </cell>
          <cell r="R337" t="str">
            <v>Kanchan</v>
          </cell>
          <cell r="S337">
            <v>43800</v>
          </cell>
          <cell r="U337">
            <v>0</v>
          </cell>
          <cell r="X337" t="str">
            <v>Navaya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 t="str">
            <v>Bipin</v>
          </cell>
          <cell r="L338" t="str">
            <v>Nemchand</v>
          </cell>
          <cell r="M338">
            <v>43797</v>
          </cell>
          <cell r="N338">
            <v>43797</v>
          </cell>
          <cell r="O338" t="str">
            <v>RA-6</v>
          </cell>
          <cell r="P338">
            <v>43824</v>
          </cell>
          <cell r="Q338">
            <v>12</v>
          </cell>
          <cell r="R338" t="str">
            <v>Kanchan</v>
          </cell>
          <cell r="S338">
            <v>43801</v>
          </cell>
          <cell r="U338">
            <v>0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L339" t="str">
            <v>Nemchand</v>
          </cell>
          <cell r="M339">
            <v>43795</v>
          </cell>
          <cell r="N339">
            <v>43795</v>
          </cell>
          <cell r="O339" t="str">
            <v>RA-6</v>
          </cell>
          <cell r="P339">
            <v>43822</v>
          </cell>
          <cell r="Q339">
            <v>13</v>
          </cell>
          <cell r="R339" t="str">
            <v>Kanchan</v>
          </cell>
          <cell r="S339">
            <v>43801</v>
          </cell>
          <cell r="U339">
            <v>44</v>
          </cell>
          <cell r="W339">
            <v>43855</v>
          </cell>
          <cell r="X339" t="str">
            <v>Navaya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 t="str">
            <v>Harsh</v>
          </cell>
          <cell r="L340" t="str">
            <v>Bhanu</v>
          </cell>
          <cell r="M340">
            <v>43778</v>
          </cell>
          <cell r="N340">
            <v>43779</v>
          </cell>
          <cell r="O340" t="str">
            <v>RA-6</v>
          </cell>
          <cell r="P340">
            <v>43806</v>
          </cell>
          <cell r="Q340">
            <v>14</v>
          </cell>
          <cell r="R340" t="str">
            <v>Kanchan</v>
          </cell>
          <cell r="S340">
            <v>43802</v>
          </cell>
          <cell r="U340">
            <v>0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 t="str">
            <v>M P sharma</v>
          </cell>
          <cell r="L341" t="str">
            <v>Nemchand</v>
          </cell>
          <cell r="M341">
            <v>43785</v>
          </cell>
          <cell r="N341">
            <v>43786</v>
          </cell>
          <cell r="O341" t="str">
            <v>RA-6</v>
          </cell>
          <cell r="P341">
            <v>43813</v>
          </cell>
          <cell r="Q341">
            <v>15</v>
          </cell>
          <cell r="R341" t="str">
            <v>Kanchan</v>
          </cell>
          <cell r="S341">
            <v>43803</v>
          </cell>
          <cell r="U341">
            <v>47</v>
          </cell>
          <cell r="W341">
            <v>43858</v>
          </cell>
          <cell r="X341" t="str">
            <v>Navaya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 t="str">
            <v>M P sharma</v>
          </cell>
          <cell r="L342" t="str">
            <v>Nemchand</v>
          </cell>
          <cell r="M342">
            <v>43781</v>
          </cell>
          <cell r="N342">
            <v>43782</v>
          </cell>
          <cell r="O342" t="str">
            <v>RA-6</v>
          </cell>
          <cell r="P342">
            <v>43809</v>
          </cell>
          <cell r="Q342">
            <v>16</v>
          </cell>
          <cell r="R342" t="str">
            <v>Kanchan</v>
          </cell>
          <cell r="S342">
            <v>43803</v>
          </cell>
          <cell r="U342">
            <v>30</v>
          </cell>
          <cell r="W342">
            <v>43847</v>
          </cell>
          <cell r="X342" t="str">
            <v>Navaya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 t="str">
            <v>Prabhu</v>
          </cell>
          <cell r="L343" t="str">
            <v>Nemchand</v>
          </cell>
          <cell r="M343">
            <v>43781</v>
          </cell>
          <cell r="N343">
            <v>43789</v>
          </cell>
          <cell r="O343" t="str">
            <v>RA-6</v>
          </cell>
          <cell r="P343">
            <v>43816</v>
          </cell>
          <cell r="Q343">
            <v>17</v>
          </cell>
          <cell r="R343" t="str">
            <v>Kanchan</v>
          </cell>
          <cell r="S343">
            <v>43803</v>
          </cell>
          <cell r="U343">
            <v>42</v>
          </cell>
          <cell r="W343">
            <v>43854</v>
          </cell>
          <cell r="X343" t="str">
            <v>Anju-3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 t="str">
            <v>Prabhu</v>
          </cell>
          <cell r="L344" t="str">
            <v>Nemchand</v>
          </cell>
          <cell r="M344">
            <v>43790</v>
          </cell>
          <cell r="N344">
            <v>43791</v>
          </cell>
          <cell r="O344" t="str">
            <v>RA-6</v>
          </cell>
          <cell r="P344">
            <v>43818</v>
          </cell>
          <cell r="Q344">
            <v>18</v>
          </cell>
          <cell r="R344" t="str">
            <v>Kanchan</v>
          </cell>
          <cell r="S344">
            <v>43803</v>
          </cell>
          <cell r="U344">
            <v>0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FD+0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 t="str">
            <v>Prabhu</v>
          </cell>
          <cell r="L345" t="str">
            <v>Nemchand</v>
          </cell>
          <cell r="M345">
            <v>43793</v>
          </cell>
          <cell r="N345">
            <v>43794</v>
          </cell>
          <cell r="O345" t="str">
            <v>RA-6</v>
          </cell>
          <cell r="P345">
            <v>43821</v>
          </cell>
          <cell r="Q345">
            <v>0</v>
          </cell>
          <cell r="U345">
            <v>0</v>
          </cell>
          <cell r="X345" t="str">
            <v>Anju-3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 t="str">
            <v>Prabhu</v>
          </cell>
          <cell r="L346" t="str">
            <v>Nemchand</v>
          </cell>
          <cell r="M346">
            <v>43791</v>
          </cell>
          <cell r="N346">
            <v>43792</v>
          </cell>
          <cell r="O346" t="str">
            <v>RA-6</v>
          </cell>
          <cell r="P346">
            <v>43819</v>
          </cell>
          <cell r="Q346">
            <v>0</v>
          </cell>
          <cell r="U346">
            <v>0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 t="str">
            <v>Vipul</v>
          </cell>
          <cell r="L347" t="str">
            <v>Shankar</v>
          </cell>
          <cell r="N347">
            <v>43843</v>
          </cell>
          <cell r="P347">
            <v>43870</v>
          </cell>
          <cell r="Q347">
            <v>0</v>
          </cell>
          <cell r="U347">
            <v>0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 t="str">
            <v>WET</v>
          </cell>
          <cell r="H348">
            <v>3</v>
          </cell>
          <cell r="I348">
            <v>0</v>
          </cell>
          <cell r="P348">
            <v>27</v>
          </cell>
          <cell r="Q348">
            <v>0</v>
          </cell>
          <cell r="U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 t="str">
            <v>Prabhu</v>
          </cell>
          <cell r="L349" t="str">
            <v>Nemchand</v>
          </cell>
          <cell r="M349">
            <v>43788</v>
          </cell>
          <cell r="N349">
            <v>43789</v>
          </cell>
          <cell r="O349" t="str">
            <v>RA-6</v>
          </cell>
          <cell r="P349">
            <v>43816</v>
          </cell>
          <cell r="Q349">
            <v>0</v>
          </cell>
          <cell r="U349">
            <v>0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 t="str">
            <v>Ashish</v>
          </cell>
          <cell r="L350" t="str">
            <v>Nemchand</v>
          </cell>
          <cell r="M350">
            <v>43770</v>
          </cell>
          <cell r="N350">
            <v>43771</v>
          </cell>
          <cell r="O350" t="str">
            <v>RA-6</v>
          </cell>
          <cell r="P350">
            <v>43798</v>
          </cell>
          <cell r="Q350">
            <v>0</v>
          </cell>
          <cell r="U350">
            <v>31</v>
          </cell>
          <cell r="W350">
            <v>43847</v>
          </cell>
          <cell r="X350" t="str">
            <v>Anju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 t="str">
            <v>Ashish</v>
          </cell>
          <cell r="L351" t="str">
            <v>Nemchand</v>
          </cell>
          <cell r="M351">
            <v>43773</v>
          </cell>
          <cell r="N351">
            <v>43773</v>
          </cell>
          <cell r="O351" t="str">
            <v>RA-6</v>
          </cell>
          <cell r="P351">
            <v>43800</v>
          </cell>
          <cell r="Q351">
            <v>0</v>
          </cell>
          <cell r="U351">
            <v>34</v>
          </cell>
          <cell r="W351">
            <v>43849</v>
          </cell>
          <cell r="X351" t="str">
            <v>Anju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 t="str">
            <v>Ashish</v>
          </cell>
          <cell r="L352" t="str">
            <v>Nemchand</v>
          </cell>
          <cell r="M352">
            <v>43769</v>
          </cell>
          <cell r="N352">
            <v>43769</v>
          </cell>
          <cell r="O352" t="str">
            <v>RA-5</v>
          </cell>
          <cell r="P352">
            <v>43796</v>
          </cell>
          <cell r="Q352">
            <v>0</v>
          </cell>
          <cell r="U352">
            <v>37</v>
          </cell>
          <cell r="W352">
            <v>43851</v>
          </cell>
          <cell r="X352" t="str">
            <v>Anju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 t="str">
            <v>Ashish</v>
          </cell>
          <cell r="L353" t="str">
            <v>Nemchand</v>
          </cell>
          <cell r="M353">
            <v>43775</v>
          </cell>
          <cell r="N353">
            <v>43776</v>
          </cell>
          <cell r="O353" t="str">
            <v>RA-6</v>
          </cell>
          <cell r="P353">
            <v>43803</v>
          </cell>
          <cell r="Q353">
            <v>0</v>
          </cell>
          <cell r="U353">
            <v>45</v>
          </cell>
          <cell r="W353">
            <v>43855</v>
          </cell>
          <cell r="X353" t="str">
            <v>Anju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 t="str">
            <v>Ashish</v>
          </cell>
          <cell r="L354" t="str">
            <v>Nemchand</v>
          </cell>
          <cell r="M354">
            <v>43778</v>
          </cell>
          <cell r="N354">
            <v>43778</v>
          </cell>
          <cell r="O354" t="str">
            <v>RA-6</v>
          </cell>
          <cell r="P354">
            <v>43805</v>
          </cell>
          <cell r="Q354">
            <v>0</v>
          </cell>
          <cell r="U354">
            <v>46</v>
          </cell>
          <cell r="W354">
            <v>43857</v>
          </cell>
          <cell r="X354" t="str">
            <v>Anju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 t="str">
            <v>Ashish</v>
          </cell>
          <cell r="L355" t="str">
            <v>Nemchand</v>
          </cell>
          <cell r="M355">
            <v>43781</v>
          </cell>
          <cell r="N355">
            <v>43782</v>
          </cell>
          <cell r="O355" t="str">
            <v>RA-6</v>
          </cell>
          <cell r="P355">
            <v>43809</v>
          </cell>
          <cell r="Q355">
            <v>0</v>
          </cell>
          <cell r="U355">
            <v>0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 t="str">
            <v>Ashish</v>
          </cell>
          <cell r="L356" t="str">
            <v>Nemchand</v>
          </cell>
          <cell r="M356">
            <v>43779</v>
          </cell>
          <cell r="N356">
            <v>43779</v>
          </cell>
          <cell r="O356" t="str">
            <v>RA-6</v>
          </cell>
          <cell r="P356">
            <v>43806</v>
          </cell>
          <cell r="Q356">
            <v>0</v>
          </cell>
          <cell r="U356">
            <v>38</v>
          </cell>
          <cell r="W356">
            <v>43851</v>
          </cell>
          <cell r="X356" t="str">
            <v>Anju-2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 t="str">
            <v>Prabhu</v>
          </cell>
          <cell r="L357" t="str">
            <v>Nemchand</v>
          </cell>
          <cell r="M357">
            <v>43784</v>
          </cell>
          <cell r="N357">
            <v>43785</v>
          </cell>
          <cell r="O357" t="str">
            <v>RA-6</v>
          </cell>
          <cell r="P357">
            <v>43812</v>
          </cell>
          <cell r="Q357">
            <v>0</v>
          </cell>
          <cell r="U357">
            <v>43</v>
          </cell>
          <cell r="W357">
            <v>43854</v>
          </cell>
          <cell r="X357" t="str">
            <v>Anju-2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 t="str">
            <v>Vipul</v>
          </cell>
          <cell r="L358" t="str">
            <v>Nemchand</v>
          </cell>
          <cell r="M358">
            <v>43801</v>
          </cell>
          <cell r="N358">
            <v>43801</v>
          </cell>
          <cell r="P358">
            <v>43828</v>
          </cell>
          <cell r="Q358">
            <v>0</v>
          </cell>
          <cell r="U358">
            <v>0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 t="str">
            <v>M P sharma</v>
          </cell>
          <cell r="L359" t="str">
            <v>Shankar</v>
          </cell>
          <cell r="M359">
            <v>43806</v>
          </cell>
          <cell r="N359">
            <v>43807</v>
          </cell>
          <cell r="P359">
            <v>43834</v>
          </cell>
          <cell r="Q359">
            <v>0</v>
          </cell>
          <cell r="U359">
            <v>0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I360">
            <v>0</v>
          </cell>
          <cell r="P360">
            <v>27</v>
          </cell>
          <cell r="Q360">
            <v>0</v>
          </cell>
          <cell r="U360">
            <v>0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I361">
            <v>0</v>
          </cell>
          <cell r="P361">
            <v>27</v>
          </cell>
          <cell r="Q361">
            <v>0</v>
          </cell>
          <cell r="U361">
            <v>0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P362">
            <v>27</v>
          </cell>
          <cell r="Q362">
            <v>0</v>
          </cell>
          <cell r="U362">
            <v>0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 t="str">
            <v>Prabhu</v>
          </cell>
          <cell r="L363" t="str">
            <v>Akhil</v>
          </cell>
          <cell r="M363">
            <v>43802</v>
          </cell>
          <cell r="N363">
            <v>43804</v>
          </cell>
          <cell r="P363">
            <v>43831</v>
          </cell>
          <cell r="Q363">
            <v>0</v>
          </cell>
          <cell r="R363" t="str">
            <v>Kanchan</v>
          </cell>
          <cell r="U363">
            <v>0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 t="str">
            <v>Jainto</v>
          </cell>
          <cell r="L364" t="str">
            <v>Nemchand</v>
          </cell>
          <cell r="M364">
            <v>43799</v>
          </cell>
          <cell r="N364">
            <v>43799</v>
          </cell>
          <cell r="O364" t="str">
            <v>RA-6</v>
          </cell>
          <cell r="P364">
            <v>43826</v>
          </cell>
          <cell r="Q364">
            <v>55</v>
          </cell>
          <cell r="R364" t="str">
            <v>Kanchan</v>
          </cell>
          <cell r="S364">
            <v>43849</v>
          </cell>
          <cell r="U364">
            <v>0</v>
          </cell>
          <cell r="X364" t="str">
            <v>Anju-2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 t="str">
            <v>Vipul</v>
          </cell>
          <cell r="L365" t="str">
            <v>Nemchand</v>
          </cell>
          <cell r="M365">
            <v>43763</v>
          </cell>
          <cell r="N365">
            <v>43763</v>
          </cell>
          <cell r="O365" t="str">
            <v>RA-5</v>
          </cell>
          <cell r="P365">
            <v>43790</v>
          </cell>
          <cell r="Q365">
            <v>56</v>
          </cell>
          <cell r="R365" t="str">
            <v>Kanchan</v>
          </cell>
          <cell r="S365">
            <v>43849</v>
          </cell>
          <cell r="U365">
            <v>0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 t="str">
            <v>Ashish</v>
          </cell>
          <cell r="L366" t="str">
            <v>Nemchand</v>
          </cell>
          <cell r="M366">
            <v>43761</v>
          </cell>
          <cell r="N366">
            <v>43761</v>
          </cell>
          <cell r="O366" t="str">
            <v>RA-5</v>
          </cell>
          <cell r="P366">
            <v>43788</v>
          </cell>
          <cell r="Q366">
            <v>57</v>
          </cell>
          <cell r="R366" t="str">
            <v>Kanchan</v>
          </cell>
          <cell r="S366">
            <v>43850</v>
          </cell>
          <cell r="U366">
            <v>23</v>
          </cell>
          <cell r="W366">
            <v>43840</v>
          </cell>
          <cell r="X366" t="str">
            <v>PPM-2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 t="str">
            <v>Ashish</v>
          </cell>
          <cell r="L367" t="str">
            <v>Nemchand</v>
          </cell>
          <cell r="M367">
            <v>43760</v>
          </cell>
          <cell r="N367">
            <v>43761</v>
          </cell>
          <cell r="O367" t="str">
            <v>RA-5</v>
          </cell>
          <cell r="P367">
            <v>43788</v>
          </cell>
          <cell r="Q367">
            <v>58</v>
          </cell>
          <cell r="R367" t="str">
            <v>Kanchan</v>
          </cell>
          <cell r="S367">
            <v>43850</v>
          </cell>
          <cell r="U367">
            <v>0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 t="str">
            <v>Prabhu</v>
          </cell>
          <cell r="L368" t="str">
            <v>Shankar</v>
          </cell>
          <cell r="M368">
            <v>43723</v>
          </cell>
          <cell r="N368">
            <v>43724</v>
          </cell>
          <cell r="O368" t="str">
            <v>RA-3</v>
          </cell>
          <cell r="P368">
            <v>43751</v>
          </cell>
          <cell r="Q368">
            <v>59</v>
          </cell>
          <cell r="R368" t="str">
            <v>Kanchan</v>
          </cell>
          <cell r="S368">
            <v>43850</v>
          </cell>
          <cell r="U368">
            <v>0</v>
          </cell>
          <cell r="X368" t="str">
            <v>PPM-2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 t="str">
            <v>Prabhu</v>
          </cell>
          <cell r="L369" t="str">
            <v>Bhanu</v>
          </cell>
          <cell r="M369">
            <v>43714</v>
          </cell>
          <cell r="N369">
            <v>43714</v>
          </cell>
          <cell r="O369" t="str">
            <v>RA-3</v>
          </cell>
          <cell r="P369">
            <v>43741</v>
          </cell>
          <cell r="Q369">
            <v>60</v>
          </cell>
          <cell r="R369" t="str">
            <v>Kanchan</v>
          </cell>
          <cell r="S369">
            <v>43850</v>
          </cell>
          <cell r="U369">
            <v>35</v>
          </cell>
          <cell r="W369">
            <v>43849</v>
          </cell>
          <cell r="X369" t="str">
            <v>PPM-2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 t="str">
            <v>M P sharma</v>
          </cell>
          <cell r="L370" t="str">
            <v>Shankar</v>
          </cell>
          <cell r="M370">
            <v>43754</v>
          </cell>
          <cell r="N370">
            <v>43755</v>
          </cell>
          <cell r="O370" t="str">
            <v>RA-5</v>
          </cell>
          <cell r="P370">
            <v>43782</v>
          </cell>
          <cell r="Q370">
            <v>61</v>
          </cell>
          <cell r="R370" t="str">
            <v>Kanchan</v>
          </cell>
          <cell r="S370">
            <v>43850</v>
          </cell>
          <cell r="U370">
            <v>0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 t="str">
            <v>Prabhu</v>
          </cell>
          <cell r="L371" t="str">
            <v>Bhanu</v>
          </cell>
          <cell r="M371">
            <v>43718</v>
          </cell>
          <cell r="N371">
            <v>43718</v>
          </cell>
          <cell r="O371" t="str">
            <v>RA-3</v>
          </cell>
          <cell r="P371">
            <v>43745</v>
          </cell>
          <cell r="Q371">
            <v>0</v>
          </cell>
          <cell r="R371" t="str">
            <v>Kanchan</v>
          </cell>
          <cell r="U371">
            <v>40</v>
          </cell>
          <cell r="W371">
            <v>43853</v>
          </cell>
          <cell r="X371" t="str">
            <v>ppm-2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PS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 t="str">
            <v>Vipul</v>
          </cell>
          <cell r="L372" t="str">
            <v>Nemchand</v>
          </cell>
          <cell r="M372">
            <v>43820</v>
          </cell>
          <cell r="N372">
            <v>43821</v>
          </cell>
          <cell r="P372">
            <v>43848</v>
          </cell>
          <cell r="Q372">
            <v>0</v>
          </cell>
          <cell r="R372" t="str">
            <v>Kanchan</v>
          </cell>
          <cell r="U372">
            <v>0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 t="str">
            <v>FS</v>
          </cell>
          <cell r="I373">
            <v>0</v>
          </cell>
          <cell r="J373" t="str">
            <v>Privaersa</v>
          </cell>
          <cell r="P373">
            <v>27</v>
          </cell>
          <cell r="Q373">
            <v>0</v>
          </cell>
          <cell r="U373">
            <v>0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I374">
            <v>0</v>
          </cell>
          <cell r="J374" t="str">
            <v>Privaersa</v>
          </cell>
          <cell r="P374">
            <v>27</v>
          </cell>
          <cell r="Q374">
            <v>0</v>
          </cell>
          <cell r="U374">
            <v>0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 t="str">
            <v>Bipin</v>
          </cell>
          <cell r="L375" t="str">
            <v>Nemchand</v>
          </cell>
          <cell r="M375">
            <v>43729</v>
          </cell>
          <cell r="N375">
            <v>43732</v>
          </cell>
          <cell r="O375" t="str">
            <v>RA-3</v>
          </cell>
          <cell r="P375">
            <v>43759</v>
          </cell>
          <cell r="Q375">
            <v>19</v>
          </cell>
          <cell r="R375" t="str">
            <v>Kanchan</v>
          </cell>
          <cell r="S375">
            <v>43805</v>
          </cell>
          <cell r="U375">
            <v>0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 t="str">
            <v>Bipin</v>
          </cell>
          <cell r="L376" t="str">
            <v>Nemchand</v>
          </cell>
          <cell r="M376">
            <v>43718</v>
          </cell>
          <cell r="N376">
            <v>43718</v>
          </cell>
          <cell r="O376" t="str">
            <v>RA-3</v>
          </cell>
          <cell r="P376">
            <v>43745</v>
          </cell>
          <cell r="Q376">
            <v>20</v>
          </cell>
          <cell r="R376" t="str">
            <v>Kanchan</v>
          </cell>
          <cell r="S376">
            <v>43805</v>
          </cell>
          <cell r="U376">
            <v>5</v>
          </cell>
          <cell r="W376">
            <v>43818</v>
          </cell>
          <cell r="X376" t="str">
            <v>PPM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 t="str">
            <v>Bipin</v>
          </cell>
          <cell r="L377" t="str">
            <v>Nemchand</v>
          </cell>
          <cell r="M377">
            <v>43717</v>
          </cell>
          <cell r="N377">
            <v>43717</v>
          </cell>
          <cell r="O377" t="str">
            <v>RA-3</v>
          </cell>
          <cell r="P377">
            <v>43744</v>
          </cell>
          <cell r="Q377">
            <v>21</v>
          </cell>
          <cell r="R377" t="str">
            <v>Kanchan</v>
          </cell>
          <cell r="S377">
            <v>43805</v>
          </cell>
          <cell r="U377">
            <v>0</v>
          </cell>
          <cell r="X377" t="str">
            <v>PPM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 t="str">
            <v>Bipin</v>
          </cell>
          <cell r="L378" t="str">
            <v>Nemchand</v>
          </cell>
          <cell r="M378">
            <v>43715</v>
          </cell>
          <cell r="N378">
            <v>43715</v>
          </cell>
          <cell r="O378" t="str">
            <v>RA-3</v>
          </cell>
          <cell r="P378">
            <v>43742</v>
          </cell>
          <cell r="Q378">
            <v>24</v>
          </cell>
          <cell r="R378" t="str">
            <v>Kanchan</v>
          </cell>
          <cell r="S378">
            <v>43809</v>
          </cell>
          <cell r="U378">
            <v>1</v>
          </cell>
          <cell r="W378">
            <v>43807</v>
          </cell>
          <cell r="X378" t="str">
            <v>PPM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 t="str">
            <v>Bipin</v>
          </cell>
          <cell r="L379" t="str">
            <v>Nemchand</v>
          </cell>
          <cell r="M379">
            <v>43714</v>
          </cell>
          <cell r="N379">
            <v>43714</v>
          </cell>
          <cell r="O379" t="str">
            <v>RA-3</v>
          </cell>
          <cell r="P379">
            <v>43741</v>
          </cell>
          <cell r="Q379">
            <v>22</v>
          </cell>
          <cell r="R379" t="str">
            <v>Kanchan</v>
          </cell>
          <cell r="S379">
            <v>43806</v>
          </cell>
          <cell r="U379">
            <v>2</v>
          </cell>
          <cell r="W379">
            <v>43813</v>
          </cell>
          <cell r="X379" t="str">
            <v>PPM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 t="str">
            <v>Bipin</v>
          </cell>
          <cell r="L380" t="str">
            <v>Nemchand</v>
          </cell>
          <cell r="M380">
            <v>43722</v>
          </cell>
          <cell r="N380">
            <v>43724</v>
          </cell>
          <cell r="O380" t="str">
            <v>RA-3</v>
          </cell>
          <cell r="P380">
            <v>43751</v>
          </cell>
          <cell r="Q380">
            <v>23</v>
          </cell>
          <cell r="R380" t="str">
            <v>Kanchan</v>
          </cell>
          <cell r="S380">
            <v>43806</v>
          </cell>
          <cell r="U380">
            <v>15</v>
          </cell>
          <cell r="W380">
            <v>43830</v>
          </cell>
          <cell r="X380" t="str">
            <v>PPM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 t="str">
            <v>Bipin</v>
          </cell>
          <cell r="L381" t="str">
            <v>Shankar</v>
          </cell>
          <cell r="M381">
            <v>43778</v>
          </cell>
          <cell r="N381">
            <v>43778</v>
          </cell>
          <cell r="O381" t="str">
            <v>RA-6</v>
          </cell>
          <cell r="P381">
            <v>43805</v>
          </cell>
          <cell r="Q381">
            <v>25</v>
          </cell>
          <cell r="R381" t="str">
            <v>Kanchan</v>
          </cell>
          <cell r="S381">
            <v>43809</v>
          </cell>
          <cell r="U381">
            <v>20</v>
          </cell>
          <cell r="W381">
            <v>43837</v>
          </cell>
          <cell r="X381" t="str">
            <v>PPM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 t="str">
            <v>Bipin</v>
          </cell>
          <cell r="L382" t="str">
            <v>Shankar</v>
          </cell>
          <cell r="N382">
            <v>43832</v>
          </cell>
          <cell r="P382">
            <v>43859</v>
          </cell>
          <cell r="Q382">
            <v>0</v>
          </cell>
          <cell r="U382">
            <v>48</v>
          </cell>
          <cell r="W382">
            <v>43858</v>
          </cell>
          <cell r="X382" t="str">
            <v>PPM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I383">
            <v>0</v>
          </cell>
          <cell r="J383" t="str">
            <v>Privaersa</v>
          </cell>
          <cell r="P383">
            <v>27</v>
          </cell>
          <cell r="Q383">
            <v>0</v>
          </cell>
          <cell r="U383">
            <v>0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I384">
            <v>0</v>
          </cell>
          <cell r="P384">
            <v>27</v>
          </cell>
          <cell r="Q384">
            <v>0</v>
          </cell>
          <cell r="U384">
            <v>0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 t="str">
            <v>Bipin</v>
          </cell>
          <cell r="L385" t="str">
            <v>Shankar</v>
          </cell>
          <cell r="M385">
            <v>43730</v>
          </cell>
          <cell r="N385">
            <v>43731</v>
          </cell>
          <cell r="O385" t="str">
            <v>RA-3</v>
          </cell>
          <cell r="P385">
            <v>43758</v>
          </cell>
          <cell r="Q385">
            <v>29</v>
          </cell>
          <cell r="R385" t="str">
            <v>Kanchan</v>
          </cell>
          <cell r="S385">
            <v>43812</v>
          </cell>
          <cell r="U385">
            <v>25</v>
          </cell>
          <cell r="W385">
            <v>43842</v>
          </cell>
          <cell r="X385" t="str">
            <v>PPM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 t="str">
            <v>Bipin</v>
          </cell>
          <cell r="L386" t="str">
            <v>Jitendra</v>
          </cell>
          <cell r="M386">
            <v>43780</v>
          </cell>
          <cell r="N386">
            <v>43780</v>
          </cell>
          <cell r="O386" t="str">
            <v>RA-6</v>
          </cell>
          <cell r="P386">
            <v>43807</v>
          </cell>
          <cell r="Q386">
            <v>30</v>
          </cell>
          <cell r="R386" t="str">
            <v>Kanchan</v>
          </cell>
          <cell r="S386">
            <v>43812</v>
          </cell>
          <cell r="U386">
            <v>27</v>
          </cell>
          <cell r="W386">
            <v>43844</v>
          </cell>
          <cell r="X386" t="str">
            <v>PPM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I387">
            <v>0</v>
          </cell>
          <cell r="P387">
            <v>27</v>
          </cell>
          <cell r="Q387">
            <v>0</v>
          </cell>
          <cell r="U387">
            <v>0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 t="str">
            <v>Bipin</v>
          </cell>
          <cell r="L388" t="str">
            <v>Shankar</v>
          </cell>
          <cell r="M388">
            <v>43774</v>
          </cell>
          <cell r="N388">
            <v>43774</v>
          </cell>
          <cell r="O388" t="str">
            <v>RA-6</v>
          </cell>
          <cell r="P388">
            <v>43801</v>
          </cell>
          <cell r="Q388">
            <v>26</v>
          </cell>
          <cell r="R388" t="str">
            <v>Kanchan</v>
          </cell>
          <cell r="S388">
            <v>43810</v>
          </cell>
          <cell r="U388">
            <v>10</v>
          </cell>
          <cell r="W388">
            <v>43821</v>
          </cell>
          <cell r="X388" t="str">
            <v>PPM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 t="str">
            <v>Bipin</v>
          </cell>
          <cell r="L389" t="str">
            <v>Shankar</v>
          </cell>
          <cell r="M389">
            <v>43781</v>
          </cell>
          <cell r="N389">
            <v>43781</v>
          </cell>
          <cell r="O389" t="str">
            <v>RA-6</v>
          </cell>
          <cell r="P389">
            <v>43808</v>
          </cell>
          <cell r="Q389">
            <v>27</v>
          </cell>
          <cell r="R389" t="str">
            <v>Kanchan</v>
          </cell>
          <cell r="S389">
            <v>43811</v>
          </cell>
          <cell r="U389">
            <v>32</v>
          </cell>
          <cell r="W389">
            <v>43848</v>
          </cell>
          <cell r="X389" t="str">
            <v>PPM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 t="str">
            <v>Ashish</v>
          </cell>
          <cell r="L390" t="str">
            <v>Shankar</v>
          </cell>
          <cell r="M390">
            <v>43772</v>
          </cell>
          <cell r="N390">
            <v>43772</v>
          </cell>
          <cell r="O390" t="str">
            <v>RA-6</v>
          </cell>
          <cell r="P390">
            <v>43799</v>
          </cell>
          <cell r="Q390">
            <v>28</v>
          </cell>
          <cell r="R390" t="str">
            <v>Kanchan</v>
          </cell>
          <cell r="S390">
            <v>43811</v>
          </cell>
          <cell r="U390">
            <v>41</v>
          </cell>
          <cell r="W390">
            <v>43853</v>
          </cell>
          <cell r="X390" t="str">
            <v>PPM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 t="str">
            <v>Vipul</v>
          </cell>
          <cell r="L391" t="str">
            <v>Shankar</v>
          </cell>
          <cell r="N391">
            <v>43850</v>
          </cell>
          <cell r="P391">
            <v>43877</v>
          </cell>
          <cell r="Q391">
            <v>0</v>
          </cell>
          <cell r="U391">
            <v>0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P392">
            <v>27</v>
          </cell>
          <cell r="Q392">
            <v>0</v>
          </cell>
          <cell r="U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 t="str">
            <v>Bipin</v>
          </cell>
          <cell r="L393" t="str">
            <v>Shankar</v>
          </cell>
          <cell r="M393">
            <v>43768</v>
          </cell>
          <cell r="N393">
            <v>43770</v>
          </cell>
          <cell r="O393" t="str">
            <v>RA-6</v>
          </cell>
          <cell r="P393">
            <v>43797</v>
          </cell>
          <cell r="Q393">
            <v>31</v>
          </cell>
          <cell r="R393" t="str">
            <v>Kanchan</v>
          </cell>
          <cell r="S393">
            <v>43813</v>
          </cell>
          <cell r="U393">
            <v>0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 t="str">
            <v>Bipin</v>
          </cell>
          <cell r="L394" t="str">
            <v>Shankar</v>
          </cell>
          <cell r="M394">
            <v>43767</v>
          </cell>
          <cell r="N394">
            <v>43768</v>
          </cell>
          <cell r="O394" t="str">
            <v>RA-5</v>
          </cell>
          <cell r="P394">
            <v>43795</v>
          </cell>
          <cell r="Q394">
            <v>32</v>
          </cell>
          <cell r="R394" t="str">
            <v>Kanchan</v>
          </cell>
          <cell r="S394">
            <v>43813</v>
          </cell>
          <cell r="U394">
            <v>24</v>
          </cell>
          <cell r="W394">
            <v>43841</v>
          </cell>
          <cell r="X394" t="str">
            <v>INDRAM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 t="str">
            <v>Bipin</v>
          </cell>
          <cell r="L395" t="str">
            <v>Shankar</v>
          </cell>
          <cell r="M395">
            <v>43782</v>
          </cell>
          <cell r="N395">
            <v>43783</v>
          </cell>
          <cell r="O395" t="str">
            <v>RA-6</v>
          </cell>
          <cell r="P395">
            <v>43810</v>
          </cell>
          <cell r="Q395">
            <v>33</v>
          </cell>
          <cell r="R395" t="str">
            <v>Kanchan</v>
          </cell>
          <cell r="S395">
            <v>43814</v>
          </cell>
          <cell r="U395">
            <v>0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G396">
            <v>3.5</v>
          </cell>
          <cell r="H396">
            <v>0</v>
          </cell>
          <cell r="I396">
            <v>159</v>
          </cell>
          <cell r="N396">
            <v>43845</v>
          </cell>
          <cell r="P396">
            <v>43872</v>
          </cell>
          <cell r="Q396">
            <v>0</v>
          </cell>
          <cell r="U396">
            <v>0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 t="str">
            <v>Bipin</v>
          </cell>
          <cell r="L397" t="str">
            <v>Shankar</v>
          </cell>
          <cell r="N397">
            <v>43851</v>
          </cell>
          <cell r="P397">
            <v>43878</v>
          </cell>
          <cell r="Q397">
            <v>0</v>
          </cell>
          <cell r="U397">
            <v>0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 t="str">
            <v>M P sharma</v>
          </cell>
          <cell r="L398" t="str">
            <v>Shankar</v>
          </cell>
          <cell r="M398">
            <v>43763</v>
          </cell>
          <cell r="N398">
            <v>43763</v>
          </cell>
          <cell r="O398" t="str">
            <v>RA-5</v>
          </cell>
          <cell r="P398">
            <v>43790</v>
          </cell>
          <cell r="Q398">
            <v>39</v>
          </cell>
          <cell r="R398" t="str">
            <v>Kanchan</v>
          </cell>
          <cell r="S398">
            <v>43817</v>
          </cell>
          <cell r="U398">
            <v>0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 t="str">
            <v>Bipin</v>
          </cell>
          <cell r="L399" t="str">
            <v>Shankar</v>
          </cell>
          <cell r="M399">
            <v>43762</v>
          </cell>
          <cell r="N399">
            <v>43762</v>
          </cell>
          <cell r="O399" t="str">
            <v>RA-5</v>
          </cell>
          <cell r="P399">
            <v>43789</v>
          </cell>
          <cell r="Q399">
            <v>40</v>
          </cell>
          <cell r="R399" t="str">
            <v>Kanchan</v>
          </cell>
          <cell r="S399">
            <v>43817</v>
          </cell>
          <cell r="U399">
            <v>3</v>
          </cell>
          <cell r="W399">
            <v>43814</v>
          </cell>
          <cell r="X399" t="str">
            <v>Indr ram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 t="str">
            <v>Bipin</v>
          </cell>
          <cell r="L400" t="str">
            <v>Shankar</v>
          </cell>
          <cell r="M400">
            <v>43756</v>
          </cell>
          <cell r="N400">
            <v>43756</v>
          </cell>
          <cell r="O400" t="str">
            <v>RA-5</v>
          </cell>
          <cell r="P400">
            <v>43783</v>
          </cell>
          <cell r="Q400">
            <v>36</v>
          </cell>
          <cell r="R400" t="str">
            <v>Kanchan</v>
          </cell>
          <cell r="S400">
            <v>43816</v>
          </cell>
          <cell r="U400">
            <v>8</v>
          </cell>
          <cell r="W400">
            <v>43820</v>
          </cell>
          <cell r="X400" t="str">
            <v>Indr ram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 t="str">
            <v>Ashish</v>
          </cell>
          <cell r="L401" t="str">
            <v>Shankar</v>
          </cell>
          <cell r="M401">
            <v>43758</v>
          </cell>
          <cell r="N401">
            <v>43758</v>
          </cell>
          <cell r="O401" t="str">
            <v>RA-5</v>
          </cell>
          <cell r="P401">
            <v>43785</v>
          </cell>
          <cell r="Q401">
            <v>37</v>
          </cell>
          <cell r="R401" t="str">
            <v>Kanchan</v>
          </cell>
          <cell r="S401">
            <v>43816</v>
          </cell>
          <cell r="U401">
            <v>33</v>
          </cell>
          <cell r="W401">
            <v>43848</v>
          </cell>
          <cell r="X401" t="str">
            <v>Indr ram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 t="str">
            <v>Ashish</v>
          </cell>
          <cell r="L402" t="str">
            <v>Shankar</v>
          </cell>
          <cell r="M402">
            <v>43758</v>
          </cell>
          <cell r="N402">
            <v>43758</v>
          </cell>
          <cell r="O402" t="str">
            <v>RA-5</v>
          </cell>
          <cell r="P402">
            <v>43785</v>
          </cell>
          <cell r="Q402">
            <v>38</v>
          </cell>
          <cell r="R402" t="str">
            <v>Kanchan</v>
          </cell>
          <cell r="S402">
            <v>43816</v>
          </cell>
          <cell r="U402">
            <v>13</v>
          </cell>
          <cell r="W402">
            <v>43828</v>
          </cell>
          <cell r="X402" t="str">
            <v>Indr ram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 t="str">
            <v>Bipin</v>
          </cell>
          <cell r="L403" t="str">
            <v>Shankar</v>
          </cell>
          <cell r="M403">
            <v>43761</v>
          </cell>
          <cell r="N403">
            <v>43761</v>
          </cell>
          <cell r="O403" t="str">
            <v>RA-5</v>
          </cell>
          <cell r="P403">
            <v>43788</v>
          </cell>
          <cell r="Q403">
            <v>34</v>
          </cell>
          <cell r="R403" t="str">
            <v>Kanchan</v>
          </cell>
          <cell r="S403">
            <v>43815</v>
          </cell>
          <cell r="U403">
            <v>39</v>
          </cell>
          <cell r="W403">
            <v>43852</v>
          </cell>
          <cell r="X403" t="str">
            <v>Indr ram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 t="str">
            <v>M P sharma</v>
          </cell>
          <cell r="L404" t="str">
            <v>Shankar</v>
          </cell>
          <cell r="M404">
            <v>43763</v>
          </cell>
          <cell r="N404">
            <v>43764</v>
          </cell>
          <cell r="O404" t="str">
            <v>RA-5</v>
          </cell>
          <cell r="P404">
            <v>43791</v>
          </cell>
          <cell r="Q404">
            <v>35</v>
          </cell>
          <cell r="R404" t="str">
            <v>Kanchan</v>
          </cell>
          <cell r="S404">
            <v>43815</v>
          </cell>
          <cell r="U404">
            <v>4</v>
          </cell>
          <cell r="W404">
            <v>43814</v>
          </cell>
          <cell r="X404" t="str">
            <v>Anju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 t="str">
            <v>M P sharma</v>
          </cell>
          <cell r="L405" t="str">
            <v>Shankar</v>
          </cell>
          <cell r="M405">
            <v>43775</v>
          </cell>
          <cell r="N405">
            <v>43777</v>
          </cell>
          <cell r="O405" t="str">
            <v>RA-6</v>
          </cell>
          <cell r="P405">
            <v>43804</v>
          </cell>
          <cell r="Q405">
            <v>41</v>
          </cell>
          <cell r="R405" t="str">
            <v>Kanchan</v>
          </cell>
          <cell r="S405">
            <v>43818</v>
          </cell>
          <cell r="U405">
            <v>0</v>
          </cell>
          <cell r="X405" t="str">
            <v>Indr ram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I406">
            <v>0</v>
          </cell>
          <cell r="P406">
            <v>27</v>
          </cell>
          <cell r="Q406">
            <v>0</v>
          </cell>
          <cell r="U406">
            <v>0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I407">
            <v>0</v>
          </cell>
          <cell r="P407">
            <v>27</v>
          </cell>
          <cell r="Q407">
            <v>0</v>
          </cell>
          <cell r="U407">
            <v>0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I408">
            <v>0</v>
          </cell>
          <cell r="P408">
            <v>27</v>
          </cell>
          <cell r="Q408">
            <v>0</v>
          </cell>
          <cell r="U408">
            <v>0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I409">
            <v>0</v>
          </cell>
          <cell r="P409">
            <v>27</v>
          </cell>
          <cell r="Q409">
            <v>0</v>
          </cell>
          <cell r="U409">
            <v>0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 t="str">
            <v>Bipin</v>
          </cell>
          <cell r="L410" t="str">
            <v>Shankar</v>
          </cell>
          <cell r="N410">
            <v>43835</v>
          </cell>
          <cell r="P410">
            <v>43862</v>
          </cell>
          <cell r="Q410">
            <v>0</v>
          </cell>
          <cell r="U410">
            <v>0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 t="str">
            <v>Bipin</v>
          </cell>
          <cell r="L411" t="str">
            <v>Shankar</v>
          </cell>
          <cell r="N411">
            <v>43840</v>
          </cell>
          <cell r="P411">
            <v>43867</v>
          </cell>
          <cell r="Q411">
            <v>0</v>
          </cell>
          <cell r="U411">
            <v>0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 t="str">
            <v>Bipin</v>
          </cell>
          <cell r="L412" t="str">
            <v>Shankar</v>
          </cell>
          <cell r="M412">
            <v>43785</v>
          </cell>
          <cell r="N412">
            <v>43785</v>
          </cell>
          <cell r="O412" t="str">
            <v>RA-6</v>
          </cell>
          <cell r="P412">
            <v>43812</v>
          </cell>
          <cell r="Q412">
            <v>42</v>
          </cell>
          <cell r="R412" t="str">
            <v>Kanchan</v>
          </cell>
          <cell r="S412">
            <v>43819</v>
          </cell>
          <cell r="U412">
            <v>6</v>
          </cell>
          <cell r="W412">
            <v>43818</v>
          </cell>
          <cell r="X412" t="str">
            <v>Anju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 t="str">
            <v>Bipin</v>
          </cell>
          <cell r="L413" t="str">
            <v>Shankar</v>
          </cell>
          <cell r="M413">
            <v>43787</v>
          </cell>
          <cell r="N413">
            <v>43787</v>
          </cell>
          <cell r="O413" t="str">
            <v>RA-6</v>
          </cell>
          <cell r="P413">
            <v>43814</v>
          </cell>
          <cell r="Q413">
            <v>43</v>
          </cell>
          <cell r="R413" t="str">
            <v>Kanchan</v>
          </cell>
          <cell r="S413">
            <v>43819</v>
          </cell>
          <cell r="U413">
            <v>7</v>
          </cell>
          <cell r="W413">
            <v>43819</v>
          </cell>
          <cell r="X413" t="str">
            <v>Anju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 t="str">
            <v>Bipin</v>
          </cell>
          <cell r="L414" t="str">
            <v>Shankar</v>
          </cell>
          <cell r="M414">
            <v>43789</v>
          </cell>
          <cell r="N414">
            <v>43789</v>
          </cell>
          <cell r="O414" t="str">
            <v>RA-6</v>
          </cell>
          <cell r="P414">
            <v>43816</v>
          </cell>
          <cell r="Q414">
            <v>44</v>
          </cell>
          <cell r="R414" t="str">
            <v>Kanchan</v>
          </cell>
          <cell r="S414">
            <v>43820</v>
          </cell>
          <cell r="U414">
            <v>9</v>
          </cell>
          <cell r="W414">
            <v>43820</v>
          </cell>
          <cell r="X414" t="str">
            <v>Anju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 t="str">
            <v>Bipin</v>
          </cell>
          <cell r="L415" t="str">
            <v>Shankar</v>
          </cell>
          <cell r="M415">
            <v>43808</v>
          </cell>
          <cell r="N415">
            <v>43810</v>
          </cell>
          <cell r="P415">
            <v>43837</v>
          </cell>
          <cell r="Q415">
            <v>45</v>
          </cell>
          <cell r="R415" t="str">
            <v>Kanchan</v>
          </cell>
          <cell r="S415">
            <v>43820</v>
          </cell>
          <cell r="U415">
            <v>0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 t="str">
            <v>Bipin</v>
          </cell>
          <cell r="L416" t="str">
            <v>Shankar</v>
          </cell>
          <cell r="M416">
            <v>43813</v>
          </cell>
          <cell r="N416">
            <v>43814</v>
          </cell>
          <cell r="P416">
            <v>43841</v>
          </cell>
          <cell r="Q416">
            <v>50</v>
          </cell>
          <cell r="R416" t="str">
            <v>Kanchan</v>
          </cell>
          <cell r="S416">
            <v>43847</v>
          </cell>
          <cell r="U416">
            <v>18</v>
          </cell>
          <cell r="W416">
            <v>43835</v>
          </cell>
          <cell r="X416" t="str">
            <v>Anju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 t="str">
            <v>Bipin</v>
          </cell>
          <cell r="L417" t="str">
            <v>Shankar</v>
          </cell>
          <cell r="M417">
            <v>43804</v>
          </cell>
          <cell r="N417">
            <v>43804</v>
          </cell>
          <cell r="P417">
            <v>43831</v>
          </cell>
          <cell r="Q417">
            <v>48</v>
          </cell>
          <cell r="R417" t="str">
            <v>Kanchan</v>
          </cell>
          <cell r="S417">
            <v>43823</v>
          </cell>
          <cell r="U417">
            <v>17</v>
          </cell>
          <cell r="W417">
            <v>43833</v>
          </cell>
          <cell r="X417" t="str">
            <v>Anju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 t="str">
            <v>Bipin</v>
          </cell>
          <cell r="L418" t="str">
            <v>Shankar</v>
          </cell>
          <cell r="M418">
            <v>43808</v>
          </cell>
          <cell r="N418">
            <v>43809</v>
          </cell>
          <cell r="P418">
            <v>43836</v>
          </cell>
          <cell r="Q418">
            <v>49</v>
          </cell>
          <cell r="R418" t="str">
            <v>Kanchan</v>
          </cell>
          <cell r="S418">
            <v>43823</v>
          </cell>
          <cell r="U418">
            <v>14</v>
          </cell>
          <cell r="W418">
            <v>43828</v>
          </cell>
          <cell r="X418" t="str">
            <v>Anju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 t="str">
            <v>Bipin</v>
          </cell>
          <cell r="L419" t="str">
            <v>Shankar</v>
          </cell>
          <cell r="M419">
            <v>43791</v>
          </cell>
          <cell r="N419">
            <v>43795</v>
          </cell>
          <cell r="O419" t="str">
            <v>RA-6</v>
          </cell>
          <cell r="P419">
            <v>43822</v>
          </cell>
          <cell r="Q419">
            <v>46</v>
          </cell>
          <cell r="R419" t="str">
            <v>Kanchan</v>
          </cell>
          <cell r="S419">
            <v>43822</v>
          </cell>
          <cell r="U419">
            <v>11</v>
          </cell>
          <cell r="W419">
            <v>43824</v>
          </cell>
          <cell r="X419" t="str">
            <v>Anju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 t="str">
            <v>Bipin</v>
          </cell>
          <cell r="L420" t="str">
            <v>Shankar</v>
          </cell>
          <cell r="M420">
            <v>43796</v>
          </cell>
          <cell r="N420">
            <v>43799</v>
          </cell>
          <cell r="O420" t="str">
            <v>RA-6</v>
          </cell>
          <cell r="P420">
            <v>43826</v>
          </cell>
          <cell r="Q420">
            <v>51</v>
          </cell>
          <cell r="R420" t="str">
            <v>Kanchan</v>
          </cell>
          <cell r="S420">
            <v>43848</v>
          </cell>
          <cell r="U420">
            <v>12</v>
          </cell>
          <cell r="W420">
            <v>43826</v>
          </cell>
          <cell r="X420" t="str">
            <v>Anju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 t="str">
            <v>Harsh</v>
          </cell>
          <cell r="L421" t="str">
            <v>Shankar</v>
          </cell>
          <cell r="M421">
            <v>43790</v>
          </cell>
          <cell r="N421">
            <v>43792</v>
          </cell>
          <cell r="O421" t="str">
            <v>RA-6</v>
          </cell>
          <cell r="P421">
            <v>43819</v>
          </cell>
          <cell r="Q421">
            <v>47</v>
          </cell>
          <cell r="R421" t="str">
            <v>Kanchan</v>
          </cell>
          <cell r="S421">
            <v>43822</v>
          </cell>
          <cell r="U421">
            <v>21</v>
          </cell>
          <cell r="W421">
            <v>43839</v>
          </cell>
          <cell r="X421" t="str">
            <v>Anju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 t="str">
            <v>Vipul</v>
          </cell>
          <cell r="L422" t="str">
            <v>Shankar</v>
          </cell>
          <cell r="M422">
            <v>43801</v>
          </cell>
          <cell r="N422">
            <v>43802</v>
          </cell>
          <cell r="P422">
            <v>43829</v>
          </cell>
          <cell r="Q422">
            <v>52</v>
          </cell>
          <cell r="R422" t="str">
            <v>Kanchan</v>
          </cell>
          <cell r="S422">
            <v>43848</v>
          </cell>
          <cell r="U422">
            <v>26</v>
          </cell>
          <cell r="W422">
            <v>43842</v>
          </cell>
          <cell r="X422" t="str">
            <v>Anju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 t="str">
            <v>Vipul</v>
          </cell>
          <cell r="L423" t="str">
            <v>Shankar</v>
          </cell>
          <cell r="M423">
            <v>43808</v>
          </cell>
          <cell r="N423">
            <v>43810</v>
          </cell>
          <cell r="P423">
            <v>43837</v>
          </cell>
          <cell r="Q423">
            <v>53</v>
          </cell>
          <cell r="R423" t="str">
            <v>Kanchan</v>
          </cell>
          <cell r="S423">
            <v>43848</v>
          </cell>
          <cell r="U423">
            <v>0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 t="str">
            <v>Bipin</v>
          </cell>
          <cell r="L424" t="str">
            <v>Shankar</v>
          </cell>
          <cell r="M424">
            <v>43815</v>
          </cell>
          <cell r="N424">
            <v>43816</v>
          </cell>
          <cell r="P424">
            <v>43843</v>
          </cell>
          <cell r="Q424">
            <v>54</v>
          </cell>
          <cell r="R424" t="str">
            <v>Kanchan</v>
          </cell>
          <cell r="S424">
            <v>43848</v>
          </cell>
          <cell r="U424">
            <v>28</v>
          </cell>
          <cell r="W424">
            <v>43844</v>
          </cell>
          <cell r="X424" t="str">
            <v>Anju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I425">
            <v>0</v>
          </cell>
          <cell r="P425">
            <v>27</v>
          </cell>
          <cell r="Q425">
            <v>0</v>
          </cell>
          <cell r="U425">
            <v>0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I426">
            <v>0</v>
          </cell>
          <cell r="P426">
            <v>27</v>
          </cell>
          <cell r="Q426">
            <v>0</v>
          </cell>
          <cell r="U426">
            <v>0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I427">
            <v>0</v>
          </cell>
          <cell r="P427">
            <v>27</v>
          </cell>
          <cell r="Q427">
            <v>0</v>
          </cell>
          <cell r="U427">
            <v>0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I428">
            <v>0</v>
          </cell>
          <cell r="P428">
            <v>27</v>
          </cell>
          <cell r="Q428">
            <v>0</v>
          </cell>
          <cell r="U428">
            <v>0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I429">
            <v>0</v>
          </cell>
          <cell r="P429">
            <v>27</v>
          </cell>
          <cell r="Q429">
            <v>0</v>
          </cell>
          <cell r="U429">
            <v>0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I430">
            <v>0</v>
          </cell>
          <cell r="P430">
            <v>27</v>
          </cell>
          <cell r="Q430">
            <v>0</v>
          </cell>
          <cell r="U430">
            <v>0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I431">
            <v>0</v>
          </cell>
          <cell r="P431">
            <v>27</v>
          </cell>
          <cell r="Q431">
            <v>0</v>
          </cell>
          <cell r="U431">
            <v>0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I432">
            <v>0</v>
          </cell>
          <cell r="P432">
            <v>27</v>
          </cell>
          <cell r="Q432">
            <v>0</v>
          </cell>
          <cell r="U432">
            <v>0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I433">
            <v>0</v>
          </cell>
          <cell r="P433">
            <v>27</v>
          </cell>
          <cell r="Q433">
            <v>0</v>
          </cell>
          <cell r="U433">
            <v>0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I434">
            <v>0</v>
          </cell>
          <cell r="P434">
            <v>27</v>
          </cell>
          <cell r="Q434">
            <v>0</v>
          </cell>
          <cell r="U434">
            <v>0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I435">
            <v>0</v>
          </cell>
          <cell r="P435">
            <v>27</v>
          </cell>
          <cell r="Q435">
            <v>0</v>
          </cell>
          <cell r="U435">
            <v>0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I436">
            <v>0</v>
          </cell>
          <cell r="P436">
            <v>27</v>
          </cell>
          <cell r="Q436">
            <v>0</v>
          </cell>
          <cell r="U436">
            <v>0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I437">
            <v>0</v>
          </cell>
          <cell r="P437">
            <v>27</v>
          </cell>
          <cell r="Q437">
            <v>0</v>
          </cell>
          <cell r="U437">
            <v>0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I438">
            <v>0</v>
          </cell>
          <cell r="P438">
            <v>27</v>
          </cell>
          <cell r="Q438">
            <v>0</v>
          </cell>
          <cell r="U438">
            <v>0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N439">
            <v>43851</v>
          </cell>
          <cell r="P439">
            <v>43878</v>
          </cell>
          <cell r="Q439">
            <v>0</v>
          </cell>
          <cell r="U439">
            <v>0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N440">
            <v>43840</v>
          </cell>
          <cell r="P440">
            <v>43867</v>
          </cell>
          <cell r="Q440">
            <v>0</v>
          </cell>
          <cell r="U440">
            <v>0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N441">
            <v>43828</v>
          </cell>
          <cell r="P441">
            <v>43855</v>
          </cell>
          <cell r="Q441">
            <v>0</v>
          </cell>
          <cell r="U441">
            <v>0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I442">
            <v>0</v>
          </cell>
          <cell r="P442">
            <v>27</v>
          </cell>
          <cell r="Q442">
            <v>0</v>
          </cell>
          <cell r="U442">
            <v>0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I443">
            <v>0</v>
          </cell>
          <cell r="P443">
            <v>27</v>
          </cell>
          <cell r="Q443">
            <v>0</v>
          </cell>
          <cell r="U443">
            <v>0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I444">
            <v>0</v>
          </cell>
          <cell r="P444">
            <v>27</v>
          </cell>
          <cell r="Q444">
            <v>0</v>
          </cell>
          <cell r="U444">
            <v>0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I445">
            <v>0</v>
          </cell>
          <cell r="P445">
            <v>27</v>
          </cell>
          <cell r="Q445">
            <v>0</v>
          </cell>
          <cell r="U445">
            <v>0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I446">
            <v>0</v>
          </cell>
          <cell r="P446">
            <v>27</v>
          </cell>
          <cell r="Q446">
            <v>0</v>
          </cell>
          <cell r="U446">
            <v>0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I447">
            <v>0</v>
          </cell>
          <cell r="P447">
            <v>27</v>
          </cell>
          <cell r="Q447">
            <v>0</v>
          </cell>
          <cell r="U447">
            <v>0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I448">
            <v>0</v>
          </cell>
          <cell r="P448">
            <v>27</v>
          </cell>
          <cell r="Q448">
            <v>0</v>
          </cell>
          <cell r="U448">
            <v>0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I449">
            <v>0</v>
          </cell>
          <cell r="P449">
            <v>27</v>
          </cell>
          <cell r="Q449">
            <v>0</v>
          </cell>
          <cell r="U449">
            <v>0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I450">
            <v>0</v>
          </cell>
          <cell r="P450">
            <v>27</v>
          </cell>
          <cell r="Q450">
            <v>0</v>
          </cell>
          <cell r="U450">
            <v>0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I451">
            <v>0</v>
          </cell>
          <cell r="P451">
            <v>27</v>
          </cell>
          <cell r="Q451">
            <v>0</v>
          </cell>
          <cell r="U451">
            <v>0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I452">
            <v>0</v>
          </cell>
          <cell r="P452">
            <v>27</v>
          </cell>
          <cell r="Q452">
            <v>0</v>
          </cell>
          <cell r="U452">
            <v>0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I453">
            <v>0</v>
          </cell>
          <cell r="P453">
            <v>27</v>
          </cell>
          <cell r="Q453">
            <v>0</v>
          </cell>
          <cell r="U453">
            <v>0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I454">
            <v>0</v>
          </cell>
          <cell r="P454">
            <v>27</v>
          </cell>
          <cell r="Q454">
            <v>0</v>
          </cell>
          <cell r="U454">
            <v>0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I455">
            <v>0</v>
          </cell>
          <cell r="P455">
            <v>27</v>
          </cell>
          <cell r="Q455">
            <v>0</v>
          </cell>
          <cell r="U455">
            <v>0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I456">
            <v>0</v>
          </cell>
          <cell r="P456">
            <v>27</v>
          </cell>
          <cell r="Q456">
            <v>0</v>
          </cell>
          <cell r="U456">
            <v>0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I457">
            <v>0</v>
          </cell>
          <cell r="P457">
            <v>27</v>
          </cell>
          <cell r="Q457">
            <v>0</v>
          </cell>
          <cell r="U457">
            <v>0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I458">
            <v>0</v>
          </cell>
          <cell r="P458">
            <v>27</v>
          </cell>
          <cell r="Q458">
            <v>0</v>
          </cell>
          <cell r="U458">
            <v>0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I459">
            <v>0</v>
          </cell>
          <cell r="P459">
            <v>27</v>
          </cell>
          <cell r="Q459">
            <v>0</v>
          </cell>
          <cell r="U459">
            <v>0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P460">
            <v>27</v>
          </cell>
          <cell r="Q460">
            <v>0</v>
          </cell>
          <cell r="U460">
            <v>0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 t="str">
            <v>Bipin</v>
          </cell>
          <cell r="L461" t="str">
            <v>Shankar</v>
          </cell>
          <cell r="M461">
            <v>43814</v>
          </cell>
          <cell r="N461">
            <v>43815</v>
          </cell>
          <cell r="P461">
            <v>43842</v>
          </cell>
          <cell r="Q461">
            <v>0</v>
          </cell>
          <cell r="U461">
            <v>0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I462">
            <v>0</v>
          </cell>
          <cell r="P462">
            <v>27</v>
          </cell>
          <cell r="Q462">
            <v>0</v>
          </cell>
          <cell r="U462">
            <v>0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I463">
            <v>0</v>
          </cell>
          <cell r="P463">
            <v>27</v>
          </cell>
          <cell r="Q463">
            <v>0</v>
          </cell>
          <cell r="U463">
            <v>0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I464">
            <v>0</v>
          </cell>
          <cell r="P464">
            <v>27</v>
          </cell>
          <cell r="Q464">
            <v>0</v>
          </cell>
          <cell r="U464">
            <v>0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I465">
            <v>0</v>
          </cell>
          <cell r="P465">
            <v>27</v>
          </cell>
          <cell r="Q465">
            <v>0</v>
          </cell>
          <cell r="U465">
            <v>0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I466">
            <v>0</v>
          </cell>
          <cell r="P466">
            <v>27</v>
          </cell>
          <cell r="Q466">
            <v>0</v>
          </cell>
          <cell r="U466">
            <v>0</v>
          </cell>
        </row>
        <row r="467">
          <cell r="A467" t="str">
            <v>765 kv Anpara Unnao</v>
          </cell>
          <cell r="B467">
            <v>464</v>
          </cell>
          <cell r="C467">
            <v>1</v>
          </cell>
          <cell r="E467" t="str">
            <v>EA+3</v>
          </cell>
          <cell r="I467">
            <v>0</v>
          </cell>
          <cell r="P467">
            <v>27</v>
          </cell>
          <cell r="Q467">
            <v>0</v>
          </cell>
          <cell r="U467">
            <v>0</v>
          </cell>
        </row>
        <row r="468">
          <cell r="A468" t="str">
            <v>765 kv Anpara Unnao</v>
          </cell>
          <cell r="B468">
            <v>465</v>
          </cell>
          <cell r="C468">
            <v>2</v>
          </cell>
          <cell r="E468" t="str">
            <v>EA+0</v>
          </cell>
          <cell r="I468">
            <v>0</v>
          </cell>
          <cell r="P468">
            <v>27</v>
          </cell>
          <cell r="Q468">
            <v>0</v>
          </cell>
          <cell r="U468">
            <v>0</v>
          </cell>
        </row>
        <row r="469">
          <cell r="A469" t="str">
            <v>765 kv Anpara Unnao</v>
          </cell>
          <cell r="B469">
            <v>466</v>
          </cell>
          <cell r="C469">
            <v>3</v>
          </cell>
          <cell r="E469" t="str">
            <v>EA+0</v>
          </cell>
          <cell r="I469">
            <v>0</v>
          </cell>
          <cell r="P469">
            <v>27</v>
          </cell>
          <cell r="Q469">
            <v>0</v>
          </cell>
          <cell r="U469">
            <v>0</v>
          </cell>
        </row>
        <row r="470">
          <cell r="A470" t="str">
            <v>765 kv Anpara Unnao</v>
          </cell>
          <cell r="B470">
            <v>467</v>
          </cell>
          <cell r="C470">
            <v>4</v>
          </cell>
          <cell r="E470" t="str">
            <v>ED+0</v>
          </cell>
          <cell r="I470">
            <v>0</v>
          </cell>
          <cell r="P470">
            <v>27</v>
          </cell>
          <cell r="Q470">
            <v>0</v>
          </cell>
          <cell r="U470">
            <v>0</v>
          </cell>
        </row>
        <row r="471">
          <cell r="A471" t="str">
            <v>765 kv Anpara Unnao</v>
          </cell>
          <cell r="B471">
            <v>468</v>
          </cell>
          <cell r="C471">
            <v>5</v>
          </cell>
          <cell r="E471" t="str">
            <v>EA+0</v>
          </cell>
          <cell r="I471">
            <v>0</v>
          </cell>
          <cell r="P471">
            <v>27</v>
          </cell>
          <cell r="Q471">
            <v>0</v>
          </cell>
          <cell r="U471">
            <v>0</v>
          </cell>
        </row>
        <row r="472">
          <cell r="A472" t="str">
            <v>765 kv Anpara Unnao</v>
          </cell>
          <cell r="B472">
            <v>469</v>
          </cell>
          <cell r="C472">
            <v>6</v>
          </cell>
          <cell r="E472" t="str">
            <v>EA+0</v>
          </cell>
          <cell r="I472">
            <v>0</v>
          </cell>
          <cell r="P472">
            <v>27</v>
          </cell>
          <cell r="Q472">
            <v>0</v>
          </cell>
          <cell r="U472">
            <v>0</v>
          </cell>
        </row>
        <row r="473">
          <cell r="A473" t="str">
            <v>765 kv Anpara Unnao</v>
          </cell>
          <cell r="B473">
            <v>470</v>
          </cell>
          <cell r="C473">
            <v>7</v>
          </cell>
          <cell r="E473" t="str">
            <v>EA+3</v>
          </cell>
          <cell r="I473">
            <v>0</v>
          </cell>
          <cell r="P473">
            <v>27</v>
          </cell>
          <cell r="Q473">
            <v>0</v>
          </cell>
          <cell r="U473">
            <v>0</v>
          </cell>
        </row>
        <row r="474">
          <cell r="A474" t="str">
            <v>765 kv Anpara Unnao</v>
          </cell>
          <cell r="B474">
            <v>471</v>
          </cell>
          <cell r="C474">
            <v>8</v>
          </cell>
          <cell r="E474" t="str">
            <v>EA+0</v>
          </cell>
          <cell r="I474">
            <v>0</v>
          </cell>
          <cell r="P474">
            <v>27</v>
          </cell>
          <cell r="Q474">
            <v>0</v>
          </cell>
          <cell r="U474">
            <v>0</v>
          </cell>
        </row>
        <row r="475">
          <cell r="A475" t="str">
            <v>765 kv Anpara Unnao</v>
          </cell>
          <cell r="B475">
            <v>472</v>
          </cell>
          <cell r="C475">
            <v>9</v>
          </cell>
          <cell r="E475" t="str">
            <v>EA+3</v>
          </cell>
          <cell r="I475">
            <v>0</v>
          </cell>
          <cell r="P475">
            <v>27</v>
          </cell>
          <cell r="Q475">
            <v>0</v>
          </cell>
          <cell r="U475">
            <v>0</v>
          </cell>
        </row>
        <row r="476">
          <cell r="A476" t="str">
            <v>765 kv Anpara Unnao</v>
          </cell>
          <cell r="B476">
            <v>473</v>
          </cell>
          <cell r="C476">
            <v>10</v>
          </cell>
          <cell r="E476" t="str">
            <v>EC+0</v>
          </cell>
          <cell r="I476">
            <v>0</v>
          </cell>
          <cell r="P476">
            <v>27</v>
          </cell>
          <cell r="Q476">
            <v>0</v>
          </cell>
          <cell r="U476">
            <v>0</v>
          </cell>
        </row>
        <row r="477">
          <cell r="A477" t="str">
            <v>765 kv Anpara Unnao</v>
          </cell>
          <cell r="B477">
            <v>474</v>
          </cell>
          <cell r="C477">
            <v>11</v>
          </cell>
          <cell r="E477" t="str">
            <v>EA+0</v>
          </cell>
          <cell r="I477">
            <v>0</v>
          </cell>
          <cell r="P477">
            <v>27</v>
          </cell>
          <cell r="Q477">
            <v>0</v>
          </cell>
          <cell r="U477">
            <v>0</v>
          </cell>
        </row>
        <row r="478">
          <cell r="A478" t="str">
            <v>765 kv Anpara Unnao</v>
          </cell>
          <cell r="B478">
            <v>475</v>
          </cell>
          <cell r="C478">
            <v>12</v>
          </cell>
          <cell r="E478" t="str">
            <v>EA+0</v>
          </cell>
          <cell r="I478">
            <v>0</v>
          </cell>
          <cell r="P478">
            <v>27</v>
          </cell>
          <cell r="Q478">
            <v>0</v>
          </cell>
          <cell r="U478">
            <v>0</v>
          </cell>
        </row>
        <row r="479">
          <cell r="A479" t="str">
            <v>765 kv Anpara Unnao</v>
          </cell>
          <cell r="B479">
            <v>476</v>
          </cell>
          <cell r="C479">
            <v>13</v>
          </cell>
          <cell r="E479" t="str">
            <v>EA+0</v>
          </cell>
          <cell r="I479">
            <v>0</v>
          </cell>
          <cell r="P479">
            <v>27</v>
          </cell>
          <cell r="Q479">
            <v>0</v>
          </cell>
          <cell r="U479">
            <v>0</v>
          </cell>
        </row>
        <row r="480">
          <cell r="A480" t="str">
            <v>765 kv Anpara Unnao</v>
          </cell>
          <cell r="B480">
            <v>477</v>
          </cell>
          <cell r="C480">
            <v>14</v>
          </cell>
          <cell r="E480" t="str">
            <v>EA+0</v>
          </cell>
          <cell r="I480">
            <v>0</v>
          </cell>
          <cell r="P480">
            <v>27</v>
          </cell>
          <cell r="Q480">
            <v>0</v>
          </cell>
          <cell r="U480">
            <v>0</v>
          </cell>
        </row>
        <row r="481">
          <cell r="A481" t="str">
            <v>765 kv Anpara Unnao</v>
          </cell>
          <cell r="B481">
            <v>478</v>
          </cell>
          <cell r="C481">
            <v>15</v>
          </cell>
          <cell r="E481" t="str">
            <v>EB+0</v>
          </cell>
          <cell r="I481">
            <v>0</v>
          </cell>
          <cell r="P481">
            <v>27</v>
          </cell>
          <cell r="Q481">
            <v>0</v>
          </cell>
          <cell r="U481">
            <v>0</v>
          </cell>
        </row>
        <row r="482">
          <cell r="A482" t="str">
            <v>765 kv Anpara Unnao</v>
          </cell>
          <cell r="B482">
            <v>479</v>
          </cell>
          <cell r="C482">
            <v>16</v>
          </cell>
          <cell r="E482" t="str">
            <v>EA+0</v>
          </cell>
          <cell r="I482">
            <v>0</v>
          </cell>
          <cell r="P482">
            <v>27</v>
          </cell>
          <cell r="Q482">
            <v>0</v>
          </cell>
          <cell r="U482">
            <v>0</v>
          </cell>
        </row>
        <row r="483">
          <cell r="A483" t="str">
            <v>765 kv Anpara Unnao</v>
          </cell>
          <cell r="B483">
            <v>480</v>
          </cell>
          <cell r="C483">
            <v>17</v>
          </cell>
          <cell r="E483" t="str">
            <v>EA+0</v>
          </cell>
          <cell r="I483">
            <v>0</v>
          </cell>
          <cell r="P483">
            <v>27</v>
          </cell>
          <cell r="Q483">
            <v>0</v>
          </cell>
          <cell r="U483">
            <v>0</v>
          </cell>
        </row>
        <row r="484">
          <cell r="A484" t="str">
            <v>765 kv Anpara Unnao</v>
          </cell>
          <cell r="B484">
            <v>481</v>
          </cell>
          <cell r="C484">
            <v>18</v>
          </cell>
          <cell r="E484" t="str">
            <v>EA+0</v>
          </cell>
          <cell r="I484">
            <v>0</v>
          </cell>
          <cell r="P484">
            <v>27</v>
          </cell>
          <cell r="Q484">
            <v>0</v>
          </cell>
          <cell r="U484">
            <v>0</v>
          </cell>
        </row>
        <row r="485">
          <cell r="A485" t="str">
            <v>765 kv Anpara Unnao</v>
          </cell>
          <cell r="B485">
            <v>482</v>
          </cell>
          <cell r="C485">
            <v>19</v>
          </cell>
          <cell r="E485" t="str">
            <v>EA+0</v>
          </cell>
          <cell r="I485">
            <v>0</v>
          </cell>
          <cell r="P485">
            <v>27</v>
          </cell>
          <cell r="Q485">
            <v>0</v>
          </cell>
          <cell r="U485">
            <v>0</v>
          </cell>
        </row>
        <row r="486">
          <cell r="A486" t="str">
            <v>765 kv Anpara Unnao</v>
          </cell>
          <cell r="B486">
            <v>483</v>
          </cell>
          <cell r="C486">
            <v>20</v>
          </cell>
          <cell r="E486" t="str">
            <v>EB+6</v>
          </cell>
          <cell r="I486">
            <v>0</v>
          </cell>
          <cell r="P486">
            <v>27</v>
          </cell>
          <cell r="Q486">
            <v>0</v>
          </cell>
          <cell r="U486">
            <v>0</v>
          </cell>
        </row>
        <row r="487">
          <cell r="A487" t="str">
            <v>765 kv Anpara Unnao</v>
          </cell>
          <cell r="B487">
            <v>484</v>
          </cell>
          <cell r="C487">
            <v>21</v>
          </cell>
          <cell r="E487" t="str">
            <v>EB+6</v>
          </cell>
          <cell r="I487">
            <v>0</v>
          </cell>
          <cell r="P487">
            <v>27</v>
          </cell>
          <cell r="Q487">
            <v>0</v>
          </cell>
          <cell r="U487">
            <v>0</v>
          </cell>
        </row>
        <row r="488">
          <cell r="A488" t="str">
            <v>765 kv Anpara Unnao</v>
          </cell>
          <cell r="B488">
            <v>485</v>
          </cell>
          <cell r="C488">
            <v>22</v>
          </cell>
          <cell r="E488" t="str">
            <v>EA+0</v>
          </cell>
          <cell r="I488">
            <v>0</v>
          </cell>
          <cell r="P488">
            <v>27</v>
          </cell>
          <cell r="Q488">
            <v>0</v>
          </cell>
          <cell r="U488">
            <v>0</v>
          </cell>
        </row>
        <row r="489">
          <cell r="A489" t="str">
            <v>765 kv Anpara Unnao</v>
          </cell>
          <cell r="B489">
            <v>486</v>
          </cell>
          <cell r="C489">
            <v>23</v>
          </cell>
          <cell r="E489" t="str">
            <v>EA+0</v>
          </cell>
          <cell r="I489">
            <v>0</v>
          </cell>
          <cell r="P489">
            <v>27</v>
          </cell>
          <cell r="Q489">
            <v>0</v>
          </cell>
          <cell r="U489">
            <v>0</v>
          </cell>
        </row>
        <row r="490">
          <cell r="A490" t="str">
            <v>765 kv Anpara Unnao</v>
          </cell>
          <cell r="B490">
            <v>487</v>
          </cell>
          <cell r="C490">
            <v>24</v>
          </cell>
          <cell r="E490" t="str">
            <v>EB+0</v>
          </cell>
          <cell r="I490">
            <v>0</v>
          </cell>
          <cell r="P490">
            <v>27</v>
          </cell>
          <cell r="Q490">
            <v>0</v>
          </cell>
          <cell r="U490">
            <v>0</v>
          </cell>
        </row>
        <row r="491">
          <cell r="A491" t="str">
            <v>765 kv Anpara Unnao</v>
          </cell>
          <cell r="B491">
            <v>488</v>
          </cell>
          <cell r="C491">
            <v>25</v>
          </cell>
          <cell r="E491" t="str">
            <v>EC+0</v>
          </cell>
          <cell r="I491">
            <v>0</v>
          </cell>
          <cell r="P491">
            <v>27</v>
          </cell>
          <cell r="Q491">
            <v>0</v>
          </cell>
          <cell r="U491">
            <v>0</v>
          </cell>
        </row>
        <row r="492">
          <cell r="A492" t="str">
            <v>765 kv Anpara Unnao</v>
          </cell>
          <cell r="B492">
            <v>489</v>
          </cell>
          <cell r="C492">
            <v>26</v>
          </cell>
          <cell r="E492" t="str">
            <v>EA+0</v>
          </cell>
          <cell r="I492">
            <v>0</v>
          </cell>
          <cell r="P492">
            <v>27</v>
          </cell>
          <cell r="Q492">
            <v>0</v>
          </cell>
          <cell r="U492">
            <v>0</v>
          </cell>
        </row>
        <row r="493">
          <cell r="A493" t="str">
            <v>765 kv Anpara Unnao</v>
          </cell>
          <cell r="B493">
            <v>490</v>
          </cell>
          <cell r="C493">
            <v>27</v>
          </cell>
          <cell r="E493" t="str">
            <v>EA+0</v>
          </cell>
          <cell r="I493">
            <v>0</v>
          </cell>
          <cell r="P493">
            <v>27</v>
          </cell>
          <cell r="Q493">
            <v>0</v>
          </cell>
          <cell r="U493">
            <v>0</v>
          </cell>
        </row>
        <row r="494">
          <cell r="A494" t="str">
            <v>765 kv Anpara Unnao</v>
          </cell>
          <cell r="B494">
            <v>491</v>
          </cell>
          <cell r="C494">
            <v>28</v>
          </cell>
          <cell r="E494" t="str">
            <v>EA+0</v>
          </cell>
          <cell r="I494">
            <v>0</v>
          </cell>
          <cell r="P494">
            <v>27</v>
          </cell>
          <cell r="Q494">
            <v>0</v>
          </cell>
          <cell r="U494">
            <v>0</v>
          </cell>
        </row>
        <row r="495">
          <cell r="A495" t="str">
            <v>765 kv Anpara Unnao</v>
          </cell>
          <cell r="B495">
            <v>492</v>
          </cell>
          <cell r="C495">
            <v>29</v>
          </cell>
          <cell r="E495" t="str">
            <v>EB+0</v>
          </cell>
          <cell r="I495">
            <v>0</v>
          </cell>
          <cell r="P495">
            <v>27</v>
          </cell>
          <cell r="Q495">
            <v>0</v>
          </cell>
          <cell r="U495">
            <v>0</v>
          </cell>
        </row>
        <row r="496">
          <cell r="A496" t="str">
            <v>765 kv Anpara Unnao</v>
          </cell>
          <cell r="B496">
            <v>493</v>
          </cell>
          <cell r="C496">
            <v>30</v>
          </cell>
          <cell r="E496" t="str">
            <v>EC+0</v>
          </cell>
          <cell r="I496">
            <v>0</v>
          </cell>
          <cell r="P496">
            <v>27</v>
          </cell>
          <cell r="Q496">
            <v>0</v>
          </cell>
          <cell r="U496">
            <v>0</v>
          </cell>
        </row>
        <row r="497">
          <cell r="A497" t="str">
            <v>765 kv Anpara Unnao</v>
          </cell>
          <cell r="B497">
            <v>494</v>
          </cell>
          <cell r="C497">
            <v>31</v>
          </cell>
          <cell r="E497" t="str">
            <v>EA+0</v>
          </cell>
          <cell r="I497">
            <v>0</v>
          </cell>
          <cell r="P497">
            <v>27</v>
          </cell>
          <cell r="Q497">
            <v>0</v>
          </cell>
          <cell r="U497">
            <v>0</v>
          </cell>
        </row>
      </sheetData>
      <sheetData sheetId="2">
        <row r="4">
          <cell r="A4" t="str">
            <v>400 kv Obra Jounpur</v>
          </cell>
          <cell r="B4">
            <v>1</v>
          </cell>
          <cell r="C4" t="str">
            <v>Taping</v>
          </cell>
          <cell r="D4">
            <v>104.65</v>
          </cell>
          <cell r="E4" t="str">
            <v>Taping</v>
          </cell>
          <cell r="F4">
            <v>0</v>
          </cell>
          <cell r="G4">
            <v>0</v>
          </cell>
          <cell r="H4">
            <v>0</v>
          </cell>
          <cell r="I4">
            <v>0</v>
          </cell>
          <cell r="J4">
            <v>0</v>
          </cell>
          <cell r="K4">
            <v>0</v>
          </cell>
          <cell r="P4">
            <v>0</v>
          </cell>
          <cell r="Q4">
            <v>0</v>
          </cell>
          <cell r="R4">
            <v>0</v>
          </cell>
          <cell r="S4">
            <v>0</v>
          </cell>
          <cell r="T4">
            <v>0</v>
          </cell>
          <cell r="U4">
            <v>0</v>
          </cell>
          <cell r="V4">
            <v>0</v>
          </cell>
          <cell r="W4">
            <v>0</v>
          </cell>
          <cell r="X4">
            <v>0</v>
          </cell>
          <cell r="Y4">
            <v>0</v>
          </cell>
          <cell r="Z4">
            <v>0</v>
          </cell>
          <cell r="AA4">
            <v>0</v>
          </cell>
          <cell r="AB4">
            <v>0</v>
          </cell>
          <cell r="AC4">
            <v>0</v>
          </cell>
          <cell r="AD4">
            <v>0</v>
          </cell>
          <cell r="AE4">
            <v>0</v>
          </cell>
          <cell r="AF4">
            <v>0</v>
          </cell>
          <cell r="AG4">
            <v>0</v>
          </cell>
          <cell r="AH4">
            <v>0</v>
          </cell>
          <cell r="AI4">
            <v>0</v>
          </cell>
          <cell r="AK4">
            <v>0</v>
          </cell>
          <cell r="AL4">
            <v>0</v>
          </cell>
          <cell r="AM4">
            <v>0</v>
          </cell>
          <cell r="AN4">
            <v>0</v>
          </cell>
        </row>
        <row r="5">
          <cell r="A5" t="str">
            <v>400 kv Obra Jounpur</v>
          </cell>
          <cell r="B5">
            <v>2</v>
          </cell>
          <cell r="C5" t="str">
            <v>1/0</v>
          </cell>
          <cell r="D5">
            <v>309.74</v>
          </cell>
          <cell r="E5" t="str">
            <v>FD+0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P5">
            <v>0</v>
          </cell>
          <cell r="Q5">
            <v>0</v>
          </cell>
          <cell r="R5">
            <v>0</v>
          </cell>
          <cell r="S5">
            <v>0</v>
          </cell>
          <cell r="T5">
            <v>0</v>
          </cell>
          <cell r="U5">
            <v>0</v>
          </cell>
          <cell r="V5">
            <v>0</v>
          </cell>
          <cell r="W5">
            <v>0</v>
          </cell>
          <cell r="X5">
            <v>0</v>
          </cell>
          <cell r="Y5">
            <v>0</v>
          </cell>
          <cell r="Z5">
            <v>0</v>
          </cell>
          <cell r="AA5">
            <v>0</v>
          </cell>
          <cell r="AB5">
            <v>0</v>
          </cell>
          <cell r="AC5">
            <v>0</v>
          </cell>
          <cell r="AD5">
            <v>0</v>
          </cell>
          <cell r="AE5">
            <v>0</v>
          </cell>
          <cell r="AF5">
            <v>0</v>
          </cell>
          <cell r="AG5">
            <v>0</v>
          </cell>
          <cell r="AH5">
            <v>0</v>
          </cell>
          <cell r="AI5">
            <v>0</v>
          </cell>
          <cell r="AK5">
            <v>219.6</v>
          </cell>
          <cell r="AL5">
            <v>772.18999999999994</v>
          </cell>
          <cell r="AM5">
            <v>239.82</v>
          </cell>
          <cell r="AN5">
            <v>1231.6099999999999</v>
          </cell>
        </row>
        <row r="6">
          <cell r="A6" t="str">
            <v>400 kv Obra Jounpur</v>
          </cell>
          <cell r="B6">
            <v>3</v>
          </cell>
          <cell r="C6" t="str">
            <v>2/0</v>
          </cell>
          <cell r="D6">
            <v>130.25</v>
          </cell>
          <cell r="E6" t="str">
            <v>FB+0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0</v>
          </cell>
          <cell r="AF6">
            <v>0</v>
          </cell>
          <cell r="AG6">
            <v>0</v>
          </cell>
          <cell r="AH6">
            <v>0</v>
          </cell>
          <cell r="AI6">
            <v>0</v>
          </cell>
          <cell r="AK6">
            <v>339.88</v>
          </cell>
          <cell r="AL6">
            <v>1266.1399999999999</v>
          </cell>
          <cell r="AM6">
            <v>103.24</v>
          </cell>
          <cell r="AN6">
            <v>1709.26</v>
          </cell>
        </row>
        <row r="7">
          <cell r="A7" t="str">
            <v>400 kv Obra Jounpur</v>
          </cell>
          <cell r="B7">
            <v>4</v>
          </cell>
          <cell r="C7" t="str">
            <v>3/0</v>
          </cell>
          <cell r="D7">
            <v>298.60000000000002</v>
          </cell>
          <cell r="E7" t="str">
            <v>FD+0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0</v>
          </cell>
          <cell r="AF7">
            <v>0</v>
          </cell>
          <cell r="AG7">
            <v>0</v>
          </cell>
          <cell r="AH7">
            <v>0</v>
          </cell>
          <cell r="AI7">
            <v>0</v>
          </cell>
          <cell r="AK7">
            <v>219.6</v>
          </cell>
          <cell r="AL7">
            <v>772.18999999999994</v>
          </cell>
          <cell r="AM7">
            <v>239.82</v>
          </cell>
          <cell r="AN7">
            <v>1231.6099999999999</v>
          </cell>
        </row>
        <row r="8">
          <cell r="A8" t="str">
            <v>400 kv Obra Jounpur</v>
          </cell>
          <cell r="B8">
            <v>5</v>
          </cell>
          <cell r="C8" t="str">
            <v>4/0</v>
          </cell>
          <cell r="D8">
            <v>152.63999999999999</v>
          </cell>
          <cell r="E8" t="str">
            <v>FD+6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K8">
            <v>995.56</v>
          </cell>
          <cell r="AL8">
            <v>2659.92</v>
          </cell>
          <cell r="AM8">
            <v>228.75</v>
          </cell>
          <cell r="AN8">
            <v>3884.23</v>
          </cell>
        </row>
        <row r="9">
          <cell r="A9" t="str">
            <v>400 kv Obra Jounpur</v>
          </cell>
          <cell r="B9">
            <v>6</v>
          </cell>
          <cell r="C9" t="str">
            <v>5/0</v>
          </cell>
          <cell r="D9">
            <v>187.72</v>
          </cell>
          <cell r="E9" t="str">
            <v>FD+18+3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A10" t="str">
            <v>400 kv Obra Jounpur</v>
          </cell>
          <cell r="B10">
            <v>7</v>
          </cell>
          <cell r="C10" t="str">
            <v>6/0</v>
          </cell>
          <cell r="D10">
            <v>239</v>
          </cell>
          <cell r="E10" t="str">
            <v>FD+30+3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A11" t="str">
            <v>400 kv Obra Jounpur</v>
          </cell>
          <cell r="B11">
            <v>8</v>
          </cell>
          <cell r="C11" t="str">
            <v>7/0</v>
          </cell>
          <cell r="D11">
            <v>377</v>
          </cell>
          <cell r="E11" t="str">
            <v>FD+0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K11">
            <v>219.6</v>
          </cell>
          <cell r="AL11">
            <v>772.18999999999994</v>
          </cell>
          <cell r="AM11">
            <v>239.82</v>
          </cell>
          <cell r="AN11">
            <v>1231.6099999999999</v>
          </cell>
        </row>
        <row r="12">
          <cell r="A12" t="str">
            <v>400 kv Obra Jounpur</v>
          </cell>
          <cell r="B12">
            <v>9</v>
          </cell>
          <cell r="C12" t="str">
            <v>7/1</v>
          </cell>
          <cell r="D12">
            <v>1209</v>
          </cell>
          <cell r="E12" t="str">
            <v>SPL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 t="str">
            <v>FOREST</v>
          </cell>
          <cell r="K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A13" t="str">
            <v>400 kv Obra Jounpur</v>
          </cell>
          <cell r="B13">
            <v>10</v>
          </cell>
          <cell r="C13" t="str">
            <v>7/2</v>
          </cell>
          <cell r="D13">
            <v>285</v>
          </cell>
          <cell r="E13" t="str">
            <v>SPL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 t="str">
            <v>FOREST</v>
          </cell>
          <cell r="K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A14" t="str">
            <v>400 kv Obra Jounpur</v>
          </cell>
          <cell r="B14">
            <v>11</v>
          </cell>
          <cell r="C14" t="str">
            <v>8/0</v>
          </cell>
          <cell r="D14">
            <v>457.17</v>
          </cell>
          <cell r="E14" t="str">
            <v>FD+0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 t="str">
            <v>FOREST</v>
          </cell>
          <cell r="K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K14">
            <v>219.6</v>
          </cell>
          <cell r="AL14">
            <v>772.18999999999994</v>
          </cell>
          <cell r="AM14">
            <v>239.82</v>
          </cell>
          <cell r="AN14">
            <v>1231.6099999999999</v>
          </cell>
        </row>
        <row r="15">
          <cell r="A15" t="str">
            <v>400 kv Obra Jounpur</v>
          </cell>
          <cell r="B15">
            <v>12</v>
          </cell>
          <cell r="C15" t="str">
            <v>8A/0</v>
          </cell>
          <cell r="D15">
            <v>402</v>
          </cell>
          <cell r="E15" t="str">
            <v>FD+0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 t="str">
            <v>FOREST</v>
          </cell>
          <cell r="K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K15">
            <v>219.6</v>
          </cell>
          <cell r="AL15">
            <v>772.18999999999994</v>
          </cell>
          <cell r="AM15">
            <v>239.82</v>
          </cell>
          <cell r="AN15">
            <v>1231.6099999999999</v>
          </cell>
        </row>
        <row r="16">
          <cell r="A16" t="str">
            <v>400 kv Obra Jounpur</v>
          </cell>
          <cell r="B16">
            <v>13</v>
          </cell>
          <cell r="C16" t="str">
            <v>8A/1</v>
          </cell>
          <cell r="D16">
            <v>402.45</v>
          </cell>
          <cell r="E16" t="str">
            <v>FB+0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 t="str">
            <v>FOREST</v>
          </cell>
          <cell r="K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K16">
            <v>339.88</v>
          </cell>
          <cell r="AL16">
            <v>1266.1399999999999</v>
          </cell>
          <cell r="AM16">
            <v>103.24</v>
          </cell>
          <cell r="AN16">
            <v>1709.26</v>
          </cell>
        </row>
        <row r="17">
          <cell r="A17" t="str">
            <v>400 kv Obra Jounpur</v>
          </cell>
          <cell r="B17">
            <v>14</v>
          </cell>
          <cell r="C17" t="str">
            <v>9/0</v>
          </cell>
          <cell r="D17">
            <v>363</v>
          </cell>
          <cell r="E17" t="str">
            <v>FB+3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 t="str">
            <v>FOREST</v>
          </cell>
          <cell r="K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K17">
            <v>439.2</v>
          </cell>
          <cell r="AL17">
            <v>1544.3799999999999</v>
          </cell>
          <cell r="AM17">
            <v>103.24</v>
          </cell>
          <cell r="AN17">
            <v>2086.8199999999997</v>
          </cell>
        </row>
        <row r="18">
          <cell r="A18" t="str">
            <v>400 kv Obra Jounpur</v>
          </cell>
          <cell r="B18">
            <v>15</v>
          </cell>
          <cell r="C18" t="str">
            <v>9/1</v>
          </cell>
          <cell r="D18">
            <v>406</v>
          </cell>
          <cell r="E18" t="str">
            <v>FA+0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 t="str">
            <v>FOREST</v>
          </cell>
          <cell r="K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K18">
            <v>777.67</v>
          </cell>
          <cell r="AL18">
            <v>2138.39</v>
          </cell>
          <cell r="AM18">
            <v>198.9</v>
          </cell>
          <cell r="AN18">
            <v>3114.96</v>
          </cell>
        </row>
        <row r="19">
          <cell r="A19" t="str">
            <v>400 kv Obra Jounpur</v>
          </cell>
          <cell r="B19">
            <v>16</v>
          </cell>
          <cell r="C19" t="str">
            <v>9/2</v>
          </cell>
          <cell r="D19">
            <v>412</v>
          </cell>
          <cell r="E19" t="str">
            <v>FA+0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 t="str">
            <v>FOREST</v>
          </cell>
          <cell r="K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K19">
            <v>777.67</v>
          </cell>
          <cell r="AL19">
            <v>2138.39</v>
          </cell>
          <cell r="AM19">
            <v>198.9</v>
          </cell>
          <cell r="AN19">
            <v>3114.96</v>
          </cell>
        </row>
        <row r="20">
          <cell r="A20" t="str">
            <v>400 kv Obra Jounpur</v>
          </cell>
          <cell r="B20">
            <v>17</v>
          </cell>
          <cell r="C20" t="str">
            <v>9/3</v>
          </cell>
          <cell r="D20">
            <v>425</v>
          </cell>
          <cell r="E20" t="str">
            <v>FA+0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 t="str">
            <v>FOREST</v>
          </cell>
          <cell r="K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K20">
            <v>777.67</v>
          </cell>
          <cell r="AL20">
            <v>2138.39</v>
          </cell>
          <cell r="AM20">
            <v>198.9</v>
          </cell>
          <cell r="AN20">
            <v>3114.96</v>
          </cell>
        </row>
        <row r="21">
          <cell r="A21" t="str">
            <v>400 kv Obra Jounpur</v>
          </cell>
          <cell r="B21">
            <v>18</v>
          </cell>
          <cell r="C21" t="str">
            <v>9/4</v>
          </cell>
          <cell r="D21">
            <v>377.08</v>
          </cell>
          <cell r="E21" t="str">
            <v>FA+9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 t="str">
            <v>FOREST</v>
          </cell>
          <cell r="K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K21">
            <v>1318.4099999999999</v>
          </cell>
          <cell r="AL21">
            <v>3186.48</v>
          </cell>
          <cell r="AM21">
            <v>138.82999999999998</v>
          </cell>
          <cell r="AN21">
            <v>4643.7199999999993</v>
          </cell>
        </row>
        <row r="22">
          <cell r="A22" t="str">
            <v>400 kv Obra Jounpur</v>
          </cell>
          <cell r="B22">
            <v>19</v>
          </cell>
          <cell r="C22" t="str">
            <v>10/0</v>
          </cell>
          <cell r="D22">
            <v>458</v>
          </cell>
          <cell r="E22" t="str">
            <v>FB+0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 t="str">
            <v>FOREST</v>
          </cell>
          <cell r="K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K22">
            <v>339.88</v>
          </cell>
          <cell r="AL22">
            <v>1266.1399999999999</v>
          </cell>
          <cell r="AM22">
            <v>103.24</v>
          </cell>
          <cell r="AN22">
            <v>1709.26</v>
          </cell>
        </row>
        <row r="23">
          <cell r="A23" t="str">
            <v>400 kv Obra Jounpur</v>
          </cell>
          <cell r="B23">
            <v>20</v>
          </cell>
          <cell r="C23" t="str">
            <v>10/1</v>
          </cell>
          <cell r="D23">
            <v>478.12</v>
          </cell>
          <cell r="E23" t="str">
            <v>FB+0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 t="str">
            <v>FOREST</v>
          </cell>
          <cell r="K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K23">
            <v>339.88</v>
          </cell>
          <cell r="AL23">
            <v>1266.1399999999999</v>
          </cell>
          <cell r="AM23">
            <v>103.24</v>
          </cell>
          <cell r="AN23">
            <v>1709.26</v>
          </cell>
        </row>
        <row r="24">
          <cell r="A24" t="str">
            <v>400 kv Obra Jounpur</v>
          </cell>
          <cell r="B24">
            <v>21</v>
          </cell>
          <cell r="C24" t="str">
            <v>11/0</v>
          </cell>
          <cell r="D24">
            <v>472.23</v>
          </cell>
          <cell r="E24" t="str">
            <v>FD+9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 t="str">
            <v>FOREST</v>
          </cell>
          <cell r="K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K24">
            <v>1318.4099999999999</v>
          </cell>
          <cell r="AL24">
            <v>3186.48</v>
          </cell>
          <cell r="AM24">
            <v>278.35999999999996</v>
          </cell>
          <cell r="AN24">
            <v>4783.2499999999991</v>
          </cell>
        </row>
        <row r="25">
          <cell r="A25" t="str">
            <v>400 kv Obra Jounpur</v>
          </cell>
          <cell r="B25">
            <v>22</v>
          </cell>
          <cell r="C25" t="str">
            <v>12/0</v>
          </cell>
          <cell r="D25">
            <v>480</v>
          </cell>
          <cell r="E25" t="str">
            <v>FC+9+2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 t="str">
            <v>FOREST</v>
          </cell>
          <cell r="K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A26" t="str">
            <v>400 kv Obra Jounpur</v>
          </cell>
          <cell r="B26">
            <v>23</v>
          </cell>
          <cell r="C26" t="str">
            <v>12/1</v>
          </cell>
          <cell r="D26">
            <v>156.79</v>
          </cell>
          <cell r="E26" t="str">
            <v>FA+3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 t="str">
            <v>FOREST</v>
          </cell>
          <cell r="K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K26">
            <v>897.94999999999993</v>
          </cell>
          <cell r="AL26">
            <v>2632.34</v>
          </cell>
          <cell r="AM26">
            <v>239.45</v>
          </cell>
          <cell r="AN26">
            <v>3769.74</v>
          </cell>
        </row>
        <row r="27">
          <cell r="A27" t="str">
            <v>400 kv Obra Jounpur</v>
          </cell>
          <cell r="B27">
            <v>24</v>
          </cell>
          <cell r="C27" t="str">
            <v>13/0</v>
          </cell>
          <cell r="D27">
            <v>378</v>
          </cell>
          <cell r="E27" t="str">
            <v>FC+0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 t="str">
            <v>FOREST</v>
          </cell>
          <cell r="K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K27">
            <v>995.56</v>
          </cell>
          <cell r="AL27">
            <v>2659.92</v>
          </cell>
          <cell r="AM27">
            <v>278.35999999999996</v>
          </cell>
          <cell r="AN27">
            <v>3933.84</v>
          </cell>
        </row>
        <row r="28">
          <cell r="A28" t="str">
            <v>400 kv Obra Jounpur</v>
          </cell>
          <cell r="B28">
            <v>25</v>
          </cell>
          <cell r="C28" t="str">
            <v>13/1</v>
          </cell>
          <cell r="D28">
            <v>310</v>
          </cell>
          <cell r="E28" t="str">
            <v>FA+6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 t="str">
            <v>FOREST</v>
          </cell>
          <cell r="K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K28">
            <v>997.27</v>
          </cell>
          <cell r="AL28">
            <v>2910.58</v>
          </cell>
          <cell r="AM28">
            <v>250.52</v>
          </cell>
          <cell r="AN28">
            <v>4158.37</v>
          </cell>
        </row>
        <row r="29">
          <cell r="A29" t="str">
            <v>400 kv Obra Jounpur</v>
          </cell>
          <cell r="B29">
            <v>26</v>
          </cell>
          <cell r="C29" t="str">
            <v>13/2</v>
          </cell>
          <cell r="D29">
            <v>367.73</v>
          </cell>
          <cell r="E29" t="str">
            <v>FA+0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 t="str">
            <v>FOREST</v>
          </cell>
          <cell r="K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K29">
            <v>777.67</v>
          </cell>
          <cell r="AL29">
            <v>2138.39</v>
          </cell>
          <cell r="AM29">
            <v>198.9</v>
          </cell>
          <cell r="AN29">
            <v>3114.96</v>
          </cell>
        </row>
        <row r="30">
          <cell r="A30" t="str">
            <v>400 kv Obra Jounpur</v>
          </cell>
          <cell r="B30">
            <v>27</v>
          </cell>
          <cell r="C30" t="str">
            <v>14/0</v>
          </cell>
          <cell r="D30">
            <v>391</v>
          </cell>
          <cell r="E30" t="str">
            <v>FB+9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 t="str">
            <v>FOREST</v>
          </cell>
          <cell r="K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K30">
            <v>219.6</v>
          </cell>
          <cell r="AL30">
            <v>772.18999999999994</v>
          </cell>
          <cell r="AM30">
            <v>38.54</v>
          </cell>
          <cell r="AN30">
            <v>1030.33</v>
          </cell>
        </row>
        <row r="31">
          <cell r="A31" t="str">
            <v>400 kv Obra Jounpur</v>
          </cell>
          <cell r="B31">
            <v>28</v>
          </cell>
          <cell r="C31" t="str">
            <v>14/1</v>
          </cell>
          <cell r="D31">
            <v>361.61</v>
          </cell>
          <cell r="E31" t="str">
            <v>FA+6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 t="str">
            <v>FOREST</v>
          </cell>
          <cell r="K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K31">
            <v>997.27</v>
          </cell>
          <cell r="AL31">
            <v>2910.58</v>
          </cell>
          <cell r="AM31">
            <v>250.52</v>
          </cell>
          <cell r="AN31">
            <v>4158.37</v>
          </cell>
        </row>
        <row r="32">
          <cell r="A32" t="str">
            <v>400 kv Obra Jounpur</v>
          </cell>
          <cell r="B32">
            <v>29</v>
          </cell>
          <cell r="C32" t="str">
            <v>15/0</v>
          </cell>
          <cell r="D32">
            <v>369</v>
          </cell>
          <cell r="E32" t="str">
            <v>FD+0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 t="str">
            <v>FOREST</v>
          </cell>
          <cell r="K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K32">
            <v>219.6</v>
          </cell>
          <cell r="AL32">
            <v>772.18999999999994</v>
          </cell>
          <cell r="AM32">
            <v>239.82</v>
          </cell>
          <cell r="AN32">
            <v>1231.6099999999999</v>
          </cell>
        </row>
        <row r="33">
          <cell r="A33" t="str">
            <v>400 kv Obra Jounpur</v>
          </cell>
          <cell r="B33">
            <v>30</v>
          </cell>
          <cell r="C33" t="str">
            <v>15/1</v>
          </cell>
          <cell r="D33">
            <v>433</v>
          </cell>
          <cell r="E33" t="str">
            <v>FA+0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 t="str">
            <v>FOREST</v>
          </cell>
          <cell r="K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K33">
            <v>777.67</v>
          </cell>
          <cell r="AL33">
            <v>2138.39</v>
          </cell>
          <cell r="AM33">
            <v>198.9</v>
          </cell>
          <cell r="AN33">
            <v>3114.96</v>
          </cell>
        </row>
        <row r="34">
          <cell r="A34" t="str">
            <v>400 kv Obra Jounpur</v>
          </cell>
          <cell r="B34">
            <v>31</v>
          </cell>
          <cell r="C34" t="str">
            <v>15/2</v>
          </cell>
          <cell r="D34">
            <v>387.11</v>
          </cell>
          <cell r="E34" t="str">
            <v>FA+6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K34">
            <v>997.27</v>
          </cell>
          <cell r="AL34">
            <v>2910.58</v>
          </cell>
          <cell r="AM34">
            <v>250.52</v>
          </cell>
          <cell r="AN34">
            <v>4158.37</v>
          </cell>
        </row>
        <row r="35">
          <cell r="A35" t="str">
            <v>400 kv Obra Jounpur</v>
          </cell>
          <cell r="B35">
            <v>32</v>
          </cell>
          <cell r="C35" t="str">
            <v>16/0</v>
          </cell>
          <cell r="D35">
            <v>198.51</v>
          </cell>
          <cell r="E35" t="str">
            <v>FD+18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K35">
            <v>443.13</v>
          </cell>
          <cell r="AL35">
            <v>1020.51</v>
          </cell>
          <cell r="AM35">
            <v>130.71</v>
          </cell>
          <cell r="AN35">
            <v>1594.35</v>
          </cell>
        </row>
        <row r="36">
          <cell r="A36" t="str">
            <v>400 kv Obra Jounpur</v>
          </cell>
          <cell r="B36">
            <v>33</v>
          </cell>
          <cell r="C36" t="str">
            <v>17/0</v>
          </cell>
          <cell r="D36">
            <v>389.62</v>
          </cell>
          <cell r="E36" t="str">
            <v>FD+30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K36">
            <v>339.88</v>
          </cell>
          <cell r="AL36">
            <v>1266.1399999999999</v>
          </cell>
          <cell r="AM36">
            <v>92.169999999999987</v>
          </cell>
          <cell r="AN36">
            <v>1698.19</v>
          </cell>
        </row>
        <row r="37">
          <cell r="A37" t="str">
            <v>400 kv Obra Jounpur</v>
          </cell>
          <cell r="B37">
            <v>34</v>
          </cell>
          <cell r="C37" t="str">
            <v>18/0</v>
          </cell>
          <cell r="D37">
            <v>158.21</v>
          </cell>
          <cell r="E37" t="str">
            <v>FD+9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K37">
            <v>1318.4099999999999</v>
          </cell>
          <cell r="AL37">
            <v>3186.48</v>
          </cell>
          <cell r="AM37">
            <v>278.35999999999996</v>
          </cell>
          <cell r="AN37">
            <v>4783.2499999999991</v>
          </cell>
        </row>
        <row r="38">
          <cell r="A38" t="str">
            <v>400 kv Obra Jounpur</v>
          </cell>
          <cell r="B38">
            <v>35</v>
          </cell>
          <cell r="C38" t="str">
            <v>19/0</v>
          </cell>
          <cell r="D38">
            <v>173.96</v>
          </cell>
          <cell r="E38" t="str">
            <v>FD+9+3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A39" t="str">
            <v>400 kv Obra Jounpur</v>
          </cell>
          <cell r="B39">
            <v>36</v>
          </cell>
          <cell r="C39" t="str">
            <v>20/0</v>
          </cell>
          <cell r="D39">
            <v>175.73</v>
          </cell>
          <cell r="E39" t="str">
            <v>FB+9+3</v>
          </cell>
          <cell r="F39">
            <v>0</v>
          </cell>
          <cell r="G39">
            <v>0</v>
          </cell>
          <cell r="H39">
            <v>3</v>
          </cell>
          <cell r="I39">
            <v>0</v>
          </cell>
          <cell r="J39">
            <v>0</v>
          </cell>
          <cell r="K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A40" t="str">
            <v>400 kv Obra Jounpur</v>
          </cell>
          <cell r="B40">
            <v>37</v>
          </cell>
          <cell r="C40" t="str">
            <v>21/0</v>
          </cell>
          <cell r="D40">
            <v>173.11</v>
          </cell>
          <cell r="E40" t="str">
            <v>FB+9+3</v>
          </cell>
          <cell r="F40">
            <v>0</v>
          </cell>
          <cell r="G40">
            <v>0</v>
          </cell>
          <cell r="H40">
            <v>3</v>
          </cell>
          <cell r="I40">
            <v>0</v>
          </cell>
          <cell r="J40">
            <v>0</v>
          </cell>
          <cell r="K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A41" t="str">
            <v>400 kv Obra Jounpur</v>
          </cell>
          <cell r="B41">
            <v>38</v>
          </cell>
          <cell r="C41" t="str">
            <v>21/1</v>
          </cell>
          <cell r="D41">
            <v>247.37</v>
          </cell>
          <cell r="E41" t="str">
            <v>FD+9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K41">
            <v>1318.4099999999999</v>
          </cell>
          <cell r="AL41">
            <v>3186.48</v>
          </cell>
          <cell r="AM41">
            <v>278.35999999999996</v>
          </cell>
          <cell r="AN41">
            <v>4783.2499999999991</v>
          </cell>
        </row>
        <row r="42">
          <cell r="A42" t="str">
            <v>400 kv Obra Jounpur</v>
          </cell>
          <cell r="B42">
            <v>39</v>
          </cell>
          <cell r="C42" t="str">
            <v>22/0</v>
          </cell>
          <cell r="D42">
            <v>252</v>
          </cell>
          <cell r="E42" t="str">
            <v>FD+9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K42">
            <v>1318.4099999999999</v>
          </cell>
          <cell r="AL42">
            <v>3186.48</v>
          </cell>
          <cell r="AM42">
            <v>278.35999999999996</v>
          </cell>
          <cell r="AN42">
            <v>4783.2499999999991</v>
          </cell>
        </row>
        <row r="43">
          <cell r="A43" t="str">
            <v>400 kv Obra Jounpur</v>
          </cell>
          <cell r="B43">
            <v>40</v>
          </cell>
          <cell r="C43" t="str">
            <v>23/0</v>
          </cell>
          <cell r="D43">
            <v>280.52</v>
          </cell>
          <cell r="E43" t="str">
            <v>FB+18+2</v>
          </cell>
          <cell r="F43">
            <v>0</v>
          </cell>
          <cell r="G43">
            <v>0</v>
          </cell>
          <cell r="H43">
            <v>2</v>
          </cell>
          <cell r="I43">
            <v>0</v>
          </cell>
          <cell r="J43">
            <v>0</v>
          </cell>
          <cell r="K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A44" t="str">
            <v>400 kv Obra Jounpur</v>
          </cell>
          <cell r="B44">
            <v>41</v>
          </cell>
          <cell r="C44" t="str">
            <v>24/0</v>
          </cell>
          <cell r="D44">
            <v>458.08</v>
          </cell>
          <cell r="E44" t="str">
            <v>FD+18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K44">
            <v>443.13</v>
          </cell>
          <cell r="AL44">
            <v>1020.51</v>
          </cell>
          <cell r="AM44">
            <v>130.71</v>
          </cell>
          <cell r="AN44">
            <v>1594.35</v>
          </cell>
        </row>
        <row r="45">
          <cell r="A45" t="str">
            <v>400 kv Obra Jounpur</v>
          </cell>
          <cell r="B45">
            <v>42</v>
          </cell>
          <cell r="C45" t="str">
            <v>24A/0</v>
          </cell>
          <cell r="D45">
            <v>353.7</v>
          </cell>
          <cell r="E45" t="str">
            <v>FC+0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K45">
            <v>995.56</v>
          </cell>
          <cell r="AL45">
            <v>2659.92</v>
          </cell>
          <cell r="AM45">
            <v>278.35999999999996</v>
          </cell>
          <cell r="AN45">
            <v>3933.84</v>
          </cell>
        </row>
        <row r="46">
          <cell r="A46" t="str">
            <v>400 kv Obra Jounpur</v>
          </cell>
          <cell r="B46">
            <v>43</v>
          </cell>
          <cell r="C46" t="str">
            <v>25/0</v>
          </cell>
          <cell r="D46">
            <v>403</v>
          </cell>
          <cell r="E46" t="str">
            <v>FD+0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K46">
            <v>219.6</v>
          </cell>
          <cell r="AL46">
            <v>772.18999999999994</v>
          </cell>
          <cell r="AM46">
            <v>239.82</v>
          </cell>
          <cell r="AN46">
            <v>1231.6099999999999</v>
          </cell>
        </row>
        <row r="47">
          <cell r="A47" t="str">
            <v>400 kv Obra Jounpur</v>
          </cell>
          <cell r="B47">
            <v>44</v>
          </cell>
          <cell r="C47" t="str">
            <v>25/1</v>
          </cell>
          <cell r="D47">
            <v>446</v>
          </cell>
          <cell r="E47" t="str">
            <v>FA+6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K47">
            <v>997.27</v>
          </cell>
          <cell r="AL47">
            <v>2910.58</v>
          </cell>
          <cell r="AM47">
            <v>250.52</v>
          </cell>
          <cell r="AN47">
            <v>4158.37</v>
          </cell>
        </row>
        <row r="48">
          <cell r="A48" t="str">
            <v>400 kv Obra Jounpur</v>
          </cell>
          <cell r="B48">
            <v>45</v>
          </cell>
          <cell r="C48" t="str">
            <v>25/2</v>
          </cell>
          <cell r="D48">
            <v>387</v>
          </cell>
          <cell r="E48" t="str">
            <v>FA+0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K48">
            <v>777.67</v>
          </cell>
          <cell r="AL48">
            <v>2138.39</v>
          </cell>
          <cell r="AM48">
            <v>198.9</v>
          </cell>
          <cell r="AN48">
            <v>3114.96</v>
          </cell>
        </row>
        <row r="49">
          <cell r="A49" t="str">
            <v>400 kv Obra Jounpur</v>
          </cell>
          <cell r="B49">
            <v>46</v>
          </cell>
          <cell r="C49" t="str">
            <v>25/3</v>
          </cell>
          <cell r="D49">
            <v>418</v>
          </cell>
          <cell r="E49" t="str">
            <v>FA+0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K49">
            <v>777.67</v>
          </cell>
          <cell r="AL49">
            <v>2138.39</v>
          </cell>
          <cell r="AM49">
            <v>198.9</v>
          </cell>
          <cell r="AN49">
            <v>3114.96</v>
          </cell>
        </row>
        <row r="50">
          <cell r="A50" t="str">
            <v>400 kv Obra Jounpur</v>
          </cell>
          <cell r="B50">
            <v>47</v>
          </cell>
          <cell r="C50" t="str">
            <v>25/4</v>
          </cell>
          <cell r="D50">
            <v>414.07</v>
          </cell>
          <cell r="E50" t="str">
            <v>FA+3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K50">
            <v>897.94999999999993</v>
          </cell>
          <cell r="AL50">
            <v>2632.34</v>
          </cell>
          <cell r="AM50">
            <v>239.45</v>
          </cell>
          <cell r="AN50">
            <v>3769.74</v>
          </cell>
        </row>
        <row r="51">
          <cell r="A51" t="str">
            <v>400 kv Obra Jounpur</v>
          </cell>
          <cell r="B51">
            <v>48</v>
          </cell>
          <cell r="C51" t="str">
            <v>26/0</v>
          </cell>
          <cell r="D51">
            <v>465</v>
          </cell>
          <cell r="E51" t="str">
            <v>FC+0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K51">
            <v>995.56</v>
          </cell>
          <cell r="AL51">
            <v>2659.92</v>
          </cell>
          <cell r="AM51">
            <v>278.35999999999996</v>
          </cell>
          <cell r="AN51">
            <v>3933.84</v>
          </cell>
        </row>
        <row r="52">
          <cell r="A52" t="str">
            <v>400 kv Obra Jounpur</v>
          </cell>
          <cell r="B52">
            <v>49</v>
          </cell>
          <cell r="C52" t="str">
            <v>26/1</v>
          </cell>
          <cell r="D52">
            <v>651</v>
          </cell>
          <cell r="E52" t="str">
            <v>FB+9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K52">
            <v>219.6</v>
          </cell>
          <cell r="AL52">
            <v>772.18999999999994</v>
          </cell>
          <cell r="AM52">
            <v>38.54</v>
          </cell>
          <cell r="AN52">
            <v>1030.33</v>
          </cell>
        </row>
        <row r="53">
          <cell r="A53" t="str">
            <v>400 kv Obra Jounpur</v>
          </cell>
          <cell r="B53">
            <v>50</v>
          </cell>
          <cell r="C53" t="str">
            <v>26/2</v>
          </cell>
          <cell r="D53">
            <v>178.81</v>
          </cell>
          <cell r="E53" t="str">
            <v>FB+9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 t="str">
            <v>FOREST</v>
          </cell>
          <cell r="K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K53">
            <v>219.6</v>
          </cell>
          <cell r="AL53">
            <v>772.18999999999994</v>
          </cell>
          <cell r="AM53">
            <v>38.54</v>
          </cell>
          <cell r="AN53">
            <v>1030.33</v>
          </cell>
        </row>
        <row r="54">
          <cell r="A54" t="str">
            <v>400 kv Obra Jounpur</v>
          </cell>
          <cell r="B54">
            <v>51</v>
          </cell>
          <cell r="C54" t="str">
            <v>27/0</v>
          </cell>
          <cell r="D54">
            <v>208</v>
          </cell>
          <cell r="E54" t="str">
            <v>FC+0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 t="str">
            <v>FOREST</v>
          </cell>
          <cell r="K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K54">
            <v>995.56</v>
          </cell>
          <cell r="AL54">
            <v>2659.92</v>
          </cell>
          <cell r="AM54">
            <v>278.35999999999996</v>
          </cell>
          <cell r="AN54">
            <v>3933.84</v>
          </cell>
        </row>
        <row r="55">
          <cell r="A55" t="str">
            <v>400 kv Obra Jounpur</v>
          </cell>
          <cell r="B55">
            <v>52</v>
          </cell>
          <cell r="C55" t="str">
            <v>27/1</v>
          </cell>
          <cell r="D55">
            <v>371</v>
          </cell>
          <cell r="E55" t="str">
            <v>FA+0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 t="str">
            <v>FOREST</v>
          </cell>
          <cell r="K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K55">
            <v>777.67</v>
          </cell>
          <cell r="AL55">
            <v>2138.39</v>
          </cell>
          <cell r="AM55">
            <v>198.9</v>
          </cell>
          <cell r="AN55">
            <v>3114.96</v>
          </cell>
        </row>
        <row r="56">
          <cell r="A56" t="str">
            <v>400 kv Obra Jounpur</v>
          </cell>
          <cell r="B56">
            <v>53</v>
          </cell>
          <cell r="C56" t="str">
            <v>27/2</v>
          </cell>
          <cell r="D56">
            <v>357.16</v>
          </cell>
          <cell r="E56" t="str">
            <v>FA+6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 t="str">
            <v>FOREST</v>
          </cell>
          <cell r="K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K56">
            <v>997.27</v>
          </cell>
          <cell r="AL56">
            <v>2910.58</v>
          </cell>
          <cell r="AM56">
            <v>250.52</v>
          </cell>
          <cell r="AN56">
            <v>4158.37</v>
          </cell>
        </row>
        <row r="57">
          <cell r="A57" t="str">
            <v>400 kv Obra Jounpur</v>
          </cell>
          <cell r="B57">
            <v>54</v>
          </cell>
          <cell r="C57" t="str">
            <v>28/0</v>
          </cell>
          <cell r="D57">
            <v>214</v>
          </cell>
          <cell r="E57" t="str">
            <v>FC+9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 t="str">
            <v>FOREST</v>
          </cell>
          <cell r="K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K57">
            <v>339.88</v>
          </cell>
          <cell r="AL57">
            <v>1266.1399999999999</v>
          </cell>
          <cell r="AM57">
            <v>103.24</v>
          </cell>
          <cell r="AN57">
            <v>1709.26</v>
          </cell>
        </row>
        <row r="58">
          <cell r="A58" t="str">
            <v>400 kv Obra Jounpur</v>
          </cell>
          <cell r="B58">
            <v>55</v>
          </cell>
          <cell r="C58" t="str">
            <v>28/1</v>
          </cell>
          <cell r="D58">
            <v>390</v>
          </cell>
          <cell r="E58" t="str">
            <v>FA+0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 t="str">
            <v>FOREST</v>
          </cell>
          <cell r="K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K58">
            <v>777.67</v>
          </cell>
          <cell r="AL58">
            <v>2138.39</v>
          </cell>
          <cell r="AM58">
            <v>198.9</v>
          </cell>
          <cell r="AN58">
            <v>3114.96</v>
          </cell>
        </row>
        <row r="59">
          <cell r="A59" t="str">
            <v>400 kv Obra Jounpur</v>
          </cell>
          <cell r="B59">
            <v>56</v>
          </cell>
          <cell r="C59" t="str">
            <v>28/2</v>
          </cell>
          <cell r="D59">
            <v>361</v>
          </cell>
          <cell r="E59" t="str">
            <v>FA+9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 t="str">
            <v>FOREST</v>
          </cell>
          <cell r="K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K59">
            <v>1318.4099999999999</v>
          </cell>
          <cell r="AL59">
            <v>3186.48</v>
          </cell>
          <cell r="AM59">
            <v>138.82999999999998</v>
          </cell>
          <cell r="AN59">
            <v>4643.7199999999993</v>
          </cell>
        </row>
        <row r="60">
          <cell r="A60" t="str">
            <v>400 kv Obra Jounpur</v>
          </cell>
          <cell r="B60">
            <v>57</v>
          </cell>
          <cell r="C60" t="str">
            <v>28/3</v>
          </cell>
          <cell r="D60">
            <v>425.19</v>
          </cell>
          <cell r="E60" t="str">
            <v>FA+3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 t="str">
            <v>FOREST</v>
          </cell>
          <cell r="K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K60">
            <v>897.94999999999993</v>
          </cell>
          <cell r="AL60">
            <v>2632.34</v>
          </cell>
          <cell r="AM60">
            <v>239.45</v>
          </cell>
          <cell r="AN60">
            <v>3769.74</v>
          </cell>
        </row>
        <row r="61">
          <cell r="A61" t="str">
            <v>400 kv Obra Jounpur</v>
          </cell>
          <cell r="B61">
            <v>58</v>
          </cell>
          <cell r="C61" t="str">
            <v>28/4</v>
          </cell>
          <cell r="D61">
            <v>416.8</v>
          </cell>
          <cell r="E61" t="str">
            <v>FA+6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 t="str">
            <v>FOREST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K61">
            <v>997.27</v>
          </cell>
          <cell r="AL61">
            <v>2910.58</v>
          </cell>
          <cell r="AM61">
            <v>250.52</v>
          </cell>
          <cell r="AN61">
            <v>4158.37</v>
          </cell>
        </row>
        <row r="62">
          <cell r="A62" t="str">
            <v>400 kv Obra Jounpur</v>
          </cell>
          <cell r="B62">
            <v>59</v>
          </cell>
          <cell r="C62" t="str">
            <v>28/5</v>
          </cell>
          <cell r="D62">
            <v>409.78</v>
          </cell>
          <cell r="E62" t="str">
            <v>FA+9+3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 t="str">
            <v>FOREST</v>
          </cell>
          <cell r="K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A63" t="str">
            <v>400 kv Obra Jounpur</v>
          </cell>
          <cell r="B63">
            <v>60</v>
          </cell>
          <cell r="C63" t="str">
            <v>28/6</v>
          </cell>
          <cell r="D63">
            <v>398.23</v>
          </cell>
          <cell r="E63" t="str">
            <v>FA+3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K63">
            <v>897.94999999999993</v>
          </cell>
          <cell r="AL63">
            <v>2632.34</v>
          </cell>
          <cell r="AM63">
            <v>239.45</v>
          </cell>
          <cell r="AN63">
            <v>3769.74</v>
          </cell>
        </row>
        <row r="64">
          <cell r="A64" t="str">
            <v>400 kv Obra Jounpur</v>
          </cell>
          <cell r="B64">
            <v>61</v>
          </cell>
          <cell r="C64" t="str">
            <v>28/7</v>
          </cell>
          <cell r="D64">
            <v>387</v>
          </cell>
          <cell r="E64" t="str">
            <v>FA+0</v>
          </cell>
          <cell r="F64" t="str">
            <v>PS</v>
          </cell>
          <cell r="G64">
            <v>3.5</v>
          </cell>
          <cell r="H64">
            <v>0</v>
          </cell>
          <cell r="I64">
            <v>0</v>
          </cell>
          <cell r="J64" t="str">
            <v>SSE</v>
          </cell>
          <cell r="K64">
            <v>0</v>
          </cell>
          <cell r="P64">
            <v>173.5</v>
          </cell>
          <cell r="Q64">
            <v>14.57</v>
          </cell>
          <cell r="R64">
            <v>2.0699999999999998</v>
          </cell>
          <cell r="S64">
            <v>126</v>
          </cell>
          <cell r="T64">
            <v>7.5705603999999989</v>
          </cell>
          <cell r="U64">
            <v>2.6459999999999999</v>
          </cell>
          <cell r="V64">
            <v>11.495301599999998</v>
          </cell>
          <cell r="W64">
            <v>122.56</v>
          </cell>
          <cell r="X64">
            <v>17.68</v>
          </cell>
          <cell r="Y64">
            <v>6.51</v>
          </cell>
          <cell r="Z64">
            <v>146.75</v>
          </cell>
          <cell r="AA64">
            <v>39.26</v>
          </cell>
          <cell r="AB64">
            <v>261.07600000000002</v>
          </cell>
          <cell r="AC64">
            <v>0</v>
          </cell>
          <cell r="AD64">
            <v>305.32799999999997</v>
          </cell>
          <cell r="AE64">
            <v>192.256</v>
          </cell>
          <cell r="AF64">
            <v>0</v>
          </cell>
          <cell r="AG64">
            <v>0</v>
          </cell>
          <cell r="AH64">
            <v>0</v>
          </cell>
          <cell r="AI64">
            <v>797.92</v>
          </cell>
          <cell r="AK64">
            <v>777.67</v>
          </cell>
          <cell r="AL64">
            <v>2138.39</v>
          </cell>
          <cell r="AM64">
            <v>198.9</v>
          </cell>
          <cell r="AN64">
            <v>3114.96</v>
          </cell>
        </row>
        <row r="65">
          <cell r="A65" t="str">
            <v>400 kv Obra Jounpur</v>
          </cell>
          <cell r="B65">
            <v>62</v>
          </cell>
          <cell r="C65" t="str">
            <v>28/8</v>
          </cell>
          <cell r="D65">
            <v>395.93</v>
          </cell>
          <cell r="E65" t="str">
            <v>FA+0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K65">
            <v>777.67</v>
          </cell>
          <cell r="AL65">
            <v>2138.39</v>
          </cell>
          <cell r="AM65">
            <v>198.9</v>
          </cell>
          <cell r="AN65">
            <v>3114.96</v>
          </cell>
        </row>
        <row r="66">
          <cell r="A66" t="str">
            <v>400 kv Obra Jounpur</v>
          </cell>
          <cell r="B66">
            <v>63</v>
          </cell>
          <cell r="C66" t="str">
            <v>29/0</v>
          </cell>
          <cell r="D66">
            <v>400.08</v>
          </cell>
          <cell r="E66" t="str">
            <v>FC+0</v>
          </cell>
          <cell r="F66" t="str">
            <v>WET</v>
          </cell>
          <cell r="G66">
            <v>3.5</v>
          </cell>
          <cell r="H66">
            <v>0</v>
          </cell>
          <cell r="I66">
            <v>78</v>
          </cell>
          <cell r="J66" t="str">
            <v>SSE</v>
          </cell>
          <cell r="K66">
            <v>43799</v>
          </cell>
          <cell r="P66">
            <v>256.5</v>
          </cell>
          <cell r="Q66">
            <v>21.86</v>
          </cell>
          <cell r="R66">
            <v>3.17</v>
          </cell>
          <cell r="S66">
            <v>189</v>
          </cell>
          <cell r="T66">
            <v>11.385160000000001</v>
          </cell>
          <cell r="U66">
            <v>2.7710591999999998</v>
          </cell>
          <cell r="V66">
            <v>18.5043808</v>
          </cell>
          <cell r="W66">
            <v>249.32</v>
          </cell>
          <cell r="X66">
            <v>32.799999999999997</v>
          </cell>
          <cell r="Y66">
            <v>8</v>
          </cell>
          <cell r="Z66">
            <v>290.12</v>
          </cell>
          <cell r="AA66">
            <v>23.815999999999999</v>
          </cell>
          <cell r="AB66">
            <v>67.180000000000007</v>
          </cell>
          <cell r="AC66">
            <v>0</v>
          </cell>
          <cell r="AD66">
            <v>1444.8600000000001</v>
          </cell>
          <cell r="AE66">
            <v>195.98</v>
          </cell>
          <cell r="AF66">
            <v>0</v>
          </cell>
          <cell r="AG66">
            <v>0</v>
          </cell>
          <cell r="AH66">
            <v>0</v>
          </cell>
          <cell r="AI66">
            <v>1731.8360000000002</v>
          </cell>
          <cell r="AK66">
            <v>995.56</v>
          </cell>
          <cell r="AL66">
            <v>2659.92</v>
          </cell>
          <cell r="AM66">
            <v>278.35999999999996</v>
          </cell>
          <cell r="AN66">
            <v>3933.84</v>
          </cell>
        </row>
        <row r="67">
          <cell r="A67" t="str">
            <v>400 kv Obra Jounpur</v>
          </cell>
          <cell r="B67">
            <v>64</v>
          </cell>
          <cell r="C67" t="str">
            <v>29/1</v>
          </cell>
          <cell r="D67">
            <v>213.1</v>
          </cell>
          <cell r="E67" t="str">
            <v>FA+3</v>
          </cell>
          <cell r="F67" t="str">
            <v>WET</v>
          </cell>
          <cell r="G67">
            <v>3.5</v>
          </cell>
          <cell r="H67">
            <v>0</v>
          </cell>
          <cell r="I67">
            <v>127</v>
          </cell>
          <cell r="J67" t="str">
            <v>SSE</v>
          </cell>
          <cell r="K67">
            <v>43826</v>
          </cell>
          <cell r="P67">
            <v>151.5</v>
          </cell>
          <cell r="Q67">
            <v>13.08</v>
          </cell>
          <cell r="R67">
            <v>1.79</v>
          </cell>
          <cell r="S67">
            <v>113</v>
          </cell>
          <cell r="T67">
            <v>6.7686184000000011</v>
          </cell>
          <cell r="U67">
            <v>2.6459999999999999</v>
          </cell>
          <cell r="V67">
            <v>9.9880336000000032</v>
          </cell>
          <cell r="W67">
            <v>122.56</v>
          </cell>
          <cell r="X67">
            <v>17.68</v>
          </cell>
          <cell r="Y67">
            <v>6.51</v>
          </cell>
          <cell r="Z67">
            <v>146.75</v>
          </cell>
          <cell r="AA67">
            <v>39.26</v>
          </cell>
          <cell r="AB67">
            <v>234.23599999999999</v>
          </cell>
          <cell r="AC67">
            <v>0</v>
          </cell>
          <cell r="AD67">
            <v>282.45600000000002</v>
          </cell>
          <cell r="AE67">
            <v>192.256</v>
          </cell>
          <cell r="AF67">
            <v>0</v>
          </cell>
          <cell r="AG67">
            <v>0</v>
          </cell>
          <cell r="AH67">
            <v>0</v>
          </cell>
          <cell r="AI67">
            <v>748.20799999999997</v>
          </cell>
          <cell r="AK67">
            <v>897.94999999999993</v>
          </cell>
          <cell r="AL67">
            <v>2632.34</v>
          </cell>
          <cell r="AM67">
            <v>239.45</v>
          </cell>
          <cell r="AN67">
            <v>3769.74</v>
          </cell>
        </row>
        <row r="68">
          <cell r="A68" t="str">
            <v>400 kv Obra Jounpur</v>
          </cell>
          <cell r="B68">
            <v>65</v>
          </cell>
          <cell r="C68" t="str">
            <v>30/0</v>
          </cell>
          <cell r="D68">
            <v>378.9</v>
          </cell>
          <cell r="E68" t="str">
            <v>FD+0</v>
          </cell>
          <cell r="F68" t="str">
            <v>WET</v>
          </cell>
          <cell r="G68">
            <v>3.5</v>
          </cell>
          <cell r="H68">
            <v>0</v>
          </cell>
          <cell r="I68">
            <v>141</v>
          </cell>
          <cell r="J68" t="str">
            <v>SSE</v>
          </cell>
          <cell r="K68">
            <v>43834</v>
          </cell>
          <cell r="P68">
            <v>301.39999999999998</v>
          </cell>
          <cell r="Q68">
            <v>27.79</v>
          </cell>
          <cell r="R68">
            <v>3.77</v>
          </cell>
          <cell r="S68">
            <v>239</v>
          </cell>
          <cell r="T68">
            <v>14.366839866666666</v>
          </cell>
          <cell r="U68">
            <v>2.6802048000000003</v>
          </cell>
          <cell r="V68">
            <v>24.131867999999994</v>
          </cell>
          <cell r="W68">
            <v>301.24</v>
          </cell>
          <cell r="X68">
            <v>49.2</v>
          </cell>
          <cell r="Y68">
            <v>10.3</v>
          </cell>
          <cell r="Z68">
            <v>360.74</v>
          </cell>
          <cell r="AA68">
            <v>23.815999999999999</v>
          </cell>
          <cell r="AB68">
            <v>44.816000000000003</v>
          </cell>
          <cell r="AC68">
            <v>0</v>
          </cell>
          <cell r="AD68">
            <v>1769.5239999999999</v>
          </cell>
          <cell r="AE68">
            <v>99.156000000000006</v>
          </cell>
          <cell r="AF68">
            <v>156.13999999999999</v>
          </cell>
          <cell r="AG68">
            <v>0</v>
          </cell>
          <cell r="AH68">
            <v>0</v>
          </cell>
          <cell r="AI68">
            <v>2093.4519999999998</v>
          </cell>
          <cell r="AK68">
            <v>219.6</v>
          </cell>
          <cell r="AL68">
            <v>772.18999999999994</v>
          </cell>
          <cell r="AM68">
            <v>239.82</v>
          </cell>
          <cell r="AN68">
            <v>1231.6099999999999</v>
          </cell>
        </row>
        <row r="69">
          <cell r="A69" t="str">
            <v>400 kv Obra Jounpur</v>
          </cell>
          <cell r="B69">
            <v>66</v>
          </cell>
          <cell r="C69" t="str">
            <v>30/1</v>
          </cell>
          <cell r="D69">
            <v>375</v>
          </cell>
          <cell r="E69" t="str">
            <v>FA+0</v>
          </cell>
          <cell r="F69" t="str">
            <v>WET</v>
          </cell>
          <cell r="G69">
            <v>3.5</v>
          </cell>
          <cell r="H69">
            <v>0</v>
          </cell>
          <cell r="I69">
            <v>155</v>
          </cell>
          <cell r="J69" t="str">
            <v>A K SINGH</v>
          </cell>
          <cell r="K69">
            <v>43842</v>
          </cell>
          <cell r="P69">
            <v>135.4</v>
          </cell>
          <cell r="Q69">
            <v>12</v>
          </cell>
          <cell r="R69">
            <v>1.58</v>
          </cell>
          <cell r="S69">
            <v>103</v>
          </cell>
          <cell r="T69">
            <v>6.1852743999999991</v>
          </cell>
          <cell r="U69">
            <v>2.6460000000000004</v>
          </cell>
          <cell r="V69">
            <v>8.8906576000000008</v>
          </cell>
          <cell r="W69">
            <v>122.56</v>
          </cell>
          <cell r="X69">
            <v>17.68</v>
          </cell>
          <cell r="Y69">
            <v>6.51</v>
          </cell>
          <cell r="Z69">
            <v>146.75</v>
          </cell>
          <cell r="AA69">
            <v>39.26</v>
          </cell>
          <cell r="AB69">
            <v>180.04000000000002</v>
          </cell>
          <cell r="AC69">
            <v>0</v>
          </cell>
          <cell r="AD69">
            <v>207.864</v>
          </cell>
          <cell r="AE69">
            <v>192.256</v>
          </cell>
          <cell r="AF69">
            <v>0</v>
          </cell>
          <cell r="AG69">
            <v>0</v>
          </cell>
          <cell r="AH69">
            <v>0</v>
          </cell>
          <cell r="AI69">
            <v>619.41999999999996</v>
          </cell>
          <cell r="AK69">
            <v>777.67</v>
          </cell>
          <cell r="AL69">
            <v>2138.39</v>
          </cell>
          <cell r="AM69">
            <v>198.9</v>
          </cell>
          <cell r="AN69">
            <v>3114.96</v>
          </cell>
        </row>
        <row r="70">
          <cell r="A70" t="str">
            <v>400 kv Obra Jounpur</v>
          </cell>
          <cell r="B70">
            <v>67</v>
          </cell>
          <cell r="C70" t="str">
            <v>30/2</v>
          </cell>
          <cell r="D70">
            <v>388.3</v>
          </cell>
          <cell r="E70" t="str">
            <v>FA+0</v>
          </cell>
          <cell r="F70" t="str">
            <v>WET</v>
          </cell>
          <cell r="G70">
            <v>3.5</v>
          </cell>
          <cell r="H70">
            <v>0</v>
          </cell>
          <cell r="I70">
            <v>147</v>
          </cell>
          <cell r="J70" t="str">
            <v>A K SINGH</v>
          </cell>
          <cell r="K70">
            <v>43838</v>
          </cell>
          <cell r="P70">
            <v>135.4</v>
          </cell>
          <cell r="Q70">
            <v>12</v>
          </cell>
          <cell r="R70">
            <v>1.58</v>
          </cell>
          <cell r="S70">
            <v>103</v>
          </cell>
          <cell r="T70">
            <v>6.1852743999999991</v>
          </cell>
          <cell r="U70">
            <v>2.6460000000000004</v>
          </cell>
          <cell r="V70">
            <v>8.8906576000000008</v>
          </cell>
          <cell r="W70">
            <v>122.56</v>
          </cell>
          <cell r="X70">
            <v>17.68</v>
          </cell>
          <cell r="Y70">
            <v>6.51</v>
          </cell>
          <cell r="Z70">
            <v>146.75</v>
          </cell>
          <cell r="AA70">
            <v>39.26</v>
          </cell>
          <cell r="AB70">
            <v>180.04000000000002</v>
          </cell>
          <cell r="AC70">
            <v>0</v>
          </cell>
          <cell r="AD70">
            <v>207.864</v>
          </cell>
          <cell r="AE70">
            <v>192.256</v>
          </cell>
          <cell r="AF70">
            <v>0</v>
          </cell>
          <cell r="AG70">
            <v>0</v>
          </cell>
          <cell r="AH70">
            <v>0</v>
          </cell>
          <cell r="AI70">
            <v>619.41999999999996</v>
          </cell>
          <cell r="AK70">
            <v>777.67</v>
          </cell>
          <cell r="AL70">
            <v>2138.39</v>
          </cell>
          <cell r="AM70">
            <v>198.9</v>
          </cell>
          <cell r="AN70">
            <v>3114.96</v>
          </cell>
        </row>
        <row r="71">
          <cell r="A71" t="str">
            <v>400 kv Obra Jounpur</v>
          </cell>
          <cell r="B71">
            <v>68</v>
          </cell>
          <cell r="C71" t="str">
            <v>31/0</v>
          </cell>
          <cell r="D71">
            <v>360</v>
          </cell>
          <cell r="E71" t="str">
            <v>FC+0</v>
          </cell>
          <cell r="F71" t="str">
            <v>PS</v>
          </cell>
          <cell r="G71">
            <v>3.5</v>
          </cell>
          <cell r="H71">
            <v>0</v>
          </cell>
          <cell r="I71">
            <v>174</v>
          </cell>
          <cell r="J71" t="str">
            <v>A K SINGH</v>
          </cell>
          <cell r="K71">
            <v>43852</v>
          </cell>
          <cell r="P71">
            <v>315.89999999999998</v>
          </cell>
          <cell r="Q71">
            <v>26.29</v>
          </cell>
          <cell r="R71">
            <v>3.96</v>
          </cell>
          <cell r="S71">
            <v>228</v>
          </cell>
          <cell r="T71">
            <v>13.757621199999999</v>
          </cell>
          <cell r="U71">
            <v>2.7710591999999998</v>
          </cell>
          <cell r="V71">
            <v>22.957605599999997</v>
          </cell>
          <cell r="W71">
            <v>249.32</v>
          </cell>
          <cell r="X71">
            <v>32.799999999999997</v>
          </cell>
          <cell r="Y71">
            <v>8</v>
          </cell>
          <cell r="Z71">
            <v>290.12</v>
          </cell>
          <cell r="AA71">
            <v>23.815999999999999</v>
          </cell>
          <cell r="AB71">
            <v>87.443999999999988</v>
          </cell>
          <cell r="AC71">
            <v>0</v>
          </cell>
          <cell r="AD71">
            <v>1745.4079999999999</v>
          </cell>
          <cell r="AE71">
            <v>97.992000000000004</v>
          </cell>
          <cell r="AF71">
            <v>158.26400000000001</v>
          </cell>
          <cell r="AG71">
            <v>0</v>
          </cell>
          <cell r="AH71">
            <v>0</v>
          </cell>
          <cell r="AI71">
            <v>2112.924</v>
          </cell>
          <cell r="AK71">
            <v>995.56</v>
          </cell>
          <cell r="AL71">
            <v>2659.92</v>
          </cell>
          <cell r="AM71">
            <v>278.35999999999996</v>
          </cell>
          <cell r="AN71">
            <v>3933.84</v>
          </cell>
        </row>
        <row r="72">
          <cell r="A72" t="str">
            <v>400 kv Obra Jounpur</v>
          </cell>
          <cell r="B72">
            <v>69</v>
          </cell>
          <cell r="C72" t="str">
            <v>31/1</v>
          </cell>
          <cell r="D72">
            <v>355</v>
          </cell>
          <cell r="E72" t="str">
            <v>FA+0</v>
          </cell>
          <cell r="F72" t="str">
            <v>WET</v>
          </cell>
          <cell r="G72">
            <v>3.5</v>
          </cell>
          <cell r="H72">
            <v>0</v>
          </cell>
          <cell r="I72">
            <v>157</v>
          </cell>
          <cell r="J72" t="str">
            <v>SSE</v>
          </cell>
          <cell r="K72">
            <v>43843</v>
          </cell>
          <cell r="P72">
            <v>135.4</v>
          </cell>
          <cell r="Q72">
            <v>12</v>
          </cell>
          <cell r="R72">
            <v>1.58</v>
          </cell>
          <cell r="S72">
            <v>103</v>
          </cell>
          <cell r="T72">
            <v>6.1852743999999991</v>
          </cell>
          <cell r="U72">
            <v>2.6460000000000004</v>
          </cell>
          <cell r="V72">
            <v>8.8906576000000008</v>
          </cell>
          <cell r="W72">
            <v>122.56</v>
          </cell>
          <cell r="X72">
            <v>17.68</v>
          </cell>
          <cell r="Y72">
            <v>6.51</v>
          </cell>
          <cell r="Z72">
            <v>146.75</v>
          </cell>
          <cell r="AA72">
            <v>39.26</v>
          </cell>
          <cell r="AB72">
            <v>180.04000000000002</v>
          </cell>
          <cell r="AC72">
            <v>0</v>
          </cell>
          <cell r="AD72">
            <v>207.864</v>
          </cell>
          <cell r="AE72">
            <v>192.256</v>
          </cell>
          <cell r="AF72">
            <v>0</v>
          </cell>
          <cell r="AG72">
            <v>0</v>
          </cell>
          <cell r="AH72">
            <v>0</v>
          </cell>
          <cell r="AI72">
            <v>619.41999999999996</v>
          </cell>
          <cell r="AK72">
            <v>777.67</v>
          </cell>
          <cell r="AL72">
            <v>2138.39</v>
          </cell>
          <cell r="AM72">
            <v>198.9</v>
          </cell>
          <cell r="AN72">
            <v>3114.96</v>
          </cell>
        </row>
        <row r="73">
          <cell r="A73" t="str">
            <v>400 kv Obra Jounpur</v>
          </cell>
          <cell r="B73">
            <v>70</v>
          </cell>
          <cell r="C73" t="str">
            <v>31/2</v>
          </cell>
          <cell r="D73">
            <v>364</v>
          </cell>
          <cell r="E73" t="str">
            <v>FA+0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  <cell r="W73">
            <v>0</v>
          </cell>
          <cell r="X73">
            <v>0</v>
          </cell>
          <cell r="Y73">
            <v>0</v>
          </cell>
          <cell r="Z73">
            <v>0</v>
          </cell>
          <cell r="AA73">
            <v>0</v>
          </cell>
          <cell r="AB73">
            <v>0</v>
          </cell>
          <cell r="AC73">
            <v>0</v>
          </cell>
          <cell r="AD73">
            <v>0</v>
          </cell>
          <cell r="AE73">
            <v>0</v>
          </cell>
          <cell r="AF73">
            <v>0</v>
          </cell>
          <cell r="AG73">
            <v>0</v>
          </cell>
          <cell r="AH73">
            <v>0</v>
          </cell>
          <cell r="AI73">
            <v>0</v>
          </cell>
          <cell r="AK73">
            <v>777.67</v>
          </cell>
          <cell r="AL73">
            <v>2138.39</v>
          </cell>
          <cell r="AM73">
            <v>198.9</v>
          </cell>
          <cell r="AN73">
            <v>3114.96</v>
          </cell>
        </row>
        <row r="74">
          <cell r="A74" t="str">
            <v>400 kv Obra Jounpur</v>
          </cell>
          <cell r="B74">
            <v>71</v>
          </cell>
          <cell r="C74" t="str">
            <v>31/3</v>
          </cell>
          <cell r="D74">
            <v>360</v>
          </cell>
          <cell r="E74" t="str">
            <v>FA+0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  <cell r="W74">
            <v>0</v>
          </cell>
          <cell r="X74">
            <v>0</v>
          </cell>
          <cell r="Y74">
            <v>0</v>
          </cell>
          <cell r="Z74">
            <v>0</v>
          </cell>
          <cell r="AA74">
            <v>0</v>
          </cell>
          <cell r="AB74">
            <v>0</v>
          </cell>
          <cell r="AC74">
            <v>0</v>
          </cell>
          <cell r="AD74">
            <v>0</v>
          </cell>
          <cell r="AE74">
            <v>0</v>
          </cell>
          <cell r="AF74">
            <v>0</v>
          </cell>
          <cell r="AG74">
            <v>0</v>
          </cell>
          <cell r="AH74">
            <v>0</v>
          </cell>
          <cell r="AI74">
            <v>0</v>
          </cell>
          <cell r="AK74">
            <v>777.67</v>
          </cell>
          <cell r="AL74">
            <v>2138.39</v>
          </cell>
          <cell r="AM74">
            <v>198.9</v>
          </cell>
          <cell r="AN74">
            <v>3114.96</v>
          </cell>
        </row>
        <row r="75">
          <cell r="A75" t="str">
            <v>400 kv Obra Jounpur</v>
          </cell>
          <cell r="B75">
            <v>72</v>
          </cell>
          <cell r="C75" t="str">
            <v>31/4</v>
          </cell>
          <cell r="D75">
            <v>326.72000000000003</v>
          </cell>
          <cell r="E75" t="str">
            <v>FA+0</v>
          </cell>
          <cell r="F75">
            <v>0</v>
          </cell>
          <cell r="G75">
            <v>0</v>
          </cell>
          <cell r="H75">
            <v>0</v>
          </cell>
          <cell r="I75">
            <v>0</v>
          </cell>
          <cell r="J75">
            <v>0</v>
          </cell>
          <cell r="K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0</v>
          </cell>
          <cell r="U75">
            <v>0</v>
          </cell>
          <cell r="V75">
            <v>0</v>
          </cell>
          <cell r="W75">
            <v>0</v>
          </cell>
          <cell r="X75">
            <v>0</v>
          </cell>
          <cell r="Y75">
            <v>0</v>
          </cell>
          <cell r="Z75">
            <v>0</v>
          </cell>
          <cell r="AA75">
            <v>0</v>
          </cell>
          <cell r="AB75">
            <v>0</v>
          </cell>
          <cell r="AC75">
            <v>0</v>
          </cell>
          <cell r="AD75">
            <v>0</v>
          </cell>
          <cell r="AE75">
            <v>0</v>
          </cell>
          <cell r="AF75">
            <v>0</v>
          </cell>
          <cell r="AG75">
            <v>0</v>
          </cell>
          <cell r="AH75">
            <v>0</v>
          </cell>
          <cell r="AI75">
            <v>0</v>
          </cell>
          <cell r="AK75">
            <v>777.67</v>
          </cell>
          <cell r="AL75">
            <v>2138.39</v>
          </cell>
          <cell r="AM75">
            <v>198.9</v>
          </cell>
          <cell r="AN75">
            <v>3114.96</v>
          </cell>
        </row>
        <row r="76">
          <cell r="A76" t="str">
            <v>400 kv Obra Jounpur</v>
          </cell>
          <cell r="B76">
            <v>73</v>
          </cell>
          <cell r="C76" t="str">
            <v>32/0</v>
          </cell>
          <cell r="D76">
            <v>265.98</v>
          </cell>
          <cell r="E76" t="str">
            <v>FC+0</v>
          </cell>
          <cell r="F76">
            <v>0</v>
          </cell>
          <cell r="G76">
            <v>0</v>
          </cell>
          <cell r="H76">
            <v>0</v>
          </cell>
          <cell r="I76">
            <v>0</v>
          </cell>
          <cell r="J76">
            <v>0</v>
          </cell>
          <cell r="K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0</v>
          </cell>
          <cell r="AC76">
            <v>0</v>
          </cell>
          <cell r="AD76">
            <v>0</v>
          </cell>
          <cell r="AE76">
            <v>0</v>
          </cell>
          <cell r="AF76">
            <v>0</v>
          </cell>
          <cell r="AG76">
            <v>0</v>
          </cell>
          <cell r="AH76">
            <v>0</v>
          </cell>
          <cell r="AI76">
            <v>0</v>
          </cell>
          <cell r="AK76">
            <v>995.56</v>
          </cell>
          <cell r="AL76">
            <v>2659.92</v>
          </cell>
          <cell r="AM76">
            <v>278.35999999999996</v>
          </cell>
          <cell r="AN76">
            <v>3933.84</v>
          </cell>
        </row>
        <row r="77">
          <cell r="A77" t="str">
            <v>400 kv Obra Jounpur</v>
          </cell>
          <cell r="B77">
            <v>74</v>
          </cell>
          <cell r="C77" t="str">
            <v>32/1</v>
          </cell>
          <cell r="D77">
            <v>298.17</v>
          </cell>
          <cell r="E77" t="str">
            <v>FA+0</v>
          </cell>
          <cell r="F77" t="str">
            <v>WET</v>
          </cell>
          <cell r="G77">
            <v>3.5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P77">
            <v>135.4</v>
          </cell>
          <cell r="Q77">
            <v>12</v>
          </cell>
          <cell r="R77">
            <v>1.58</v>
          </cell>
          <cell r="S77">
            <v>103</v>
          </cell>
          <cell r="T77">
            <v>6.1852743999999991</v>
          </cell>
          <cell r="U77">
            <v>2.6460000000000004</v>
          </cell>
          <cell r="V77">
            <v>8.8906576000000008</v>
          </cell>
          <cell r="W77">
            <v>122.56</v>
          </cell>
          <cell r="X77">
            <v>17.68</v>
          </cell>
          <cell r="Y77">
            <v>6.51</v>
          </cell>
          <cell r="Z77">
            <v>146.75</v>
          </cell>
          <cell r="AA77">
            <v>39.26</v>
          </cell>
          <cell r="AB77">
            <v>180.04000000000002</v>
          </cell>
          <cell r="AC77">
            <v>0</v>
          </cell>
          <cell r="AD77">
            <v>207.864</v>
          </cell>
          <cell r="AE77">
            <v>192.256</v>
          </cell>
          <cell r="AF77">
            <v>0</v>
          </cell>
          <cell r="AG77">
            <v>0</v>
          </cell>
          <cell r="AH77">
            <v>0</v>
          </cell>
          <cell r="AI77">
            <v>619.41999999999996</v>
          </cell>
          <cell r="AK77">
            <v>777.67</v>
          </cell>
          <cell r="AL77">
            <v>2138.39</v>
          </cell>
          <cell r="AM77">
            <v>198.9</v>
          </cell>
          <cell r="AN77">
            <v>3114.96</v>
          </cell>
        </row>
        <row r="78">
          <cell r="A78" t="str">
            <v>400 kv Obra Jounpur</v>
          </cell>
          <cell r="B78">
            <v>75</v>
          </cell>
          <cell r="C78" t="str">
            <v>33/0</v>
          </cell>
          <cell r="D78">
            <v>384.83</v>
          </cell>
          <cell r="E78" t="str">
            <v>FC+0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0</v>
          </cell>
          <cell r="AB78">
            <v>0</v>
          </cell>
          <cell r="AC78">
            <v>0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K78">
            <v>995.56</v>
          </cell>
          <cell r="AL78">
            <v>2659.92</v>
          </cell>
          <cell r="AM78">
            <v>278.35999999999996</v>
          </cell>
          <cell r="AN78">
            <v>3933.84</v>
          </cell>
        </row>
        <row r="79">
          <cell r="A79" t="str">
            <v>400 kv Obra Jounpur</v>
          </cell>
          <cell r="B79">
            <v>76</v>
          </cell>
          <cell r="C79" t="str">
            <v>33/1</v>
          </cell>
          <cell r="D79">
            <v>374.17</v>
          </cell>
          <cell r="E79" t="str">
            <v>FA+0</v>
          </cell>
          <cell r="F79" t="str">
            <v>WET</v>
          </cell>
          <cell r="G79">
            <v>3.5</v>
          </cell>
          <cell r="H79">
            <v>0</v>
          </cell>
          <cell r="I79">
            <v>6</v>
          </cell>
          <cell r="J79" t="str">
            <v>MARUTI</v>
          </cell>
          <cell r="K79">
            <v>43638</v>
          </cell>
          <cell r="P79">
            <v>135.4</v>
          </cell>
          <cell r="Q79">
            <v>12</v>
          </cell>
          <cell r="R79">
            <v>1.58</v>
          </cell>
          <cell r="S79">
            <v>103</v>
          </cell>
          <cell r="T79">
            <v>6.1852743999999991</v>
          </cell>
          <cell r="U79">
            <v>2.6460000000000004</v>
          </cell>
          <cell r="V79">
            <v>8.8906576000000008</v>
          </cell>
          <cell r="W79">
            <v>122.56</v>
          </cell>
          <cell r="X79">
            <v>17.68</v>
          </cell>
          <cell r="Y79">
            <v>6.51</v>
          </cell>
          <cell r="Z79">
            <v>146.75</v>
          </cell>
          <cell r="AA79">
            <v>39.26</v>
          </cell>
          <cell r="AB79">
            <v>180.04000000000002</v>
          </cell>
          <cell r="AC79">
            <v>0</v>
          </cell>
          <cell r="AD79">
            <v>207.864</v>
          </cell>
          <cell r="AE79">
            <v>192.256</v>
          </cell>
          <cell r="AF79">
            <v>0</v>
          </cell>
          <cell r="AG79">
            <v>0</v>
          </cell>
          <cell r="AH79">
            <v>0</v>
          </cell>
          <cell r="AI79">
            <v>619.41999999999996</v>
          </cell>
          <cell r="AK79">
            <v>777.67</v>
          </cell>
          <cell r="AL79">
            <v>2138.39</v>
          </cell>
          <cell r="AM79">
            <v>198.9</v>
          </cell>
          <cell r="AN79">
            <v>3114.96</v>
          </cell>
        </row>
        <row r="80">
          <cell r="A80" t="str">
            <v>400 kv Obra Jounpur</v>
          </cell>
          <cell r="B80">
            <v>77</v>
          </cell>
          <cell r="C80" t="str">
            <v>33/2</v>
          </cell>
          <cell r="D80">
            <v>439</v>
          </cell>
          <cell r="E80" t="str">
            <v>FA+3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  <cell r="W80">
            <v>0</v>
          </cell>
          <cell r="X80">
            <v>0</v>
          </cell>
          <cell r="Y80">
            <v>0</v>
          </cell>
          <cell r="Z80">
            <v>0</v>
          </cell>
          <cell r="AA80">
            <v>0</v>
          </cell>
          <cell r="AB80">
            <v>0</v>
          </cell>
          <cell r="AC80">
            <v>0</v>
          </cell>
          <cell r="AD80">
            <v>0</v>
          </cell>
          <cell r="AE80">
            <v>0</v>
          </cell>
          <cell r="AF80">
            <v>0</v>
          </cell>
          <cell r="AG80">
            <v>0</v>
          </cell>
          <cell r="AH80">
            <v>0</v>
          </cell>
          <cell r="AI80">
            <v>0</v>
          </cell>
          <cell r="AK80">
            <v>897.94999999999993</v>
          </cell>
          <cell r="AL80">
            <v>2632.34</v>
          </cell>
          <cell r="AM80">
            <v>239.45</v>
          </cell>
          <cell r="AN80">
            <v>3769.74</v>
          </cell>
        </row>
        <row r="81">
          <cell r="A81" t="str">
            <v>400 kv Obra Jounpur</v>
          </cell>
          <cell r="B81">
            <v>78</v>
          </cell>
          <cell r="C81" t="str">
            <v>33/3</v>
          </cell>
          <cell r="D81">
            <v>393.47</v>
          </cell>
          <cell r="E81" t="str">
            <v>FA+6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0</v>
          </cell>
          <cell r="AC81">
            <v>0</v>
          </cell>
          <cell r="AD81">
            <v>0</v>
          </cell>
          <cell r="AE81">
            <v>0</v>
          </cell>
          <cell r="AF81">
            <v>0</v>
          </cell>
          <cell r="AG81">
            <v>0</v>
          </cell>
          <cell r="AH81">
            <v>0</v>
          </cell>
          <cell r="AI81">
            <v>0</v>
          </cell>
          <cell r="AK81">
            <v>997.27</v>
          </cell>
          <cell r="AL81">
            <v>2910.58</v>
          </cell>
          <cell r="AM81">
            <v>250.52</v>
          </cell>
          <cell r="AN81">
            <v>4158.37</v>
          </cell>
        </row>
        <row r="82">
          <cell r="A82" t="str">
            <v>400 kv Obra Jounpur</v>
          </cell>
          <cell r="B82">
            <v>79</v>
          </cell>
          <cell r="C82" t="str">
            <v>34/0</v>
          </cell>
          <cell r="D82">
            <v>365.36</v>
          </cell>
          <cell r="E82" t="str">
            <v>FD+0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0</v>
          </cell>
          <cell r="AC82">
            <v>0</v>
          </cell>
          <cell r="AD82">
            <v>0</v>
          </cell>
          <cell r="AE82">
            <v>0</v>
          </cell>
          <cell r="AF82">
            <v>0</v>
          </cell>
          <cell r="AG82">
            <v>0</v>
          </cell>
          <cell r="AH82">
            <v>0</v>
          </cell>
          <cell r="AI82">
            <v>0</v>
          </cell>
          <cell r="AK82">
            <v>219.6</v>
          </cell>
          <cell r="AL82">
            <v>772.18999999999994</v>
          </cell>
          <cell r="AM82">
            <v>239.82</v>
          </cell>
          <cell r="AN82">
            <v>1231.6099999999999</v>
          </cell>
        </row>
        <row r="83">
          <cell r="A83" t="str">
            <v>400 kv Obra Jounpur</v>
          </cell>
          <cell r="B83">
            <v>80</v>
          </cell>
          <cell r="C83" t="str">
            <v>34/1</v>
          </cell>
          <cell r="D83">
            <v>368.48</v>
          </cell>
          <cell r="E83" t="str">
            <v>FA+0</v>
          </cell>
          <cell r="F83" t="str">
            <v>PS</v>
          </cell>
          <cell r="G83">
            <v>3.5</v>
          </cell>
          <cell r="H83">
            <v>0</v>
          </cell>
          <cell r="I83">
            <v>156</v>
          </cell>
          <cell r="J83" t="str">
            <v>Good luck</v>
          </cell>
          <cell r="K83">
            <v>43842</v>
          </cell>
          <cell r="P83">
            <v>173.5</v>
          </cell>
          <cell r="Q83">
            <v>14.57</v>
          </cell>
          <cell r="R83">
            <v>2.0699999999999998</v>
          </cell>
          <cell r="S83">
            <v>126</v>
          </cell>
          <cell r="T83">
            <v>7.5705603999999989</v>
          </cell>
          <cell r="U83">
            <v>2.6459999999999999</v>
          </cell>
          <cell r="V83">
            <v>11.495301599999998</v>
          </cell>
          <cell r="W83">
            <v>122.56</v>
          </cell>
          <cell r="X83">
            <v>17.68</v>
          </cell>
          <cell r="Y83">
            <v>6.51</v>
          </cell>
          <cell r="Z83">
            <v>146.75</v>
          </cell>
          <cell r="AA83">
            <v>39.26</v>
          </cell>
          <cell r="AB83">
            <v>261.07600000000002</v>
          </cell>
          <cell r="AC83">
            <v>0</v>
          </cell>
          <cell r="AD83">
            <v>305.32799999999997</v>
          </cell>
          <cell r="AE83">
            <v>192.256</v>
          </cell>
          <cell r="AF83">
            <v>0</v>
          </cell>
          <cell r="AG83">
            <v>0</v>
          </cell>
          <cell r="AH83">
            <v>0</v>
          </cell>
          <cell r="AI83">
            <v>797.92</v>
          </cell>
          <cell r="AK83">
            <v>777.67</v>
          </cell>
          <cell r="AL83">
            <v>2138.39</v>
          </cell>
          <cell r="AM83">
            <v>198.9</v>
          </cell>
          <cell r="AN83">
            <v>3114.96</v>
          </cell>
        </row>
        <row r="84">
          <cell r="A84" t="str">
            <v>400 kv Obra Jounpur</v>
          </cell>
          <cell r="B84">
            <v>81</v>
          </cell>
          <cell r="C84" t="str">
            <v>35/0</v>
          </cell>
          <cell r="D84">
            <v>431.53</v>
          </cell>
          <cell r="E84" t="str">
            <v>FD+3</v>
          </cell>
          <cell r="F84" t="str">
            <v>FS</v>
          </cell>
          <cell r="G84">
            <v>3.5</v>
          </cell>
          <cell r="H84">
            <v>0</v>
          </cell>
          <cell r="I84">
            <v>180</v>
          </cell>
          <cell r="J84" t="str">
            <v>Good luck</v>
          </cell>
          <cell r="K84">
            <v>43855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  <cell r="W84">
            <v>301.24</v>
          </cell>
          <cell r="X84">
            <v>49.2</v>
          </cell>
          <cell r="Y84">
            <v>10.3</v>
          </cell>
          <cell r="Z84">
            <v>360.74</v>
          </cell>
          <cell r="AA84">
            <v>0</v>
          </cell>
          <cell r="AB84">
            <v>0</v>
          </cell>
          <cell r="AC84">
            <v>0</v>
          </cell>
          <cell r="AD84">
            <v>0</v>
          </cell>
          <cell r="AE84">
            <v>0</v>
          </cell>
          <cell r="AF84">
            <v>0</v>
          </cell>
          <cell r="AG84">
            <v>0</v>
          </cell>
          <cell r="AH84">
            <v>0</v>
          </cell>
          <cell r="AI84">
            <v>0</v>
          </cell>
          <cell r="AK84">
            <v>0</v>
          </cell>
          <cell r="AL84">
            <v>0</v>
          </cell>
          <cell r="AM84">
            <v>38.54</v>
          </cell>
          <cell r="AN84">
            <v>38.54</v>
          </cell>
        </row>
        <row r="85">
          <cell r="A85" t="str">
            <v>400 kv Obra Jounpur</v>
          </cell>
          <cell r="B85">
            <v>82</v>
          </cell>
          <cell r="C85" t="str">
            <v>35/1</v>
          </cell>
          <cell r="D85">
            <v>367.67</v>
          </cell>
          <cell r="E85" t="str">
            <v>FA+3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  <cell r="W85">
            <v>0</v>
          </cell>
          <cell r="X85">
            <v>0</v>
          </cell>
          <cell r="Y85">
            <v>0</v>
          </cell>
          <cell r="Z85">
            <v>0</v>
          </cell>
          <cell r="AA85">
            <v>0</v>
          </cell>
          <cell r="AB85">
            <v>0</v>
          </cell>
          <cell r="AC85">
            <v>0</v>
          </cell>
          <cell r="AD85">
            <v>0</v>
          </cell>
          <cell r="AE85">
            <v>0</v>
          </cell>
          <cell r="AF85">
            <v>0</v>
          </cell>
          <cell r="AG85">
            <v>0</v>
          </cell>
          <cell r="AH85">
            <v>0</v>
          </cell>
          <cell r="AI85">
            <v>0</v>
          </cell>
          <cell r="AK85">
            <v>897.94999999999993</v>
          </cell>
          <cell r="AL85">
            <v>2632.34</v>
          </cell>
          <cell r="AM85">
            <v>239.45</v>
          </cell>
          <cell r="AN85">
            <v>3769.74</v>
          </cell>
        </row>
        <row r="86">
          <cell r="A86" t="str">
            <v>400 kv Obra Jounpur</v>
          </cell>
          <cell r="B86">
            <v>83</v>
          </cell>
          <cell r="C86" t="str">
            <v>36/0</v>
          </cell>
          <cell r="D86">
            <v>420.64</v>
          </cell>
          <cell r="E86" t="str">
            <v>FC+3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0</v>
          </cell>
          <cell r="AC86">
            <v>0</v>
          </cell>
          <cell r="AD86">
            <v>0</v>
          </cell>
          <cell r="AE86">
            <v>0</v>
          </cell>
          <cell r="AF86">
            <v>0</v>
          </cell>
          <cell r="AG86">
            <v>0</v>
          </cell>
          <cell r="AH86">
            <v>0</v>
          </cell>
          <cell r="AI86">
            <v>0</v>
          </cell>
          <cell r="AK86">
            <v>1318.4099999999999</v>
          </cell>
          <cell r="AL86">
            <v>3186.48</v>
          </cell>
          <cell r="AM86">
            <v>130.71</v>
          </cell>
          <cell r="AN86">
            <v>4635.5999999999995</v>
          </cell>
        </row>
        <row r="87">
          <cell r="A87" t="str">
            <v>400 kv Obra Jounpur</v>
          </cell>
          <cell r="B87">
            <v>84</v>
          </cell>
          <cell r="C87" t="str">
            <v>37/0</v>
          </cell>
          <cell r="D87">
            <v>392</v>
          </cell>
          <cell r="E87" t="str">
            <v>FC+3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  <cell r="W87">
            <v>0</v>
          </cell>
          <cell r="X87">
            <v>0</v>
          </cell>
          <cell r="Y87">
            <v>0</v>
          </cell>
          <cell r="Z87">
            <v>0</v>
          </cell>
          <cell r="AA87">
            <v>0</v>
          </cell>
          <cell r="AB87">
            <v>0</v>
          </cell>
          <cell r="AC87">
            <v>0</v>
          </cell>
          <cell r="AD87">
            <v>0</v>
          </cell>
          <cell r="AE87">
            <v>0</v>
          </cell>
          <cell r="AF87">
            <v>0</v>
          </cell>
          <cell r="AG87">
            <v>0</v>
          </cell>
          <cell r="AH87">
            <v>0</v>
          </cell>
          <cell r="AI87">
            <v>0</v>
          </cell>
          <cell r="AK87">
            <v>1318.4099999999999</v>
          </cell>
          <cell r="AL87">
            <v>3186.48</v>
          </cell>
          <cell r="AM87">
            <v>130.71</v>
          </cell>
          <cell r="AN87">
            <v>4635.5999999999995</v>
          </cell>
        </row>
        <row r="88">
          <cell r="A88" t="str">
            <v>400 kv Obra Jounpur</v>
          </cell>
          <cell r="B88">
            <v>85</v>
          </cell>
          <cell r="C88" t="str">
            <v>37/1</v>
          </cell>
          <cell r="D88">
            <v>380</v>
          </cell>
          <cell r="E88" t="str">
            <v>FA+0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0</v>
          </cell>
          <cell r="X88">
            <v>0</v>
          </cell>
          <cell r="Y88">
            <v>0</v>
          </cell>
          <cell r="Z88">
            <v>0</v>
          </cell>
          <cell r="AA88">
            <v>0</v>
          </cell>
          <cell r="AB88">
            <v>0</v>
          </cell>
          <cell r="AC88">
            <v>0</v>
          </cell>
          <cell r="AD88">
            <v>0</v>
          </cell>
          <cell r="AE88">
            <v>0</v>
          </cell>
          <cell r="AF88">
            <v>0</v>
          </cell>
          <cell r="AG88">
            <v>0</v>
          </cell>
          <cell r="AH88">
            <v>0</v>
          </cell>
          <cell r="AI88">
            <v>0</v>
          </cell>
          <cell r="AK88">
            <v>777.67</v>
          </cell>
          <cell r="AL88">
            <v>2138.39</v>
          </cell>
          <cell r="AM88">
            <v>198.9</v>
          </cell>
          <cell r="AN88">
            <v>3114.96</v>
          </cell>
        </row>
        <row r="89">
          <cell r="A89" t="str">
            <v>400 kv Obra Jounpur</v>
          </cell>
          <cell r="B89">
            <v>86</v>
          </cell>
          <cell r="C89" t="str">
            <v>37/2</v>
          </cell>
          <cell r="D89">
            <v>380.77</v>
          </cell>
          <cell r="E89" t="str">
            <v>FA+0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  <cell r="W89">
            <v>0</v>
          </cell>
          <cell r="X89">
            <v>0</v>
          </cell>
          <cell r="Y89">
            <v>0</v>
          </cell>
          <cell r="Z89">
            <v>0</v>
          </cell>
          <cell r="AA89">
            <v>0</v>
          </cell>
          <cell r="AB89">
            <v>0</v>
          </cell>
          <cell r="AC89">
            <v>0</v>
          </cell>
          <cell r="AD89">
            <v>0</v>
          </cell>
          <cell r="AE89">
            <v>0</v>
          </cell>
          <cell r="AF89">
            <v>0</v>
          </cell>
          <cell r="AG89">
            <v>0</v>
          </cell>
          <cell r="AH89">
            <v>0</v>
          </cell>
          <cell r="AI89">
            <v>0</v>
          </cell>
          <cell r="AK89">
            <v>777.67</v>
          </cell>
          <cell r="AL89">
            <v>2138.39</v>
          </cell>
          <cell r="AM89">
            <v>198.9</v>
          </cell>
          <cell r="AN89">
            <v>3114.96</v>
          </cell>
        </row>
        <row r="90">
          <cell r="A90" t="str">
            <v>400 kv Obra Jounpur</v>
          </cell>
          <cell r="B90">
            <v>87</v>
          </cell>
          <cell r="C90" t="str">
            <v>38/0</v>
          </cell>
          <cell r="D90">
            <v>375</v>
          </cell>
          <cell r="E90" t="str">
            <v>FB+0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K90">
            <v>339.88</v>
          </cell>
          <cell r="AL90">
            <v>1266.1399999999999</v>
          </cell>
          <cell r="AM90">
            <v>103.24</v>
          </cell>
          <cell r="AN90">
            <v>1709.26</v>
          </cell>
        </row>
        <row r="91">
          <cell r="A91" t="str">
            <v>400 kv Obra Jounpur</v>
          </cell>
          <cell r="B91">
            <v>88</v>
          </cell>
          <cell r="C91" t="str">
            <v>38/1</v>
          </cell>
          <cell r="D91">
            <v>369</v>
          </cell>
          <cell r="E91" t="str">
            <v>FA+0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K91">
            <v>777.67</v>
          </cell>
          <cell r="AL91">
            <v>2138.39</v>
          </cell>
          <cell r="AM91">
            <v>198.9</v>
          </cell>
          <cell r="AN91">
            <v>3114.96</v>
          </cell>
        </row>
        <row r="92">
          <cell r="A92" t="str">
            <v>400 kv Obra Jounpur</v>
          </cell>
          <cell r="B92">
            <v>89</v>
          </cell>
          <cell r="C92" t="str">
            <v>38/2</v>
          </cell>
          <cell r="D92">
            <v>348.6</v>
          </cell>
          <cell r="E92" t="str">
            <v>FA+0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  <cell r="W92">
            <v>0</v>
          </cell>
          <cell r="X92">
            <v>0</v>
          </cell>
          <cell r="Y92">
            <v>0</v>
          </cell>
          <cell r="Z92">
            <v>0</v>
          </cell>
          <cell r="AA92">
            <v>0</v>
          </cell>
          <cell r="AB92">
            <v>0</v>
          </cell>
          <cell r="AC92">
            <v>0</v>
          </cell>
          <cell r="AD92">
            <v>0</v>
          </cell>
          <cell r="AE92">
            <v>0</v>
          </cell>
          <cell r="AF92">
            <v>0</v>
          </cell>
          <cell r="AG92">
            <v>0</v>
          </cell>
          <cell r="AH92">
            <v>0</v>
          </cell>
          <cell r="AI92">
            <v>0</v>
          </cell>
          <cell r="AK92">
            <v>777.67</v>
          </cell>
          <cell r="AL92">
            <v>2138.39</v>
          </cell>
          <cell r="AM92">
            <v>198.9</v>
          </cell>
          <cell r="AN92">
            <v>3114.96</v>
          </cell>
        </row>
        <row r="93">
          <cell r="A93" t="str">
            <v>400 kv Obra Jounpur</v>
          </cell>
          <cell r="B93">
            <v>90</v>
          </cell>
          <cell r="C93" t="str">
            <v>38A/0</v>
          </cell>
          <cell r="D93">
            <v>378</v>
          </cell>
          <cell r="E93" t="str">
            <v>FB+0</v>
          </cell>
          <cell r="F93" t="str">
            <v>WET</v>
          </cell>
          <cell r="G93">
            <v>3.5</v>
          </cell>
          <cell r="H93">
            <v>0</v>
          </cell>
          <cell r="I93">
            <v>165</v>
          </cell>
          <cell r="J93" t="str">
            <v>Santosh</v>
          </cell>
          <cell r="K93">
            <v>43850</v>
          </cell>
          <cell r="P93">
            <v>216.2</v>
          </cell>
          <cell r="Q93">
            <v>19.02</v>
          </cell>
          <cell r="R93">
            <v>2.64</v>
          </cell>
          <cell r="S93">
            <v>164</v>
          </cell>
          <cell r="T93">
            <v>9.8597572000000007</v>
          </cell>
          <cell r="U93">
            <v>2.7710591999999998</v>
          </cell>
          <cell r="V93">
            <v>15.637749599999999</v>
          </cell>
          <cell r="W93">
            <v>221.28</v>
          </cell>
          <cell r="X93">
            <v>29.52</v>
          </cell>
          <cell r="Y93">
            <v>8</v>
          </cell>
          <cell r="Z93">
            <v>258.8</v>
          </cell>
          <cell r="AA93">
            <v>23.815999999999999</v>
          </cell>
          <cell r="AB93">
            <v>0</v>
          </cell>
          <cell r="AC93">
            <v>436.76000000000005</v>
          </cell>
          <cell r="AD93">
            <v>618.048</v>
          </cell>
          <cell r="AE93">
            <v>97.147999999999996</v>
          </cell>
          <cell r="AF93">
            <v>156.94399999999999</v>
          </cell>
          <cell r="AG93">
            <v>0</v>
          </cell>
          <cell r="AH93">
            <v>0</v>
          </cell>
          <cell r="AI93">
            <v>1332.7159999999999</v>
          </cell>
          <cell r="AK93">
            <v>339.88</v>
          </cell>
          <cell r="AL93">
            <v>1266.1399999999999</v>
          </cell>
          <cell r="AM93">
            <v>103.24</v>
          </cell>
          <cell r="AN93">
            <v>1709.26</v>
          </cell>
        </row>
        <row r="94">
          <cell r="A94" t="str">
            <v>400 kv Obra Jounpur</v>
          </cell>
          <cell r="B94">
            <v>91</v>
          </cell>
          <cell r="C94" t="str">
            <v>38A/1</v>
          </cell>
          <cell r="D94">
            <v>436</v>
          </cell>
          <cell r="E94" t="str">
            <v>FA+9</v>
          </cell>
          <cell r="F94" t="str">
            <v>WET</v>
          </cell>
          <cell r="G94">
            <v>3.5</v>
          </cell>
          <cell r="H94">
            <v>0</v>
          </cell>
          <cell r="I94">
            <v>125</v>
          </cell>
          <cell r="J94" t="str">
            <v>Santosh</v>
          </cell>
          <cell r="K94">
            <v>43825</v>
          </cell>
          <cell r="P94">
            <v>151.5</v>
          </cell>
          <cell r="Q94">
            <v>13.08</v>
          </cell>
          <cell r="R94">
            <v>1.79</v>
          </cell>
          <cell r="S94">
            <v>113</v>
          </cell>
          <cell r="T94">
            <v>6.7686184000000011</v>
          </cell>
          <cell r="U94">
            <v>2.6459999999999999</v>
          </cell>
          <cell r="V94">
            <v>9.9880336000000032</v>
          </cell>
          <cell r="W94">
            <v>122.56</v>
          </cell>
          <cell r="X94">
            <v>17.68</v>
          </cell>
          <cell r="Y94">
            <v>6.51</v>
          </cell>
          <cell r="Z94">
            <v>146.75</v>
          </cell>
          <cell r="AA94">
            <v>39.26</v>
          </cell>
          <cell r="AB94">
            <v>234.23599999999999</v>
          </cell>
          <cell r="AC94">
            <v>0</v>
          </cell>
          <cell r="AD94">
            <v>282.45600000000002</v>
          </cell>
          <cell r="AE94">
            <v>192.256</v>
          </cell>
          <cell r="AF94">
            <v>0</v>
          </cell>
          <cell r="AG94">
            <v>0</v>
          </cell>
          <cell r="AH94">
            <v>0</v>
          </cell>
          <cell r="AI94">
            <v>748.20799999999997</v>
          </cell>
          <cell r="AK94">
            <v>1318.4099999999999</v>
          </cell>
          <cell r="AL94">
            <v>3186.48</v>
          </cell>
          <cell r="AM94">
            <v>138.82999999999998</v>
          </cell>
          <cell r="AN94">
            <v>4643.7199999999993</v>
          </cell>
        </row>
        <row r="95">
          <cell r="A95" t="str">
            <v>400 kv Obra Jounpur</v>
          </cell>
          <cell r="B95">
            <v>92</v>
          </cell>
          <cell r="C95" t="str">
            <v>38A/2</v>
          </cell>
          <cell r="D95">
            <v>359</v>
          </cell>
          <cell r="E95" t="str">
            <v>FA+3</v>
          </cell>
          <cell r="F95" t="str">
            <v>WET</v>
          </cell>
          <cell r="G95">
            <v>3.5</v>
          </cell>
          <cell r="H95">
            <v>0</v>
          </cell>
          <cell r="I95">
            <v>0</v>
          </cell>
          <cell r="J95" t="str">
            <v>Santosh</v>
          </cell>
          <cell r="K95">
            <v>0</v>
          </cell>
          <cell r="P95">
            <v>151.5</v>
          </cell>
          <cell r="Q95">
            <v>13.08</v>
          </cell>
          <cell r="R95">
            <v>1.79</v>
          </cell>
          <cell r="S95">
            <v>113</v>
          </cell>
          <cell r="T95">
            <v>6.7686184000000011</v>
          </cell>
          <cell r="U95">
            <v>2.6459999999999999</v>
          </cell>
          <cell r="V95">
            <v>9.9880336000000032</v>
          </cell>
          <cell r="W95">
            <v>122.56</v>
          </cell>
          <cell r="X95">
            <v>17.68</v>
          </cell>
          <cell r="Y95">
            <v>6.51</v>
          </cell>
          <cell r="Z95">
            <v>146.75</v>
          </cell>
          <cell r="AA95">
            <v>39.26</v>
          </cell>
          <cell r="AB95">
            <v>234.23599999999999</v>
          </cell>
          <cell r="AC95">
            <v>0</v>
          </cell>
          <cell r="AD95">
            <v>282.45600000000002</v>
          </cell>
          <cell r="AE95">
            <v>192.256</v>
          </cell>
          <cell r="AF95">
            <v>0</v>
          </cell>
          <cell r="AG95">
            <v>0</v>
          </cell>
          <cell r="AH95">
            <v>0</v>
          </cell>
          <cell r="AI95">
            <v>748.20799999999997</v>
          </cell>
          <cell r="AK95">
            <v>897.94999999999993</v>
          </cell>
          <cell r="AL95">
            <v>2632.34</v>
          </cell>
          <cell r="AM95">
            <v>239.45</v>
          </cell>
          <cell r="AN95">
            <v>3769.74</v>
          </cell>
        </row>
        <row r="96">
          <cell r="A96" t="str">
            <v>400 kv Obra Jounpur</v>
          </cell>
          <cell r="B96">
            <v>93</v>
          </cell>
          <cell r="C96" t="str">
            <v>38A/3</v>
          </cell>
          <cell r="D96">
            <v>363</v>
          </cell>
          <cell r="E96" t="str">
            <v>FA+0</v>
          </cell>
          <cell r="F96" t="str">
            <v>WET</v>
          </cell>
          <cell r="G96">
            <v>3.5</v>
          </cell>
          <cell r="H96">
            <v>0</v>
          </cell>
          <cell r="I96">
            <v>0</v>
          </cell>
          <cell r="J96" t="str">
            <v>Santosh</v>
          </cell>
          <cell r="K96">
            <v>0</v>
          </cell>
          <cell r="P96">
            <v>135.4</v>
          </cell>
          <cell r="Q96">
            <v>12</v>
          </cell>
          <cell r="R96">
            <v>1.58</v>
          </cell>
          <cell r="S96">
            <v>103</v>
          </cell>
          <cell r="T96">
            <v>6.1852743999999991</v>
          </cell>
          <cell r="U96">
            <v>2.6460000000000004</v>
          </cell>
          <cell r="V96">
            <v>8.8906576000000008</v>
          </cell>
          <cell r="W96">
            <v>122.56</v>
          </cell>
          <cell r="X96">
            <v>17.68</v>
          </cell>
          <cell r="Y96">
            <v>6.51</v>
          </cell>
          <cell r="Z96">
            <v>146.75</v>
          </cell>
          <cell r="AA96">
            <v>39.26</v>
          </cell>
          <cell r="AB96">
            <v>180.04000000000002</v>
          </cell>
          <cell r="AC96">
            <v>0</v>
          </cell>
          <cell r="AD96">
            <v>207.864</v>
          </cell>
          <cell r="AE96">
            <v>192.256</v>
          </cell>
          <cell r="AF96">
            <v>0</v>
          </cell>
          <cell r="AG96">
            <v>0</v>
          </cell>
          <cell r="AH96">
            <v>0</v>
          </cell>
          <cell r="AI96">
            <v>619.41999999999996</v>
          </cell>
          <cell r="AK96">
            <v>777.67</v>
          </cell>
          <cell r="AL96">
            <v>2138.39</v>
          </cell>
          <cell r="AM96">
            <v>198.9</v>
          </cell>
          <cell r="AN96">
            <v>3114.96</v>
          </cell>
        </row>
        <row r="97">
          <cell r="A97" t="str">
            <v>400 kv Obra Jounpur</v>
          </cell>
          <cell r="B97">
            <v>94</v>
          </cell>
          <cell r="C97" t="str">
            <v>38A/4</v>
          </cell>
          <cell r="D97">
            <v>405</v>
          </cell>
          <cell r="E97" t="str">
            <v>FA+3</v>
          </cell>
          <cell r="F97" t="str">
            <v>WET</v>
          </cell>
          <cell r="G97">
            <v>3.5</v>
          </cell>
          <cell r="H97">
            <v>0</v>
          </cell>
          <cell r="I97">
            <v>176</v>
          </cell>
          <cell r="J97" t="str">
            <v>Santosh</v>
          </cell>
          <cell r="K97">
            <v>43854</v>
          </cell>
          <cell r="P97">
            <v>151.5</v>
          </cell>
          <cell r="Q97">
            <v>13.08</v>
          </cell>
          <cell r="R97">
            <v>1.79</v>
          </cell>
          <cell r="S97">
            <v>113</v>
          </cell>
          <cell r="T97">
            <v>6.7686184000000011</v>
          </cell>
          <cell r="U97">
            <v>2.6459999999999999</v>
          </cell>
          <cell r="V97">
            <v>9.9880336000000032</v>
          </cell>
          <cell r="W97">
            <v>122.56</v>
          </cell>
          <cell r="X97">
            <v>17.68</v>
          </cell>
          <cell r="Y97">
            <v>6.51</v>
          </cell>
          <cell r="Z97">
            <v>146.75</v>
          </cell>
          <cell r="AA97">
            <v>39.26</v>
          </cell>
          <cell r="AB97">
            <v>234.23599999999999</v>
          </cell>
          <cell r="AC97">
            <v>0</v>
          </cell>
          <cell r="AD97">
            <v>282.45600000000002</v>
          </cell>
          <cell r="AE97">
            <v>192.256</v>
          </cell>
          <cell r="AF97">
            <v>0</v>
          </cell>
          <cell r="AG97">
            <v>0</v>
          </cell>
          <cell r="AH97">
            <v>0</v>
          </cell>
          <cell r="AI97">
            <v>748.20799999999997</v>
          </cell>
          <cell r="AK97">
            <v>897.94999999999993</v>
          </cell>
          <cell r="AL97">
            <v>2632.34</v>
          </cell>
          <cell r="AM97">
            <v>239.45</v>
          </cell>
          <cell r="AN97">
            <v>3769.74</v>
          </cell>
        </row>
        <row r="98">
          <cell r="A98" t="str">
            <v>400 kv Obra Jounpur</v>
          </cell>
          <cell r="B98">
            <v>95</v>
          </cell>
          <cell r="C98" t="str">
            <v>39/0</v>
          </cell>
          <cell r="D98">
            <v>393.58</v>
          </cell>
          <cell r="E98" t="str">
            <v>FC+0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0</v>
          </cell>
          <cell r="AH98">
            <v>0</v>
          </cell>
          <cell r="AI98">
            <v>0</v>
          </cell>
          <cell r="AK98">
            <v>995.56</v>
          </cell>
          <cell r="AL98">
            <v>2659.92</v>
          </cell>
          <cell r="AM98">
            <v>278.35999999999996</v>
          </cell>
          <cell r="AN98">
            <v>3933.84</v>
          </cell>
        </row>
        <row r="99">
          <cell r="A99" t="str">
            <v>400 kv Obra Jounpur</v>
          </cell>
          <cell r="B99">
            <v>96</v>
          </cell>
          <cell r="C99" t="str">
            <v>39/1</v>
          </cell>
          <cell r="D99">
            <v>406.66</v>
          </cell>
          <cell r="E99" t="str">
            <v>FA+0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  <cell r="W99">
            <v>0</v>
          </cell>
          <cell r="X99">
            <v>0</v>
          </cell>
          <cell r="Y99">
            <v>0</v>
          </cell>
          <cell r="Z99">
            <v>0</v>
          </cell>
          <cell r="AA99">
            <v>0</v>
          </cell>
          <cell r="AB99">
            <v>0</v>
          </cell>
          <cell r="AC99">
            <v>0</v>
          </cell>
          <cell r="AD99">
            <v>0</v>
          </cell>
          <cell r="AE99">
            <v>0</v>
          </cell>
          <cell r="AF99">
            <v>0</v>
          </cell>
          <cell r="AG99">
            <v>0</v>
          </cell>
          <cell r="AH99">
            <v>0</v>
          </cell>
          <cell r="AI99">
            <v>0</v>
          </cell>
          <cell r="AK99">
            <v>777.67</v>
          </cell>
          <cell r="AL99">
            <v>2138.39</v>
          </cell>
          <cell r="AM99">
            <v>198.9</v>
          </cell>
          <cell r="AN99">
            <v>3114.96</v>
          </cell>
        </row>
        <row r="100">
          <cell r="A100" t="str">
            <v>400 kv Obra Jounpur</v>
          </cell>
          <cell r="B100">
            <v>97</v>
          </cell>
          <cell r="C100" t="str">
            <v>39/2</v>
          </cell>
          <cell r="D100">
            <v>420.53</v>
          </cell>
          <cell r="E100" t="str">
            <v>FA+3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0</v>
          </cell>
          <cell r="AA100">
            <v>0</v>
          </cell>
          <cell r="AB100">
            <v>0</v>
          </cell>
          <cell r="AC100">
            <v>0</v>
          </cell>
          <cell r="AD100">
            <v>0</v>
          </cell>
          <cell r="AE100">
            <v>0</v>
          </cell>
          <cell r="AF100">
            <v>0</v>
          </cell>
          <cell r="AG100">
            <v>0</v>
          </cell>
          <cell r="AH100">
            <v>0</v>
          </cell>
          <cell r="AI100">
            <v>0</v>
          </cell>
          <cell r="AK100">
            <v>897.94999999999993</v>
          </cell>
          <cell r="AL100">
            <v>2632.34</v>
          </cell>
          <cell r="AM100">
            <v>239.45</v>
          </cell>
          <cell r="AN100">
            <v>3769.74</v>
          </cell>
        </row>
        <row r="101">
          <cell r="A101" t="str">
            <v>400 kv Obra Jounpur</v>
          </cell>
          <cell r="B101">
            <v>98</v>
          </cell>
          <cell r="C101" t="str">
            <v>39/3</v>
          </cell>
          <cell r="D101">
            <v>373.23</v>
          </cell>
          <cell r="E101" t="str">
            <v>FA+6</v>
          </cell>
          <cell r="F101" t="str">
            <v>WET</v>
          </cell>
          <cell r="G101">
            <v>3.5</v>
          </cell>
          <cell r="H101">
            <v>0</v>
          </cell>
          <cell r="I101">
            <v>1</v>
          </cell>
          <cell r="J101" t="str">
            <v>RADHE</v>
          </cell>
          <cell r="K101">
            <v>43621</v>
          </cell>
          <cell r="P101">
            <v>151.5</v>
          </cell>
          <cell r="Q101">
            <v>13.08</v>
          </cell>
          <cell r="R101">
            <v>1.79</v>
          </cell>
          <cell r="S101">
            <v>113</v>
          </cell>
          <cell r="T101">
            <v>6.7686184000000011</v>
          </cell>
          <cell r="U101">
            <v>2.6459999999999999</v>
          </cell>
          <cell r="V101">
            <v>9.9880336000000032</v>
          </cell>
          <cell r="W101">
            <v>122.56</v>
          </cell>
          <cell r="X101">
            <v>17.68</v>
          </cell>
          <cell r="Y101">
            <v>6.51</v>
          </cell>
          <cell r="Z101">
            <v>146.75</v>
          </cell>
          <cell r="AA101">
            <v>39.26</v>
          </cell>
          <cell r="AB101">
            <v>234.23599999999999</v>
          </cell>
          <cell r="AC101">
            <v>0</v>
          </cell>
          <cell r="AD101">
            <v>282.45600000000002</v>
          </cell>
          <cell r="AE101">
            <v>192.256</v>
          </cell>
          <cell r="AF101">
            <v>0</v>
          </cell>
          <cell r="AG101">
            <v>0</v>
          </cell>
          <cell r="AH101">
            <v>0</v>
          </cell>
          <cell r="AI101">
            <v>748.20799999999997</v>
          </cell>
          <cell r="AK101">
            <v>997.27</v>
          </cell>
          <cell r="AL101">
            <v>2910.58</v>
          </cell>
          <cell r="AM101">
            <v>250.52</v>
          </cell>
          <cell r="AN101">
            <v>4158.37</v>
          </cell>
        </row>
        <row r="102">
          <cell r="A102" t="str">
            <v>400 kv Obra Jounpur</v>
          </cell>
          <cell r="B102">
            <v>99</v>
          </cell>
          <cell r="C102" t="str">
            <v>39/4</v>
          </cell>
          <cell r="D102">
            <v>394.36</v>
          </cell>
          <cell r="E102" t="str">
            <v>FA+0</v>
          </cell>
          <cell r="F102" t="str">
            <v>WET</v>
          </cell>
          <cell r="G102">
            <v>3.5</v>
          </cell>
          <cell r="H102">
            <v>0</v>
          </cell>
          <cell r="I102">
            <v>2</v>
          </cell>
          <cell r="J102" t="str">
            <v>RADHE</v>
          </cell>
          <cell r="K102">
            <v>43624</v>
          </cell>
          <cell r="P102">
            <v>135.4</v>
          </cell>
          <cell r="Q102">
            <v>12</v>
          </cell>
          <cell r="R102">
            <v>1.58</v>
          </cell>
          <cell r="S102">
            <v>103</v>
          </cell>
          <cell r="T102">
            <v>6.1852743999999991</v>
          </cell>
          <cell r="U102">
            <v>2.6460000000000004</v>
          </cell>
          <cell r="V102">
            <v>8.8906576000000008</v>
          </cell>
          <cell r="W102">
            <v>122.56</v>
          </cell>
          <cell r="X102">
            <v>17.68</v>
          </cell>
          <cell r="Y102">
            <v>6.51</v>
          </cell>
          <cell r="Z102">
            <v>146.75</v>
          </cell>
          <cell r="AA102">
            <v>39.26</v>
          </cell>
          <cell r="AB102">
            <v>180.04000000000002</v>
          </cell>
          <cell r="AC102">
            <v>0</v>
          </cell>
          <cell r="AD102">
            <v>207.864</v>
          </cell>
          <cell r="AE102">
            <v>192.256</v>
          </cell>
          <cell r="AF102">
            <v>0</v>
          </cell>
          <cell r="AG102">
            <v>0</v>
          </cell>
          <cell r="AH102">
            <v>0</v>
          </cell>
          <cell r="AI102">
            <v>619.41999999999996</v>
          </cell>
          <cell r="AK102">
            <v>777.67</v>
          </cell>
          <cell r="AL102">
            <v>2138.39</v>
          </cell>
          <cell r="AM102">
            <v>198.9</v>
          </cell>
          <cell r="AN102">
            <v>3114.96</v>
          </cell>
        </row>
        <row r="103">
          <cell r="A103" t="str">
            <v>400 kv Obra Jounpur</v>
          </cell>
          <cell r="B103">
            <v>100</v>
          </cell>
          <cell r="C103" t="str">
            <v>40/0</v>
          </cell>
          <cell r="D103">
            <v>347</v>
          </cell>
          <cell r="E103" t="str">
            <v>FC+0</v>
          </cell>
          <cell r="F103" t="str">
            <v>WET</v>
          </cell>
          <cell r="G103">
            <v>3.5</v>
          </cell>
          <cell r="H103">
            <v>0</v>
          </cell>
          <cell r="I103">
            <v>98</v>
          </cell>
          <cell r="J103" t="str">
            <v>SSE</v>
          </cell>
          <cell r="K103">
            <v>43810</v>
          </cell>
          <cell r="P103">
            <v>256.5</v>
          </cell>
          <cell r="Q103">
            <v>21.86</v>
          </cell>
          <cell r="R103">
            <v>3.17</v>
          </cell>
          <cell r="S103">
            <v>189</v>
          </cell>
          <cell r="T103">
            <v>11.385160000000001</v>
          </cell>
          <cell r="U103">
            <v>2.7710591999999998</v>
          </cell>
          <cell r="V103">
            <v>18.5043808</v>
          </cell>
          <cell r="W103">
            <v>249.32</v>
          </cell>
          <cell r="X103">
            <v>32.799999999999997</v>
          </cell>
          <cell r="Y103">
            <v>8</v>
          </cell>
          <cell r="Z103">
            <v>290.12</v>
          </cell>
          <cell r="AA103">
            <v>23.815999999999999</v>
          </cell>
          <cell r="AB103">
            <v>67.180000000000007</v>
          </cell>
          <cell r="AC103">
            <v>0</v>
          </cell>
          <cell r="AD103">
            <v>1444.8600000000001</v>
          </cell>
          <cell r="AE103">
            <v>195.98</v>
          </cell>
          <cell r="AF103">
            <v>0</v>
          </cell>
          <cell r="AG103">
            <v>0</v>
          </cell>
          <cell r="AH103">
            <v>0</v>
          </cell>
          <cell r="AI103">
            <v>1731.8360000000002</v>
          </cell>
          <cell r="AK103">
            <v>995.56</v>
          </cell>
          <cell r="AL103">
            <v>2659.92</v>
          </cell>
          <cell r="AM103">
            <v>278.35999999999996</v>
          </cell>
          <cell r="AN103">
            <v>3933.84</v>
          </cell>
        </row>
        <row r="104">
          <cell r="A104" t="str">
            <v>400 kv Obra Jounpur</v>
          </cell>
          <cell r="B104">
            <v>101</v>
          </cell>
          <cell r="C104" t="str">
            <v>40/1</v>
          </cell>
          <cell r="D104">
            <v>273.69</v>
          </cell>
          <cell r="E104" t="str">
            <v>FA+0</v>
          </cell>
          <cell r="F104" t="str">
            <v>WET</v>
          </cell>
          <cell r="G104">
            <v>3.5</v>
          </cell>
          <cell r="H104">
            <v>0</v>
          </cell>
          <cell r="I104">
            <v>3</v>
          </cell>
          <cell r="J104" t="str">
            <v>RADHE</v>
          </cell>
          <cell r="K104">
            <v>43626</v>
          </cell>
          <cell r="P104">
            <v>135.4</v>
          </cell>
          <cell r="Q104">
            <v>12</v>
          </cell>
          <cell r="R104">
            <v>1.58</v>
          </cell>
          <cell r="S104">
            <v>103</v>
          </cell>
          <cell r="T104">
            <v>6.1852743999999991</v>
          </cell>
          <cell r="U104">
            <v>2.6460000000000004</v>
          </cell>
          <cell r="V104">
            <v>8.8906576000000008</v>
          </cell>
          <cell r="W104">
            <v>122.56</v>
          </cell>
          <cell r="X104">
            <v>17.68</v>
          </cell>
          <cell r="Y104">
            <v>6.51</v>
          </cell>
          <cell r="Z104">
            <v>146.75</v>
          </cell>
          <cell r="AA104">
            <v>39.26</v>
          </cell>
          <cell r="AB104">
            <v>180.04000000000002</v>
          </cell>
          <cell r="AC104">
            <v>0</v>
          </cell>
          <cell r="AD104">
            <v>207.864</v>
          </cell>
          <cell r="AE104">
            <v>192.256</v>
          </cell>
          <cell r="AF104">
            <v>0</v>
          </cell>
          <cell r="AG104">
            <v>0</v>
          </cell>
          <cell r="AH104">
            <v>0</v>
          </cell>
          <cell r="AI104">
            <v>619.41999999999996</v>
          </cell>
          <cell r="AK104">
            <v>777.67</v>
          </cell>
          <cell r="AL104">
            <v>2138.39</v>
          </cell>
          <cell r="AM104">
            <v>198.9</v>
          </cell>
          <cell r="AN104">
            <v>3114.96</v>
          </cell>
        </row>
        <row r="105">
          <cell r="A105" t="str">
            <v>400 kv Obra Jounpur</v>
          </cell>
          <cell r="B105">
            <v>102</v>
          </cell>
          <cell r="C105" t="str">
            <v>41/0</v>
          </cell>
          <cell r="D105">
            <v>379.7</v>
          </cell>
          <cell r="E105" t="str">
            <v>FC+0</v>
          </cell>
          <cell r="F105" t="str">
            <v>WET</v>
          </cell>
          <cell r="G105">
            <v>3.5</v>
          </cell>
          <cell r="H105">
            <v>0</v>
          </cell>
          <cell r="I105">
            <v>151</v>
          </cell>
          <cell r="J105" t="str">
            <v>Santosh</v>
          </cell>
          <cell r="K105">
            <v>43840</v>
          </cell>
          <cell r="P105">
            <v>256.5</v>
          </cell>
          <cell r="Q105">
            <v>21.86</v>
          </cell>
          <cell r="R105">
            <v>3.17</v>
          </cell>
          <cell r="S105">
            <v>189</v>
          </cell>
          <cell r="T105">
            <v>11.385160000000001</v>
          </cell>
          <cell r="U105">
            <v>2.7710591999999998</v>
          </cell>
          <cell r="V105">
            <v>18.5043808</v>
          </cell>
          <cell r="W105">
            <v>249.32</v>
          </cell>
          <cell r="X105">
            <v>32.799999999999997</v>
          </cell>
          <cell r="Y105">
            <v>8</v>
          </cell>
          <cell r="Z105">
            <v>290.12</v>
          </cell>
          <cell r="AA105">
            <v>23.815999999999999</v>
          </cell>
          <cell r="AB105">
            <v>67.180000000000007</v>
          </cell>
          <cell r="AC105">
            <v>0</v>
          </cell>
          <cell r="AD105">
            <v>1444.8600000000001</v>
          </cell>
          <cell r="AE105">
            <v>195.98</v>
          </cell>
          <cell r="AF105">
            <v>0</v>
          </cell>
          <cell r="AG105">
            <v>0</v>
          </cell>
          <cell r="AH105">
            <v>0</v>
          </cell>
          <cell r="AI105">
            <v>1731.8360000000002</v>
          </cell>
          <cell r="AK105">
            <v>995.56</v>
          </cell>
          <cell r="AL105">
            <v>2659.92</v>
          </cell>
          <cell r="AM105">
            <v>278.35999999999996</v>
          </cell>
          <cell r="AN105">
            <v>3933.84</v>
          </cell>
        </row>
        <row r="106">
          <cell r="A106" t="str">
            <v>400 kv Obra Jounpur</v>
          </cell>
          <cell r="B106">
            <v>103</v>
          </cell>
          <cell r="C106" t="str">
            <v>41/1</v>
          </cell>
          <cell r="D106">
            <v>407.68</v>
          </cell>
          <cell r="E106" t="str">
            <v>FA+0</v>
          </cell>
          <cell r="F106" t="str">
            <v>WET</v>
          </cell>
          <cell r="G106">
            <v>3.5</v>
          </cell>
          <cell r="H106">
            <v>0</v>
          </cell>
          <cell r="I106">
            <v>4</v>
          </cell>
          <cell r="J106" t="str">
            <v>RADHE</v>
          </cell>
          <cell r="K106">
            <v>43628</v>
          </cell>
          <cell r="P106">
            <v>135.4</v>
          </cell>
          <cell r="Q106">
            <v>12</v>
          </cell>
          <cell r="R106">
            <v>1.58</v>
          </cell>
          <cell r="S106">
            <v>103</v>
          </cell>
          <cell r="T106">
            <v>6.1852743999999991</v>
          </cell>
          <cell r="U106">
            <v>2.6460000000000004</v>
          </cell>
          <cell r="V106">
            <v>8.8906576000000008</v>
          </cell>
          <cell r="W106">
            <v>122.56</v>
          </cell>
          <cell r="X106">
            <v>17.68</v>
          </cell>
          <cell r="Y106">
            <v>6.51</v>
          </cell>
          <cell r="Z106">
            <v>146.75</v>
          </cell>
          <cell r="AA106">
            <v>39.26</v>
          </cell>
          <cell r="AB106">
            <v>180.04000000000002</v>
          </cell>
          <cell r="AC106">
            <v>0</v>
          </cell>
          <cell r="AD106">
            <v>207.864</v>
          </cell>
          <cell r="AE106">
            <v>192.256</v>
          </cell>
          <cell r="AF106">
            <v>0</v>
          </cell>
          <cell r="AG106">
            <v>0</v>
          </cell>
          <cell r="AH106">
            <v>0</v>
          </cell>
          <cell r="AI106">
            <v>619.41999999999996</v>
          </cell>
          <cell r="AK106">
            <v>777.67</v>
          </cell>
          <cell r="AL106">
            <v>2138.39</v>
          </cell>
          <cell r="AM106">
            <v>198.9</v>
          </cell>
          <cell r="AN106">
            <v>3114.96</v>
          </cell>
        </row>
        <row r="107">
          <cell r="A107" t="str">
            <v>400 kv Obra Jounpur</v>
          </cell>
          <cell r="B107">
            <v>104</v>
          </cell>
          <cell r="C107" t="str">
            <v>41/2</v>
          </cell>
          <cell r="D107">
            <v>370.89</v>
          </cell>
          <cell r="E107" t="str">
            <v>FA+3</v>
          </cell>
          <cell r="F107" t="str">
            <v>WET</v>
          </cell>
          <cell r="G107">
            <v>3.5</v>
          </cell>
          <cell r="H107">
            <v>0</v>
          </cell>
          <cell r="I107">
            <v>5</v>
          </cell>
          <cell r="J107" t="str">
            <v>RADHE</v>
          </cell>
          <cell r="K107">
            <v>43631</v>
          </cell>
          <cell r="P107">
            <v>151.5</v>
          </cell>
          <cell r="Q107">
            <v>13.08</v>
          </cell>
          <cell r="R107">
            <v>1.79</v>
          </cell>
          <cell r="S107">
            <v>113</v>
          </cell>
          <cell r="T107">
            <v>6.7686184000000011</v>
          </cell>
          <cell r="U107">
            <v>2.6459999999999999</v>
          </cell>
          <cell r="V107">
            <v>9.9880336000000032</v>
          </cell>
          <cell r="W107">
            <v>122.56</v>
          </cell>
          <cell r="X107">
            <v>17.68</v>
          </cell>
          <cell r="Y107">
            <v>6.51</v>
          </cell>
          <cell r="Z107">
            <v>146.75</v>
          </cell>
          <cell r="AA107">
            <v>39.26</v>
          </cell>
          <cell r="AB107">
            <v>234.23599999999999</v>
          </cell>
          <cell r="AC107">
            <v>0</v>
          </cell>
          <cell r="AD107">
            <v>282.45600000000002</v>
          </cell>
          <cell r="AE107">
            <v>192.256</v>
          </cell>
          <cell r="AF107">
            <v>0</v>
          </cell>
          <cell r="AG107">
            <v>0</v>
          </cell>
          <cell r="AH107">
            <v>0</v>
          </cell>
          <cell r="AI107">
            <v>748.20799999999997</v>
          </cell>
          <cell r="AK107">
            <v>897.94999999999993</v>
          </cell>
          <cell r="AL107">
            <v>2632.34</v>
          </cell>
          <cell r="AM107">
            <v>239.45</v>
          </cell>
          <cell r="AN107">
            <v>3769.74</v>
          </cell>
        </row>
        <row r="108">
          <cell r="A108" t="str">
            <v>400 kv Obra Jounpur</v>
          </cell>
          <cell r="B108">
            <v>105</v>
          </cell>
          <cell r="C108" t="str">
            <v>41/3</v>
          </cell>
          <cell r="D108">
            <v>411.89</v>
          </cell>
          <cell r="E108" t="str">
            <v>FA+0</v>
          </cell>
          <cell r="F108" t="str">
            <v>WET</v>
          </cell>
          <cell r="G108">
            <v>3.5</v>
          </cell>
          <cell r="H108">
            <v>0</v>
          </cell>
          <cell r="I108">
            <v>7</v>
          </cell>
          <cell r="J108" t="str">
            <v>MARUTI</v>
          </cell>
          <cell r="K108">
            <v>43643</v>
          </cell>
          <cell r="P108">
            <v>135.4</v>
          </cell>
          <cell r="Q108">
            <v>12</v>
          </cell>
          <cell r="R108">
            <v>1.58</v>
          </cell>
          <cell r="S108">
            <v>103</v>
          </cell>
          <cell r="T108">
            <v>6.1852743999999991</v>
          </cell>
          <cell r="U108">
            <v>2.6460000000000004</v>
          </cell>
          <cell r="V108">
            <v>8.8906576000000008</v>
          </cell>
          <cell r="W108">
            <v>122.56</v>
          </cell>
          <cell r="X108">
            <v>17.68</v>
          </cell>
          <cell r="Y108">
            <v>6.51</v>
          </cell>
          <cell r="Z108">
            <v>146.75</v>
          </cell>
          <cell r="AA108">
            <v>39.26</v>
          </cell>
          <cell r="AB108">
            <v>180.04000000000002</v>
          </cell>
          <cell r="AC108">
            <v>0</v>
          </cell>
          <cell r="AD108">
            <v>207.864</v>
          </cell>
          <cell r="AE108">
            <v>192.256</v>
          </cell>
          <cell r="AF108">
            <v>0</v>
          </cell>
          <cell r="AG108">
            <v>0</v>
          </cell>
          <cell r="AH108">
            <v>0</v>
          </cell>
          <cell r="AI108">
            <v>619.41999999999996</v>
          </cell>
          <cell r="AK108">
            <v>777.67</v>
          </cell>
          <cell r="AL108">
            <v>2138.39</v>
          </cell>
          <cell r="AM108">
            <v>198.9</v>
          </cell>
          <cell r="AN108">
            <v>3114.96</v>
          </cell>
        </row>
        <row r="109">
          <cell r="A109" t="str">
            <v>400 kv Obra Jounpur</v>
          </cell>
          <cell r="B109">
            <v>106</v>
          </cell>
          <cell r="C109" t="str">
            <v>42/0</v>
          </cell>
          <cell r="D109">
            <v>434.65</v>
          </cell>
          <cell r="E109" t="str">
            <v>FC+6</v>
          </cell>
          <cell r="F109" t="str">
            <v>WET</v>
          </cell>
          <cell r="G109">
            <v>3.5</v>
          </cell>
          <cell r="H109">
            <v>0</v>
          </cell>
          <cell r="I109">
            <v>0</v>
          </cell>
          <cell r="J109" t="str">
            <v>JaiKrishna</v>
          </cell>
          <cell r="P109">
            <v>256.5</v>
          </cell>
          <cell r="Q109">
            <v>21.86</v>
          </cell>
          <cell r="R109">
            <v>3.17</v>
          </cell>
          <cell r="S109">
            <v>189</v>
          </cell>
          <cell r="T109">
            <v>11.385160000000001</v>
          </cell>
          <cell r="U109">
            <v>2.7710591999999998</v>
          </cell>
          <cell r="V109">
            <v>18.5043808</v>
          </cell>
          <cell r="W109">
            <v>249.32</v>
          </cell>
          <cell r="X109">
            <v>32.799999999999997</v>
          </cell>
          <cell r="Y109">
            <v>8</v>
          </cell>
          <cell r="Z109">
            <v>290.12</v>
          </cell>
          <cell r="AA109">
            <v>23.815999999999999</v>
          </cell>
          <cell r="AB109">
            <v>67.180000000000007</v>
          </cell>
          <cell r="AC109">
            <v>0</v>
          </cell>
          <cell r="AD109">
            <v>1444.8600000000001</v>
          </cell>
          <cell r="AE109">
            <v>195.98</v>
          </cell>
          <cell r="AF109">
            <v>0</v>
          </cell>
          <cell r="AG109">
            <v>0</v>
          </cell>
          <cell r="AH109">
            <v>0</v>
          </cell>
          <cell r="AI109">
            <v>1731.8360000000002</v>
          </cell>
          <cell r="AK109">
            <v>443.13</v>
          </cell>
          <cell r="AL109">
            <v>1020.51</v>
          </cell>
          <cell r="AM109">
            <v>143.79</v>
          </cell>
          <cell r="AN109">
            <v>1607.4299999999998</v>
          </cell>
        </row>
        <row r="110">
          <cell r="A110" t="str">
            <v>400 kv Obra Jounpur</v>
          </cell>
          <cell r="B110">
            <v>107</v>
          </cell>
          <cell r="C110" t="str">
            <v>43/0</v>
          </cell>
          <cell r="D110">
            <v>338</v>
          </cell>
          <cell r="E110" t="str">
            <v>FD+0</v>
          </cell>
          <cell r="F110" t="str">
            <v>WET</v>
          </cell>
          <cell r="G110">
            <v>3.5</v>
          </cell>
          <cell r="H110">
            <v>0</v>
          </cell>
          <cell r="I110">
            <v>175</v>
          </cell>
          <cell r="J110" t="str">
            <v>JaiKrishna</v>
          </cell>
          <cell r="K110">
            <v>43853</v>
          </cell>
          <cell r="P110">
            <v>301.39999999999998</v>
          </cell>
          <cell r="Q110">
            <v>27.79</v>
          </cell>
          <cell r="R110">
            <v>3.77</v>
          </cell>
          <cell r="S110">
            <v>239</v>
          </cell>
          <cell r="T110">
            <v>14.366839866666666</v>
          </cell>
          <cell r="U110">
            <v>2.6802048000000003</v>
          </cell>
          <cell r="V110">
            <v>24.131867999999994</v>
          </cell>
          <cell r="W110">
            <v>301.24</v>
          </cell>
          <cell r="X110">
            <v>49.2</v>
          </cell>
          <cell r="Y110">
            <v>10.3</v>
          </cell>
          <cell r="Z110">
            <v>360.74</v>
          </cell>
          <cell r="AA110">
            <v>23.815999999999999</v>
          </cell>
          <cell r="AB110">
            <v>44.816000000000003</v>
          </cell>
          <cell r="AC110">
            <v>0</v>
          </cell>
          <cell r="AD110">
            <v>1769.5239999999999</v>
          </cell>
          <cell r="AE110">
            <v>99.156000000000006</v>
          </cell>
          <cell r="AF110">
            <v>156.13999999999999</v>
          </cell>
          <cell r="AG110">
            <v>0</v>
          </cell>
          <cell r="AH110">
            <v>0</v>
          </cell>
          <cell r="AI110">
            <v>2093.4519999999998</v>
          </cell>
          <cell r="AK110">
            <v>219.6</v>
          </cell>
          <cell r="AL110">
            <v>772.18999999999994</v>
          </cell>
          <cell r="AM110">
            <v>239.82</v>
          </cell>
          <cell r="AN110">
            <v>1231.6099999999999</v>
          </cell>
        </row>
        <row r="111">
          <cell r="A111" t="str">
            <v>400 kv Obra Jounpur</v>
          </cell>
          <cell r="B111">
            <v>108</v>
          </cell>
          <cell r="C111" t="str">
            <v>43/1</v>
          </cell>
          <cell r="D111">
            <v>366</v>
          </cell>
          <cell r="E111" t="str">
            <v>FA+0</v>
          </cell>
          <cell r="F111" t="str">
            <v>WET</v>
          </cell>
          <cell r="G111">
            <v>3.5</v>
          </cell>
          <cell r="H111">
            <v>0</v>
          </cell>
          <cell r="I111">
            <v>8</v>
          </cell>
          <cell r="J111" t="str">
            <v>MARUTI</v>
          </cell>
          <cell r="K111">
            <v>43650</v>
          </cell>
          <cell r="P111">
            <v>135.4</v>
          </cell>
          <cell r="Q111">
            <v>12</v>
          </cell>
          <cell r="R111">
            <v>1.58</v>
          </cell>
          <cell r="S111">
            <v>103</v>
          </cell>
          <cell r="T111">
            <v>6.1852743999999991</v>
          </cell>
          <cell r="U111">
            <v>2.6460000000000004</v>
          </cell>
          <cell r="V111">
            <v>8.8906576000000008</v>
          </cell>
          <cell r="W111">
            <v>122.56</v>
          </cell>
          <cell r="X111">
            <v>17.68</v>
          </cell>
          <cell r="Y111">
            <v>6.51</v>
          </cell>
          <cell r="Z111">
            <v>146.75</v>
          </cell>
          <cell r="AA111">
            <v>39.26</v>
          </cell>
          <cell r="AB111">
            <v>180.04000000000002</v>
          </cell>
          <cell r="AC111">
            <v>0</v>
          </cell>
          <cell r="AD111">
            <v>207.864</v>
          </cell>
          <cell r="AE111">
            <v>192.256</v>
          </cell>
          <cell r="AF111">
            <v>0</v>
          </cell>
          <cell r="AG111">
            <v>0</v>
          </cell>
          <cell r="AH111">
            <v>0</v>
          </cell>
          <cell r="AI111">
            <v>619.41999999999996</v>
          </cell>
          <cell r="AK111">
            <v>777.67</v>
          </cell>
          <cell r="AL111">
            <v>2138.39</v>
          </cell>
          <cell r="AM111">
            <v>198.9</v>
          </cell>
          <cell r="AN111">
            <v>3114.96</v>
          </cell>
        </row>
        <row r="112">
          <cell r="A112" t="str">
            <v>400 kv Obra Jounpur</v>
          </cell>
          <cell r="B112">
            <v>109</v>
          </cell>
          <cell r="C112" t="str">
            <v>43/2</v>
          </cell>
          <cell r="D112">
            <v>455.28</v>
          </cell>
          <cell r="E112" t="str">
            <v>FA+6</v>
          </cell>
          <cell r="F112" t="str">
            <v>WET</v>
          </cell>
          <cell r="G112">
            <v>3.5</v>
          </cell>
          <cell r="H112">
            <v>0</v>
          </cell>
          <cell r="I112">
            <v>177</v>
          </cell>
          <cell r="J112" t="str">
            <v>JaiKrishna</v>
          </cell>
          <cell r="K112">
            <v>43854</v>
          </cell>
          <cell r="P112">
            <v>151.5</v>
          </cell>
          <cell r="Q112">
            <v>13.08</v>
          </cell>
          <cell r="R112">
            <v>1.79</v>
          </cell>
          <cell r="S112">
            <v>113</v>
          </cell>
          <cell r="T112">
            <v>6.7686184000000011</v>
          </cell>
          <cell r="U112">
            <v>2.6459999999999999</v>
          </cell>
          <cell r="V112">
            <v>9.9880336000000032</v>
          </cell>
          <cell r="W112">
            <v>122.56</v>
          </cell>
          <cell r="X112">
            <v>17.68</v>
          </cell>
          <cell r="Y112">
            <v>6.51</v>
          </cell>
          <cell r="Z112">
            <v>146.75</v>
          </cell>
          <cell r="AA112">
            <v>39.26</v>
          </cell>
          <cell r="AB112">
            <v>234.23599999999999</v>
          </cell>
          <cell r="AC112">
            <v>0</v>
          </cell>
          <cell r="AD112">
            <v>282.45600000000002</v>
          </cell>
          <cell r="AE112">
            <v>192.256</v>
          </cell>
          <cell r="AF112">
            <v>0</v>
          </cell>
          <cell r="AG112">
            <v>0</v>
          </cell>
          <cell r="AH112">
            <v>0</v>
          </cell>
          <cell r="AI112">
            <v>748.20799999999997</v>
          </cell>
          <cell r="AK112">
            <v>997.27</v>
          </cell>
          <cell r="AL112">
            <v>2910.58</v>
          </cell>
          <cell r="AM112">
            <v>250.52</v>
          </cell>
          <cell r="AN112">
            <v>4158.37</v>
          </cell>
        </row>
        <row r="113">
          <cell r="A113" t="str">
            <v>400 kv Obra Jounpur</v>
          </cell>
          <cell r="B113">
            <v>110</v>
          </cell>
          <cell r="C113" t="str">
            <v>44/0</v>
          </cell>
          <cell r="D113">
            <v>412</v>
          </cell>
          <cell r="E113" t="str">
            <v>FC+3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  <cell r="W113">
            <v>0</v>
          </cell>
          <cell r="X113">
            <v>0</v>
          </cell>
          <cell r="Y113">
            <v>0</v>
          </cell>
          <cell r="Z113">
            <v>0</v>
          </cell>
          <cell r="AA113">
            <v>0</v>
          </cell>
          <cell r="AB113">
            <v>0</v>
          </cell>
          <cell r="AC113">
            <v>0</v>
          </cell>
          <cell r="AD113">
            <v>0</v>
          </cell>
          <cell r="AE113">
            <v>0</v>
          </cell>
          <cell r="AF113">
            <v>0</v>
          </cell>
          <cell r="AG113">
            <v>0</v>
          </cell>
          <cell r="AH113">
            <v>0</v>
          </cell>
          <cell r="AI113">
            <v>0</v>
          </cell>
          <cell r="AK113">
            <v>1318.4099999999999</v>
          </cell>
          <cell r="AL113">
            <v>3186.48</v>
          </cell>
          <cell r="AM113">
            <v>130.71</v>
          </cell>
          <cell r="AN113">
            <v>4635.5999999999995</v>
          </cell>
        </row>
        <row r="114">
          <cell r="A114" t="str">
            <v>400 kv Obra Jounpur</v>
          </cell>
          <cell r="B114">
            <v>111</v>
          </cell>
          <cell r="C114" t="str">
            <v>44/1</v>
          </cell>
          <cell r="D114">
            <v>398</v>
          </cell>
          <cell r="E114" t="str">
            <v>FA+0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K114">
            <v>777.67</v>
          </cell>
          <cell r="AL114">
            <v>2138.39</v>
          </cell>
          <cell r="AM114">
            <v>198.9</v>
          </cell>
          <cell r="AN114">
            <v>3114.96</v>
          </cell>
        </row>
        <row r="115">
          <cell r="A115" t="str">
            <v>400 kv Obra Jounpur</v>
          </cell>
          <cell r="B115">
            <v>112</v>
          </cell>
          <cell r="C115" t="str">
            <v>44/2</v>
          </cell>
          <cell r="D115">
            <v>386.4</v>
          </cell>
          <cell r="E115" t="str">
            <v>FA+0</v>
          </cell>
          <cell r="F115" t="str">
            <v>PS</v>
          </cell>
          <cell r="G115">
            <v>3.5</v>
          </cell>
          <cell r="H115">
            <v>0</v>
          </cell>
          <cell r="I115">
            <v>148</v>
          </cell>
          <cell r="J115" t="str">
            <v>JaiKrishna</v>
          </cell>
          <cell r="K115">
            <v>43839</v>
          </cell>
          <cell r="P115">
            <v>173.5</v>
          </cell>
          <cell r="Q115">
            <v>14.57</v>
          </cell>
          <cell r="R115">
            <v>2.0699999999999998</v>
          </cell>
          <cell r="S115">
            <v>126</v>
          </cell>
          <cell r="T115">
            <v>7.5705603999999989</v>
          </cell>
          <cell r="U115">
            <v>2.6459999999999999</v>
          </cell>
          <cell r="V115">
            <v>11.495301599999998</v>
          </cell>
          <cell r="W115">
            <v>122.56</v>
          </cell>
          <cell r="X115">
            <v>17.68</v>
          </cell>
          <cell r="Y115">
            <v>6.51</v>
          </cell>
          <cell r="Z115">
            <v>146.75</v>
          </cell>
          <cell r="AA115">
            <v>39.26</v>
          </cell>
          <cell r="AB115">
            <v>261.07600000000002</v>
          </cell>
          <cell r="AC115">
            <v>0</v>
          </cell>
          <cell r="AD115">
            <v>305.32799999999997</v>
          </cell>
          <cell r="AE115">
            <v>192.256</v>
          </cell>
          <cell r="AF115">
            <v>0</v>
          </cell>
          <cell r="AG115">
            <v>0</v>
          </cell>
          <cell r="AH115">
            <v>0</v>
          </cell>
          <cell r="AI115">
            <v>797.92</v>
          </cell>
          <cell r="AK115">
            <v>777.67</v>
          </cell>
          <cell r="AL115">
            <v>2138.39</v>
          </cell>
          <cell r="AM115">
            <v>198.9</v>
          </cell>
          <cell r="AN115">
            <v>3114.96</v>
          </cell>
        </row>
        <row r="116">
          <cell r="A116" t="str">
            <v>400 kv Obra Jounpur</v>
          </cell>
          <cell r="B116">
            <v>113</v>
          </cell>
          <cell r="C116" t="str">
            <v>44A/0</v>
          </cell>
          <cell r="D116">
            <v>379</v>
          </cell>
          <cell r="E116" t="str">
            <v>FB+0</v>
          </cell>
          <cell r="F116" t="str">
            <v>PS</v>
          </cell>
          <cell r="G116">
            <v>3.5</v>
          </cell>
          <cell r="H116">
            <v>0</v>
          </cell>
          <cell r="I116">
            <v>166</v>
          </cell>
          <cell r="J116" t="str">
            <v>JaiKrishna</v>
          </cell>
          <cell r="K116">
            <v>43850</v>
          </cell>
          <cell r="P116">
            <v>268.60000000000002</v>
          </cell>
          <cell r="Q116">
            <v>22.89</v>
          </cell>
          <cell r="R116">
            <v>3.33</v>
          </cell>
          <cell r="S116">
            <v>198</v>
          </cell>
          <cell r="T116">
            <v>11.926123199999999</v>
          </cell>
          <cell r="U116">
            <v>2.7710591999999998</v>
          </cell>
          <cell r="V116">
            <v>19.516713599999999</v>
          </cell>
          <cell r="W116">
            <v>221.28</v>
          </cell>
          <cell r="X116">
            <v>29.52</v>
          </cell>
          <cell r="Y116">
            <v>8</v>
          </cell>
          <cell r="Z116">
            <v>258.8</v>
          </cell>
          <cell r="AA116">
            <v>19.052</v>
          </cell>
          <cell r="AB116">
            <v>0</v>
          </cell>
          <cell r="AC116">
            <v>548.28399999999999</v>
          </cell>
          <cell r="AD116">
            <v>753.80399999999997</v>
          </cell>
          <cell r="AE116">
            <v>0</v>
          </cell>
          <cell r="AF116">
            <v>313.892</v>
          </cell>
          <cell r="AG116">
            <v>0</v>
          </cell>
          <cell r="AH116">
            <v>0</v>
          </cell>
          <cell r="AI116">
            <v>1635.0319999999999</v>
          </cell>
          <cell r="AK116">
            <v>339.88</v>
          </cell>
          <cell r="AL116">
            <v>1266.1399999999999</v>
          </cell>
          <cell r="AM116">
            <v>103.24</v>
          </cell>
          <cell r="AN116">
            <v>1709.26</v>
          </cell>
        </row>
        <row r="117">
          <cell r="A117" t="str">
            <v>400 kv Obra Jounpur</v>
          </cell>
          <cell r="B117">
            <v>114</v>
          </cell>
          <cell r="C117" t="str">
            <v>44A/1</v>
          </cell>
          <cell r="D117">
            <v>435</v>
          </cell>
          <cell r="E117" t="str">
            <v>FA+6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0</v>
          </cell>
          <cell r="AA117">
            <v>0</v>
          </cell>
          <cell r="AB117">
            <v>0</v>
          </cell>
          <cell r="AC117">
            <v>0</v>
          </cell>
          <cell r="AD117">
            <v>0</v>
          </cell>
          <cell r="AE117">
            <v>0</v>
          </cell>
          <cell r="AF117">
            <v>0</v>
          </cell>
          <cell r="AG117">
            <v>0</v>
          </cell>
          <cell r="AH117">
            <v>0</v>
          </cell>
          <cell r="AI117">
            <v>0</v>
          </cell>
          <cell r="AK117">
            <v>997.27</v>
          </cell>
          <cell r="AL117">
            <v>2910.58</v>
          </cell>
          <cell r="AM117">
            <v>250.52</v>
          </cell>
          <cell r="AN117">
            <v>4158.37</v>
          </cell>
        </row>
        <row r="118">
          <cell r="A118" t="str">
            <v>400 kv Obra Jounpur</v>
          </cell>
          <cell r="B118">
            <v>115</v>
          </cell>
          <cell r="C118" t="str">
            <v>44A/2</v>
          </cell>
          <cell r="D118">
            <v>385.36</v>
          </cell>
          <cell r="E118" t="str">
            <v>FA+6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0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0</v>
          </cell>
          <cell r="AH118">
            <v>0</v>
          </cell>
          <cell r="AI118">
            <v>0</v>
          </cell>
          <cell r="AK118">
            <v>997.27</v>
          </cell>
          <cell r="AL118">
            <v>2910.58</v>
          </cell>
          <cell r="AM118">
            <v>250.52</v>
          </cell>
          <cell r="AN118">
            <v>4158.37</v>
          </cell>
        </row>
        <row r="119">
          <cell r="A119" t="str">
            <v>400 kv Obra Jounpur</v>
          </cell>
          <cell r="B119">
            <v>116</v>
          </cell>
          <cell r="C119" t="str">
            <v>45/0</v>
          </cell>
          <cell r="D119">
            <v>333</v>
          </cell>
          <cell r="E119" t="str">
            <v>FC+0</v>
          </cell>
          <cell r="F119" t="str">
            <v>WET</v>
          </cell>
          <cell r="G119">
            <v>3.5</v>
          </cell>
          <cell r="H119">
            <v>0</v>
          </cell>
          <cell r="I119">
            <v>35</v>
          </cell>
          <cell r="J119" t="str">
            <v>Good luck</v>
          </cell>
          <cell r="K119">
            <v>43768</v>
          </cell>
          <cell r="P119">
            <v>256.5</v>
          </cell>
          <cell r="Q119">
            <v>21.86</v>
          </cell>
          <cell r="R119">
            <v>3.17</v>
          </cell>
          <cell r="S119">
            <v>189</v>
          </cell>
          <cell r="T119">
            <v>11.385160000000001</v>
          </cell>
          <cell r="U119">
            <v>2.7710591999999998</v>
          </cell>
          <cell r="V119">
            <v>18.5043808</v>
          </cell>
          <cell r="W119">
            <v>249.32</v>
          </cell>
          <cell r="X119">
            <v>32.799999999999997</v>
          </cell>
          <cell r="Y119">
            <v>8</v>
          </cell>
          <cell r="Z119">
            <v>290.12</v>
          </cell>
          <cell r="AA119">
            <v>23.815999999999999</v>
          </cell>
          <cell r="AB119">
            <v>67.180000000000007</v>
          </cell>
          <cell r="AC119">
            <v>0</v>
          </cell>
          <cell r="AD119">
            <v>1444.8600000000001</v>
          </cell>
          <cell r="AE119">
            <v>195.98</v>
          </cell>
          <cell r="AF119">
            <v>0</v>
          </cell>
          <cell r="AG119">
            <v>0</v>
          </cell>
          <cell r="AH119">
            <v>0</v>
          </cell>
          <cell r="AI119">
            <v>1731.8360000000002</v>
          </cell>
          <cell r="AK119">
            <v>995.56</v>
          </cell>
          <cell r="AL119">
            <v>2659.92</v>
          </cell>
          <cell r="AM119">
            <v>278.35999999999996</v>
          </cell>
          <cell r="AN119">
            <v>3933.84</v>
          </cell>
        </row>
        <row r="120">
          <cell r="A120" t="str">
            <v>400 kv Obra Jounpur</v>
          </cell>
          <cell r="B120">
            <v>117</v>
          </cell>
          <cell r="C120" t="str">
            <v>45/1</v>
          </cell>
          <cell r="D120">
            <v>396</v>
          </cell>
          <cell r="E120" t="str">
            <v>FA+0</v>
          </cell>
          <cell r="F120" t="str">
            <v>WET</v>
          </cell>
          <cell r="G120">
            <v>3.5</v>
          </cell>
          <cell r="H120">
            <v>0</v>
          </cell>
          <cell r="I120">
            <v>108</v>
          </cell>
          <cell r="J120" t="str">
            <v>JaiKrishna</v>
          </cell>
          <cell r="K120">
            <v>43815</v>
          </cell>
          <cell r="P120">
            <v>135.4</v>
          </cell>
          <cell r="Q120">
            <v>12</v>
          </cell>
          <cell r="R120">
            <v>1.58</v>
          </cell>
          <cell r="S120">
            <v>103</v>
          </cell>
          <cell r="T120">
            <v>6.1852743999999991</v>
          </cell>
          <cell r="U120">
            <v>2.6460000000000004</v>
          </cell>
          <cell r="V120">
            <v>8.8906576000000008</v>
          </cell>
          <cell r="W120">
            <v>122.56</v>
          </cell>
          <cell r="X120">
            <v>17.68</v>
          </cell>
          <cell r="Y120">
            <v>6.51</v>
          </cell>
          <cell r="Z120">
            <v>146.75</v>
          </cell>
          <cell r="AA120">
            <v>39.26</v>
          </cell>
          <cell r="AB120">
            <v>180.04000000000002</v>
          </cell>
          <cell r="AC120">
            <v>0</v>
          </cell>
          <cell r="AD120">
            <v>207.864</v>
          </cell>
          <cell r="AE120">
            <v>192.256</v>
          </cell>
          <cell r="AF120">
            <v>0</v>
          </cell>
          <cell r="AG120">
            <v>0</v>
          </cell>
          <cell r="AH120">
            <v>0</v>
          </cell>
          <cell r="AI120">
            <v>619.41999999999996</v>
          </cell>
          <cell r="AK120">
            <v>777.67</v>
          </cell>
          <cell r="AL120">
            <v>2138.39</v>
          </cell>
          <cell r="AM120">
            <v>198.9</v>
          </cell>
          <cell r="AN120">
            <v>3114.96</v>
          </cell>
        </row>
        <row r="121">
          <cell r="A121" t="str">
            <v>400 kv Obra Jounpur</v>
          </cell>
          <cell r="B121">
            <v>118</v>
          </cell>
          <cell r="C121" t="str">
            <v>45/2</v>
          </cell>
          <cell r="D121">
            <v>382</v>
          </cell>
          <cell r="E121" t="str">
            <v>FA+0</v>
          </cell>
          <cell r="F121" t="str">
            <v>WET</v>
          </cell>
          <cell r="G121">
            <v>3.5</v>
          </cell>
          <cell r="H121">
            <v>0</v>
          </cell>
          <cell r="I121">
            <v>123</v>
          </cell>
          <cell r="J121" t="str">
            <v>JaiKrishna</v>
          </cell>
          <cell r="K121">
            <v>43824</v>
          </cell>
          <cell r="P121">
            <v>135.4</v>
          </cell>
          <cell r="Q121">
            <v>12</v>
          </cell>
          <cell r="R121">
            <v>1.58</v>
          </cell>
          <cell r="S121">
            <v>103</v>
          </cell>
          <cell r="T121">
            <v>6.1852743999999991</v>
          </cell>
          <cell r="U121">
            <v>2.6460000000000004</v>
          </cell>
          <cell r="V121">
            <v>8.8906576000000008</v>
          </cell>
          <cell r="W121">
            <v>122.56</v>
          </cell>
          <cell r="X121">
            <v>17.68</v>
          </cell>
          <cell r="Y121">
            <v>6.51</v>
          </cell>
          <cell r="Z121">
            <v>146.75</v>
          </cell>
          <cell r="AA121">
            <v>39.26</v>
          </cell>
          <cell r="AB121">
            <v>180.04000000000002</v>
          </cell>
          <cell r="AC121">
            <v>0</v>
          </cell>
          <cell r="AD121">
            <v>207.864</v>
          </cell>
          <cell r="AE121">
            <v>192.256</v>
          </cell>
          <cell r="AF121">
            <v>0</v>
          </cell>
          <cell r="AG121">
            <v>0</v>
          </cell>
          <cell r="AH121">
            <v>0</v>
          </cell>
          <cell r="AI121">
            <v>619.41999999999996</v>
          </cell>
          <cell r="AK121">
            <v>777.67</v>
          </cell>
          <cell r="AL121">
            <v>2138.39</v>
          </cell>
          <cell r="AM121">
            <v>198.9</v>
          </cell>
          <cell r="AN121">
            <v>3114.96</v>
          </cell>
        </row>
        <row r="122">
          <cell r="A122" t="str">
            <v>400 kv Obra Jounpur</v>
          </cell>
          <cell r="B122">
            <v>119</v>
          </cell>
          <cell r="C122" t="str">
            <v>45/3</v>
          </cell>
          <cell r="D122">
            <v>374</v>
          </cell>
          <cell r="E122" t="str">
            <v>FA+0</v>
          </cell>
          <cell r="F122" t="str">
            <v>WET</v>
          </cell>
          <cell r="G122">
            <v>3.5</v>
          </cell>
          <cell r="H122">
            <v>0</v>
          </cell>
          <cell r="I122">
            <v>145</v>
          </cell>
          <cell r="J122" t="str">
            <v>JaiKrishna</v>
          </cell>
          <cell r="K122">
            <v>43836</v>
          </cell>
          <cell r="P122">
            <v>135.4</v>
          </cell>
          <cell r="Q122">
            <v>12</v>
          </cell>
          <cell r="R122">
            <v>1.58</v>
          </cell>
          <cell r="S122">
            <v>103</v>
          </cell>
          <cell r="T122">
            <v>6.1852743999999991</v>
          </cell>
          <cell r="U122">
            <v>2.6460000000000004</v>
          </cell>
          <cell r="V122">
            <v>8.8906576000000008</v>
          </cell>
          <cell r="W122">
            <v>122.56</v>
          </cell>
          <cell r="X122">
            <v>17.68</v>
          </cell>
          <cell r="Y122">
            <v>6.51</v>
          </cell>
          <cell r="Z122">
            <v>146.75</v>
          </cell>
          <cell r="AA122">
            <v>39.26</v>
          </cell>
          <cell r="AB122">
            <v>180.04000000000002</v>
          </cell>
          <cell r="AC122">
            <v>0</v>
          </cell>
          <cell r="AD122">
            <v>207.864</v>
          </cell>
          <cell r="AE122">
            <v>192.256</v>
          </cell>
          <cell r="AF122">
            <v>0</v>
          </cell>
          <cell r="AG122">
            <v>0</v>
          </cell>
          <cell r="AH122">
            <v>0</v>
          </cell>
          <cell r="AI122">
            <v>619.41999999999996</v>
          </cell>
          <cell r="AK122">
            <v>777.67</v>
          </cell>
          <cell r="AL122">
            <v>2138.39</v>
          </cell>
          <cell r="AM122">
            <v>198.9</v>
          </cell>
          <cell r="AN122">
            <v>3114.96</v>
          </cell>
        </row>
        <row r="123">
          <cell r="A123" t="str">
            <v>400 kv Obra Jounpur</v>
          </cell>
          <cell r="B123">
            <v>120</v>
          </cell>
          <cell r="C123" t="str">
            <v>45/4</v>
          </cell>
          <cell r="D123">
            <v>410</v>
          </cell>
          <cell r="E123" t="str">
            <v>FA+3</v>
          </cell>
          <cell r="F123" t="str">
            <v>WET</v>
          </cell>
          <cell r="G123">
            <v>3.5</v>
          </cell>
          <cell r="H123">
            <v>0</v>
          </cell>
          <cell r="I123">
            <v>115</v>
          </cell>
          <cell r="J123" t="str">
            <v>JaiKrishna</v>
          </cell>
          <cell r="K123">
            <v>43819</v>
          </cell>
          <cell r="P123">
            <v>151.5</v>
          </cell>
          <cell r="Q123">
            <v>13.08</v>
          </cell>
          <cell r="R123">
            <v>1.79</v>
          </cell>
          <cell r="S123">
            <v>113</v>
          </cell>
          <cell r="T123">
            <v>6.7686184000000011</v>
          </cell>
          <cell r="U123">
            <v>2.6459999999999999</v>
          </cell>
          <cell r="V123">
            <v>9.9880336000000032</v>
          </cell>
          <cell r="W123">
            <v>122.56</v>
          </cell>
          <cell r="X123">
            <v>17.68</v>
          </cell>
          <cell r="Y123">
            <v>6.51</v>
          </cell>
          <cell r="Z123">
            <v>146.75</v>
          </cell>
          <cell r="AA123">
            <v>39.26</v>
          </cell>
          <cell r="AB123">
            <v>234.23599999999999</v>
          </cell>
          <cell r="AC123">
            <v>0</v>
          </cell>
          <cell r="AD123">
            <v>282.45600000000002</v>
          </cell>
          <cell r="AE123">
            <v>192.256</v>
          </cell>
          <cell r="AF123">
            <v>0</v>
          </cell>
          <cell r="AG123">
            <v>0</v>
          </cell>
          <cell r="AH123">
            <v>0</v>
          </cell>
          <cell r="AI123">
            <v>748.20799999999997</v>
          </cell>
          <cell r="AK123">
            <v>897.94999999999993</v>
          </cell>
          <cell r="AL123">
            <v>2632.34</v>
          </cell>
          <cell r="AM123">
            <v>239.45</v>
          </cell>
          <cell r="AN123">
            <v>3769.74</v>
          </cell>
        </row>
        <row r="124">
          <cell r="A124" t="str">
            <v>400 kv Obra Jounpur</v>
          </cell>
          <cell r="B124">
            <v>121</v>
          </cell>
          <cell r="C124" t="str">
            <v>45/5</v>
          </cell>
          <cell r="D124">
            <v>426</v>
          </cell>
          <cell r="E124" t="str">
            <v>FA+6</v>
          </cell>
          <cell r="F124" t="str">
            <v>WET</v>
          </cell>
          <cell r="G124">
            <v>3.5</v>
          </cell>
          <cell r="H124">
            <v>0</v>
          </cell>
          <cell r="I124">
            <v>119</v>
          </cell>
          <cell r="J124" t="str">
            <v>JaiKrishna</v>
          </cell>
          <cell r="K124">
            <v>43822</v>
          </cell>
          <cell r="P124">
            <v>151.5</v>
          </cell>
          <cell r="Q124">
            <v>13.08</v>
          </cell>
          <cell r="R124">
            <v>1.79</v>
          </cell>
          <cell r="S124">
            <v>113</v>
          </cell>
          <cell r="T124">
            <v>6.7686184000000011</v>
          </cell>
          <cell r="U124">
            <v>2.6459999999999999</v>
          </cell>
          <cell r="V124">
            <v>9.9880336000000032</v>
          </cell>
          <cell r="W124">
            <v>122.56</v>
          </cell>
          <cell r="X124">
            <v>17.68</v>
          </cell>
          <cell r="Y124">
            <v>6.51</v>
          </cell>
          <cell r="Z124">
            <v>146.75</v>
          </cell>
          <cell r="AA124">
            <v>39.26</v>
          </cell>
          <cell r="AB124">
            <v>234.23599999999999</v>
          </cell>
          <cell r="AC124">
            <v>0</v>
          </cell>
          <cell r="AD124">
            <v>282.45600000000002</v>
          </cell>
          <cell r="AE124">
            <v>192.256</v>
          </cell>
          <cell r="AF124">
            <v>0</v>
          </cell>
          <cell r="AG124">
            <v>0</v>
          </cell>
          <cell r="AH124">
            <v>0</v>
          </cell>
          <cell r="AI124">
            <v>748.20799999999997</v>
          </cell>
          <cell r="AK124">
            <v>997.27</v>
          </cell>
          <cell r="AL124">
            <v>2910.58</v>
          </cell>
          <cell r="AM124">
            <v>250.52</v>
          </cell>
          <cell r="AN124">
            <v>4158.37</v>
          </cell>
        </row>
        <row r="125">
          <cell r="A125" t="str">
            <v>400 kv Obra Jounpur</v>
          </cell>
          <cell r="B125">
            <v>122</v>
          </cell>
          <cell r="C125" t="str">
            <v>45/6</v>
          </cell>
          <cell r="D125">
            <v>417.01</v>
          </cell>
          <cell r="E125" t="str">
            <v>FA+3</v>
          </cell>
          <cell r="F125" t="str">
            <v>WET</v>
          </cell>
          <cell r="G125">
            <v>3.5</v>
          </cell>
          <cell r="H125">
            <v>0</v>
          </cell>
          <cell r="I125">
            <v>131</v>
          </cell>
          <cell r="J125" t="str">
            <v>JaiKrishna</v>
          </cell>
          <cell r="K125">
            <v>43828</v>
          </cell>
          <cell r="P125">
            <v>151.5</v>
          </cell>
          <cell r="Q125">
            <v>13.08</v>
          </cell>
          <cell r="R125">
            <v>1.79</v>
          </cell>
          <cell r="S125">
            <v>113</v>
          </cell>
          <cell r="T125">
            <v>6.7686184000000011</v>
          </cell>
          <cell r="U125">
            <v>2.6459999999999999</v>
          </cell>
          <cell r="V125">
            <v>9.9880336000000032</v>
          </cell>
          <cell r="W125">
            <v>122.56</v>
          </cell>
          <cell r="X125">
            <v>17.68</v>
          </cell>
          <cell r="Y125">
            <v>6.51</v>
          </cell>
          <cell r="Z125">
            <v>146.75</v>
          </cell>
          <cell r="AA125">
            <v>39.26</v>
          </cell>
          <cell r="AB125">
            <v>234.23599999999999</v>
          </cell>
          <cell r="AC125">
            <v>0</v>
          </cell>
          <cell r="AD125">
            <v>282.45600000000002</v>
          </cell>
          <cell r="AE125">
            <v>192.256</v>
          </cell>
          <cell r="AF125">
            <v>0</v>
          </cell>
          <cell r="AG125">
            <v>0</v>
          </cell>
          <cell r="AH125">
            <v>0</v>
          </cell>
          <cell r="AI125">
            <v>748.20799999999997</v>
          </cell>
          <cell r="AK125">
            <v>897.94999999999993</v>
          </cell>
          <cell r="AL125">
            <v>2632.34</v>
          </cell>
          <cell r="AM125">
            <v>239.45</v>
          </cell>
          <cell r="AN125">
            <v>3769.74</v>
          </cell>
        </row>
        <row r="126">
          <cell r="A126" t="str">
            <v>400 kv Obra Jounpur</v>
          </cell>
          <cell r="B126">
            <v>123</v>
          </cell>
          <cell r="C126" t="str">
            <v>46/0</v>
          </cell>
          <cell r="D126">
            <v>344</v>
          </cell>
          <cell r="E126" t="str">
            <v>FC+0</v>
          </cell>
          <cell r="F126" t="str">
            <v>WET</v>
          </cell>
          <cell r="G126">
            <v>3.5</v>
          </cell>
          <cell r="H126">
            <v>0</v>
          </cell>
          <cell r="I126">
            <v>134</v>
          </cell>
          <cell r="J126" t="str">
            <v>JaiKrishna</v>
          </cell>
          <cell r="K126">
            <v>43830</v>
          </cell>
          <cell r="P126">
            <v>256.5</v>
          </cell>
          <cell r="Q126">
            <v>21.86</v>
          </cell>
          <cell r="R126">
            <v>3.17</v>
          </cell>
          <cell r="S126">
            <v>189</v>
          </cell>
          <cell r="T126">
            <v>11.385160000000001</v>
          </cell>
          <cell r="U126">
            <v>2.7710591999999998</v>
          </cell>
          <cell r="V126">
            <v>18.5043808</v>
          </cell>
          <cell r="W126">
            <v>249.32</v>
          </cell>
          <cell r="X126">
            <v>32.799999999999997</v>
          </cell>
          <cell r="Y126">
            <v>8</v>
          </cell>
          <cell r="Z126">
            <v>290.12</v>
          </cell>
          <cell r="AA126">
            <v>23.815999999999999</v>
          </cell>
          <cell r="AB126">
            <v>67.180000000000007</v>
          </cell>
          <cell r="AC126">
            <v>0</v>
          </cell>
          <cell r="AD126">
            <v>1444.8600000000001</v>
          </cell>
          <cell r="AE126">
            <v>195.98</v>
          </cell>
          <cell r="AF126">
            <v>0</v>
          </cell>
          <cell r="AG126">
            <v>0</v>
          </cell>
          <cell r="AH126">
            <v>0</v>
          </cell>
          <cell r="AI126">
            <v>1731.8360000000002</v>
          </cell>
          <cell r="AK126">
            <v>995.56</v>
          </cell>
          <cell r="AL126">
            <v>2659.92</v>
          </cell>
          <cell r="AM126">
            <v>278.35999999999996</v>
          </cell>
          <cell r="AN126">
            <v>3933.84</v>
          </cell>
        </row>
        <row r="127">
          <cell r="A127" t="str">
            <v>400 kv Obra Jounpur</v>
          </cell>
          <cell r="B127">
            <v>124</v>
          </cell>
          <cell r="C127" t="str">
            <v>46/1</v>
          </cell>
          <cell r="D127">
            <v>378</v>
          </cell>
          <cell r="E127" t="str">
            <v>FA+3</v>
          </cell>
          <cell r="F127" t="str">
            <v>FS</v>
          </cell>
          <cell r="G127">
            <v>3.5</v>
          </cell>
          <cell r="H127">
            <v>0</v>
          </cell>
          <cell r="I127">
            <v>160</v>
          </cell>
          <cell r="J127" t="str">
            <v>Shubh Shree</v>
          </cell>
          <cell r="K127">
            <v>43846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122.56</v>
          </cell>
          <cell r="X127">
            <v>17.68</v>
          </cell>
          <cell r="Y127">
            <v>6.51</v>
          </cell>
          <cell r="Z127">
            <v>146.75</v>
          </cell>
          <cell r="AA127">
            <v>0</v>
          </cell>
          <cell r="AB127">
            <v>0</v>
          </cell>
          <cell r="AC127">
            <v>0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K127">
            <v>897.94999999999993</v>
          </cell>
          <cell r="AL127">
            <v>2632.34</v>
          </cell>
          <cell r="AM127">
            <v>239.45</v>
          </cell>
          <cell r="AN127">
            <v>3769.74</v>
          </cell>
        </row>
        <row r="128">
          <cell r="A128" t="str">
            <v>400 kv Obra Jounpur</v>
          </cell>
          <cell r="B128">
            <v>125</v>
          </cell>
          <cell r="C128" t="str">
            <v>46/2</v>
          </cell>
          <cell r="D128">
            <v>356</v>
          </cell>
          <cell r="E128" t="str">
            <v>FA+0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  <cell r="W128">
            <v>0</v>
          </cell>
          <cell r="X128">
            <v>0</v>
          </cell>
          <cell r="Y128">
            <v>0</v>
          </cell>
          <cell r="Z128">
            <v>0</v>
          </cell>
          <cell r="AA128">
            <v>0</v>
          </cell>
          <cell r="AB128">
            <v>0</v>
          </cell>
          <cell r="AC128">
            <v>0</v>
          </cell>
          <cell r="AD128">
            <v>0</v>
          </cell>
          <cell r="AE128">
            <v>0</v>
          </cell>
          <cell r="AF128">
            <v>0</v>
          </cell>
          <cell r="AG128">
            <v>0</v>
          </cell>
          <cell r="AH128">
            <v>0</v>
          </cell>
          <cell r="AI128">
            <v>0</v>
          </cell>
          <cell r="AK128">
            <v>777.67</v>
          </cell>
          <cell r="AL128">
            <v>2138.39</v>
          </cell>
          <cell r="AM128">
            <v>198.9</v>
          </cell>
          <cell r="AN128">
            <v>3114.96</v>
          </cell>
        </row>
        <row r="129">
          <cell r="A129" t="str">
            <v>400 kv Obra Jounpur</v>
          </cell>
          <cell r="B129">
            <v>126</v>
          </cell>
          <cell r="C129" t="str">
            <v>46/3</v>
          </cell>
          <cell r="D129">
            <v>434</v>
          </cell>
          <cell r="E129" t="str">
            <v>FA+3</v>
          </cell>
          <cell r="F129" t="str">
            <v>PS</v>
          </cell>
          <cell r="G129">
            <v>3.5</v>
          </cell>
          <cell r="H129">
            <v>0</v>
          </cell>
          <cell r="I129">
            <v>146</v>
          </cell>
          <cell r="J129" t="str">
            <v>Shubh Shree</v>
          </cell>
          <cell r="K129">
            <v>43837</v>
          </cell>
          <cell r="P129">
            <v>191.7</v>
          </cell>
          <cell r="Q129">
            <v>15.96</v>
          </cell>
          <cell r="R129">
            <v>2.31</v>
          </cell>
          <cell r="S129">
            <v>138</v>
          </cell>
          <cell r="T129">
            <v>8.3118736000000002</v>
          </cell>
          <cell r="U129">
            <v>2.6459999999999999</v>
          </cell>
          <cell r="V129">
            <v>12.885734399999999</v>
          </cell>
          <cell r="W129">
            <v>122.56</v>
          </cell>
          <cell r="X129">
            <v>17.68</v>
          </cell>
          <cell r="Y129">
            <v>6.51</v>
          </cell>
          <cell r="Z129">
            <v>146.75</v>
          </cell>
          <cell r="AA129">
            <v>39.26</v>
          </cell>
          <cell r="AB129">
            <v>309.08</v>
          </cell>
          <cell r="AC129">
            <v>0</v>
          </cell>
          <cell r="AD129">
            <v>392.49599999999998</v>
          </cell>
          <cell r="AE129">
            <v>192.256</v>
          </cell>
          <cell r="AF129">
            <v>0</v>
          </cell>
          <cell r="AG129">
            <v>0</v>
          </cell>
          <cell r="AH129">
            <v>0</v>
          </cell>
          <cell r="AI129">
            <v>933.09199999999998</v>
          </cell>
          <cell r="AK129">
            <v>897.94999999999993</v>
          </cell>
          <cell r="AL129">
            <v>2632.34</v>
          </cell>
          <cell r="AM129">
            <v>239.45</v>
          </cell>
          <cell r="AN129">
            <v>3769.74</v>
          </cell>
        </row>
        <row r="130">
          <cell r="A130" t="str">
            <v>400 kv Obra Jounpur</v>
          </cell>
          <cell r="B130">
            <v>127</v>
          </cell>
          <cell r="C130" t="str">
            <v>46/4</v>
          </cell>
          <cell r="D130">
            <v>399</v>
          </cell>
          <cell r="E130" t="str">
            <v>FA+0</v>
          </cell>
          <cell r="F130" t="str">
            <v>WET</v>
          </cell>
          <cell r="G130">
            <v>3.5</v>
          </cell>
          <cell r="H130">
            <v>0</v>
          </cell>
          <cell r="I130">
            <v>135</v>
          </cell>
          <cell r="J130" t="str">
            <v>Shubh Shree</v>
          </cell>
          <cell r="K130">
            <v>43830</v>
          </cell>
          <cell r="P130">
            <v>135.4</v>
          </cell>
          <cell r="Q130">
            <v>12</v>
          </cell>
          <cell r="R130">
            <v>1.58</v>
          </cell>
          <cell r="S130">
            <v>103</v>
          </cell>
          <cell r="T130">
            <v>6.1852743999999991</v>
          </cell>
          <cell r="U130">
            <v>2.6460000000000004</v>
          </cell>
          <cell r="V130">
            <v>8.8906576000000008</v>
          </cell>
          <cell r="W130">
            <v>122.56</v>
          </cell>
          <cell r="X130">
            <v>17.68</v>
          </cell>
          <cell r="Y130">
            <v>6.51</v>
          </cell>
          <cell r="Z130">
            <v>146.75</v>
          </cell>
          <cell r="AA130">
            <v>39.26</v>
          </cell>
          <cell r="AB130">
            <v>180.04000000000002</v>
          </cell>
          <cell r="AC130">
            <v>0</v>
          </cell>
          <cell r="AD130">
            <v>207.864</v>
          </cell>
          <cell r="AE130">
            <v>192.256</v>
          </cell>
          <cell r="AF130">
            <v>0</v>
          </cell>
          <cell r="AG130">
            <v>0</v>
          </cell>
          <cell r="AH130">
            <v>0</v>
          </cell>
          <cell r="AI130">
            <v>619.41999999999996</v>
          </cell>
          <cell r="AK130">
            <v>777.67</v>
          </cell>
          <cell r="AL130">
            <v>2138.39</v>
          </cell>
          <cell r="AM130">
            <v>198.9</v>
          </cell>
          <cell r="AN130">
            <v>3114.96</v>
          </cell>
        </row>
        <row r="131">
          <cell r="A131" t="str">
            <v>400 kv Obra Jounpur</v>
          </cell>
          <cell r="B131">
            <v>128</v>
          </cell>
          <cell r="C131" t="str">
            <v>46/5</v>
          </cell>
          <cell r="D131">
            <v>401.29</v>
          </cell>
          <cell r="E131" t="str">
            <v>FA+0</v>
          </cell>
          <cell r="F131" t="str">
            <v>WET</v>
          </cell>
          <cell r="G131">
            <v>3.5</v>
          </cell>
          <cell r="H131">
            <v>0</v>
          </cell>
          <cell r="I131">
            <v>133</v>
          </cell>
          <cell r="J131" t="str">
            <v>Shubh Shree</v>
          </cell>
          <cell r="K131">
            <v>43829</v>
          </cell>
          <cell r="P131">
            <v>135.4</v>
          </cell>
          <cell r="Q131">
            <v>12</v>
          </cell>
          <cell r="R131">
            <v>1.58</v>
          </cell>
          <cell r="S131">
            <v>103</v>
          </cell>
          <cell r="T131">
            <v>6.1852743999999991</v>
          </cell>
          <cell r="U131">
            <v>2.6460000000000004</v>
          </cell>
          <cell r="V131">
            <v>8.8906576000000008</v>
          </cell>
          <cell r="W131">
            <v>122.56</v>
          </cell>
          <cell r="X131">
            <v>17.68</v>
          </cell>
          <cell r="Y131">
            <v>6.51</v>
          </cell>
          <cell r="Z131">
            <v>146.75</v>
          </cell>
          <cell r="AA131">
            <v>39.26</v>
          </cell>
          <cell r="AB131">
            <v>180.04000000000002</v>
          </cell>
          <cell r="AC131">
            <v>0</v>
          </cell>
          <cell r="AD131">
            <v>207.864</v>
          </cell>
          <cell r="AE131">
            <v>192.256</v>
          </cell>
          <cell r="AF131">
            <v>0</v>
          </cell>
          <cell r="AG131">
            <v>0</v>
          </cell>
          <cell r="AH131">
            <v>0</v>
          </cell>
          <cell r="AI131">
            <v>619.41999999999996</v>
          </cell>
          <cell r="AK131">
            <v>777.67</v>
          </cell>
          <cell r="AL131">
            <v>2138.39</v>
          </cell>
          <cell r="AM131">
            <v>198.9</v>
          </cell>
          <cell r="AN131">
            <v>3114.96</v>
          </cell>
        </row>
        <row r="132">
          <cell r="A132" t="str">
            <v>400 kv Obra Jounpur</v>
          </cell>
          <cell r="B132">
            <v>129</v>
          </cell>
          <cell r="C132" t="str">
            <v>47/0</v>
          </cell>
          <cell r="D132">
            <v>265</v>
          </cell>
          <cell r="E132" t="str">
            <v>FB+0</v>
          </cell>
          <cell r="F132" t="str">
            <v>WET</v>
          </cell>
          <cell r="G132">
            <v>3.5</v>
          </cell>
          <cell r="H132">
            <v>0</v>
          </cell>
          <cell r="I132">
            <v>121</v>
          </cell>
          <cell r="J132" t="str">
            <v>Shubh Shree</v>
          </cell>
          <cell r="K132">
            <v>43823</v>
          </cell>
          <cell r="P132">
            <v>216.2</v>
          </cell>
          <cell r="Q132">
            <v>19.02</v>
          </cell>
          <cell r="R132">
            <v>2.64</v>
          </cell>
          <cell r="S132">
            <v>164</v>
          </cell>
          <cell r="T132">
            <v>9.8597572000000007</v>
          </cell>
          <cell r="U132">
            <v>2.7710591999999998</v>
          </cell>
          <cell r="V132">
            <v>15.637749599999999</v>
          </cell>
          <cell r="W132">
            <v>221.28</v>
          </cell>
          <cell r="X132">
            <v>29.52</v>
          </cell>
          <cell r="Y132">
            <v>8</v>
          </cell>
          <cell r="Z132">
            <v>258.8</v>
          </cell>
          <cell r="AA132">
            <v>23.815999999999999</v>
          </cell>
          <cell r="AB132">
            <v>0</v>
          </cell>
          <cell r="AC132">
            <v>436.76000000000005</v>
          </cell>
          <cell r="AD132">
            <v>618.048</v>
          </cell>
          <cell r="AE132">
            <v>97.147999999999996</v>
          </cell>
          <cell r="AF132">
            <v>156.94399999999999</v>
          </cell>
          <cell r="AG132">
            <v>0</v>
          </cell>
          <cell r="AH132">
            <v>0</v>
          </cell>
          <cell r="AI132">
            <v>1332.7159999999999</v>
          </cell>
          <cell r="AK132">
            <v>339.88</v>
          </cell>
          <cell r="AL132">
            <v>1266.1399999999999</v>
          </cell>
          <cell r="AM132">
            <v>103.24</v>
          </cell>
          <cell r="AN132">
            <v>1709.26</v>
          </cell>
        </row>
        <row r="133">
          <cell r="A133" t="str">
            <v>400 kv Obra Jounpur</v>
          </cell>
          <cell r="B133">
            <v>130</v>
          </cell>
          <cell r="C133" t="str">
            <v>47/1</v>
          </cell>
          <cell r="D133">
            <v>316</v>
          </cell>
          <cell r="E133" t="str">
            <v>FA+0</v>
          </cell>
          <cell r="F133" t="str">
            <v>WET</v>
          </cell>
          <cell r="G133">
            <v>3.5</v>
          </cell>
          <cell r="H133">
            <v>0</v>
          </cell>
          <cell r="I133">
            <v>93</v>
          </cell>
          <cell r="J133" t="str">
            <v>Hemant</v>
          </cell>
          <cell r="K133">
            <v>43806</v>
          </cell>
          <cell r="P133">
            <v>135.4</v>
          </cell>
          <cell r="Q133">
            <v>12</v>
          </cell>
          <cell r="R133">
            <v>1.58</v>
          </cell>
          <cell r="S133">
            <v>103</v>
          </cell>
          <cell r="T133">
            <v>6.1852743999999991</v>
          </cell>
          <cell r="U133">
            <v>2.6460000000000004</v>
          </cell>
          <cell r="V133">
            <v>8.8906576000000008</v>
          </cell>
          <cell r="W133">
            <v>122.56</v>
          </cell>
          <cell r="X133">
            <v>17.68</v>
          </cell>
          <cell r="Y133">
            <v>6.51</v>
          </cell>
          <cell r="Z133">
            <v>146.75</v>
          </cell>
          <cell r="AA133">
            <v>39.26</v>
          </cell>
          <cell r="AB133">
            <v>180.04000000000002</v>
          </cell>
          <cell r="AC133">
            <v>0</v>
          </cell>
          <cell r="AD133">
            <v>207.864</v>
          </cell>
          <cell r="AE133">
            <v>192.256</v>
          </cell>
          <cell r="AF133">
            <v>0</v>
          </cell>
          <cell r="AG133">
            <v>0</v>
          </cell>
          <cell r="AH133">
            <v>0</v>
          </cell>
          <cell r="AI133">
            <v>619.41999999999996</v>
          </cell>
          <cell r="AK133">
            <v>777.67</v>
          </cell>
          <cell r="AL133">
            <v>2138.39</v>
          </cell>
          <cell r="AM133">
            <v>198.9</v>
          </cell>
          <cell r="AN133">
            <v>3114.96</v>
          </cell>
        </row>
        <row r="134">
          <cell r="A134" t="str">
            <v>400 kv Obra Jounpur</v>
          </cell>
          <cell r="B134">
            <v>131</v>
          </cell>
          <cell r="C134" t="str">
            <v>47/2</v>
          </cell>
          <cell r="D134">
            <v>401.37</v>
          </cell>
          <cell r="E134" t="str">
            <v>FA+6</v>
          </cell>
          <cell r="F134" t="str">
            <v>WET</v>
          </cell>
          <cell r="G134">
            <v>3.5</v>
          </cell>
          <cell r="H134">
            <v>0</v>
          </cell>
          <cell r="I134">
            <v>164</v>
          </cell>
          <cell r="J134" t="str">
            <v>Shubh Shree</v>
          </cell>
          <cell r="K134">
            <v>43849</v>
          </cell>
          <cell r="P134">
            <v>151.5</v>
          </cell>
          <cell r="Q134">
            <v>13.08</v>
          </cell>
          <cell r="R134">
            <v>1.79</v>
          </cell>
          <cell r="S134">
            <v>113</v>
          </cell>
          <cell r="T134">
            <v>6.7686184000000011</v>
          </cell>
          <cell r="U134">
            <v>2.6459999999999999</v>
          </cell>
          <cell r="V134">
            <v>9.9880336000000032</v>
          </cell>
          <cell r="W134">
            <v>122.56</v>
          </cell>
          <cell r="X134">
            <v>17.68</v>
          </cell>
          <cell r="Y134">
            <v>6.51</v>
          </cell>
          <cell r="Z134">
            <v>146.75</v>
          </cell>
          <cell r="AA134">
            <v>39.26</v>
          </cell>
          <cell r="AB134">
            <v>234.23599999999999</v>
          </cell>
          <cell r="AC134">
            <v>0</v>
          </cell>
          <cell r="AD134">
            <v>282.45600000000002</v>
          </cell>
          <cell r="AE134">
            <v>192.256</v>
          </cell>
          <cell r="AF134">
            <v>0</v>
          </cell>
          <cell r="AG134">
            <v>0</v>
          </cell>
          <cell r="AH134">
            <v>0</v>
          </cell>
          <cell r="AI134">
            <v>748.20799999999997</v>
          </cell>
          <cell r="AK134">
            <v>997.27</v>
          </cell>
          <cell r="AL134">
            <v>2910.58</v>
          </cell>
          <cell r="AM134">
            <v>250.52</v>
          </cell>
          <cell r="AN134">
            <v>4158.37</v>
          </cell>
        </row>
        <row r="135">
          <cell r="A135" t="str">
            <v>400 kv Obra Jounpur</v>
          </cell>
          <cell r="B135">
            <v>132</v>
          </cell>
          <cell r="C135" t="str">
            <v>48/0</v>
          </cell>
          <cell r="D135">
            <v>174.66</v>
          </cell>
          <cell r="E135" t="str">
            <v>FD+30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0</v>
          </cell>
          <cell r="AC135">
            <v>0</v>
          </cell>
          <cell r="AD135">
            <v>0</v>
          </cell>
          <cell r="AE135">
            <v>0</v>
          </cell>
          <cell r="AF135">
            <v>0</v>
          </cell>
          <cell r="AG135">
            <v>0</v>
          </cell>
          <cell r="AH135">
            <v>0</v>
          </cell>
          <cell r="AI135">
            <v>0</v>
          </cell>
          <cell r="AK135">
            <v>339.88</v>
          </cell>
          <cell r="AL135">
            <v>1266.1399999999999</v>
          </cell>
          <cell r="AM135">
            <v>92.169999999999987</v>
          </cell>
          <cell r="AN135">
            <v>1698.19</v>
          </cell>
        </row>
        <row r="136">
          <cell r="A136" t="str">
            <v>400 kv Obra Jounpur</v>
          </cell>
          <cell r="B136">
            <v>133</v>
          </cell>
          <cell r="C136" t="str">
            <v>49/0</v>
          </cell>
          <cell r="D136">
            <v>467.05</v>
          </cell>
          <cell r="E136" t="str">
            <v>FD+30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  <cell r="W136">
            <v>0</v>
          </cell>
          <cell r="X136">
            <v>0</v>
          </cell>
          <cell r="Y136">
            <v>0</v>
          </cell>
          <cell r="Z136">
            <v>0</v>
          </cell>
          <cell r="AA136">
            <v>0</v>
          </cell>
          <cell r="AB136">
            <v>0</v>
          </cell>
          <cell r="AC136">
            <v>0</v>
          </cell>
          <cell r="AD136">
            <v>0</v>
          </cell>
          <cell r="AE136">
            <v>0</v>
          </cell>
          <cell r="AF136">
            <v>0</v>
          </cell>
          <cell r="AG136">
            <v>0</v>
          </cell>
          <cell r="AH136">
            <v>0</v>
          </cell>
          <cell r="AI136">
            <v>0</v>
          </cell>
          <cell r="AK136">
            <v>339.88</v>
          </cell>
          <cell r="AL136">
            <v>1266.1399999999999</v>
          </cell>
          <cell r="AM136">
            <v>92.169999999999987</v>
          </cell>
          <cell r="AN136">
            <v>1698.19</v>
          </cell>
        </row>
        <row r="137">
          <cell r="A137" t="str">
            <v>400 kv Obra Jounpur</v>
          </cell>
          <cell r="B137">
            <v>134</v>
          </cell>
          <cell r="C137" t="str">
            <v>50/0</v>
          </cell>
          <cell r="D137">
            <v>224.46</v>
          </cell>
          <cell r="E137" t="str">
            <v>FD+18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0</v>
          </cell>
          <cell r="AB137">
            <v>0</v>
          </cell>
          <cell r="AC137">
            <v>0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K137">
            <v>443.13</v>
          </cell>
          <cell r="AL137">
            <v>1020.51</v>
          </cell>
          <cell r="AM137">
            <v>130.71</v>
          </cell>
          <cell r="AN137">
            <v>1594.35</v>
          </cell>
        </row>
        <row r="138">
          <cell r="A138" t="str">
            <v>400 kv Obra Jounpur</v>
          </cell>
          <cell r="B138">
            <v>135</v>
          </cell>
          <cell r="C138" t="str">
            <v>51/0</v>
          </cell>
          <cell r="D138">
            <v>362</v>
          </cell>
          <cell r="E138" t="str">
            <v>FD+18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K138">
            <v>443.13</v>
          </cell>
          <cell r="AL138">
            <v>1020.51</v>
          </cell>
          <cell r="AM138">
            <v>130.71</v>
          </cell>
          <cell r="AN138">
            <v>1594.35</v>
          </cell>
        </row>
        <row r="139">
          <cell r="A139" t="str">
            <v>400 kv Obra Jounpur</v>
          </cell>
          <cell r="B139">
            <v>136</v>
          </cell>
          <cell r="C139" t="str">
            <v>51/1</v>
          </cell>
          <cell r="D139">
            <v>235.61</v>
          </cell>
          <cell r="E139" t="str">
            <v>FA+0</v>
          </cell>
          <cell r="F139" t="str">
            <v>WET</v>
          </cell>
          <cell r="G139">
            <v>3.5</v>
          </cell>
          <cell r="H139">
            <v>0</v>
          </cell>
          <cell r="I139">
            <v>136</v>
          </cell>
          <cell r="J139" t="str">
            <v>Good luck</v>
          </cell>
          <cell r="K139">
            <v>43830</v>
          </cell>
          <cell r="P139">
            <v>135.4</v>
          </cell>
          <cell r="Q139">
            <v>12</v>
          </cell>
          <cell r="R139">
            <v>1.58</v>
          </cell>
          <cell r="S139">
            <v>103</v>
          </cell>
          <cell r="T139">
            <v>6.1852743999999991</v>
          </cell>
          <cell r="U139">
            <v>2.6460000000000004</v>
          </cell>
          <cell r="V139">
            <v>8.8906576000000008</v>
          </cell>
          <cell r="W139">
            <v>122.56</v>
          </cell>
          <cell r="X139">
            <v>17.68</v>
          </cell>
          <cell r="Y139">
            <v>6.51</v>
          </cell>
          <cell r="Z139">
            <v>146.75</v>
          </cell>
          <cell r="AA139">
            <v>39.26</v>
          </cell>
          <cell r="AB139">
            <v>180.04000000000002</v>
          </cell>
          <cell r="AC139">
            <v>0</v>
          </cell>
          <cell r="AD139">
            <v>207.864</v>
          </cell>
          <cell r="AE139">
            <v>192.256</v>
          </cell>
          <cell r="AF139">
            <v>0</v>
          </cell>
          <cell r="AG139">
            <v>0</v>
          </cell>
          <cell r="AH139">
            <v>0</v>
          </cell>
          <cell r="AI139">
            <v>619.41999999999996</v>
          </cell>
          <cell r="AK139">
            <v>777.67</v>
          </cell>
          <cell r="AL139">
            <v>2138.39</v>
          </cell>
          <cell r="AM139">
            <v>198.9</v>
          </cell>
          <cell r="AN139">
            <v>3114.96</v>
          </cell>
        </row>
        <row r="140">
          <cell r="A140" t="str">
            <v>400 kv Obra Jounpur</v>
          </cell>
          <cell r="B140">
            <v>137</v>
          </cell>
          <cell r="C140" t="str">
            <v>52/0</v>
          </cell>
          <cell r="D140">
            <v>332</v>
          </cell>
          <cell r="E140" t="str">
            <v>FB+0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  <cell r="W140">
            <v>0</v>
          </cell>
          <cell r="X140">
            <v>0</v>
          </cell>
          <cell r="Y140">
            <v>0</v>
          </cell>
          <cell r="Z140">
            <v>0</v>
          </cell>
          <cell r="AA140">
            <v>0</v>
          </cell>
          <cell r="AB140">
            <v>0</v>
          </cell>
          <cell r="AC140">
            <v>0</v>
          </cell>
          <cell r="AD140">
            <v>0</v>
          </cell>
          <cell r="AE140">
            <v>0</v>
          </cell>
          <cell r="AF140">
            <v>0</v>
          </cell>
          <cell r="AG140">
            <v>0</v>
          </cell>
          <cell r="AH140">
            <v>0</v>
          </cell>
          <cell r="AI140">
            <v>0</v>
          </cell>
          <cell r="AK140">
            <v>339.88</v>
          </cell>
          <cell r="AL140">
            <v>1266.1399999999999</v>
          </cell>
          <cell r="AM140">
            <v>103.24</v>
          </cell>
          <cell r="AN140">
            <v>1709.26</v>
          </cell>
        </row>
        <row r="141">
          <cell r="A141" t="str">
            <v>400 kv Obra Jounpur</v>
          </cell>
          <cell r="B141">
            <v>138</v>
          </cell>
          <cell r="C141" t="str">
            <v>52/1</v>
          </cell>
          <cell r="D141">
            <v>327.19</v>
          </cell>
          <cell r="E141" t="str">
            <v>FA+0</v>
          </cell>
          <cell r="F141">
            <v>0</v>
          </cell>
          <cell r="G141">
            <v>0</v>
          </cell>
          <cell r="H141">
            <v>0</v>
          </cell>
          <cell r="I141">
            <v>0</v>
          </cell>
          <cell r="J141">
            <v>0</v>
          </cell>
          <cell r="K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0</v>
          </cell>
          <cell r="U141">
            <v>0</v>
          </cell>
          <cell r="V141">
            <v>0</v>
          </cell>
          <cell r="W141">
            <v>0</v>
          </cell>
          <cell r="X141">
            <v>0</v>
          </cell>
          <cell r="Y141">
            <v>0</v>
          </cell>
          <cell r="Z141">
            <v>0</v>
          </cell>
          <cell r="AA141">
            <v>0</v>
          </cell>
          <cell r="AB141">
            <v>0</v>
          </cell>
          <cell r="AC141">
            <v>0</v>
          </cell>
          <cell r="AD141">
            <v>0</v>
          </cell>
          <cell r="AE141">
            <v>0</v>
          </cell>
          <cell r="AF141">
            <v>0</v>
          </cell>
          <cell r="AG141">
            <v>0</v>
          </cell>
          <cell r="AH141">
            <v>0</v>
          </cell>
          <cell r="AI141">
            <v>0</v>
          </cell>
          <cell r="AK141">
            <v>777.67</v>
          </cell>
          <cell r="AL141">
            <v>2138.39</v>
          </cell>
          <cell r="AM141">
            <v>198.9</v>
          </cell>
          <cell r="AN141">
            <v>3114.96</v>
          </cell>
        </row>
        <row r="142">
          <cell r="A142" t="str">
            <v>400 kv Obra Jounpur</v>
          </cell>
          <cell r="B142">
            <v>139</v>
          </cell>
          <cell r="C142" t="str">
            <v>53/0</v>
          </cell>
          <cell r="D142">
            <v>333</v>
          </cell>
          <cell r="E142" t="str">
            <v>FC+0</v>
          </cell>
          <cell r="F142" t="str">
            <v>PS</v>
          </cell>
          <cell r="G142">
            <v>3.5</v>
          </cell>
          <cell r="H142">
            <v>0</v>
          </cell>
          <cell r="I142">
            <v>113</v>
          </cell>
          <cell r="J142" t="str">
            <v>Good luck</v>
          </cell>
          <cell r="K142">
            <v>43817</v>
          </cell>
          <cell r="P142">
            <v>315.89999999999998</v>
          </cell>
          <cell r="Q142">
            <v>26.29</v>
          </cell>
          <cell r="R142">
            <v>3.96</v>
          </cell>
          <cell r="S142">
            <v>228</v>
          </cell>
          <cell r="T142">
            <v>13.757621199999999</v>
          </cell>
          <cell r="U142">
            <v>2.7710591999999998</v>
          </cell>
          <cell r="V142">
            <v>22.957605599999997</v>
          </cell>
          <cell r="W142">
            <v>249.32</v>
          </cell>
          <cell r="X142">
            <v>32.799999999999997</v>
          </cell>
          <cell r="Y142">
            <v>8</v>
          </cell>
          <cell r="Z142">
            <v>290.12</v>
          </cell>
          <cell r="AA142">
            <v>23.815999999999999</v>
          </cell>
          <cell r="AB142">
            <v>87.443999999999988</v>
          </cell>
          <cell r="AC142">
            <v>0</v>
          </cell>
          <cell r="AD142">
            <v>1745.4079999999999</v>
          </cell>
          <cell r="AE142">
            <v>97.992000000000004</v>
          </cell>
          <cell r="AF142">
            <v>158.26400000000001</v>
          </cell>
          <cell r="AG142">
            <v>0</v>
          </cell>
          <cell r="AH142">
            <v>0</v>
          </cell>
          <cell r="AI142">
            <v>2112.924</v>
          </cell>
          <cell r="AK142">
            <v>995.56</v>
          </cell>
          <cell r="AL142">
            <v>2659.92</v>
          </cell>
          <cell r="AM142">
            <v>278.35999999999996</v>
          </cell>
          <cell r="AN142">
            <v>3933.84</v>
          </cell>
        </row>
        <row r="143">
          <cell r="A143" t="str">
            <v>400 kv Obra Jounpur</v>
          </cell>
          <cell r="B143">
            <v>140</v>
          </cell>
          <cell r="C143" t="str">
            <v>53/1</v>
          </cell>
          <cell r="D143">
            <v>367.66</v>
          </cell>
          <cell r="E143" t="str">
            <v>FA+0</v>
          </cell>
          <cell r="F143" t="str">
            <v>FS</v>
          </cell>
          <cell r="G143">
            <v>3.5</v>
          </cell>
          <cell r="H143">
            <v>0</v>
          </cell>
          <cell r="I143">
            <v>129</v>
          </cell>
          <cell r="J143" t="str">
            <v>Good luck</v>
          </cell>
          <cell r="K143">
            <v>43827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  <cell r="W143">
            <v>122.56</v>
          </cell>
          <cell r="X143">
            <v>17.68</v>
          </cell>
          <cell r="Y143">
            <v>6.51</v>
          </cell>
          <cell r="Z143">
            <v>146.75</v>
          </cell>
          <cell r="AA143">
            <v>0</v>
          </cell>
          <cell r="AB143">
            <v>0</v>
          </cell>
          <cell r="AC143">
            <v>0</v>
          </cell>
          <cell r="AD143">
            <v>0</v>
          </cell>
          <cell r="AE143">
            <v>0</v>
          </cell>
          <cell r="AF143">
            <v>0</v>
          </cell>
          <cell r="AG143">
            <v>0</v>
          </cell>
          <cell r="AH143">
            <v>0</v>
          </cell>
          <cell r="AI143">
            <v>0</v>
          </cell>
          <cell r="AK143">
            <v>777.67</v>
          </cell>
          <cell r="AL143">
            <v>2138.39</v>
          </cell>
          <cell r="AM143">
            <v>198.9</v>
          </cell>
          <cell r="AN143">
            <v>3114.96</v>
          </cell>
        </row>
        <row r="144">
          <cell r="A144" t="str">
            <v>400 kv Obra Jounpur</v>
          </cell>
          <cell r="B144">
            <v>141</v>
          </cell>
          <cell r="C144" t="str">
            <v>54/0</v>
          </cell>
          <cell r="D144">
            <v>328</v>
          </cell>
          <cell r="E144" t="str">
            <v>FC+0</v>
          </cell>
          <cell r="F144" t="str">
            <v>WET</v>
          </cell>
          <cell r="G144">
            <v>3.5</v>
          </cell>
          <cell r="H144">
            <v>0</v>
          </cell>
          <cell r="I144">
            <v>111</v>
          </cell>
          <cell r="J144" t="str">
            <v>Shubh Shree</v>
          </cell>
          <cell r="K144">
            <v>43816</v>
          </cell>
          <cell r="P144">
            <v>256.5</v>
          </cell>
          <cell r="Q144">
            <v>21.86</v>
          </cell>
          <cell r="R144">
            <v>3.17</v>
          </cell>
          <cell r="S144">
            <v>189</v>
          </cell>
          <cell r="T144">
            <v>11.385160000000001</v>
          </cell>
          <cell r="U144">
            <v>2.7710591999999998</v>
          </cell>
          <cell r="V144">
            <v>18.5043808</v>
          </cell>
          <cell r="W144">
            <v>249.32</v>
          </cell>
          <cell r="X144">
            <v>32.799999999999997</v>
          </cell>
          <cell r="Y144">
            <v>8</v>
          </cell>
          <cell r="Z144">
            <v>290.12</v>
          </cell>
          <cell r="AA144">
            <v>23.815999999999999</v>
          </cell>
          <cell r="AB144">
            <v>67.180000000000007</v>
          </cell>
          <cell r="AC144">
            <v>0</v>
          </cell>
          <cell r="AD144">
            <v>1444.8600000000001</v>
          </cell>
          <cell r="AE144">
            <v>195.98</v>
          </cell>
          <cell r="AF144">
            <v>0</v>
          </cell>
          <cell r="AG144">
            <v>0</v>
          </cell>
          <cell r="AH144">
            <v>0</v>
          </cell>
          <cell r="AI144">
            <v>1731.8360000000002</v>
          </cell>
          <cell r="AK144">
            <v>995.56</v>
          </cell>
          <cell r="AL144">
            <v>2659.92</v>
          </cell>
          <cell r="AM144">
            <v>278.35999999999996</v>
          </cell>
          <cell r="AN144">
            <v>3933.84</v>
          </cell>
        </row>
        <row r="145">
          <cell r="A145" t="str">
            <v>400 kv Obra Jounpur</v>
          </cell>
          <cell r="B145">
            <v>142</v>
          </cell>
          <cell r="C145" t="str">
            <v>54/1</v>
          </cell>
          <cell r="D145">
            <v>373</v>
          </cell>
          <cell r="E145" t="str">
            <v>FA+0</v>
          </cell>
          <cell r="F145" t="str">
            <v>WET</v>
          </cell>
          <cell r="G145">
            <v>3.5</v>
          </cell>
          <cell r="H145">
            <v>0</v>
          </cell>
          <cell r="I145">
            <v>50</v>
          </cell>
          <cell r="J145" t="str">
            <v>Good luck</v>
          </cell>
          <cell r="K145">
            <v>43780</v>
          </cell>
          <cell r="P145">
            <v>135.4</v>
          </cell>
          <cell r="Q145">
            <v>12</v>
          </cell>
          <cell r="R145">
            <v>1.58</v>
          </cell>
          <cell r="S145">
            <v>103</v>
          </cell>
          <cell r="T145">
            <v>6.1852743999999991</v>
          </cell>
          <cell r="U145">
            <v>2.6460000000000004</v>
          </cell>
          <cell r="V145">
            <v>8.8906576000000008</v>
          </cell>
          <cell r="W145">
            <v>122.56</v>
          </cell>
          <cell r="X145">
            <v>17.68</v>
          </cell>
          <cell r="Y145">
            <v>6.51</v>
          </cell>
          <cell r="Z145">
            <v>146.75</v>
          </cell>
          <cell r="AA145">
            <v>39.26</v>
          </cell>
          <cell r="AB145">
            <v>180.04000000000002</v>
          </cell>
          <cell r="AC145">
            <v>0</v>
          </cell>
          <cell r="AD145">
            <v>207.864</v>
          </cell>
          <cell r="AE145">
            <v>192.256</v>
          </cell>
          <cell r="AF145">
            <v>0</v>
          </cell>
          <cell r="AG145">
            <v>0</v>
          </cell>
          <cell r="AH145">
            <v>0</v>
          </cell>
          <cell r="AI145">
            <v>619.41999999999996</v>
          </cell>
          <cell r="AK145">
            <v>777.67</v>
          </cell>
          <cell r="AL145">
            <v>2138.39</v>
          </cell>
          <cell r="AM145">
            <v>198.9</v>
          </cell>
          <cell r="AN145">
            <v>3114.96</v>
          </cell>
        </row>
        <row r="146">
          <cell r="A146" t="str">
            <v>400 kv Obra Jounpur</v>
          </cell>
          <cell r="B146">
            <v>143</v>
          </cell>
          <cell r="C146" t="str">
            <v>54/2</v>
          </cell>
          <cell r="D146">
            <v>346.96</v>
          </cell>
          <cell r="E146" t="str">
            <v>FA+6</v>
          </cell>
          <cell r="F146" t="str">
            <v>WET</v>
          </cell>
          <cell r="G146">
            <v>3.5</v>
          </cell>
          <cell r="H146">
            <v>0</v>
          </cell>
          <cell r="I146">
            <v>70</v>
          </cell>
          <cell r="J146" t="str">
            <v>Shubh Shree</v>
          </cell>
          <cell r="K146">
            <v>43794</v>
          </cell>
          <cell r="P146">
            <v>151.5</v>
          </cell>
          <cell r="Q146">
            <v>13.08</v>
          </cell>
          <cell r="R146">
            <v>1.79</v>
          </cell>
          <cell r="S146">
            <v>113</v>
          </cell>
          <cell r="T146">
            <v>6.7686184000000011</v>
          </cell>
          <cell r="U146">
            <v>2.6459999999999999</v>
          </cell>
          <cell r="V146">
            <v>9.9880336000000032</v>
          </cell>
          <cell r="W146">
            <v>122.56</v>
          </cell>
          <cell r="X146">
            <v>17.68</v>
          </cell>
          <cell r="Y146">
            <v>6.51</v>
          </cell>
          <cell r="Z146">
            <v>146.75</v>
          </cell>
          <cell r="AA146">
            <v>39.26</v>
          </cell>
          <cell r="AB146">
            <v>234.23599999999999</v>
          </cell>
          <cell r="AC146">
            <v>0</v>
          </cell>
          <cell r="AD146">
            <v>282.45600000000002</v>
          </cell>
          <cell r="AE146">
            <v>192.256</v>
          </cell>
          <cell r="AF146">
            <v>0</v>
          </cell>
          <cell r="AG146">
            <v>0</v>
          </cell>
          <cell r="AH146">
            <v>0</v>
          </cell>
          <cell r="AI146">
            <v>748.20799999999997</v>
          </cell>
          <cell r="AK146">
            <v>997.27</v>
          </cell>
          <cell r="AL146">
            <v>2910.58</v>
          </cell>
          <cell r="AM146">
            <v>250.52</v>
          </cell>
          <cell r="AN146">
            <v>4158.37</v>
          </cell>
        </row>
        <row r="147">
          <cell r="A147" t="str">
            <v>400 kv Obra Jounpur</v>
          </cell>
          <cell r="B147">
            <v>144</v>
          </cell>
          <cell r="C147" t="str">
            <v>55/0</v>
          </cell>
          <cell r="D147">
            <v>331.31</v>
          </cell>
          <cell r="E147" t="str">
            <v>FD+0</v>
          </cell>
          <cell r="F147" t="str">
            <v>PS</v>
          </cell>
          <cell r="G147">
            <v>3.5</v>
          </cell>
          <cell r="H147">
            <v>0</v>
          </cell>
          <cell r="I147">
            <v>61</v>
          </cell>
          <cell r="J147" t="str">
            <v>Shubh Shree</v>
          </cell>
          <cell r="K147">
            <v>43789</v>
          </cell>
          <cell r="P147">
            <v>365.6</v>
          </cell>
          <cell r="Q147">
            <v>33.04</v>
          </cell>
          <cell r="R147">
            <v>4.63</v>
          </cell>
          <cell r="S147">
            <v>285</v>
          </cell>
          <cell r="T147">
            <v>17.142331466666665</v>
          </cell>
          <cell r="U147">
            <v>2.6802048000000003</v>
          </cell>
          <cell r="V147">
            <v>29.331774399999993</v>
          </cell>
          <cell r="W147">
            <v>301.24</v>
          </cell>
          <cell r="X147">
            <v>49.2</v>
          </cell>
          <cell r="Y147">
            <v>10.3</v>
          </cell>
          <cell r="Z147">
            <v>360.74</v>
          </cell>
          <cell r="AA147">
            <v>23.815999999999999</v>
          </cell>
          <cell r="AB147">
            <v>54</v>
          </cell>
          <cell r="AC147">
            <v>0</v>
          </cell>
          <cell r="AD147">
            <v>2268.62</v>
          </cell>
          <cell r="AE147">
            <v>99.156000000000006</v>
          </cell>
          <cell r="AF147">
            <v>156.13999999999999</v>
          </cell>
          <cell r="AG147">
            <v>0</v>
          </cell>
          <cell r="AH147">
            <v>0</v>
          </cell>
          <cell r="AI147">
            <v>2601.7319999999995</v>
          </cell>
          <cell r="AK147">
            <v>219.6</v>
          </cell>
          <cell r="AL147">
            <v>772.18999999999994</v>
          </cell>
          <cell r="AM147">
            <v>239.82</v>
          </cell>
          <cell r="AN147">
            <v>1231.6099999999999</v>
          </cell>
        </row>
        <row r="148">
          <cell r="A148" t="str">
            <v>400 kv Obra Jounpur</v>
          </cell>
          <cell r="B148">
            <v>145</v>
          </cell>
          <cell r="C148" t="str">
            <v>56/0</v>
          </cell>
          <cell r="D148">
            <v>349</v>
          </cell>
          <cell r="E148" t="str">
            <v>FC+0</v>
          </cell>
          <cell r="F148" t="str">
            <v>WET</v>
          </cell>
          <cell r="G148">
            <v>3.5</v>
          </cell>
          <cell r="H148">
            <v>0</v>
          </cell>
          <cell r="I148">
            <v>94</v>
          </cell>
          <cell r="J148" t="str">
            <v>Shubh Shree</v>
          </cell>
          <cell r="K148">
            <v>43807</v>
          </cell>
          <cell r="P148">
            <v>256.5</v>
          </cell>
          <cell r="Q148">
            <v>21.86</v>
          </cell>
          <cell r="R148">
            <v>3.17</v>
          </cell>
          <cell r="S148">
            <v>189</v>
          </cell>
          <cell r="T148">
            <v>11.385160000000001</v>
          </cell>
          <cell r="U148">
            <v>2.7710591999999998</v>
          </cell>
          <cell r="V148">
            <v>18.5043808</v>
          </cell>
          <cell r="W148">
            <v>249.32</v>
          </cell>
          <cell r="X148">
            <v>32.799999999999997</v>
          </cell>
          <cell r="Y148">
            <v>8</v>
          </cell>
          <cell r="Z148">
            <v>290.12</v>
          </cell>
          <cell r="AA148">
            <v>23.815999999999999</v>
          </cell>
          <cell r="AB148">
            <v>67.180000000000007</v>
          </cell>
          <cell r="AC148">
            <v>0</v>
          </cell>
          <cell r="AD148">
            <v>1444.8600000000001</v>
          </cell>
          <cell r="AE148">
            <v>195.98</v>
          </cell>
          <cell r="AF148">
            <v>0</v>
          </cell>
          <cell r="AG148">
            <v>0</v>
          </cell>
          <cell r="AH148">
            <v>0</v>
          </cell>
          <cell r="AI148">
            <v>1731.8360000000002</v>
          </cell>
          <cell r="AK148">
            <v>995.56</v>
          </cell>
          <cell r="AL148">
            <v>2659.92</v>
          </cell>
          <cell r="AM148">
            <v>278.35999999999996</v>
          </cell>
          <cell r="AN148">
            <v>3933.84</v>
          </cell>
        </row>
        <row r="149">
          <cell r="A149" t="str">
            <v>400 kv Obra Jounpur</v>
          </cell>
          <cell r="B149">
            <v>146</v>
          </cell>
          <cell r="C149" t="str">
            <v>56/1</v>
          </cell>
          <cell r="D149">
            <v>441.42</v>
          </cell>
          <cell r="E149" t="str">
            <v>FA+9</v>
          </cell>
          <cell r="F149" t="str">
            <v>DFR</v>
          </cell>
          <cell r="G149">
            <v>3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122.56</v>
          </cell>
          <cell r="X149">
            <v>17.68</v>
          </cell>
          <cell r="Y149">
            <v>6.51</v>
          </cell>
          <cell r="Z149">
            <v>146.75</v>
          </cell>
          <cell r="AA149">
            <v>0</v>
          </cell>
          <cell r="AB149">
            <v>0</v>
          </cell>
          <cell r="AC149">
            <v>0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K149">
            <v>1318.4099999999999</v>
          </cell>
          <cell r="AL149">
            <v>3186.48</v>
          </cell>
          <cell r="AM149">
            <v>138.82999999999998</v>
          </cell>
          <cell r="AN149">
            <v>4643.7199999999993</v>
          </cell>
        </row>
        <row r="150">
          <cell r="A150" t="str">
            <v>400 kv Obra Jounpur</v>
          </cell>
          <cell r="B150">
            <v>147</v>
          </cell>
          <cell r="C150" t="str">
            <v>57/0</v>
          </cell>
          <cell r="D150">
            <v>431</v>
          </cell>
          <cell r="E150" t="str">
            <v>FD+0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0</v>
          </cell>
          <cell r="AB150">
            <v>0</v>
          </cell>
          <cell r="AC150">
            <v>0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K150">
            <v>219.6</v>
          </cell>
          <cell r="AL150">
            <v>772.18999999999994</v>
          </cell>
          <cell r="AM150">
            <v>239.82</v>
          </cell>
          <cell r="AN150">
            <v>1231.6099999999999</v>
          </cell>
        </row>
        <row r="151">
          <cell r="A151" t="str">
            <v>400 kv Obra Jounpur</v>
          </cell>
          <cell r="B151">
            <v>148</v>
          </cell>
          <cell r="C151" t="str">
            <v>57/1</v>
          </cell>
          <cell r="D151">
            <v>359.94</v>
          </cell>
          <cell r="E151" t="str">
            <v>FA+9</v>
          </cell>
          <cell r="F151" t="str">
            <v>PS</v>
          </cell>
          <cell r="G151">
            <v>3.5</v>
          </cell>
          <cell r="H151">
            <v>0</v>
          </cell>
          <cell r="I151">
            <v>84</v>
          </cell>
          <cell r="J151" t="str">
            <v>Good luck</v>
          </cell>
          <cell r="K151">
            <v>43802</v>
          </cell>
          <cell r="P151">
            <v>191.7</v>
          </cell>
          <cell r="Q151">
            <v>15.96</v>
          </cell>
          <cell r="R151">
            <v>2.31</v>
          </cell>
          <cell r="S151">
            <v>138</v>
          </cell>
          <cell r="T151">
            <v>8.3118736000000002</v>
          </cell>
          <cell r="U151">
            <v>2.6459999999999999</v>
          </cell>
          <cell r="V151">
            <v>12.885734399999999</v>
          </cell>
          <cell r="W151">
            <v>122.56</v>
          </cell>
          <cell r="X151">
            <v>17.68</v>
          </cell>
          <cell r="Y151">
            <v>6.51</v>
          </cell>
          <cell r="Z151">
            <v>146.75</v>
          </cell>
          <cell r="AA151">
            <v>39.26</v>
          </cell>
          <cell r="AB151">
            <v>309.08</v>
          </cell>
          <cell r="AC151">
            <v>0</v>
          </cell>
          <cell r="AD151">
            <v>392.49599999999998</v>
          </cell>
          <cell r="AE151">
            <v>192.256</v>
          </cell>
          <cell r="AF151">
            <v>0</v>
          </cell>
          <cell r="AG151">
            <v>0</v>
          </cell>
          <cell r="AH151">
            <v>0</v>
          </cell>
          <cell r="AI151">
            <v>933.09199999999998</v>
          </cell>
          <cell r="AK151">
            <v>1318.4099999999999</v>
          </cell>
          <cell r="AL151">
            <v>3186.48</v>
          </cell>
          <cell r="AM151">
            <v>138.82999999999998</v>
          </cell>
          <cell r="AN151">
            <v>4643.7199999999993</v>
          </cell>
        </row>
        <row r="152">
          <cell r="A152" t="str">
            <v>400 kv Obra Jounpur</v>
          </cell>
          <cell r="B152">
            <v>149</v>
          </cell>
          <cell r="C152" t="str">
            <v>58/0</v>
          </cell>
          <cell r="D152">
            <v>435</v>
          </cell>
          <cell r="E152" t="str">
            <v>FG+0</v>
          </cell>
          <cell r="F152" t="str">
            <v>FS</v>
          </cell>
          <cell r="G152">
            <v>3.5</v>
          </cell>
          <cell r="H152">
            <v>0</v>
          </cell>
          <cell r="I152">
            <v>73</v>
          </cell>
          <cell r="J152" t="str">
            <v>Good luck</v>
          </cell>
          <cell r="K152">
            <v>43795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  <cell r="W152">
            <v>0</v>
          </cell>
          <cell r="X152">
            <v>0</v>
          </cell>
          <cell r="Y152">
            <v>0</v>
          </cell>
          <cell r="Z152">
            <v>0</v>
          </cell>
          <cell r="AA152">
            <v>0</v>
          </cell>
          <cell r="AB152">
            <v>0</v>
          </cell>
          <cell r="AC152">
            <v>0</v>
          </cell>
          <cell r="AD152">
            <v>0</v>
          </cell>
          <cell r="AE152">
            <v>0</v>
          </cell>
          <cell r="AF152">
            <v>0</v>
          </cell>
          <cell r="AG152">
            <v>0</v>
          </cell>
          <cell r="AH152">
            <v>0</v>
          </cell>
          <cell r="AI152">
            <v>0</v>
          </cell>
          <cell r="AK152">
            <v>0</v>
          </cell>
          <cell r="AL152">
            <v>0</v>
          </cell>
          <cell r="AM152">
            <v>0</v>
          </cell>
          <cell r="AN152">
            <v>0</v>
          </cell>
        </row>
        <row r="153">
          <cell r="A153" t="str">
            <v>400 kv Obra Jounpur</v>
          </cell>
          <cell r="B153">
            <v>150</v>
          </cell>
          <cell r="C153" t="str">
            <v>58/1</v>
          </cell>
          <cell r="D153">
            <v>381</v>
          </cell>
          <cell r="E153" t="str">
            <v>FA+6</v>
          </cell>
          <cell r="F153" t="str">
            <v>PS</v>
          </cell>
          <cell r="G153">
            <v>3.5</v>
          </cell>
          <cell r="H153">
            <v>0</v>
          </cell>
          <cell r="I153">
            <v>181</v>
          </cell>
          <cell r="J153" t="str">
            <v>Shubh Shree</v>
          </cell>
          <cell r="K153">
            <v>43855</v>
          </cell>
          <cell r="P153">
            <v>191.7</v>
          </cell>
          <cell r="Q153">
            <v>15.96</v>
          </cell>
          <cell r="R153">
            <v>2.31</v>
          </cell>
          <cell r="S153">
            <v>138</v>
          </cell>
          <cell r="T153">
            <v>8.3118736000000002</v>
          </cell>
          <cell r="U153">
            <v>2.6459999999999999</v>
          </cell>
          <cell r="V153">
            <v>12.885734399999999</v>
          </cell>
          <cell r="W153">
            <v>122.56</v>
          </cell>
          <cell r="X153">
            <v>17.68</v>
          </cell>
          <cell r="Y153">
            <v>6.51</v>
          </cell>
          <cell r="Z153">
            <v>146.75</v>
          </cell>
          <cell r="AA153">
            <v>39.26</v>
          </cell>
          <cell r="AB153">
            <v>309.08</v>
          </cell>
          <cell r="AC153">
            <v>0</v>
          </cell>
          <cell r="AD153">
            <v>392.49599999999998</v>
          </cell>
          <cell r="AE153">
            <v>192.256</v>
          </cell>
          <cell r="AF153">
            <v>0</v>
          </cell>
          <cell r="AG153">
            <v>0</v>
          </cell>
          <cell r="AH153">
            <v>0</v>
          </cell>
          <cell r="AI153">
            <v>933.09199999999998</v>
          </cell>
          <cell r="AK153">
            <v>997.27</v>
          </cell>
          <cell r="AL153">
            <v>2910.58</v>
          </cell>
          <cell r="AM153">
            <v>250.52</v>
          </cell>
          <cell r="AN153">
            <v>4158.37</v>
          </cell>
        </row>
        <row r="154">
          <cell r="A154" t="str">
            <v>400 kv Obra Jounpur</v>
          </cell>
          <cell r="B154">
            <v>151</v>
          </cell>
          <cell r="C154" t="str">
            <v>58/2</v>
          </cell>
          <cell r="D154">
            <v>418</v>
          </cell>
          <cell r="E154" t="str">
            <v>FA+3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  <cell r="W154">
            <v>0</v>
          </cell>
          <cell r="X154">
            <v>0</v>
          </cell>
          <cell r="Y154">
            <v>0</v>
          </cell>
          <cell r="Z154">
            <v>0</v>
          </cell>
          <cell r="AA154">
            <v>0</v>
          </cell>
          <cell r="AB154">
            <v>0</v>
          </cell>
          <cell r="AC154">
            <v>0</v>
          </cell>
          <cell r="AD154">
            <v>0</v>
          </cell>
          <cell r="AE154">
            <v>0</v>
          </cell>
          <cell r="AF154">
            <v>0</v>
          </cell>
          <cell r="AG154">
            <v>0</v>
          </cell>
          <cell r="AH154">
            <v>0</v>
          </cell>
          <cell r="AI154">
            <v>0</v>
          </cell>
          <cell r="AK154">
            <v>897.94999999999993</v>
          </cell>
          <cell r="AL154">
            <v>2632.34</v>
          </cell>
          <cell r="AM154">
            <v>239.45</v>
          </cell>
          <cell r="AN154">
            <v>3769.74</v>
          </cell>
        </row>
        <row r="155">
          <cell r="A155" t="str">
            <v>400 kv Obra Jounpur</v>
          </cell>
          <cell r="B155">
            <v>152</v>
          </cell>
          <cell r="C155" t="str">
            <v>58/3</v>
          </cell>
          <cell r="D155">
            <v>399</v>
          </cell>
          <cell r="E155" t="str">
            <v>FA+6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0</v>
          </cell>
          <cell r="AA155">
            <v>0</v>
          </cell>
          <cell r="AB155">
            <v>0</v>
          </cell>
          <cell r="AC155">
            <v>0</v>
          </cell>
          <cell r="AD155">
            <v>0</v>
          </cell>
          <cell r="AE155">
            <v>0</v>
          </cell>
          <cell r="AF155">
            <v>0</v>
          </cell>
          <cell r="AG155">
            <v>0</v>
          </cell>
          <cell r="AH155">
            <v>0</v>
          </cell>
          <cell r="AI155">
            <v>0</v>
          </cell>
          <cell r="AK155">
            <v>997.27</v>
          </cell>
          <cell r="AL155">
            <v>2910.58</v>
          </cell>
          <cell r="AM155">
            <v>250.52</v>
          </cell>
          <cell r="AN155">
            <v>4158.37</v>
          </cell>
        </row>
        <row r="156">
          <cell r="A156" t="str">
            <v>400 kv Obra Jounpur</v>
          </cell>
          <cell r="B156">
            <v>153</v>
          </cell>
          <cell r="C156" t="str">
            <v>58/4</v>
          </cell>
          <cell r="D156">
            <v>372</v>
          </cell>
          <cell r="E156" t="str">
            <v>FA+3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  <cell r="W156">
            <v>0</v>
          </cell>
          <cell r="X156">
            <v>0</v>
          </cell>
          <cell r="Y156">
            <v>0</v>
          </cell>
          <cell r="Z156">
            <v>0</v>
          </cell>
          <cell r="AA156">
            <v>0</v>
          </cell>
          <cell r="AB156">
            <v>0</v>
          </cell>
          <cell r="AC156">
            <v>0</v>
          </cell>
          <cell r="AD156">
            <v>0</v>
          </cell>
          <cell r="AE156">
            <v>0</v>
          </cell>
          <cell r="AF156">
            <v>0</v>
          </cell>
          <cell r="AG156">
            <v>0</v>
          </cell>
          <cell r="AH156">
            <v>0</v>
          </cell>
          <cell r="AI156">
            <v>0</v>
          </cell>
          <cell r="AK156">
            <v>897.94999999999993</v>
          </cell>
          <cell r="AL156">
            <v>2632.34</v>
          </cell>
          <cell r="AM156">
            <v>239.45</v>
          </cell>
          <cell r="AN156">
            <v>3769.74</v>
          </cell>
        </row>
        <row r="157">
          <cell r="A157" t="str">
            <v>400 kv Obra Jounpur</v>
          </cell>
          <cell r="B157">
            <v>154</v>
          </cell>
          <cell r="C157" t="str">
            <v>58/5</v>
          </cell>
          <cell r="D157">
            <v>342.08</v>
          </cell>
          <cell r="E157" t="str">
            <v>FA+3</v>
          </cell>
          <cell r="F157" t="str">
            <v>DFR</v>
          </cell>
          <cell r="G157">
            <v>3</v>
          </cell>
          <cell r="H157">
            <v>0</v>
          </cell>
          <cell r="I157">
            <v>85</v>
          </cell>
          <cell r="J157" t="str">
            <v>Shubh Shree</v>
          </cell>
          <cell r="K157">
            <v>43802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  <cell r="W157">
            <v>122.56</v>
          </cell>
          <cell r="X157">
            <v>17.68</v>
          </cell>
          <cell r="Y157">
            <v>6.51</v>
          </cell>
          <cell r="Z157">
            <v>146.75</v>
          </cell>
          <cell r="AA157">
            <v>0</v>
          </cell>
          <cell r="AB157">
            <v>0</v>
          </cell>
          <cell r="AC157">
            <v>0</v>
          </cell>
          <cell r="AD157">
            <v>0</v>
          </cell>
          <cell r="AE157">
            <v>0</v>
          </cell>
          <cell r="AF157">
            <v>0</v>
          </cell>
          <cell r="AG157">
            <v>0</v>
          </cell>
          <cell r="AH157">
            <v>0</v>
          </cell>
          <cell r="AI157">
            <v>0</v>
          </cell>
          <cell r="AK157">
            <v>897.94999999999993</v>
          </cell>
          <cell r="AL157">
            <v>2632.34</v>
          </cell>
          <cell r="AM157">
            <v>239.45</v>
          </cell>
          <cell r="AN157">
            <v>3769.74</v>
          </cell>
        </row>
        <row r="158">
          <cell r="A158" t="str">
            <v>400 kv Obra Jounpur</v>
          </cell>
          <cell r="B158">
            <v>155</v>
          </cell>
          <cell r="C158" t="str">
            <v>59/0</v>
          </cell>
          <cell r="D158">
            <v>369</v>
          </cell>
          <cell r="E158" t="str">
            <v>FD+0</v>
          </cell>
          <cell r="F158" t="str">
            <v>DFR</v>
          </cell>
          <cell r="G158">
            <v>3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  <cell r="W158">
            <v>301.24</v>
          </cell>
          <cell r="X158">
            <v>49.2</v>
          </cell>
          <cell r="Y158">
            <v>10.3</v>
          </cell>
          <cell r="Z158">
            <v>360.74</v>
          </cell>
          <cell r="AA158">
            <v>0</v>
          </cell>
          <cell r="AB158">
            <v>0</v>
          </cell>
          <cell r="AC158">
            <v>0</v>
          </cell>
          <cell r="AD158">
            <v>0</v>
          </cell>
          <cell r="AE158">
            <v>0</v>
          </cell>
          <cell r="AF158">
            <v>0</v>
          </cell>
          <cell r="AG158">
            <v>0</v>
          </cell>
          <cell r="AH158">
            <v>0</v>
          </cell>
          <cell r="AI158">
            <v>0</v>
          </cell>
          <cell r="AK158">
            <v>219.6</v>
          </cell>
          <cell r="AL158">
            <v>772.18999999999994</v>
          </cell>
          <cell r="AM158">
            <v>239.82</v>
          </cell>
          <cell r="AN158">
            <v>1231.6099999999999</v>
          </cell>
        </row>
        <row r="159">
          <cell r="A159" t="str">
            <v>400 kv Obra Jounpur</v>
          </cell>
          <cell r="B159">
            <v>156</v>
          </cell>
          <cell r="C159" t="str">
            <v>59/1</v>
          </cell>
          <cell r="D159">
            <v>352</v>
          </cell>
          <cell r="E159" t="str">
            <v>FA+0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  <cell r="W159">
            <v>0</v>
          </cell>
          <cell r="X159">
            <v>0</v>
          </cell>
          <cell r="Y159">
            <v>0</v>
          </cell>
          <cell r="Z159">
            <v>0</v>
          </cell>
          <cell r="AA159">
            <v>0</v>
          </cell>
          <cell r="AB159">
            <v>0</v>
          </cell>
          <cell r="AC159">
            <v>0</v>
          </cell>
          <cell r="AD159">
            <v>0</v>
          </cell>
          <cell r="AE159">
            <v>0</v>
          </cell>
          <cell r="AF159">
            <v>0</v>
          </cell>
          <cell r="AG159">
            <v>0</v>
          </cell>
          <cell r="AH159">
            <v>0</v>
          </cell>
          <cell r="AI159">
            <v>0</v>
          </cell>
          <cell r="AK159">
            <v>777.67</v>
          </cell>
          <cell r="AL159">
            <v>2138.39</v>
          </cell>
          <cell r="AM159">
            <v>198.9</v>
          </cell>
          <cell r="AN159">
            <v>3114.96</v>
          </cell>
        </row>
        <row r="160">
          <cell r="A160" t="str">
            <v>400 kv Obra Jounpur</v>
          </cell>
          <cell r="B160">
            <v>157</v>
          </cell>
          <cell r="C160" t="str">
            <v>59/2</v>
          </cell>
          <cell r="D160">
            <v>400.58</v>
          </cell>
          <cell r="E160" t="str">
            <v>FA+0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0</v>
          </cell>
          <cell r="AC160">
            <v>0</v>
          </cell>
          <cell r="AD160">
            <v>0</v>
          </cell>
          <cell r="AE160">
            <v>0</v>
          </cell>
          <cell r="AF160">
            <v>0</v>
          </cell>
          <cell r="AG160">
            <v>0</v>
          </cell>
          <cell r="AH160">
            <v>0</v>
          </cell>
          <cell r="AI160">
            <v>0</v>
          </cell>
          <cell r="AK160">
            <v>777.67</v>
          </cell>
          <cell r="AL160">
            <v>2138.39</v>
          </cell>
          <cell r="AM160">
            <v>198.9</v>
          </cell>
          <cell r="AN160">
            <v>3114.96</v>
          </cell>
        </row>
        <row r="161">
          <cell r="A161" t="str">
            <v>400 kv Obra Jounpur</v>
          </cell>
          <cell r="B161">
            <v>158</v>
          </cell>
          <cell r="C161" t="str">
            <v>60/0</v>
          </cell>
          <cell r="D161">
            <v>342</v>
          </cell>
          <cell r="E161" t="str">
            <v>FC+0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0</v>
          </cell>
          <cell r="AC161">
            <v>0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K161">
            <v>995.56</v>
          </cell>
          <cell r="AL161">
            <v>2659.92</v>
          </cell>
          <cell r="AM161">
            <v>278.35999999999996</v>
          </cell>
          <cell r="AN161">
            <v>3933.84</v>
          </cell>
        </row>
        <row r="162">
          <cell r="A162" t="str">
            <v>400 kv Obra Jounpur</v>
          </cell>
          <cell r="B162">
            <v>159</v>
          </cell>
          <cell r="C162" t="str">
            <v>60/1</v>
          </cell>
          <cell r="D162">
            <v>391</v>
          </cell>
          <cell r="E162" t="str">
            <v>FA+0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0</v>
          </cell>
          <cell r="AB162">
            <v>0</v>
          </cell>
          <cell r="AC162">
            <v>0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K162">
            <v>777.67</v>
          </cell>
          <cell r="AL162">
            <v>2138.39</v>
          </cell>
          <cell r="AM162">
            <v>198.9</v>
          </cell>
          <cell r="AN162">
            <v>3114.96</v>
          </cell>
        </row>
        <row r="163">
          <cell r="A163" t="str">
            <v>400 kv Obra Jounpur</v>
          </cell>
          <cell r="B163">
            <v>160</v>
          </cell>
          <cell r="C163" t="str">
            <v>60/2</v>
          </cell>
          <cell r="D163">
            <v>401</v>
          </cell>
          <cell r="E163" t="str">
            <v>FA+0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 t="str">
            <v>FOREST</v>
          </cell>
          <cell r="K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0</v>
          </cell>
          <cell r="AC163">
            <v>0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K163">
            <v>777.67</v>
          </cell>
          <cell r="AL163">
            <v>2138.39</v>
          </cell>
          <cell r="AM163">
            <v>198.9</v>
          </cell>
          <cell r="AN163">
            <v>3114.96</v>
          </cell>
        </row>
        <row r="164">
          <cell r="A164" t="str">
            <v>400 kv Obra Jounpur</v>
          </cell>
          <cell r="B164">
            <v>161</v>
          </cell>
          <cell r="C164" t="str">
            <v>60/3</v>
          </cell>
          <cell r="D164">
            <v>386</v>
          </cell>
          <cell r="E164" t="str">
            <v>FA+0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 t="str">
            <v>FOREST</v>
          </cell>
          <cell r="K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0</v>
          </cell>
          <cell r="AA164">
            <v>0</v>
          </cell>
          <cell r="AB164">
            <v>0</v>
          </cell>
          <cell r="AC164">
            <v>0</v>
          </cell>
          <cell r="AD164">
            <v>0</v>
          </cell>
          <cell r="AE164">
            <v>0</v>
          </cell>
          <cell r="AF164">
            <v>0</v>
          </cell>
          <cell r="AG164">
            <v>0</v>
          </cell>
          <cell r="AH164">
            <v>0</v>
          </cell>
          <cell r="AI164">
            <v>0</v>
          </cell>
          <cell r="AK164">
            <v>777.67</v>
          </cell>
          <cell r="AL164">
            <v>2138.39</v>
          </cell>
          <cell r="AM164">
            <v>198.9</v>
          </cell>
          <cell r="AN164">
            <v>3114.96</v>
          </cell>
        </row>
        <row r="165">
          <cell r="A165" t="str">
            <v>400 kv Obra Jounpur</v>
          </cell>
          <cell r="B165">
            <v>162</v>
          </cell>
          <cell r="C165" t="str">
            <v>60/4</v>
          </cell>
          <cell r="D165">
            <v>415</v>
          </cell>
          <cell r="E165" t="str">
            <v>FA+0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 t="str">
            <v>FOREST</v>
          </cell>
          <cell r="K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0</v>
          </cell>
          <cell r="AA165">
            <v>0</v>
          </cell>
          <cell r="AB165">
            <v>0</v>
          </cell>
          <cell r="AC165">
            <v>0</v>
          </cell>
          <cell r="AD165">
            <v>0</v>
          </cell>
          <cell r="AE165">
            <v>0</v>
          </cell>
          <cell r="AF165">
            <v>0</v>
          </cell>
          <cell r="AG165">
            <v>0</v>
          </cell>
          <cell r="AH165">
            <v>0</v>
          </cell>
          <cell r="AI165">
            <v>0</v>
          </cell>
          <cell r="AK165">
            <v>777.67</v>
          </cell>
          <cell r="AL165">
            <v>2138.39</v>
          </cell>
          <cell r="AM165">
            <v>198.9</v>
          </cell>
          <cell r="AN165">
            <v>3114.96</v>
          </cell>
        </row>
        <row r="166">
          <cell r="A166" t="str">
            <v>400 kv Obra Jounpur</v>
          </cell>
          <cell r="B166">
            <v>163</v>
          </cell>
          <cell r="C166" t="str">
            <v>60/5</v>
          </cell>
          <cell r="D166">
            <v>371</v>
          </cell>
          <cell r="E166" t="str">
            <v>FA+3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 t="str">
            <v>FOREST</v>
          </cell>
          <cell r="K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0</v>
          </cell>
          <cell r="AA166">
            <v>0</v>
          </cell>
          <cell r="AB166">
            <v>0</v>
          </cell>
          <cell r="AC166">
            <v>0</v>
          </cell>
          <cell r="AD166">
            <v>0</v>
          </cell>
          <cell r="AE166">
            <v>0</v>
          </cell>
          <cell r="AF166">
            <v>0</v>
          </cell>
          <cell r="AG166">
            <v>0</v>
          </cell>
          <cell r="AH166">
            <v>0</v>
          </cell>
          <cell r="AI166">
            <v>0</v>
          </cell>
          <cell r="AK166">
            <v>897.94999999999993</v>
          </cell>
          <cell r="AL166">
            <v>2632.34</v>
          </cell>
          <cell r="AM166">
            <v>239.45</v>
          </cell>
          <cell r="AN166">
            <v>3769.74</v>
          </cell>
        </row>
        <row r="167">
          <cell r="A167" t="str">
            <v>400 kv Obra Jounpur</v>
          </cell>
          <cell r="B167">
            <v>164</v>
          </cell>
          <cell r="C167" t="str">
            <v>60/6</v>
          </cell>
          <cell r="D167">
            <v>398</v>
          </cell>
          <cell r="E167" t="str">
            <v>FA+3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 t="str">
            <v>FOREST</v>
          </cell>
          <cell r="K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0</v>
          </cell>
          <cell r="AA167">
            <v>0</v>
          </cell>
          <cell r="AB167">
            <v>0</v>
          </cell>
          <cell r="AC167">
            <v>0</v>
          </cell>
          <cell r="AD167">
            <v>0</v>
          </cell>
          <cell r="AE167">
            <v>0</v>
          </cell>
          <cell r="AF167">
            <v>0</v>
          </cell>
          <cell r="AG167">
            <v>0</v>
          </cell>
          <cell r="AH167">
            <v>0</v>
          </cell>
          <cell r="AI167">
            <v>0</v>
          </cell>
          <cell r="AK167">
            <v>897.94999999999993</v>
          </cell>
          <cell r="AL167">
            <v>2632.34</v>
          </cell>
          <cell r="AM167">
            <v>239.45</v>
          </cell>
          <cell r="AN167">
            <v>3769.74</v>
          </cell>
        </row>
        <row r="168">
          <cell r="A168" t="str">
            <v>400 kv Obra Jounpur</v>
          </cell>
          <cell r="B168">
            <v>165</v>
          </cell>
          <cell r="C168" t="str">
            <v>60/7</v>
          </cell>
          <cell r="D168">
            <v>390</v>
          </cell>
          <cell r="E168" t="str">
            <v>FA+0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 t="str">
            <v>FOREST</v>
          </cell>
          <cell r="K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  <cell r="W168">
            <v>0</v>
          </cell>
          <cell r="X168">
            <v>0</v>
          </cell>
          <cell r="Y168">
            <v>0</v>
          </cell>
          <cell r="Z168">
            <v>0</v>
          </cell>
          <cell r="AA168">
            <v>0</v>
          </cell>
          <cell r="AB168">
            <v>0</v>
          </cell>
          <cell r="AC168">
            <v>0</v>
          </cell>
          <cell r="AD168">
            <v>0</v>
          </cell>
          <cell r="AE168">
            <v>0</v>
          </cell>
          <cell r="AF168">
            <v>0</v>
          </cell>
          <cell r="AG168">
            <v>0</v>
          </cell>
          <cell r="AH168">
            <v>0</v>
          </cell>
          <cell r="AI168">
            <v>0</v>
          </cell>
          <cell r="AK168">
            <v>777.67</v>
          </cell>
          <cell r="AL168">
            <v>2138.39</v>
          </cell>
          <cell r="AM168">
            <v>198.9</v>
          </cell>
          <cell r="AN168">
            <v>3114.96</v>
          </cell>
        </row>
        <row r="169">
          <cell r="A169" t="str">
            <v>400 kv Obra Jounpur</v>
          </cell>
          <cell r="B169">
            <v>166</v>
          </cell>
          <cell r="C169" t="str">
            <v>60/8</v>
          </cell>
          <cell r="D169">
            <v>415</v>
          </cell>
          <cell r="E169" t="str">
            <v>FA+6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 t="str">
            <v>FOREST</v>
          </cell>
          <cell r="K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0</v>
          </cell>
          <cell r="AA169">
            <v>0</v>
          </cell>
          <cell r="AB169">
            <v>0</v>
          </cell>
          <cell r="AC169">
            <v>0</v>
          </cell>
          <cell r="AD169">
            <v>0</v>
          </cell>
          <cell r="AE169">
            <v>0</v>
          </cell>
          <cell r="AF169">
            <v>0</v>
          </cell>
          <cell r="AG169">
            <v>0</v>
          </cell>
          <cell r="AH169">
            <v>0</v>
          </cell>
          <cell r="AI169">
            <v>0</v>
          </cell>
          <cell r="AK169">
            <v>997.27</v>
          </cell>
          <cell r="AL169">
            <v>2910.58</v>
          </cell>
          <cell r="AM169">
            <v>250.52</v>
          </cell>
          <cell r="AN169">
            <v>4158.37</v>
          </cell>
        </row>
        <row r="170">
          <cell r="A170" t="str">
            <v>400 kv Obra Jounpur</v>
          </cell>
          <cell r="B170">
            <v>167</v>
          </cell>
          <cell r="C170" t="str">
            <v>60A/0</v>
          </cell>
          <cell r="D170">
            <v>349</v>
          </cell>
          <cell r="E170" t="str">
            <v>FB+3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 t="str">
            <v>FOREST</v>
          </cell>
          <cell r="K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0</v>
          </cell>
          <cell r="AA170">
            <v>0</v>
          </cell>
          <cell r="AB170">
            <v>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0</v>
          </cell>
          <cell r="AH170">
            <v>0</v>
          </cell>
          <cell r="AI170">
            <v>0</v>
          </cell>
          <cell r="AK170">
            <v>439.2</v>
          </cell>
          <cell r="AL170">
            <v>1544.3799999999999</v>
          </cell>
          <cell r="AM170">
            <v>103.24</v>
          </cell>
          <cell r="AN170">
            <v>2086.8199999999997</v>
          </cell>
        </row>
        <row r="171">
          <cell r="A171" t="str">
            <v>400 kv Obra Jounpur</v>
          </cell>
          <cell r="B171">
            <v>168</v>
          </cell>
          <cell r="C171" t="str">
            <v>60A/1</v>
          </cell>
          <cell r="D171">
            <v>246</v>
          </cell>
          <cell r="E171" t="str">
            <v>FA+0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0</v>
          </cell>
          <cell r="AB171">
            <v>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0</v>
          </cell>
          <cell r="AH171">
            <v>0</v>
          </cell>
          <cell r="AI171">
            <v>0</v>
          </cell>
          <cell r="AK171">
            <v>777.67</v>
          </cell>
          <cell r="AL171">
            <v>2138.39</v>
          </cell>
          <cell r="AM171">
            <v>198.9</v>
          </cell>
          <cell r="AN171">
            <v>3114.96</v>
          </cell>
        </row>
        <row r="172">
          <cell r="A172" t="str">
            <v>400 kv Obra Jounpur</v>
          </cell>
          <cell r="B172">
            <v>169</v>
          </cell>
          <cell r="C172" t="str">
            <v>60A/2</v>
          </cell>
          <cell r="D172">
            <v>413</v>
          </cell>
          <cell r="E172" t="str">
            <v>FA+0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0</v>
          </cell>
          <cell r="AA172">
            <v>0</v>
          </cell>
          <cell r="AB172">
            <v>0</v>
          </cell>
          <cell r="AC172">
            <v>0</v>
          </cell>
          <cell r="AD172">
            <v>0</v>
          </cell>
          <cell r="AE172">
            <v>0</v>
          </cell>
          <cell r="AF172">
            <v>0</v>
          </cell>
          <cell r="AG172">
            <v>0</v>
          </cell>
          <cell r="AH172">
            <v>0</v>
          </cell>
          <cell r="AI172">
            <v>0</v>
          </cell>
          <cell r="AK172">
            <v>777.67</v>
          </cell>
          <cell r="AL172">
            <v>2138.39</v>
          </cell>
          <cell r="AM172">
            <v>198.9</v>
          </cell>
          <cell r="AN172">
            <v>3114.96</v>
          </cell>
        </row>
        <row r="173">
          <cell r="A173" t="str">
            <v>400 kv Obra Jounpur</v>
          </cell>
          <cell r="B173">
            <v>170</v>
          </cell>
          <cell r="C173" t="str">
            <v>61/0</v>
          </cell>
          <cell r="D173">
            <v>260</v>
          </cell>
          <cell r="E173" t="str">
            <v>FC+0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  <cell r="W173">
            <v>0</v>
          </cell>
          <cell r="X173">
            <v>0</v>
          </cell>
          <cell r="Y173">
            <v>0</v>
          </cell>
          <cell r="Z173">
            <v>0</v>
          </cell>
          <cell r="AA173">
            <v>0</v>
          </cell>
          <cell r="AB173">
            <v>0</v>
          </cell>
          <cell r="AC173">
            <v>0</v>
          </cell>
          <cell r="AD173">
            <v>0</v>
          </cell>
          <cell r="AE173">
            <v>0</v>
          </cell>
          <cell r="AF173">
            <v>0</v>
          </cell>
          <cell r="AG173">
            <v>0</v>
          </cell>
          <cell r="AH173">
            <v>0</v>
          </cell>
          <cell r="AI173">
            <v>0</v>
          </cell>
          <cell r="AK173">
            <v>995.56</v>
          </cell>
          <cell r="AL173">
            <v>2659.92</v>
          </cell>
          <cell r="AM173">
            <v>278.35999999999996</v>
          </cell>
          <cell r="AN173">
            <v>3933.84</v>
          </cell>
        </row>
        <row r="174">
          <cell r="A174" t="str">
            <v>400 kv Obra Jounpur</v>
          </cell>
          <cell r="B174">
            <v>171</v>
          </cell>
          <cell r="C174" t="str">
            <v>62/0</v>
          </cell>
          <cell r="D174">
            <v>360</v>
          </cell>
          <cell r="E174" t="str">
            <v>FC+0</v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0</v>
          </cell>
          <cell r="AB174">
            <v>0</v>
          </cell>
          <cell r="AC174">
            <v>0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K174">
            <v>995.56</v>
          </cell>
          <cell r="AL174">
            <v>2659.92</v>
          </cell>
          <cell r="AM174">
            <v>278.35999999999996</v>
          </cell>
          <cell r="AN174">
            <v>3933.84</v>
          </cell>
        </row>
        <row r="175">
          <cell r="A175" t="str">
            <v>400 kv Obra Jounpur</v>
          </cell>
          <cell r="B175">
            <v>172</v>
          </cell>
          <cell r="C175" t="str">
            <v>62/1</v>
          </cell>
          <cell r="D175">
            <v>316</v>
          </cell>
          <cell r="E175" t="str">
            <v>FA+3</v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 t="str">
            <v>FOREST</v>
          </cell>
          <cell r="K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0</v>
          </cell>
          <cell r="AB175">
            <v>0</v>
          </cell>
          <cell r="AC175">
            <v>0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K175">
            <v>897.94999999999993</v>
          </cell>
          <cell r="AL175">
            <v>2632.34</v>
          </cell>
          <cell r="AM175">
            <v>239.45</v>
          </cell>
          <cell r="AN175">
            <v>3769.74</v>
          </cell>
        </row>
        <row r="176">
          <cell r="A176" t="str">
            <v>400 kv Obra Jounpur</v>
          </cell>
          <cell r="B176">
            <v>173</v>
          </cell>
          <cell r="C176" t="str">
            <v>62/2</v>
          </cell>
          <cell r="D176">
            <v>381</v>
          </cell>
          <cell r="E176" t="str">
            <v>FA+0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 t="str">
            <v>FOREST</v>
          </cell>
          <cell r="K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0</v>
          </cell>
          <cell r="AA176">
            <v>0</v>
          </cell>
          <cell r="AB176">
            <v>0</v>
          </cell>
          <cell r="AC176">
            <v>0</v>
          </cell>
          <cell r="AD176">
            <v>0</v>
          </cell>
          <cell r="AE176">
            <v>0</v>
          </cell>
          <cell r="AF176">
            <v>0</v>
          </cell>
          <cell r="AG176">
            <v>0</v>
          </cell>
          <cell r="AH176">
            <v>0</v>
          </cell>
          <cell r="AI176">
            <v>0</v>
          </cell>
          <cell r="AK176">
            <v>777.67</v>
          </cell>
          <cell r="AL176">
            <v>2138.39</v>
          </cell>
          <cell r="AM176">
            <v>198.9</v>
          </cell>
          <cell r="AN176">
            <v>3114.96</v>
          </cell>
        </row>
        <row r="177">
          <cell r="A177" t="str">
            <v>400 kv Obra Jounpur</v>
          </cell>
          <cell r="B177">
            <v>174</v>
          </cell>
          <cell r="C177" t="str">
            <v>62/3</v>
          </cell>
          <cell r="D177">
            <v>409</v>
          </cell>
          <cell r="E177" t="str">
            <v>FA+9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 t="str">
            <v>FOREST</v>
          </cell>
          <cell r="K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0</v>
          </cell>
          <cell r="AA177">
            <v>0</v>
          </cell>
          <cell r="AB177">
            <v>0</v>
          </cell>
          <cell r="AC177">
            <v>0</v>
          </cell>
          <cell r="AD177">
            <v>0</v>
          </cell>
          <cell r="AE177">
            <v>0</v>
          </cell>
          <cell r="AF177">
            <v>0</v>
          </cell>
          <cell r="AG177">
            <v>0</v>
          </cell>
          <cell r="AH177">
            <v>0</v>
          </cell>
          <cell r="AI177">
            <v>0</v>
          </cell>
          <cell r="AK177">
            <v>1318.4099999999999</v>
          </cell>
          <cell r="AL177">
            <v>3186.48</v>
          </cell>
          <cell r="AM177">
            <v>138.82999999999998</v>
          </cell>
          <cell r="AN177">
            <v>4643.7199999999993</v>
          </cell>
        </row>
        <row r="178">
          <cell r="A178" t="str">
            <v>400 kv Obra Jounpur</v>
          </cell>
          <cell r="B178">
            <v>175</v>
          </cell>
          <cell r="C178" t="str">
            <v>62/4</v>
          </cell>
          <cell r="D178">
            <v>323</v>
          </cell>
          <cell r="E178" t="str">
            <v>FA+0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0</v>
          </cell>
          <cell r="AA178">
            <v>0</v>
          </cell>
          <cell r="AB178">
            <v>0</v>
          </cell>
          <cell r="AC178">
            <v>0</v>
          </cell>
          <cell r="AD178">
            <v>0</v>
          </cell>
          <cell r="AE178">
            <v>0</v>
          </cell>
          <cell r="AF178">
            <v>0</v>
          </cell>
          <cell r="AG178">
            <v>0</v>
          </cell>
          <cell r="AH178">
            <v>0</v>
          </cell>
          <cell r="AI178">
            <v>0</v>
          </cell>
          <cell r="AK178">
            <v>777.67</v>
          </cell>
          <cell r="AL178">
            <v>2138.39</v>
          </cell>
          <cell r="AM178">
            <v>198.9</v>
          </cell>
          <cell r="AN178">
            <v>3114.96</v>
          </cell>
        </row>
        <row r="179">
          <cell r="A179" t="str">
            <v>400 kv Obra Jounpur</v>
          </cell>
          <cell r="B179">
            <v>176</v>
          </cell>
          <cell r="C179" t="str">
            <v>62/5</v>
          </cell>
          <cell r="D179">
            <v>473</v>
          </cell>
          <cell r="E179" t="str">
            <v>FA+9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 t="str">
            <v>FOREST</v>
          </cell>
          <cell r="K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0</v>
          </cell>
          <cell r="AC179">
            <v>0</v>
          </cell>
          <cell r="AD179">
            <v>0</v>
          </cell>
          <cell r="AE179">
            <v>0</v>
          </cell>
          <cell r="AF179">
            <v>0</v>
          </cell>
          <cell r="AG179">
            <v>0</v>
          </cell>
          <cell r="AH179">
            <v>0</v>
          </cell>
          <cell r="AI179">
            <v>0</v>
          </cell>
          <cell r="AK179">
            <v>1318.4099999999999</v>
          </cell>
          <cell r="AL179">
            <v>3186.48</v>
          </cell>
          <cell r="AM179">
            <v>138.82999999999998</v>
          </cell>
          <cell r="AN179">
            <v>4643.7199999999993</v>
          </cell>
        </row>
        <row r="180">
          <cell r="A180" t="str">
            <v>400 kv Obra Jounpur</v>
          </cell>
          <cell r="B180">
            <v>177</v>
          </cell>
          <cell r="C180" t="str">
            <v xml:space="preserve">63/0 </v>
          </cell>
          <cell r="D180">
            <v>345</v>
          </cell>
          <cell r="E180" t="str">
            <v>FB+3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 t="str">
            <v>FOREST</v>
          </cell>
          <cell r="K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0</v>
          </cell>
          <cell r="AG180">
            <v>0</v>
          </cell>
          <cell r="AH180">
            <v>0</v>
          </cell>
          <cell r="AI180">
            <v>0</v>
          </cell>
          <cell r="AK180">
            <v>439.2</v>
          </cell>
          <cell r="AL180">
            <v>1544.3799999999999</v>
          </cell>
          <cell r="AM180">
            <v>103.24</v>
          </cell>
          <cell r="AN180">
            <v>2086.8199999999997</v>
          </cell>
        </row>
        <row r="181">
          <cell r="A181" t="str">
            <v>400 kv Obra Jounpur</v>
          </cell>
          <cell r="B181">
            <v>178</v>
          </cell>
          <cell r="C181" t="str">
            <v>63/1</v>
          </cell>
          <cell r="D181">
            <v>456</v>
          </cell>
          <cell r="E181" t="str">
            <v>FB+9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 t="str">
            <v>FOREST</v>
          </cell>
          <cell r="K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0</v>
          </cell>
          <cell r="AF181">
            <v>0</v>
          </cell>
          <cell r="AG181">
            <v>0</v>
          </cell>
          <cell r="AH181">
            <v>0</v>
          </cell>
          <cell r="AI181">
            <v>0</v>
          </cell>
          <cell r="AK181">
            <v>219.6</v>
          </cell>
          <cell r="AL181">
            <v>772.18999999999994</v>
          </cell>
          <cell r="AM181">
            <v>38.54</v>
          </cell>
          <cell r="AN181">
            <v>1030.33</v>
          </cell>
        </row>
        <row r="182">
          <cell r="A182" t="str">
            <v>400 kv Obra Jounpur</v>
          </cell>
          <cell r="B182">
            <v>179</v>
          </cell>
          <cell r="C182" t="str">
            <v>63/2</v>
          </cell>
          <cell r="D182">
            <v>385</v>
          </cell>
          <cell r="E182" t="str">
            <v>FA+0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  <cell r="W182">
            <v>0</v>
          </cell>
          <cell r="X182">
            <v>0</v>
          </cell>
          <cell r="Y182">
            <v>0</v>
          </cell>
          <cell r="Z182">
            <v>0</v>
          </cell>
          <cell r="AA182">
            <v>0</v>
          </cell>
          <cell r="AB182">
            <v>0</v>
          </cell>
          <cell r="AC182">
            <v>0</v>
          </cell>
          <cell r="AD182">
            <v>0</v>
          </cell>
          <cell r="AE182">
            <v>0</v>
          </cell>
          <cell r="AF182">
            <v>0</v>
          </cell>
          <cell r="AG182">
            <v>0</v>
          </cell>
          <cell r="AH182">
            <v>0</v>
          </cell>
          <cell r="AI182">
            <v>0</v>
          </cell>
          <cell r="AK182">
            <v>777.67</v>
          </cell>
          <cell r="AL182">
            <v>2138.39</v>
          </cell>
          <cell r="AM182">
            <v>198.9</v>
          </cell>
          <cell r="AN182">
            <v>3114.96</v>
          </cell>
        </row>
        <row r="183">
          <cell r="A183" t="str">
            <v>400 kv Obra Jounpur</v>
          </cell>
          <cell r="B183">
            <v>180</v>
          </cell>
          <cell r="C183" t="str">
            <v>63/3</v>
          </cell>
          <cell r="D183">
            <v>376</v>
          </cell>
          <cell r="E183" t="str">
            <v>FA+0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 t="str">
            <v>FOREST</v>
          </cell>
          <cell r="K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0</v>
          </cell>
          <cell r="AA183">
            <v>0</v>
          </cell>
          <cell r="AB183">
            <v>0</v>
          </cell>
          <cell r="AC183">
            <v>0</v>
          </cell>
          <cell r="AD183">
            <v>0</v>
          </cell>
          <cell r="AE183">
            <v>0</v>
          </cell>
          <cell r="AF183">
            <v>0</v>
          </cell>
          <cell r="AG183">
            <v>0</v>
          </cell>
          <cell r="AH183">
            <v>0</v>
          </cell>
          <cell r="AI183">
            <v>0</v>
          </cell>
          <cell r="AK183">
            <v>777.67</v>
          </cell>
          <cell r="AL183">
            <v>2138.39</v>
          </cell>
          <cell r="AM183">
            <v>198.9</v>
          </cell>
          <cell r="AN183">
            <v>3114.96</v>
          </cell>
        </row>
        <row r="184">
          <cell r="A184" t="str">
            <v>400 kv Obra Jounpur</v>
          </cell>
          <cell r="B184">
            <v>181</v>
          </cell>
          <cell r="C184" t="str">
            <v>63/4</v>
          </cell>
          <cell r="D184">
            <v>418</v>
          </cell>
          <cell r="E184" t="str">
            <v>FA+0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 t="str">
            <v>FOREST</v>
          </cell>
          <cell r="K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0</v>
          </cell>
          <cell r="AC184">
            <v>0</v>
          </cell>
          <cell r="AD184">
            <v>0</v>
          </cell>
          <cell r="AE184">
            <v>0</v>
          </cell>
          <cell r="AF184">
            <v>0</v>
          </cell>
          <cell r="AG184">
            <v>0</v>
          </cell>
          <cell r="AH184">
            <v>0</v>
          </cell>
          <cell r="AI184">
            <v>0</v>
          </cell>
          <cell r="AK184">
            <v>777.67</v>
          </cell>
          <cell r="AL184">
            <v>2138.39</v>
          </cell>
          <cell r="AM184">
            <v>198.9</v>
          </cell>
          <cell r="AN184">
            <v>3114.96</v>
          </cell>
        </row>
        <row r="185">
          <cell r="A185" t="str">
            <v>400 kv Obra Jounpur</v>
          </cell>
          <cell r="B185">
            <v>182</v>
          </cell>
          <cell r="C185" t="str">
            <v>63/5</v>
          </cell>
          <cell r="D185">
            <v>375</v>
          </cell>
          <cell r="E185" t="str">
            <v>FA+0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 t="str">
            <v>FOREST</v>
          </cell>
          <cell r="K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0</v>
          </cell>
          <cell r="AB185">
            <v>0</v>
          </cell>
          <cell r="AC185">
            <v>0</v>
          </cell>
          <cell r="AD185">
            <v>0</v>
          </cell>
          <cell r="AE185">
            <v>0</v>
          </cell>
          <cell r="AF185">
            <v>0</v>
          </cell>
          <cell r="AG185">
            <v>0</v>
          </cell>
          <cell r="AH185">
            <v>0</v>
          </cell>
          <cell r="AI185">
            <v>0</v>
          </cell>
          <cell r="AK185">
            <v>777.67</v>
          </cell>
          <cell r="AL185">
            <v>2138.39</v>
          </cell>
          <cell r="AM185">
            <v>198.9</v>
          </cell>
          <cell r="AN185">
            <v>3114.96</v>
          </cell>
        </row>
        <row r="186">
          <cell r="A186" t="str">
            <v>400 kv Obra Jounpur</v>
          </cell>
          <cell r="B186">
            <v>183</v>
          </cell>
          <cell r="C186" t="str">
            <v>63/6</v>
          </cell>
          <cell r="D186">
            <v>367</v>
          </cell>
          <cell r="E186" t="str">
            <v>FA+0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 t="str">
            <v>FOREST</v>
          </cell>
          <cell r="K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0</v>
          </cell>
          <cell r="AC186">
            <v>0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K186">
            <v>777.67</v>
          </cell>
          <cell r="AL186">
            <v>2138.39</v>
          </cell>
          <cell r="AM186">
            <v>198.9</v>
          </cell>
          <cell r="AN186">
            <v>3114.96</v>
          </cell>
        </row>
        <row r="187">
          <cell r="A187" t="str">
            <v>400 kv Obra Jounpur</v>
          </cell>
          <cell r="B187">
            <v>184</v>
          </cell>
          <cell r="C187" t="str">
            <v>63/7</v>
          </cell>
          <cell r="D187">
            <v>459</v>
          </cell>
          <cell r="E187" t="str">
            <v>FA+6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 t="str">
            <v>FOREST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0</v>
          </cell>
          <cell r="AB187">
            <v>0</v>
          </cell>
          <cell r="AC187">
            <v>0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K187">
            <v>997.27</v>
          </cell>
          <cell r="AL187">
            <v>2910.58</v>
          </cell>
          <cell r="AM187">
            <v>250.52</v>
          </cell>
          <cell r="AN187">
            <v>4158.37</v>
          </cell>
        </row>
        <row r="188">
          <cell r="A188" t="str">
            <v>400 kv Obra Jounpur</v>
          </cell>
          <cell r="B188">
            <v>185</v>
          </cell>
          <cell r="C188" t="str">
            <v>64/0</v>
          </cell>
          <cell r="D188">
            <v>373</v>
          </cell>
          <cell r="E188" t="str">
            <v>FC+0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 t="str">
            <v>FOREST</v>
          </cell>
          <cell r="K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0</v>
          </cell>
          <cell r="AC188">
            <v>0</v>
          </cell>
          <cell r="AD188">
            <v>0</v>
          </cell>
          <cell r="AE188">
            <v>0</v>
          </cell>
          <cell r="AF188">
            <v>0</v>
          </cell>
          <cell r="AG188">
            <v>0</v>
          </cell>
          <cell r="AH188">
            <v>0</v>
          </cell>
          <cell r="AI188">
            <v>0</v>
          </cell>
          <cell r="AK188">
            <v>995.56</v>
          </cell>
          <cell r="AL188">
            <v>2659.92</v>
          </cell>
          <cell r="AM188">
            <v>278.35999999999996</v>
          </cell>
          <cell r="AN188">
            <v>3933.84</v>
          </cell>
        </row>
        <row r="189">
          <cell r="A189" t="str">
            <v>400 kv Obra Jounpur</v>
          </cell>
          <cell r="B189">
            <v>186</v>
          </cell>
          <cell r="C189" t="str">
            <v>64/1</v>
          </cell>
          <cell r="D189">
            <v>355</v>
          </cell>
          <cell r="E189" t="str">
            <v>FB+9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 t="str">
            <v>FOREST</v>
          </cell>
          <cell r="K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0</v>
          </cell>
          <cell r="AC189">
            <v>0</v>
          </cell>
          <cell r="AD189">
            <v>0</v>
          </cell>
          <cell r="AE189">
            <v>0</v>
          </cell>
          <cell r="AF189">
            <v>0</v>
          </cell>
          <cell r="AG189">
            <v>0</v>
          </cell>
          <cell r="AH189">
            <v>0</v>
          </cell>
          <cell r="AI189">
            <v>0</v>
          </cell>
          <cell r="AK189">
            <v>219.6</v>
          </cell>
          <cell r="AL189">
            <v>772.18999999999994</v>
          </cell>
          <cell r="AM189">
            <v>38.54</v>
          </cell>
          <cell r="AN189">
            <v>1030.33</v>
          </cell>
        </row>
        <row r="190">
          <cell r="A190" t="str">
            <v>400 kv Obra Jounpur</v>
          </cell>
          <cell r="B190">
            <v>187</v>
          </cell>
          <cell r="C190" t="str">
            <v>65/0</v>
          </cell>
          <cell r="D190">
            <v>311</v>
          </cell>
          <cell r="E190" t="str">
            <v>FD+0</v>
          </cell>
          <cell r="F190" t="str">
            <v>PS</v>
          </cell>
          <cell r="G190">
            <v>3.5</v>
          </cell>
          <cell r="H190">
            <v>0</v>
          </cell>
          <cell r="I190">
            <v>178</v>
          </cell>
          <cell r="J190" t="str">
            <v>VKI</v>
          </cell>
          <cell r="K190">
            <v>43854</v>
          </cell>
          <cell r="P190">
            <v>365.6</v>
          </cell>
          <cell r="Q190">
            <v>33.04</v>
          </cell>
          <cell r="R190">
            <v>4.63</v>
          </cell>
          <cell r="S190">
            <v>285</v>
          </cell>
          <cell r="T190">
            <v>17.142331466666665</v>
          </cell>
          <cell r="U190">
            <v>2.6802048000000003</v>
          </cell>
          <cell r="V190">
            <v>29.331774399999993</v>
          </cell>
          <cell r="W190">
            <v>301.24</v>
          </cell>
          <cell r="X190">
            <v>49.2</v>
          </cell>
          <cell r="Y190">
            <v>10.3</v>
          </cell>
          <cell r="Z190">
            <v>360.74</v>
          </cell>
          <cell r="AA190">
            <v>23.815999999999999</v>
          </cell>
          <cell r="AB190">
            <v>54</v>
          </cell>
          <cell r="AC190">
            <v>0</v>
          </cell>
          <cell r="AD190">
            <v>2268.62</v>
          </cell>
          <cell r="AE190">
            <v>99.156000000000006</v>
          </cell>
          <cell r="AF190">
            <v>156.13999999999999</v>
          </cell>
          <cell r="AG190">
            <v>0</v>
          </cell>
          <cell r="AH190">
            <v>0</v>
          </cell>
          <cell r="AI190">
            <v>2601.7319999999995</v>
          </cell>
          <cell r="AK190">
            <v>219.6</v>
          </cell>
          <cell r="AL190">
            <v>772.18999999999994</v>
          </cell>
          <cell r="AM190">
            <v>239.82</v>
          </cell>
          <cell r="AN190">
            <v>1231.6099999999999</v>
          </cell>
        </row>
        <row r="191">
          <cell r="A191" t="str">
            <v>400 kv Obra Jounpur</v>
          </cell>
          <cell r="B191">
            <v>188</v>
          </cell>
          <cell r="C191" t="str">
            <v>65/1</v>
          </cell>
          <cell r="D191">
            <v>336</v>
          </cell>
          <cell r="E191" t="str">
            <v>FA+0</v>
          </cell>
          <cell r="F191" t="str">
            <v>PS</v>
          </cell>
          <cell r="G191">
            <v>3.5</v>
          </cell>
          <cell r="H191">
            <v>0</v>
          </cell>
          <cell r="I191">
            <v>143</v>
          </cell>
          <cell r="J191" t="str">
            <v>VKI</v>
          </cell>
          <cell r="K191">
            <v>43835</v>
          </cell>
          <cell r="P191">
            <v>173.5</v>
          </cell>
          <cell r="Q191">
            <v>14.57</v>
          </cell>
          <cell r="R191">
            <v>2.0699999999999998</v>
          </cell>
          <cell r="S191">
            <v>126</v>
          </cell>
          <cell r="T191">
            <v>7.5705603999999989</v>
          </cell>
          <cell r="U191">
            <v>2.6459999999999999</v>
          </cell>
          <cell r="V191">
            <v>11.495301599999998</v>
          </cell>
          <cell r="W191">
            <v>122.56</v>
          </cell>
          <cell r="X191">
            <v>17.68</v>
          </cell>
          <cell r="Y191">
            <v>6.51</v>
          </cell>
          <cell r="Z191">
            <v>146.75</v>
          </cell>
          <cell r="AA191">
            <v>39.26</v>
          </cell>
          <cell r="AB191">
            <v>261.07600000000002</v>
          </cell>
          <cell r="AC191">
            <v>0</v>
          </cell>
          <cell r="AD191">
            <v>305.32799999999997</v>
          </cell>
          <cell r="AE191">
            <v>192.256</v>
          </cell>
          <cell r="AF191">
            <v>0</v>
          </cell>
          <cell r="AG191">
            <v>0</v>
          </cell>
          <cell r="AH191">
            <v>0</v>
          </cell>
          <cell r="AI191">
            <v>797.92</v>
          </cell>
          <cell r="AK191">
            <v>777.67</v>
          </cell>
          <cell r="AL191">
            <v>2138.39</v>
          </cell>
          <cell r="AM191">
            <v>198.9</v>
          </cell>
          <cell r="AN191">
            <v>3114.96</v>
          </cell>
        </row>
        <row r="192">
          <cell r="A192" t="str">
            <v>400 kv Obra Jounpur</v>
          </cell>
          <cell r="B192">
            <v>189</v>
          </cell>
          <cell r="C192" t="str">
            <v>65/2</v>
          </cell>
          <cell r="D192">
            <v>338</v>
          </cell>
          <cell r="E192" t="str">
            <v>FA+0</v>
          </cell>
          <cell r="F192" t="str">
            <v>WET</v>
          </cell>
          <cell r="G192">
            <v>3.5</v>
          </cell>
          <cell r="H192">
            <v>0</v>
          </cell>
          <cell r="I192">
            <v>149</v>
          </cell>
          <cell r="J192" t="str">
            <v>VKI</v>
          </cell>
          <cell r="K192">
            <v>43839</v>
          </cell>
          <cell r="P192">
            <v>135.4</v>
          </cell>
          <cell r="Q192">
            <v>12</v>
          </cell>
          <cell r="R192">
            <v>1.58</v>
          </cell>
          <cell r="S192">
            <v>103</v>
          </cell>
          <cell r="T192">
            <v>6.1852743999999991</v>
          </cell>
          <cell r="U192">
            <v>2.6460000000000004</v>
          </cell>
          <cell r="V192">
            <v>8.8906576000000008</v>
          </cell>
          <cell r="W192">
            <v>122.56</v>
          </cell>
          <cell r="X192">
            <v>17.68</v>
          </cell>
          <cell r="Y192">
            <v>6.51</v>
          </cell>
          <cell r="Z192">
            <v>146.75</v>
          </cell>
          <cell r="AA192">
            <v>39.26</v>
          </cell>
          <cell r="AB192">
            <v>180.04000000000002</v>
          </cell>
          <cell r="AC192">
            <v>0</v>
          </cell>
          <cell r="AD192">
            <v>207.864</v>
          </cell>
          <cell r="AE192">
            <v>192.256</v>
          </cell>
          <cell r="AF192">
            <v>0</v>
          </cell>
          <cell r="AG192">
            <v>0</v>
          </cell>
          <cell r="AH192">
            <v>0</v>
          </cell>
          <cell r="AI192">
            <v>619.41999999999996</v>
          </cell>
          <cell r="AK192">
            <v>777.67</v>
          </cell>
          <cell r="AL192">
            <v>2138.39</v>
          </cell>
          <cell r="AM192">
            <v>198.9</v>
          </cell>
          <cell r="AN192">
            <v>3114.96</v>
          </cell>
        </row>
        <row r="193">
          <cell r="A193" t="str">
            <v>400 kv Obra Jounpur</v>
          </cell>
          <cell r="B193">
            <v>190</v>
          </cell>
          <cell r="C193" t="str">
            <v>66/0</v>
          </cell>
          <cell r="D193">
            <v>338</v>
          </cell>
          <cell r="E193" t="str">
            <v>FC+0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  <cell r="W193">
            <v>0</v>
          </cell>
          <cell r="X193">
            <v>0</v>
          </cell>
          <cell r="Y193">
            <v>0</v>
          </cell>
          <cell r="Z193">
            <v>0</v>
          </cell>
          <cell r="AA193">
            <v>0</v>
          </cell>
          <cell r="AB193">
            <v>0</v>
          </cell>
          <cell r="AC193">
            <v>0</v>
          </cell>
          <cell r="AD193">
            <v>0</v>
          </cell>
          <cell r="AE193">
            <v>0</v>
          </cell>
          <cell r="AF193">
            <v>0</v>
          </cell>
          <cell r="AG193">
            <v>0</v>
          </cell>
          <cell r="AH193">
            <v>0</v>
          </cell>
          <cell r="AI193">
            <v>0</v>
          </cell>
          <cell r="AK193">
            <v>995.56</v>
          </cell>
          <cell r="AL193">
            <v>2659.92</v>
          </cell>
          <cell r="AM193">
            <v>278.35999999999996</v>
          </cell>
          <cell r="AN193">
            <v>3933.84</v>
          </cell>
        </row>
        <row r="194">
          <cell r="A194" t="str">
            <v>400 kv Obra Jounpur</v>
          </cell>
          <cell r="B194">
            <v>191</v>
          </cell>
          <cell r="C194" t="str">
            <v>66/1</v>
          </cell>
          <cell r="D194">
            <v>354</v>
          </cell>
          <cell r="E194" t="str">
            <v>FA+0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0</v>
          </cell>
          <cell r="AA194">
            <v>0</v>
          </cell>
          <cell r="AB194">
            <v>0</v>
          </cell>
          <cell r="AC194">
            <v>0</v>
          </cell>
          <cell r="AD194">
            <v>0</v>
          </cell>
          <cell r="AE194">
            <v>0</v>
          </cell>
          <cell r="AF194">
            <v>0</v>
          </cell>
          <cell r="AG194">
            <v>0</v>
          </cell>
          <cell r="AH194">
            <v>0</v>
          </cell>
          <cell r="AI194">
            <v>0</v>
          </cell>
          <cell r="AK194">
            <v>777.67</v>
          </cell>
          <cell r="AL194">
            <v>2138.39</v>
          </cell>
          <cell r="AM194">
            <v>198.9</v>
          </cell>
          <cell r="AN194">
            <v>3114.96</v>
          </cell>
        </row>
        <row r="195">
          <cell r="A195" t="str">
            <v>400 kv Obra Jounpur</v>
          </cell>
          <cell r="B195">
            <v>192</v>
          </cell>
          <cell r="C195" t="str">
            <v>66/2</v>
          </cell>
          <cell r="D195">
            <v>427</v>
          </cell>
          <cell r="E195" t="str">
            <v>FA+0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  <cell r="W195">
            <v>0</v>
          </cell>
          <cell r="X195">
            <v>0</v>
          </cell>
          <cell r="Y195">
            <v>0</v>
          </cell>
          <cell r="Z195">
            <v>0</v>
          </cell>
          <cell r="AA195">
            <v>0</v>
          </cell>
          <cell r="AB195">
            <v>0</v>
          </cell>
          <cell r="AC195">
            <v>0</v>
          </cell>
          <cell r="AD195">
            <v>0</v>
          </cell>
          <cell r="AE195">
            <v>0</v>
          </cell>
          <cell r="AF195">
            <v>0</v>
          </cell>
          <cell r="AG195">
            <v>0</v>
          </cell>
          <cell r="AH195">
            <v>0</v>
          </cell>
          <cell r="AI195">
            <v>0</v>
          </cell>
          <cell r="AK195">
            <v>777.67</v>
          </cell>
          <cell r="AL195">
            <v>2138.39</v>
          </cell>
          <cell r="AM195">
            <v>198.9</v>
          </cell>
          <cell r="AN195">
            <v>3114.96</v>
          </cell>
        </row>
        <row r="196">
          <cell r="A196" t="str">
            <v>400 kv Obra Jounpur</v>
          </cell>
          <cell r="B196">
            <v>193</v>
          </cell>
          <cell r="C196" t="str">
            <v>66/3</v>
          </cell>
          <cell r="D196">
            <v>392</v>
          </cell>
          <cell r="E196" t="str">
            <v>FA+6</v>
          </cell>
          <cell r="F196" t="str">
            <v>PS</v>
          </cell>
          <cell r="G196">
            <v>3.5</v>
          </cell>
          <cell r="H196">
            <v>0</v>
          </cell>
          <cell r="I196">
            <v>154</v>
          </cell>
          <cell r="J196" t="str">
            <v>WARISH</v>
          </cell>
          <cell r="K196">
            <v>43841</v>
          </cell>
          <cell r="P196">
            <v>191.7</v>
          </cell>
          <cell r="Q196">
            <v>15.96</v>
          </cell>
          <cell r="R196">
            <v>2.31</v>
          </cell>
          <cell r="S196">
            <v>138</v>
          </cell>
          <cell r="T196">
            <v>8.3118736000000002</v>
          </cell>
          <cell r="U196">
            <v>2.6459999999999999</v>
          </cell>
          <cell r="V196">
            <v>12.885734399999999</v>
          </cell>
          <cell r="W196">
            <v>122.56</v>
          </cell>
          <cell r="X196">
            <v>17.68</v>
          </cell>
          <cell r="Y196">
            <v>6.51</v>
          </cell>
          <cell r="Z196">
            <v>146.75</v>
          </cell>
          <cell r="AA196">
            <v>39.26</v>
          </cell>
          <cell r="AB196">
            <v>309.08</v>
          </cell>
          <cell r="AC196">
            <v>0</v>
          </cell>
          <cell r="AD196">
            <v>392.49599999999998</v>
          </cell>
          <cell r="AE196">
            <v>192.256</v>
          </cell>
          <cell r="AF196">
            <v>0</v>
          </cell>
          <cell r="AG196">
            <v>0</v>
          </cell>
          <cell r="AH196">
            <v>0</v>
          </cell>
          <cell r="AI196">
            <v>933.09199999999998</v>
          </cell>
          <cell r="AK196">
            <v>997.27</v>
          </cell>
          <cell r="AL196">
            <v>2910.58</v>
          </cell>
          <cell r="AM196">
            <v>250.52</v>
          </cell>
          <cell r="AN196">
            <v>4158.37</v>
          </cell>
        </row>
        <row r="197">
          <cell r="A197" t="str">
            <v>400 kv Obra Jounpur</v>
          </cell>
          <cell r="B197">
            <v>194</v>
          </cell>
          <cell r="C197" t="str">
            <v>66/4</v>
          </cell>
          <cell r="D197">
            <v>397</v>
          </cell>
          <cell r="E197" t="str">
            <v>FA+0</v>
          </cell>
          <cell r="F197" t="str">
            <v>DFR</v>
          </cell>
          <cell r="G197">
            <v>3</v>
          </cell>
          <cell r="H197">
            <v>0</v>
          </cell>
          <cell r="I197">
            <v>169</v>
          </cell>
          <cell r="J197" t="str">
            <v>WARISH</v>
          </cell>
          <cell r="K197">
            <v>43851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  <cell r="W197">
            <v>122.56</v>
          </cell>
          <cell r="X197">
            <v>17.68</v>
          </cell>
          <cell r="Y197">
            <v>6.51</v>
          </cell>
          <cell r="Z197">
            <v>146.75</v>
          </cell>
          <cell r="AA197">
            <v>0</v>
          </cell>
          <cell r="AB197">
            <v>0</v>
          </cell>
          <cell r="AC197">
            <v>0</v>
          </cell>
          <cell r="AD197">
            <v>0</v>
          </cell>
          <cell r="AE197">
            <v>0</v>
          </cell>
          <cell r="AF197">
            <v>0</v>
          </cell>
          <cell r="AG197">
            <v>0</v>
          </cell>
          <cell r="AH197">
            <v>0</v>
          </cell>
          <cell r="AI197">
            <v>0</v>
          </cell>
          <cell r="AK197">
            <v>777.67</v>
          </cell>
          <cell r="AL197">
            <v>2138.39</v>
          </cell>
          <cell r="AM197">
            <v>198.9</v>
          </cell>
          <cell r="AN197">
            <v>3114.96</v>
          </cell>
        </row>
        <row r="198">
          <cell r="A198" t="str">
            <v>400 kv Obra Jounpur</v>
          </cell>
          <cell r="B198">
            <v>195</v>
          </cell>
          <cell r="C198" t="str">
            <v>66/5</v>
          </cell>
          <cell r="D198">
            <v>444</v>
          </cell>
          <cell r="E198" t="str">
            <v>FA+9</v>
          </cell>
          <cell r="F198" t="str">
            <v>DFR</v>
          </cell>
          <cell r="G198">
            <v>3</v>
          </cell>
          <cell r="H198">
            <v>0</v>
          </cell>
          <cell r="I198">
            <v>163</v>
          </cell>
          <cell r="J198" t="str">
            <v>WARISH</v>
          </cell>
          <cell r="K198">
            <v>43848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122.56</v>
          </cell>
          <cell r="X198">
            <v>17.68</v>
          </cell>
          <cell r="Y198">
            <v>6.51</v>
          </cell>
          <cell r="Z198">
            <v>146.75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K198">
            <v>1318.4099999999999</v>
          </cell>
          <cell r="AL198">
            <v>3186.48</v>
          </cell>
          <cell r="AM198">
            <v>138.82999999999998</v>
          </cell>
          <cell r="AN198">
            <v>4643.7199999999993</v>
          </cell>
        </row>
        <row r="199">
          <cell r="A199" t="str">
            <v>400 kv Obra Jounpur</v>
          </cell>
          <cell r="B199">
            <v>196</v>
          </cell>
          <cell r="C199" t="str">
            <v>67/0</v>
          </cell>
          <cell r="D199">
            <v>379</v>
          </cell>
          <cell r="E199" t="str">
            <v>FB+6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 t="str">
            <v>FOREST</v>
          </cell>
          <cell r="K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K199">
            <v>439.2</v>
          </cell>
          <cell r="AL199">
            <v>1544.3799999999999</v>
          </cell>
          <cell r="AM199">
            <v>239.82</v>
          </cell>
          <cell r="AN199">
            <v>2223.4</v>
          </cell>
        </row>
        <row r="200">
          <cell r="A200" t="str">
            <v>400 kv Obra Jounpur</v>
          </cell>
          <cell r="B200">
            <v>197</v>
          </cell>
          <cell r="C200" t="str">
            <v>67/1</v>
          </cell>
          <cell r="D200">
            <v>397</v>
          </cell>
          <cell r="E200" t="str">
            <v>FA+0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  <cell r="W200">
            <v>0</v>
          </cell>
          <cell r="X200">
            <v>0</v>
          </cell>
          <cell r="Y200">
            <v>0</v>
          </cell>
          <cell r="Z200">
            <v>0</v>
          </cell>
          <cell r="AA200">
            <v>0</v>
          </cell>
          <cell r="AB200">
            <v>0</v>
          </cell>
          <cell r="AC200">
            <v>0</v>
          </cell>
          <cell r="AD200">
            <v>0</v>
          </cell>
          <cell r="AE200">
            <v>0</v>
          </cell>
          <cell r="AF200">
            <v>0</v>
          </cell>
          <cell r="AG200">
            <v>0</v>
          </cell>
          <cell r="AH200">
            <v>0</v>
          </cell>
          <cell r="AI200">
            <v>0</v>
          </cell>
          <cell r="AK200">
            <v>777.67</v>
          </cell>
          <cell r="AL200">
            <v>2138.39</v>
          </cell>
          <cell r="AM200">
            <v>198.9</v>
          </cell>
          <cell r="AN200">
            <v>3114.96</v>
          </cell>
        </row>
        <row r="201">
          <cell r="A201" t="str">
            <v>400 kv Obra Jounpur</v>
          </cell>
          <cell r="B201">
            <v>198</v>
          </cell>
          <cell r="C201" t="str">
            <v>67/2</v>
          </cell>
          <cell r="D201">
            <v>387</v>
          </cell>
          <cell r="E201" t="str">
            <v>FA+0</v>
          </cell>
          <cell r="F201" t="str">
            <v>WFR</v>
          </cell>
          <cell r="G201">
            <v>3</v>
          </cell>
          <cell r="H201">
            <v>0</v>
          </cell>
          <cell r="I201">
            <v>182</v>
          </cell>
          <cell r="J201" t="str">
            <v>WARISH</v>
          </cell>
          <cell r="K201">
            <v>43855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122.56</v>
          </cell>
          <cell r="X201">
            <v>17.68</v>
          </cell>
          <cell r="Y201">
            <v>6.51</v>
          </cell>
          <cell r="Z201">
            <v>146.75</v>
          </cell>
          <cell r="AA201">
            <v>0</v>
          </cell>
          <cell r="AB201">
            <v>0</v>
          </cell>
          <cell r="AC201">
            <v>0</v>
          </cell>
          <cell r="AD201">
            <v>0</v>
          </cell>
          <cell r="AE201">
            <v>0</v>
          </cell>
          <cell r="AF201">
            <v>0</v>
          </cell>
          <cell r="AG201">
            <v>0</v>
          </cell>
          <cell r="AH201">
            <v>0</v>
          </cell>
          <cell r="AI201">
            <v>0</v>
          </cell>
          <cell r="AK201">
            <v>777.67</v>
          </cell>
          <cell r="AL201">
            <v>2138.39</v>
          </cell>
          <cell r="AM201">
            <v>198.9</v>
          </cell>
          <cell r="AN201">
            <v>3114.96</v>
          </cell>
        </row>
        <row r="202">
          <cell r="A202" t="str">
            <v>400 kv Obra Jounpur</v>
          </cell>
          <cell r="B202">
            <v>199</v>
          </cell>
          <cell r="C202" t="str">
            <v>67/3</v>
          </cell>
          <cell r="D202">
            <v>387</v>
          </cell>
          <cell r="E202" t="str">
            <v>FA+0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0</v>
          </cell>
          <cell r="AC202">
            <v>0</v>
          </cell>
          <cell r="AD202">
            <v>0</v>
          </cell>
          <cell r="AE202">
            <v>0</v>
          </cell>
          <cell r="AF202">
            <v>0</v>
          </cell>
          <cell r="AG202">
            <v>0</v>
          </cell>
          <cell r="AH202">
            <v>0</v>
          </cell>
          <cell r="AI202">
            <v>0</v>
          </cell>
          <cell r="AK202">
            <v>777.67</v>
          </cell>
          <cell r="AL202">
            <v>2138.39</v>
          </cell>
          <cell r="AM202">
            <v>198.9</v>
          </cell>
          <cell r="AN202">
            <v>3114.96</v>
          </cell>
        </row>
        <row r="203">
          <cell r="A203" t="str">
            <v>400 kv Obra Jounpur</v>
          </cell>
          <cell r="B203">
            <v>200</v>
          </cell>
          <cell r="C203" t="str">
            <v>67/4</v>
          </cell>
          <cell r="D203">
            <v>365.95</v>
          </cell>
          <cell r="E203" t="str">
            <v>FA+0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  <cell r="W203">
            <v>0</v>
          </cell>
          <cell r="X203">
            <v>0</v>
          </cell>
          <cell r="Y203">
            <v>0</v>
          </cell>
          <cell r="Z203">
            <v>0</v>
          </cell>
          <cell r="AA203">
            <v>0</v>
          </cell>
          <cell r="AB203">
            <v>0</v>
          </cell>
          <cell r="AC203">
            <v>0</v>
          </cell>
          <cell r="AD203">
            <v>0</v>
          </cell>
          <cell r="AE203">
            <v>0</v>
          </cell>
          <cell r="AF203">
            <v>0</v>
          </cell>
          <cell r="AG203">
            <v>0</v>
          </cell>
          <cell r="AH203">
            <v>0</v>
          </cell>
          <cell r="AI203">
            <v>0</v>
          </cell>
          <cell r="AK203">
            <v>777.67</v>
          </cell>
          <cell r="AL203">
            <v>2138.39</v>
          </cell>
          <cell r="AM203">
            <v>198.9</v>
          </cell>
          <cell r="AN203">
            <v>3114.96</v>
          </cell>
        </row>
        <row r="204">
          <cell r="A204" t="str">
            <v>400 kv Obra Jounpur</v>
          </cell>
          <cell r="B204">
            <v>201</v>
          </cell>
          <cell r="C204" t="str">
            <v>68/0</v>
          </cell>
          <cell r="D204">
            <v>376</v>
          </cell>
          <cell r="E204" t="str">
            <v>FC+0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  <cell r="W204">
            <v>0</v>
          </cell>
          <cell r="X204">
            <v>0</v>
          </cell>
          <cell r="Y204">
            <v>0</v>
          </cell>
          <cell r="Z204">
            <v>0</v>
          </cell>
          <cell r="AA204">
            <v>0</v>
          </cell>
          <cell r="AB204">
            <v>0</v>
          </cell>
          <cell r="AC204">
            <v>0</v>
          </cell>
          <cell r="AD204">
            <v>0</v>
          </cell>
          <cell r="AE204">
            <v>0</v>
          </cell>
          <cell r="AF204">
            <v>0</v>
          </cell>
          <cell r="AG204">
            <v>0</v>
          </cell>
          <cell r="AH204">
            <v>0</v>
          </cell>
          <cell r="AI204">
            <v>0</v>
          </cell>
          <cell r="AK204">
            <v>995.56</v>
          </cell>
          <cell r="AL204">
            <v>2659.92</v>
          </cell>
          <cell r="AM204">
            <v>278.35999999999996</v>
          </cell>
          <cell r="AN204">
            <v>3933.84</v>
          </cell>
        </row>
        <row r="205">
          <cell r="A205" t="str">
            <v>400 kv Obra Jounpur</v>
          </cell>
          <cell r="B205">
            <v>202</v>
          </cell>
          <cell r="C205" t="str">
            <v>68/1</v>
          </cell>
          <cell r="D205">
            <v>388</v>
          </cell>
          <cell r="E205" t="str">
            <v>FA+3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  <cell r="W205">
            <v>0</v>
          </cell>
          <cell r="X205">
            <v>0</v>
          </cell>
          <cell r="Y205">
            <v>0</v>
          </cell>
          <cell r="Z205">
            <v>0</v>
          </cell>
          <cell r="AA205">
            <v>0</v>
          </cell>
          <cell r="AB205">
            <v>0</v>
          </cell>
          <cell r="AC205">
            <v>0</v>
          </cell>
          <cell r="AD205">
            <v>0</v>
          </cell>
          <cell r="AE205">
            <v>0</v>
          </cell>
          <cell r="AF205">
            <v>0</v>
          </cell>
          <cell r="AG205">
            <v>0</v>
          </cell>
          <cell r="AH205">
            <v>0</v>
          </cell>
          <cell r="AI205">
            <v>0</v>
          </cell>
          <cell r="AK205">
            <v>897.94999999999993</v>
          </cell>
          <cell r="AL205">
            <v>2632.34</v>
          </cell>
          <cell r="AM205">
            <v>239.45</v>
          </cell>
          <cell r="AN205">
            <v>3769.74</v>
          </cell>
        </row>
        <row r="206">
          <cell r="A206" t="str">
            <v>400 kv Obra Jounpur</v>
          </cell>
          <cell r="B206">
            <v>203</v>
          </cell>
          <cell r="C206" t="str">
            <v>68/2</v>
          </cell>
          <cell r="D206">
            <v>400.91</v>
          </cell>
          <cell r="E206" t="str">
            <v>FA+3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  <cell r="W206">
            <v>0</v>
          </cell>
          <cell r="X206">
            <v>0</v>
          </cell>
          <cell r="Y206">
            <v>0</v>
          </cell>
          <cell r="Z206">
            <v>0</v>
          </cell>
          <cell r="AA206">
            <v>0</v>
          </cell>
          <cell r="AB206">
            <v>0</v>
          </cell>
          <cell r="AC206">
            <v>0</v>
          </cell>
          <cell r="AD206">
            <v>0</v>
          </cell>
          <cell r="AE206">
            <v>0</v>
          </cell>
          <cell r="AF206">
            <v>0</v>
          </cell>
          <cell r="AG206">
            <v>0</v>
          </cell>
          <cell r="AH206">
            <v>0</v>
          </cell>
          <cell r="AI206">
            <v>0</v>
          </cell>
          <cell r="AK206">
            <v>897.94999999999993</v>
          </cell>
          <cell r="AL206">
            <v>2632.34</v>
          </cell>
          <cell r="AM206">
            <v>239.45</v>
          </cell>
          <cell r="AN206">
            <v>3769.74</v>
          </cell>
        </row>
        <row r="207">
          <cell r="A207" t="str">
            <v>400 kv Obra Jounpur</v>
          </cell>
          <cell r="B207">
            <v>204</v>
          </cell>
          <cell r="C207" t="str">
            <v>69/0</v>
          </cell>
          <cell r="D207">
            <v>372</v>
          </cell>
          <cell r="E207" t="str">
            <v>FC+0</v>
          </cell>
          <cell r="F207">
            <v>0</v>
          </cell>
          <cell r="G207">
            <v>0</v>
          </cell>
          <cell r="H207">
            <v>0</v>
          </cell>
          <cell r="I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>
            <v>0</v>
          </cell>
          <cell r="V207">
            <v>0</v>
          </cell>
          <cell r="W207">
            <v>0</v>
          </cell>
          <cell r="X207">
            <v>0</v>
          </cell>
          <cell r="Y207">
            <v>0</v>
          </cell>
          <cell r="Z207">
            <v>0</v>
          </cell>
          <cell r="AA207">
            <v>0</v>
          </cell>
          <cell r="AB207">
            <v>0</v>
          </cell>
          <cell r="AC207">
            <v>0</v>
          </cell>
          <cell r="AD207">
            <v>0</v>
          </cell>
          <cell r="AE207">
            <v>0</v>
          </cell>
          <cell r="AF207">
            <v>0</v>
          </cell>
          <cell r="AG207">
            <v>0</v>
          </cell>
          <cell r="AH207">
            <v>0</v>
          </cell>
          <cell r="AI207">
            <v>0</v>
          </cell>
          <cell r="AK207">
            <v>995.56</v>
          </cell>
          <cell r="AL207">
            <v>2659.92</v>
          </cell>
          <cell r="AM207">
            <v>278.35999999999996</v>
          </cell>
          <cell r="AN207">
            <v>3933.84</v>
          </cell>
        </row>
        <row r="208">
          <cell r="A208" t="str">
            <v>400 kv Obra Jounpur</v>
          </cell>
          <cell r="B208">
            <v>205</v>
          </cell>
          <cell r="C208" t="str">
            <v>69/1</v>
          </cell>
          <cell r="D208">
            <v>403</v>
          </cell>
          <cell r="E208" t="str">
            <v>FA+0</v>
          </cell>
          <cell r="F208">
            <v>0</v>
          </cell>
          <cell r="G208">
            <v>0</v>
          </cell>
          <cell r="H208">
            <v>0</v>
          </cell>
          <cell r="I208">
            <v>0</v>
          </cell>
          <cell r="J208" t="str">
            <v>FOREST</v>
          </cell>
          <cell r="K208">
            <v>0</v>
          </cell>
          <cell r="P208">
            <v>0</v>
          </cell>
          <cell r="Q208">
            <v>0</v>
          </cell>
          <cell r="R208">
            <v>0</v>
          </cell>
          <cell r="S208">
            <v>0</v>
          </cell>
          <cell r="T208">
            <v>0</v>
          </cell>
          <cell r="U208">
            <v>0</v>
          </cell>
          <cell r="V208">
            <v>0</v>
          </cell>
          <cell r="W208">
            <v>0</v>
          </cell>
          <cell r="X208">
            <v>0</v>
          </cell>
          <cell r="Y208">
            <v>0</v>
          </cell>
          <cell r="Z208">
            <v>0</v>
          </cell>
          <cell r="AA208">
            <v>0</v>
          </cell>
          <cell r="AB208">
            <v>0</v>
          </cell>
          <cell r="AC208">
            <v>0</v>
          </cell>
          <cell r="AD208">
            <v>0</v>
          </cell>
          <cell r="AE208">
            <v>0</v>
          </cell>
          <cell r="AF208">
            <v>0</v>
          </cell>
          <cell r="AG208">
            <v>0</v>
          </cell>
          <cell r="AH208">
            <v>0</v>
          </cell>
          <cell r="AI208">
            <v>0</v>
          </cell>
          <cell r="AK208">
            <v>777.67</v>
          </cell>
          <cell r="AL208">
            <v>2138.39</v>
          </cell>
          <cell r="AM208">
            <v>198.9</v>
          </cell>
          <cell r="AN208">
            <v>3114.96</v>
          </cell>
        </row>
        <row r="209">
          <cell r="A209" t="str">
            <v>400 kv Obra Jounpur</v>
          </cell>
          <cell r="B209">
            <v>206</v>
          </cell>
          <cell r="C209" t="str">
            <v>69/2</v>
          </cell>
          <cell r="D209">
            <v>408</v>
          </cell>
          <cell r="E209" t="str">
            <v>FA+0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 t="str">
            <v>FOREST</v>
          </cell>
          <cell r="K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  <cell r="W209">
            <v>0</v>
          </cell>
          <cell r="X209">
            <v>0</v>
          </cell>
          <cell r="Y209">
            <v>0</v>
          </cell>
          <cell r="Z209">
            <v>0</v>
          </cell>
          <cell r="AA209">
            <v>0</v>
          </cell>
          <cell r="AB209">
            <v>0</v>
          </cell>
          <cell r="AC209">
            <v>0</v>
          </cell>
          <cell r="AD209">
            <v>0</v>
          </cell>
          <cell r="AE209">
            <v>0</v>
          </cell>
          <cell r="AF209">
            <v>0</v>
          </cell>
          <cell r="AG209">
            <v>0</v>
          </cell>
          <cell r="AH209">
            <v>0</v>
          </cell>
          <cell r="AI209">
            <v>0</v>
          </cell>
          <cell r="AK209">
            <v>777.67</v>
          </cell>
          <cell r="AL209">
            <v>2138.39</v>
          </cell>
          <cell r="AM209">
            <v>198.9</v>
          </cell>
          <cell r="AN209">
            <v>3114.96</v>
          </cell>
        </row>
        <row r="210">
          <cell r="A210" t="str">
            <v>400 kv Obra Jounpur</v>
          </cell>
          <cell r="B210">
            <v>207</v>
          </cell>
          <cell r="C210" t="str">
            <v>69/3</v>
          </cell>
          <cell r="D210">
            <v>402</v>
          </cell>
          <cell r="E210" t="str">
            <v>FA+0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 t="str">
            <v>FOREST</v>
          </cell>
          <cell r="K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K210">
            <v>777.67</v>
          </cell>
          <cell r="AL210">
            <v>2138.39</v>
          </cell>
          <cell r="AM210">
            <v>198.9</v>
          </cell>
          <cell r="AN210">
            <v>3114.96</v>
          </cell>
        </row>
        <row r="211">
          <cell r="A211" t="str">
            <v>400 kv Obra Jounpur</v>
          </cell>
          <cell r="B211">
            <v>208</v>
          </cell>
          <cell r="C211" t="str">
            <v>69/4</v>
          </cell>
          <cell r="D211">
            <v>396</v>
          </cell>
          <cell r="E211" t="str">
            <v>FA+3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 t="str">
            <v>FOREST</v>
          </cell>
          <cell r="K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K211">
            <v>897.94999999999993</v>
          </cell>
          <cell r="AL211">
            <v>2632.34</v>
          </cell>
          <cell r="AM211">
            <v>239.45</v>
          </cell>
          <cell r="AN211">
            <v>3769.74</v>
          </cell>
        </row>
        <row r="212">
          <cell r="A212" t="str">
            <v>400 kv Obra Jounpur</v>
          </cell>
          <cell r="B212">
            <v>209</v>
          </cell>
          <cell r="C212" t="str">
            <v>69/5</v>
          </cell>
          <cell r="D212">
            <v>445</v>
          </cell>
          <cell r="E212" t="str">
            <v>FA+0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 t="str">
            <v>FOREST</v>
          </cell>
          <cell r="K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0</v>
          </cell>
          <cell r="AB212">
            <v>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0</v>
          </cell>
          <cell r="AH212">
            <v>0</v>
          </cell>
          <cell r="AI212">
            <v>0</v>
          </cell>
          <cell r="AK212">
            <v>777.67</v>
          </cell>
          <cell r="AL212">
            <v>2138.39</v>
          </cell>
          <cell r="AM212">
            <v>198.9</v>
          </cell>
          <cell r="AN212">
            <v>3114.96</v>
          </cell>
        </row>
        <row r="213">
          <cell r="A213" t="str">
            <v>400 kv Obra Jounpur</v>
          </cell>
          <cell r="B213">
            <v>210</v>
          </cell>
          <cell r="C213" t="str">
            <v>69/6</v>
          </cell>
          <cell r="D213">
            <v>398.7</v>
          </cell>
          <cell r="E213" t="str">
            <v>FA+9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 t="str">
            <v>FOREST</v>
          </cell>
          <cell r="K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0</v>
          </cell>
          <cell r="AA213">
            <v>0</v>
          </cell>
          <cell r="AB213">
            <v>0</v>
          </cell>
          <cell r="AC213">
            <v>0</v>
          </cell>
          <cell r="AD213">
            <v>0</v>
          </cell>
          <cell r="AE213">
            <v>0</v>
          </cell>
          <cell r="AF213">
            <v>0</v>
          </cell>
          <cell r="AG213">
            <v>0</v>
          </cell>
          <cell r="AH213">
            <v>0</v>
          </cell>
          <cell r="AI213">
            <v>0</v>
          </cell>
          <cell r="AK213">
            <v>1318.4099999999999</v>
          </cell>
          <cell r="AL213">
            <v>3186.48</v>
          </cell>
          <cell r="AM213">
            <v>138.82999999999998</v>
          </cell>
          <cell r="AN213">
            <v>4643.7199999999993</v>
          </cell>
        </row>
        <row r="214">
          <cell r="A214" t="str">
            <v>400 kv Obra Jounpur</v>
          </cell>
          <cell r="B214">
            <v>211</v>
          </cell>
          <cell r="C214" t="str">
            <v xml:space="preserve">70/0 </v>
          </cell>
          <cell r="D214">
            <v>436</v>
          </cell>
          <cell r="E214" t="str">
            <v>FB+0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 t="str">
            <v>FOREST</v>
          </cell>
          <cell r="K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0</v>
          </cell>
          <cell r="AA214">
            <v>0</v>
          </cell>
          <cell r="AB214">
            <v>0</v>
          </cell>
          <cell r="AC214">
            <v>0</v>
          </cell>
          <cell r="AD214">
            <v>0</v>
          </cell>
          <cell r="AE214">
            <v>0</v>
          </cell>
          <cell r="AF214">
            <v>0</v>
          </cell>
          <cell r="AG214">
            <v>0</v>
          </cell>
          <cell r="AH214">
            <v>0</v>
          </cell>
          <cell r="AI214">
            <v>0</v>
          </cell>
          <cell r="AK214">
            <v>339.88</v>
          </cell>
          <cell r="AL214">
            <v>1266.1399999999999</v>
          </cell>
          <cell r="AM214">
            <v>103.24</v>
          </cell>
          <cell r="AN214">
            <v>1709.26</v>
          </cell>
        </row>
        <row r="215">
          <cell r="A215" t="str">
            <v>400 kv Obra Jounpur</v>
          </cell>
          <cell r="B215">
            <v>212</v>
          </cell>
          <cell r="C215" t="str">
            <v>70/1</v>
          </cell>
          <cell r="D215">
            <v>380</v>
          </cell>
          <cell r="E215" t="str">
            <v>FA+9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0</v>
          </cell>
          <cell r="AA215">
            <v>0</v>
          </cell>
          <cell r="AB215">
            <v>0</v>
          </cell>
          <cell r="AC215">
            <v>0</v>
          </cell>
          <cell r="AD215">
            <v>0</v>
          </cell>
          <cell r="AE215">
            <v>0</v>
          </cell>
          <cell r="AF215">
            <v>0</v>
          </cell>
          <cell r="AG215">
            <v>0</v>
          </cell>
          <cell r="AH215">
            <v>0</v>
          </cell>
          <cell r="AI215">
            <v>0</v>
          </cell>
          <cell r="AK215">
            <v>1318.4099999999999</v>
          </cell>
          <cell r="AL215">
            <v>3186.48</v>
          </cell>
          <cell r="AM215">
            <v>138.82999999999998</v>
          </cell>
          <cell r="AN215">
            <v>4643.7199999999993</v>
          </cell>
        </row>
        <row r="216">
          <cell r="A216" t="str">
            <v>400 kv Obra Jounpur</v>
          </cell>
          <cell r="B216">
            <v>213</v>
          </cell>
          <cell r="C216" t="str">
            <v>70/2</v>
          </cell>
          <cell r="D216">
            <v>352</v>
          </cell>
          <cell r="E216" t="str">
            <v>FA+0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 t="str">
            <v>FOREST</v>
          </cell>
          <cell r="K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0</v>
          </cell>
          <cell r="AA216">
            <v>0</v>
          </cell>
          <cell r="AB216">
            <v>0</v>
          </cell>
          <cell r="AC216">
            <v>0</v>
          </cell>
          <cell r="AD216">
            <v>0</v>
          </cell>
          <cell r="AE216">
            <v>0</v>
          </cell>
          <cell r="AF216">
            <v>0</v>
          </cell>
          <cell r="AG216">
            <v>0</v>
          </cell>
          <cell r="AH216">
            <v>0</v>
          </cell>
          <cell r="AI216">
            <v>0</v>
          </cell>
          <cell r="AK216">
            <v>777.67</v>
          </cell>
          <cell r="AL216">
            <v>2138.39</v>
          </cell>
          <cell r="AM216">
            <v>198.9</v>
          </cell>
          <cell r="AN216">
            <v>3114.96</v>
          </cell>
        </row>
        <row r="217">
          <cell r="A217" t="str">
            <v>400 kv Obra Jounpur</v>
          </cell>
          <cell r="B217">
            <v>214</v>
          </cell>
          <cell r="C217" t="str">
            <v>70/3</v>
          </cell>
          <cell r="D217">
            <v>404</v>
          </cell>
          <cell r="E217" t="str">
            <v>FA+0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0</v>
          </cell>
          <cell r="AA217">
            <v>0</v>
          </cell>
          <cell r="AB217">
            <v>0</v>
          </cell>
          <cell r="AC217">
            <v>0</v>
          </cell>
          <cell r="AD217">
            <v>0</v>
          </cell>
          <cell r="AE217">
            <v>0</v>
          </cell>
          <cell r="AF217">
            <v>0</v>
          </cell>
          <cell r="AG217">
            <v>0</v>
          </cell>
          <cell r="AH217">
            <v>0</v>
          </cell>
          <cell r="AI217">
            <v>0</v>
          </cell>
          <cell r="AK217">
            <v>777.67</v>
          </cell>
          <cell r="AL217">
            <v>2138.39</v>
          </cell>
          <cell r="AM217">
            <v>198.9</v>
          </cell>
          <cell r="AN217">
            <v>3114.96</v>
          </cell>
        </row>
        <row r="218">
          <cell r="A218" t="str">
            <v>400 kv Obra Jounpur</v>
          </cell>
          <cell r="B218">
            <v>215</v>
          </cell>
          <cell r="C218" t="str">
            <v>70/4</v>
          </cell>
          <cell r="D218">
            <v>443.71</v>
          </cell>
          <cell r="E218" t="str">
            <v>FA+3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0</v>
          </cell>
          <cell r="AC218">
            <v>0</v>
          </cell>
          <cell r="AD218">
            <v>0</v>
          </cell>
          <cell r="AE218">
            <v>0</v>
          </cell>
          <cell r="AF218">
            <v>0</v>
          </cell>
          <cell r="AG218">
            <v>0</v>
          </cell>
          <cell r="AH218">
            <v>0</v>
          </cell>
          <cell r="AI218">
            <v>0</v>
          </cell>
          <cell r="AK218">
            <v>897.94999999999993</v>
          </cell>
          <cell r="AL218">
            <v>2632.34</v>
          </cell>
          <cell r="AM218">
            <v>239.45</v>
          </cell>
          <cell r="AN218">
            <v>3769.74</v>
          </cell>
        </row>
        <row r="219">
          <cell r="A219" t="str">
            <v>400 kv Obra Jounpur</v>
          </cell>
          <cell r="B219">
            <v>216</v>
          </cell>
          <cell r="C219" t="str">
            <v>71/0</v>
          </cell>
          <cell r="D219">
            <v>322.64</v>
          </cell>
          <cell r="E219" t="str">
            <v>FB+18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0</v>
          </cell>
          <cell r="AA219">
            <v>0</v>
          </cell>
          <cell r="AB219">
            <v>0</v>
          </cell>
          <cell r="AC219">
            <v>0</v>
          </cell>
          <cell r="AD219">
            <v>0</v>
          </cell>
          <cell r="AE219">
            <v>0</v>
          </cell>
          <cell r="AF219">
            <v>0</v>
          </cell>
          <cell r="AG219">
            <v>0</v>
          </cell>
          <cell r="AH219">
            <v>0</v>
          </cell>
          <cell r="AI219">
            <v>0</v>
          </cell>
          <cell r="AK219">
            <v>0</v>
          </cell>
          <cell r="AL219">
            <v>0</v>
          </cell>
          <cell r="AM219">
            <v>228.75</v>
          </cell>
          <cell r="AN219">
            <v>228.75</v>
          </cell>
        </row>
        <row r="220">
          <cell r="A220" t="str">
            <v>400 kv Obra Jounpur</v>
          </cell>
          <cell r="B220">
            <v>217</v>
          </cell>
          <cell r="C220" t="str">
            <v>72/0</v>
          </cell>
          <cell r="D220">
            <v>235.88</v>
          </cell>
          <cell r="E220" t="str">
            <v>FB+9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0</v>
          </cell>
          <cell r="AA220">
            <v>0</v>
          </cell>
          <cell r="AB220">
            <v>0</v>
          </cell>
          <cell r="AC220">
            <v>0</v>
          </cell>
          <cell r="AD220">
            <v>0</v>
          </cell>
          <cell r="AE220">
            <v>0</v>
          </cell>
          <cell r="AF220">
            <v>0</v>
          </cell>
          <cell r="AG220">
            <v>0</v>
          </cell>
          <cell r="AH220">
            <v>0</v>
          </cell>
          <cell r="AI220">
            <v>0</v>
          </cell>
          <cell r="AK220">
            <v>219.6</v>
          </cell>
          <cell r="AL220">
            <v>772.18999999999994</v>
          </cell>
          <cell r="AM220">
            <v>38.54</v>
          </cell>
          <cell r="AN220">
            <v>1030.33</v>
          </cell>
        </row>
        <row r="221">
          <cell r="A221" t="str">
            <v>400 kv Obra Jounpur</v>
          </cell>
          <cell r="B221">
            <v>218</v>
          </cell>
          <cell r="C221" t="str">
            <v>73/0</v>
          </cell>
          <cell r="D221">
            <v>405</v>
          </cell>
          <cell r="E221" t="str">
            <v>FC+0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K221">
            <v>995.56</v>
          </cell>
          <cell r="AL221">
            <v>2659.92</v>
          </cell>
          <cell r="AM221">
            <v>278.35999999999996</v>
          </cell>
          <cell r="AN221">
            <v>3933.84</v>
          </cell>
        </row>
        <row r="222">
          <cell r="A222" t="str">
            <v>400 kv Obra Jounpur</v>
          </cell>
          <cell r="B222">
            <v>219</v>
          </cell>
          <cell r="C222" t="str">
            <v>73/1</v>
          </cell>
          <cell r="D222">
            <v>415.47</v>
          </cell>
          <cell r="E222" t="str">
            <v>FA+3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K222">
            <v>897.94999999999993</v>
          </cell>
          <cell r="AL222">
            <v>2632.34</v>
          </cell>
          <cell r="AM222">
            <v>239.45</v>
          </cell>
          <cell r="AN222">
            <v>3769.74</v>
          </cell>
        </row>
        <row r="223">
          <cell r="A223" t="str">
            <v>400 kv Obra Jounpur</v>
          </cell>
          <cell r="B223">
            <v>220</v>
          </cell>
          <cell r="C223" t="str">
            <v>74/0</v>
          </cell>
          <cell r="D223">
            <v>244.92</v>
          </cell>
          <cell r="E223" t="str">
            <v>FD+3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K223">
            <v>0</v>
          </cell>
          <cell r="AL223">
            <v>0</v>
          </cell>
          <cell r="AM223">
            <v>38.54</v>
          </cell>
          <cell r="AN223">
            <v>38.54</v>
          </cell>
        </row>
        <row r="224">
          <cell r="A224" t="str">
            <v>400 kv Obra Jounpur</v>
          </cell>
          <cell r="B224">
            <v>221</v>
          </cell>
          <cell r="C224" t="str">
            <v>75/0</v>
          </cell>
          <cell r="D224">
            <v>245.64</v>
          </cell>
          <cell r="E224" t="str">
            <v>FD+18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0</v>
          </cell>
          <cell r="AC224">
            <v>0</v>
          </cell>
          <cell r="AD224">
            <v>0</v>
          </cell>
          <cell r="AE224">
            <v>0</v>
          </cell>
          <cell r="AF224">
            <v>0</v>
          </cell>
          <cell r="AG224">
            <v>0</v>
          </cell>
          <cell r="AH224">
            <v>0</v>
          </cell>
          <cell r="AI224">
            <v>0</v>
          </cell>
          <cell r="AK224">
            <v>443.13</v>
          </cell>
          <cell r="AL224">
            <v>1020.51</v>
          </cell>
          <cell r="AM224">
            <v>130.71</v>
          </cell>
          <cell r="AN224">
            <v>1594.35</v>
          </cell>
        </row>
        <row r="225">
          <cell r="A225" t="str">
            <v>400 kv Obra Jounpur</v>
          </cell>
          <cell r="B225">
            <v>222</v>
          </cell>
          <cell r="C225" t="str">
            <v>75/1</v>
          </cell>
          <cell r="D225">
            <v>531</v>
          </cell>
          <cell r="E225" t="str">
            <v>FD+30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0</v>
          </cell>
          <cell r="AA225">
            <v>0</v>
          </cell>
          <cell r="AB225">
            <v>0</v>
          </cell>
          <cell r="AC225">
            <v>0</v>
          </cell>
          <cell r="AD225">
            <v>0</v>
          </cell>
          <cell r="AE225">
            <v>0</v>
          </cell>
          <cell r="AF225">
            <v>0</v>
          </cell>
          <cell r="AG225">
            <v>0</v>
          </cell>
          <cell r="AH225">
            <v>0</v>
          </cell>
          <cell r="AI225">
            <v>0</v>
          </cell>
          <cell r="AK225">
            <v>339.88</v>
          </cell>
          <cell r="AL225">
            <v>1266.1399999999999</v>
          </cell>
          <cell r="AM225">
            <v>92.169999999999987</v>
          </cell>
          <cell r="AN225">
            <v>1698.19</v>
          </cell>
        </row>
        <row r="226">
          <cell r="A226" t="str">
            <v>400 kv Obra Jounpur</v>
          </cell>
          <cell r="B226">
            <v>223</v>
          </cell>
          <cell r="C226" t="str">
            <v>75/2</v>
          </cell>
          <cell r="D226">
            <v>418.87</v>
          </cell>
          <cell r="E226" t="str">
            <v>FB+6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0</v>
          </cell>
          <cell r="AC226">
            <v>0</v>
          </cell>
          <cell r="AD226">
            <v>0</v>
          </cell>
          <cell r="AE226">
            <v>0</v>
          </cell>
          <cell r="AF226">
            <v>0</v>
          </cell>
          <cell r="AG226">
            <v>0</v>
          </cell>
          <cell r="AH226">
            <v>0</v>
          </cell>
          <cell r="AI226">
            <v>0</v>
          </cell>
          <cell r="AK226">
            <v>439.2</v>
          </cell>
          <cell r="AL226">
            <v>1544.3799999999999</v>
          </cell>
          <cell r="AM226">
            <v>239.82</v>
          </cell>
          <cell r="AN226">
            <v>2223.4</v>
          </cell>
        </row>
        <row r="227">
          <cell r="A227" t="str">
            <v>400 kv Obra Jounpur</v>
          </cell>
          <cell r="B227">
            <v>224</v>
          </cell>
          <cell r="C227" t="str">
            <v>76/0</v>
          </cell>
          <cell r="D227">
            <v>484.73</v>
          </cell>
          <cell r="E227" t="str">
            <v>FC+0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  <cell r="W227">
            <v>0</v>
          </cell>
          <cell r="X227">
            <v>0</v>
          </cell>
          <cell r="Y227">
            <v>0</v>
          </cell>
          <cell r="Z227">
            <v>0</v>
          </cell>
          <cell r="AA227">
            <v>0</v>
          </cell>
          <cell r="AB227">
            <v>0</v>
          </cell>
          <cell r="AC227">
            <v>0</v>
          </cell>
          <cell r="AD227">
            <v>0</v>
          </cell>
          <cell r="AE227">
            <v>0</v>
          </cell>
          <cell r="AF227">
            <v>0</v>
          </cell>
          <cell r="AG227">
            <v>0</v>
          </cell>
          <cell r="AH227">
            <v>0</v>
          </cell>
          <cell r="AI227">
            <v>0</v>
          </cell>
          <cell r="AK227">
            <v>995.56</v>
          </cell>
          <cell r="AL227">
            <v>2659.92</v>
          </cell>
          <cell r="AM227">
            <v>278.35999999999996</v>
          </cell>
          <cell r="AN227">
            <v>3933.84</v>
          </cell>
        </row>
        <row r="228">
          <cell r="A228" t="str">
            <v>400 kv Obra Jounpur</v>
          </cell>
          <cell r="B228">
            <v>225</v>
          </cell>
          <cell r="C228" t="str">
            <v>77/0</v>
          </cell>
          <cell r="D228">
            <v>345.88</v>
          </cell>
          <cell r="E228" t="str">
            <v>FD+0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  <cell r="W228">
            <v>0</v>
          </cell>
          <cell r="X228">
            <v>0</v>
          </cell>
          <cell r="Y228">
            <v>0</v>
          </cell>
          <cell r="Z228">
            <v>0</v>
          </cell>
          <cell r="AA228">
            <v>0</v>
          </cell>
          <cell r="AB228">
            <v>0</v>
          </cell>
          <cell r="AC228">
            <v>0</v>
          </cell>
          <cell r="AD228">
            <v>0</v>
          </cell>
          <cell r="AE228">
            <v>0</v>
          </cell>
          <cell r="AF228">
            <v>0</v>
          </cell>
          <cell r="AG228">
            <v>0</v>
          </cell>
          <cell r="AH228">
            <v>0</v>
          </cell>
          <cell r="AI228">
            <v>0</v>
          </cell>
          <cell r="AK228">
            <v>219.6</v>
          </cell>
          <cell r="AL228">
            <v>772.18999999999994</v>
          </cell>
          <cell r="AM228">
            <v>239.82</v>
          </cell>
          <cell r="AN228">
            <v>1231.6099999999999</v>
          </cell>
        </row>
        <row r="229">
          <cell r="A229" t="str">
            <v>400 kv Obra Jounpur</v>
          </cell>
          <cell r="B229">
            <v>226</v>
          </cell>
          <cell r="C229" t="str">
            <v>77/1</v>
          </cell>
          <cell r="D229">
            <v>1066.4100000000001</v>
          </cell>
          <cell r="E229" t="str">
            <v>SPL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0</v>
          </cell>
          <cell r="AC229">
            <v>0</v>
          </cell>
          <cell r="AD229">
            <v>0</v>
          </cell>
          <cell r="AE229">
            <v>0</v>
          </cell>
          <cell r="AF229">
            <v>0</v>
          </cell>
          <cell r="AG229">
            <v>0</v>
          </cell>
          <cell r="AH229">
            <v>0</v>
          </cell>
          <cell r="AI229">
            <v>0</v>
          </cell>
          <cell r="AK229">
            <v>0</v>
          </cell>
          <cell r="AL229">
            <v>0</v>
          </cell>
          <cell r="AM229">
            <v>0</v>
          </cell>
          <cell r="AN229">
            <v>0</v>
          </cell>
        </row>
        <row r="230">
          <cell r="A230" t="str">
            <v>400 kv Obra Jounpur</v>
          </cell>
          <cell r="B230">
            <v>227</v>
          </cell>
          <cell r="C230" t="str">
            <v>77/2</v>
          </cell>
          <cell r="D230">
            <v>462.63</v>
          </cell>
          <cell r="E230" t="str">
            <v>SPL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  <cell r="W230">
            <v>0</v>
          </cell>
          <cell r="X230">
            <v>0</v>
          </cell>
          <cell r="Y230">
            <v>0</v>
          </cell>
          <cell r="Z230">
            <v>0</v>
          </cell>
          <cell r="AA230">
            <v>0</v>
          </cell>
          <cell r="AB230">
            <v>0</v>
          </cell>
          <cell r="AC230">
            <v>0</v>
          </cell>
          <cell r="AD230">
            <v>0</v>
          </cell>
          <cell r="AE230">
            <v>0</v>
          </cell>
          <cell r="AF230">
            <v>0</v>
          </cell>
          <cell r="AG230">
            <v>0</v>
          </cell>
          <cell r="AH230">
            <v>0</v>
          </cell>
          <cell r="AI230">
            <v>0</v>
          </cell>
          <cell r="AK230">
            <v>0</v>
          </cell>
          <cell r="AL230">
            <v>0</v>
          </cell>
          <cell r="AM230">
            <v>0</v>
          </cell>
          <cell r="AN230">
            <v>0</v>
          </cell>
        </row>
        <row r="231">
          <cell r="A231" t="str">
            <v>400 kv Obra Jounpur</v>
          </cell>
          <cell r="B231">
            <v>228</v>
          </cell>
          <cell r="C231" t="str">
            <v>78/0</v>
          </cell>
          <cell r="D231">
            <v>384.8</v>
          </cell>
          <cell r="E231" t="str">
            <v>FD+0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0</v>
          </cell>
          <cell r="AC231">
            <v>0</v>
          </cell>
          <cell r="AD231">
            <v>0</v>
          </cell>
          <cell r="AE231">
            <v>0</v>
          </cell>
          <cell r="AF231">
            <v>0</v>
          </cell>
          <cell r="AG231">
            <v>0</v>
          </cell>
          <cell r="AH231">
            <v>0</v>
          </cell>
          <cell r="AI231">
            <v>0</v>
          </cell>
          <cell r="AK231">
            <v>219.6</v>
          </cell>
          <cell r="AL231">
            <v>772.18999999999994</v>
          </cell>
          <cell r="AM231">
            <v>239.82</v>
          </cell>
          <cell r="AN231">
            <v>1231.6099999999999</v>
          </cell>
        </row>
        <row r="232">
          <cell r="A232" t="str">
            <v>400 kv Obra Jounpur</v>
          </cell>
          <cell r="B232">
            <v>229</v>
          </cell>
          <cell r="C232" t="str">
            <v>78/1</v>
          </cell>
          <cell r="D232">
            <v>384</v>
          </cell>
          <cell r="E232" t="str">
            <v>FA+0</v>
          </cell>
          <cell r="F232" t="str">
            <v>WET</v>
          </cell>
          <cell r="G232">
            <v>3.5</v>
          </cell>
          <cell r="H232">
            <v>0</v>
          </cell>
          <cell r="I232">
            <v>0</v>
          </cell>
          <cell r="J232" t="str">
            <v>Madan</v>
          </cell>
          <cell r="K232">
            <v>0</v>
          </cell>
          <cell r="P232">
            <v>135.4</v>
          </cell>
          <cell r="Q232">
            <v>12</v>
          </cell>
          <cell r="R232">
            <v>1.58</v>
          </cell>
          <cell r="S232">
            <v>103</v>
          </cell>
          <cell r="T232">
            <v>6.1852743999999991</v>
          </cell>
          <cell r="U232">
            <v>2.6460000000000004</v>
          </cell>
          <cell r="V232">
            <v>8.8906576000000008</v>
          </cell>
          <cell r="W232">
            <v>122.56</v>
          </cell>
          <cell r="X232">
            <v>17.68</v>
          </cell>
          <cell r="Y232">
            <v>6.51</v>
          </cell>
          <cell r="Z232">
            <v>146.75</v>
          </cell>
          <cell r="AA232">
            <v>39.26</v>
          </cell>
          <cell r="AB232">
            <v>180.04000000000002</v>
          </cell>
          <cell r="AC232">
            <v>0</v>
          </cell>
          <cell r="AD232">
            <v>207.864</v>
          </cell>
          <cell r="AE232">
            <v>192.256</v>
          </cell>
          <cell r="AF232">
            <v>0</v>
          </cell>
          <cell r="AG232">
            <v>0</v>
          </cell>
          <cell r="AH232">
            <v>0</v>
          </cell>
          <cell r="AI232">
            <v>619.41999999999996</v>
          </cell>
          <cell r="AK232">
            <v>777.67</v>
          </cell>
          <cell r="AL232">
            <v>2138.39</v>
          </cell>
          <cell r="AM232">
            <v>198.9</v>
          </cell>
          <cell r="AN232">
            <v>3114.96</v>
          </cell>
        </row>
        <row r="233">
          <cell r="A233" t="str">
            <v>400 kv Obra Jounpur</v>
          </cell>
          <cell r="B233">
            <v>230</v>
          </cell>
          <cell r="C233" t="str">
            <v>78/2</v>
          </cell>
          <cell r="D233">
            <v>395</v>
          </cell>
          <cell r="E233" t="str">
            <v>FA+0</v>
          </cell>
          <cell r="F233" t="str">
            <v>WET</v>
          </cell>
          <cell r="G233">
            <v>3.5</v>
          </cell>
          <cell r="H233">
            <v>0</v>
          </cell>
          <cell r="I233">
            <v>170</v>
          </cell>
          <cell r="J233" t="str">
            <v>Madan</v>
          </cell>
          <cell r="K233">
            <v>43851</v>
          </cell>
          <cell r="P233">
            <v>135.4</v>
          </cell>
          <cell r="Q233">
            <v>12</v>
          </cell>
          <cell r="R233">
            <v>1.58</v>
          </cell>
          <cell r="S233">
            <v>103</v>
          </cell>
          <cell r="T233">
            <v>6.1852743999999991</v>
          </cell>
          <cell r="U233">
            <v>2.6460000000000004</v>
          </cell>
          <cell r="V233">
            <v>8.8906576000000008</v>
          </cell>
          <cell r="W233">
            <v>122.56</v>
          </cell>
          <cell r="X233">
            <v>17.68</v>
          </cell>
          <cell r="Y233">
            <v>6.51</v>
          </cell>
          <cell r="Z233">
            <v>146.75</v>
          </cell>
          <cell r="AA233">
            <v>39.26</v>
          </cell>
          <cell r="AB233">
            <v>180.04000000000002</v>
          </cell>
          <cell r="AC233">
            <v>0</v>
          </cell>
          <cell r="AD233">
            <v>207.864</v>
          </cell>
          <cell r="AE233">
            <v>192.256</v>
          </cell>
          <cell r="AF233">
            <v>0</v>
          </cell>
          <cell r="AG233">
            <v>0</v>
          </cell>
          <cell r="AH233">
            <v>0</v>
          </cell>
          <cell r="AI233">
            <v>619.41999999999996</v>
          </cell>
          <cell r="AK233">
            <v>777.67</v>
          </cell>
          <cell r="AL233">
            <v>2138.39</v>
          </cell>
          <cell r="AM233">
            <v>198.9</v>
          </cell>
          <cell r="AN233">
            <v>3114.96</v>
          </cell>
        </row>
        <row r="234">
          <cell r="A234" t="str">
            <v>400 kv Obra Jounpur</v>
          </cell>
          <cell r="B234">
            <v>231</v>
          </cell>
          <cell r="C234" t="str">
            <v>79/0</v>
          </cell>
          <cell r="D234">
            <v>371</v>
          </cell>
          <cell r="E234" t="str">
            <v>FC+0</v>
          </cell>
          <cell r="F234" t="str">
            <v>WET</v>
          </cell>
          <cell r="G234">
            <v>3.5</v>
          </cell>
          <cell r="H234">
            <v>0</v>
          </cell>
          <cell r="I234">
            <v>161</v>
          </cell>
          <cell r="J234" t="str">
            <v>Madan</v>
          </cell>
          <cell r="K234">
            <v>43847</v>
          </cell>
          <cell r="P234">
            <v>256.5</v>
          </cell>
          <cell r="Q234">
            <v>21.86</v>
          </cell>
          <cell r="R234">
            <v>3.17</v>
          </cell>
          <cell r="S234">
            <v>189</v>
          </cell>
          <cell r="T234">
            <v>11.385160000000001</v>
          </cell>
          <cell r="U234">
            <v>2.7710591999999998</v>
          </cell>
          <cell r="V234">
            <v>18.5043808</v>
          </cell>
          <cell r="W234">
            <v>249.32</v>
          </cell>
          <cell r="X234">
            <v>32.799999999999997</v>
          </cell>
          <cell r="Y234">
            <v>8</v>
          </cell>
          <cell r="Z234">
            <v>290.12</v>
          </cell>
          <cell r="AA234">
            <v>23.815999999999999</v>
          </cell>
          <cell r="AB234">
            <v>67.180000000000007</v>
          </cell>
          <cell r="AC234">
            <v>0</v>
          </cell>
          <cell r="AD234">
            <v>1444.8600000000001</v>
          </cell>
          <cell r="AE234">
            <v>195.98</v>
          </cell>
          <cell r="AF234">
            <v>0</v>
          </cell>
          <cell r="AG234">
            <v>0</v>
          </cell>
          <cell r="AH234">
            <v>0</v>
          </cell>
          <cell r="AI234">
            <v>1731.8360000000002</v>
          </cell>
          <cell r="AK234">
            <v>995.56</v>
          </cell>
          <cell r="AL234">
            <v>2659.92</v>
          </cell>
          <cell r="AM234">
            <v>278.35999999999996</v>
          </cell>
          <cell r="AN234">
            <v>3933.84</v>
          </cell>
        </row>
        <row r="235">
          <cell r="A235" t="str">
            <v>400 kv Obra Jounpur</v>
          </cell>
          <cell r="B235">
            <v>232</v>
          </cell>
          <cell r="C235" t="str">
            <v>79/1</v>
          </cell>
          <cell r="D235">
            <v>425</v>
          </cell>
          <cell r="E235" t="str">
            <v>FA+6</v>
          </cell>
          <cell r="F235" t="str">
            <v>WET</v>
          </cell>
          <cell r="G235">
            <v>3.5</v>
          </cell>
          <cell r="H235">
            <v>0</v>
          </cell>
          <cell r="I235">
            <v>79</v>
          </cell>
          <cell r="J235" t="str">
            <v>Madan</v>
          </cell>
          <cell r="K235">
            <v>43799</v>
          </cell>
          <cell r="P235">
            <v>151.5</v>
          </cell>
          <cell r="Q235">
            <v>13.08</v>
          </cell>
          <cell r="R235">
            <v>1.79</v>
          </cell>
          <cell r="S235">
            <v>113</v>
          </cell>
          <cell r="T235">
            <v>6.7686184000000011</v>
          </cell>
          <cell r="U235">
            <v>2.6459999999999999</v>
          </cell>
          <cell r="V235">
            <v>9.9880336000000032</v>
          </cell>
          <cell r="W235">
            <v>122.56</v>
          </cell>
          <cell r="X235">
            <v>17.68</v>
          </cell>
          <cell r="Y235">
            <v>6.51</v>
          </cell>
          <cell r="Z235">
            <v>146.75</v>
          </cell>
          <cell r="AA235">
            <v>39.26</v>
          </cell>
          <cell r="AB235">
            <v>234.23599999999999</v>
          </cell>
          <cell r="AC235">
            <v>0</v>
          </cell>
          <cell r="AD235">
            <v>282.45600000000002</v>
          </cell>
          <cell r="AE235">
            <v>192.256</v>
          </cell>
          <cell r="AF235">
            <v>0</v>
          </cell>
          <cell r="AG235">
            <v>0</v>
          </cell>
          <cell r="AH235">
            <v>0</v>
          </cell>
          <cell r="AI235">
            <v>748.20799999999997</v>
          </cell>
          <cell r="AK235">
            <v>997.27</v>
          </cell>
          <cell r="AL235">
            <v>2910.58</v>
          </cell>
          <cell r="AM235">
            <v>250.52</v>
          </cell>
          <cell r="AN235">
            <v>4158.37</v>
          </cell>
        </row>
        <row r="236">
          <cell r="A236" t="str">
            <v>400 kv Obra Jounpur</v>
          </cell>
          <cell r="B236">
            <v>233</v>
          </cell>
          <cell r="C236" t="str">
            <v>79/2</v>
          </cell>
          <cell r="D236">
            <v>414</v>
          </cell>
          <cell r="E236" t="str">
            <v>FA+6</v>
          </cell>
          <cell r="F236" t="str">
            <v>WET</v>
          </cell>
          <cell r="G236">
            <v>3.5</v>
          </cell>
          <cell r="H236">
            <v>0</v>
          </cell>
          <cell r="I236">
            <v>71</v>
          </cell>
          <cell r="J236" t="str">
            <v>Madan</v>
          </cell>
          <cell r="K236">
            <v>43794</v>
          </cell>
          <cell r="P236">
            <v>151.5</v>
          </cell>
          <cell r="Q236">
            <v>13.08</v>
          </cell>
          <cell r="R236">
            <v>1.79</v>
          </cell>
          <cell r="S236">
            <v>113</v>
          </cell>
          <cell r="T236">
            <v>6.7686184000000011</v>
          </cell>
          <cell r="U236">
            <v>2.6459999999999999</v>
          </cell>
          <cell r="V236">
            <v>9.9880336000000032</v>
          </cell>
          <cell r="W236">
            <v>122.56</v>
          </cell>
          <cell r="X236">
            <v>17.68</v>
          </cell>
          <cell r="Y236">
            <v>6.51</v>
          </cell>
          <cell r="Z236">
            <v>146.75</v>
          </cell>
          <cell r="AA236">
            <v>39.26</v>
          </cell>
          <cell r="AB236">
            <v>234.23599999999999</v>
          </cell>
          <cell r="AC236">
            <v>0</v>
          </cell>
          <cell r="AD236">
            <v>282.45600000000002</v>
          </cell>
          <cell r="AE236">
            <v>192.256</v>
          </cell>
          <cell r="AF236">
            <v>0</v>
          </cell>
          <cell r="AG236">
            <v>0</v>
          </cell>
          <cell r="AH236">
            <v>0</v>
          </cell>
          <cell r="AI236">
            <v>748.20799999999997</v>
          </cell>
          <cell r="AK236">
            <v>997.27</v>
          </cell>
          <cell r="AL236">
            <v>2910.58</v>
          </cell>
          <cell r="AM236">
            <v>250.52</v>
          </cell>
          <cell r="AN236">
            <v>4158.37</v>
          </cell>
        </row>
        <row r="237">
          <cell r="A237" t="str">
            <v>400 kv Obra Jounpur</v>
          </cell>
          <cell r="B237">
            <v>234</v>
          </cell>
          <cell r="C237" t="str">
            <v>79/3</v>
          </cell>
          <cell r="D237">
            <v>408</v>
          </cell>
          <cell r="E237" t="str">
            <v>FA+3</v>
          </cell>
          <cell r="F237" t="str">
            <v>WET</v>
          </cell>
          <cell r="G237">
            <v>3.5</v>
          </cell>
          <cell r="H237">
            <v>0</v>
          </cell>
          <cell r="I237">
            <v>87</v>
          </cell>
          <cell r="J237" t="str">
            <v>Madan</v>
          </cell>
          <cell r="K237">
            <v>43803</v>
          </cell>
          <cell r="P237">
            <v>151.5</v>
          </cell>
          <cell r="Q237">
            <v>13.08</v>
          </cell>
          <cell r="R237">
            <v>1.79</v>
          </cell>
          <cell r="S237">
            <v>113</v>
          </cell>
          <cell r="T237">
            <v>6.7686184000000011</v>
          </cell>
          <cell r="U237">
            <v>2.6459999999999999</v>
          </cell>
          <cell r="V237">
            <v>9.9880336000000032</v>
          </cell>
          <cell r="W237">
            <v>122.56</v>
          </cell>
          <cell r="X237">
            <v>17.68</v>
          </cell>
          <cell r="Y237">
            <v>6.51</v>
          </cell>
          <cell r="Z237">
            <v>146.75</v>
          </cell>
          <cell r="AA237">
            <v>39.26</v>
          </cell>
          <cell r="AB237">
            <v>234.23599999999999</v>
          </cell>
          <cell r="AC237">
            <v>0</v>
          </cell>
          <cell r="AD237">
            <v>282.45600000000002</v>
          </cell>
          <cell r="AE237">
            <v>192.256</v>
          </cell>
          <cell r="AF237">
            <v>0</v>
          </cell>
          <cell r="AG237">
            <v>0</v>
          </cell>
          <cell r="AH237">
            <v>0</v>
          </cell>
          <cell r="AI237">
            <v>748.20799999999997</v>
          </cell>
          <cell r="AK237">
            <v>897.94999999999993</v>
          </cell>
          <cell r="AL237">
            <v>2632.34</v>
          </cell>
          <cell r="AM237">
            <v>239.45</v>
          </cell>
          <cell r="AN237">
            <v>3769.74</v>
          </cell>
        </row>
        <row r="238">
          <cell r="A238" t="str">
            <v>400 kv Obra Jounpur</v>
          </cell>
          <cell r="B238">
            <v>235</v>
          </cell>
          <cell r="C238" t="str">
            <v>79/4</v>
          </cell>
          <cell r="D238">
            <v>367</v>
          </cell>
          <cell r="E238" t="str">
            <v>FA+3</v>
          </cell>
          <cell r="F238" t="str">
            <v>WET</v>
          </cell>
          <cell r="G238">
            <v>3.5</v>
          </cell>
          <cell r="H238">
            <v>0</v>
          </cell>
          <cell r="I238">
            <v>80</v>
          </cell>
          <cell r="J238" t="str">
            <v>Vinayak</v>
          </cell>
          <cell r="K238">
            <v>43799</v>
          </cell>
          <cell r="P238">
            <v>151.5</v>
          </cell>
          <cell r="Q238">
            <v>13.08</v>
          </cell>
          <cell r="R238">
            <v>1.79</v>
          </cell>
          <cell r="S238">
            <v>113</v>
          </cell>
          <cell r="T238">
            <v>6.7686184000000011</v>
          </cell>
          <cell r="U238">
            <v>2.6459999999999999</v>
          </cell>
          <cell r="V238">
            <v>9.9880336000000032</v>
          </cell>
          <cell r="W238">
            <v>122.56</v>
          </cell>
          <cell r="X238">
            <v>17.68</v>
          </cell>
          <cell r="Y238">
            <v>6.51</v>
          </cell>
          <cell r="Z238">
            <v>146.75</v>
          </cell>
          <cell r="AA238">
            <v>39.26</v>
          </cell>
          <cell r="AB238">
            <v>234.23599999999999</v>
          </cell>
          <cell r="AC238">
            <v>0</v>
          </cell>
          <cell r="AD238">
            <v>282.45600000000002</v>
          </cell>
          <cell r="AE238">
            <v>192.256</v>
          </cell>
          <cell r="AF238">
            <v>0</v>
          </cell>
          <cell r="AG238">
            <v>0</v>
          </cell>
          <cell r="AH238">
            <v>0</v>
          </cell>
          <cell r="AI238">
            <v>748.20799999999997</v>
          </cell>
          <cell r="AK238">
            <v>897.94999999999993</v>
          </cell>
          <cell r="AL238">
            <v>2632.34</v>
          </cell>
          <cell r="AM238">
            <v>239.45</v>
          </cell>
          <cell r="AN238">
            <v>3769.74</v>
          </cell>
        </row>
        <row r="239">
          <cell r="A239" t="str">
            <v>400 kv Obra Jounpur</v>
          </cell>
          <cell r="B239">
            <v>236</v>
          </cell>
          <cell r="C239" t="str">
            <v>79/5</v>
          </cell>
          <cell r="D239">
            <v>408</v>
          </cell>
          <cell r="E239" t="str">
            <v>FA+6</v>
          </cell>
          <cell r="F239" t="str">
            <v>WET</v>
          </cell>
          <cell r="G239">
            <v>3.5</v>
          </cell>
          <cell r="H239">
            <v>0</v>
          </cell>
          <cell r="I239">
            <v>92</v>
          </cell>
          <cell r="J239" t="str">
            <v>Vinayak</v>
          </cell>
          <cell r="K239">
            <v>43805</v>
          </cell>
          <cell r="P239">
            <v>151.5</v>
          </cell>
          <cell r="Q239">
            <v>13.08</v>
          </cell>
          <cell r="R239">
            <v>1.79</v>
          </cell>
          <cell r="S239">
            <v>113</v>
          </cell>
          <cell r="T239">
            <v>6.7686184000000011</v>
          </cell>
          <cell r="U239">
            <v>2.6459999999999999</v>
          </cell>
          <cell r="V239">
            <v>9.9880336000000032</v>
          </cell>
          <cell r="W239">
            <v>122.56</v>
          </cell>
          <cell r="X239">
            <v>17.68</v>
          </cell>
          <cell r="Y239">
            <v>6.51</v>
          </cell>
          <cell r="Z239">
            <v>146.75</v>
          </cell>
          <cell r="AA239">
            <v>39.26</v>
          </cell>
          <cell r="AB239">
            <v>234.23599999999999</v>
          </cell>
          <cell r="AC239">
            <v>0</v>
          </cell>
          <cell r="AD239">
            <v>282.45600000000002</v>
          </cell>
          <cell r="AE239">
            <v>192.256</v>
          </cell>
          <cell r="AF239">
            <v>0</v>
          </cell>
          <cell r="AG239">
            <v>0</v>
          </cell>
          <cell r="AH239">
            <v>0</v>
          </cell>
          <cell r="AI239">
            <v>748.20799999999997</v>
          </cell>
          <cell r="AK239">
            <v>997.27</v>
          </cell>
          <cell r="AL239">
            <v>2910.58</v>
          </cell>
          <cell r="AM239">
            <v>250.52</v>
          </cell>
          <cell r="AN239">
            <v>4158.37</v>
          </cell>
        </row>
        <row r="240">
          <cell r="A240" t="str">
            <v>400 kv Obra Jounpur</v>
          </cell>
          <cell r="B240">
            <v>237</v>
          </cell>
          <cell r="C240" t="str">
            <v>79/6</v>
          </cell>
          <cell r="D240">
            <v>403.9</v>
          </cell>
          <cell r="E240" t="str">
            <v>FA+3</v>
          </cell>
          <cell r="F240" t="str">
            <v>WET</v>
          </cell>
          <cell r="G240">
            <v>3.5</v>
          </cell>
          <cell r="H240">
            <v>0</v>
          </cell>
          <cell r="I240">
            <v>116</v>
          </cell>
          <cell r="J240" t="str">
            <v>Madan</v>
          </cell>
          <cell r="K240">
            <v>43820</v>
          </cell>
          <cell r="P240">
            <v>151.5</v>
          </cell>
          <cell r="Q240">
            <v>13.08</v>
          </cell>
          <cell r="R240">
            <v>1.79</v>
          </cell>
          <cell r="S240">
            <v>113</v>
          </cell>
          <cell r="T240">
            <v>6.7686184000000011</v>
          </cell>
          <cell r="U240">
            <v>2.6459999999999999</v>
          </cell>
          <cell r="V240">
            <v>9.9880336000000032</v>
          </cell>
          <cell r="W240">
            <v>122.56</v>
          </cell>
          <cell r="X240">
            <v>17.68</v>
          </cell>
          <cell r="Y240">
            <v>6.51</v>
          </cell>
          <cell r="Z240">
            <v>146.75</v>
          </cell>
          <cell r="AA240">
            <v>39.26</v>
          </cell>
          <cell r="AB240">
            <v>234.23599999999999</v>
          </cell>
          <cell r="AC240">
            <v>0</v>
          </cell>
          <cell r="AD240">
            <v>282.45600000000002</v>
          </cell>
          <cell r="AE240">
            <v>192.256</v>
          </cell>
          <cell r="AF240">
            <v>0</v>
          </cell>
          <cell r="AG240">
            <v>0</v>
          </cell>
          <cell r="AH240">
            <v>0</v>
          </cell>
          <cell r="AI240">
            <v>748.20799999999997</v>
          </cell>
          <cell r="AK240">
            <v>897.94999999999993</v>
          </cell>
          <cell r="AL240">
            <v>2632.34</v>
          </cell>
          <cell r="AM240">
            <v>239.45</v>
          </cell>
          <cell r="AN240">
            <v>3769.74</v>
          </cell>
        </row>
        <row r="241">
          <cell r="A241" t="str">
            <v>400 kv Obra Jounpur</v>
          </cell>
          <cell r="B241">
            <v>238</v>
          </cell>
          <cell r="C241" t="str">
            <v>80/0</v>
          </cell>
          <cell r="D241">
            <v>230.35</v>
          </cell>
          <cell r="E241" t="str">
            <v>FC+0</v>
          </cell>
          <cell r="F241" t="str">
            <v>WET</v>
          </cell>
          <cell r="G241">
            <v>3.5</v>
          </cell>
          <cell r="H241">
            <v>0</v>
          </cell>
          <cell r="I241">
            <v>99</v>
          </cell>
          <cell r="J241" t="str">
            <v>Madan</v>
          </cell>
          <cell r="K241">
            <v>43810</v>
          </cell>
          <cell r="P241">
            <v>256.5</v>
          </cell>
          <cell r="Q241">
            <v>21.86</v>
          </cell>
          <cell r="R241">
            <v>3.17</v>
          </cell>
          <cell r="S241">
            <v>189</v>
          </cell>
          <cell r="T241">
            <v>11.385160000000001</v>
          </cell>
          <cell r="U241">
            <v>2.7710591999999998</v>
          </cell>
          <cell r="V241">
            <v>18.5043808</v>
          </cell>
          <cell r="W241">
            <v>249.32</v>
          </cell>
          <cell r="X241">
            <v>32.799999999999997</v>
          </cell>
          <cell r="Y241">
            <v>8</v>
          </cell>
          <cell r="Z241">
            <v>290.12</v>
          </cell>
          <cell r="AA241">
            <v>23.815999999999999</v>
          </cell>
          <cell r="AB241">
            <v>67.180000000000007</v>
          </cell>
          <cell r="AC241">
            <v>0</v>
          </cell>
          <cell r="AD241">
            <v>1444.8600000000001</v>
          </cell>
          <cell r="AE241">
            <v>195.98</v>
          </cell>
          <cell r="AF241">
            <v>0</v>
          </cell>
          <cell r="AG241">
            <v>0</v>
          </cell>
          <cell r="AH241">
            <v>0</v>
          </cell>
          <cell r="AI241">
            <v>1731.8360000000002</v>
          </cell>
          <cell r="AK241">
            <v>995.56</v>
          </cell>
          <cell r="AL241">
            <v>2659.92</v>
          </cell>
          <cell r="AM241">
            <v>278.35999999999996</v>
          </cell>
          <cell r="AN241">
            <v>3933.84</v>
          </cell>
        </row>
        <row r="242">
          <cell r="A242" t="str">
            <v>400 kv Obra Jounpur</v>
          </cell>
          <cell r="B242">
            <v>239</v>
          </cell>
          <cell r="C242" t="str">
            <v>80A/0</v>
          </cell>
          <cell r="D242">
            <v>340</v>
          </cell>
          <cell r="E242" t="str">
            <v>FB+0</v>
          </cell>
          <cell r="F242" t="str">
            <v>WET</v>
          </cell>
          <cell r="G242">
            <v>3.5</v>
          </cell>
          <cell r="H242">
            <v>0</v>
          </cell>
          <cell r="I242">
            <v>109</v>
          </cell>
          <cell r="J242" t="str">
            <v>Madan</v>
          </cell>
          <cell r="K242">
            <v>43815</v>
          </cell>
          <cell r="P242">
            <v>216.2</v>
          </cell>
          <cell r="Q242">
            <v>19.02</v>
          </cell>
          <cell r="R242">
            <v>2.64</v>
          </cell>
          <cell r="S242">
            <v>164</v>
          </cell>
          <cell r="T242">
            <v>9.8597572000000007</v>
          </cell>
          <cell r="U242">
            <v>2.7710591999999998</v>
          </cell>
          <cell r="V242">
            <v>15.637749599999999</v>
          </cell>
          <cell r="W242">
            <v>221.28</v>
          </cell>
          <cell r="X242">
            <v>29.52</v>
          </cell>
          <cell r="Y242">
            <v>8</v>
          </cell>
          <cell r="Z242">
            <v>258.8</v>
          </cell>
          <cell r="AA242">
            <v>23.815999999999999</v>
          </cell>
          <cell r="AB242">
            <v>0</v>
          </cell>
          <cell r="AC242">
            <v>436.76000000000005</v>
          </cell>
          <cell r="AD242">
            <v>618.048</v>
          </cell>
          <cell r="AE242">
            <v>97.147999999999996</v>
          </cell>
          <cell r="AF242">
            <v>156.94399999999999</v>
          </cell>
          <cell r="AG242">
            <v>0</v>
          </cell>
          <cell r="AH242">
            <v>0</v>
          </cell>
          <cell r="AI242">
            <v>1332.7159999999999</v>
          </cell>
          <cell r="AK242">
            <v>339.88</v>
          </cell>
          <cell r="AL242">
            <v>1266.1399999999999</v>
          </cell>
          <cell r="AM242">
            <v>103.24</v>
          </cell>
          <cell r="AN242">
            <v>1709.26</v>
          </cell>
        </row>
        <row r="243">
          <cell r="A243" t="str">
            <v>400 kv Obra Jounpur</v>
          </cell>
          <cell r="B243">
            <v>240</v>
          </cell>
          <cell r="C243" t="str">
            <v>80A/1</v>
          </cell>
          <cell r="D243">
            <v>331</v>
          </cell>
          <cell r="E243" t="str">
            <v>FA+0</v>
          </cell>
          <cell r="F243" t="str">
            <v>WET</v>
          </cell>
          <cell r="G243">
            <v>3.5</v>
          </cell>
          <cell r="H243">
            <v>0</v>
          </cell>
          <cell r="I243">
            <v>114</v>
          </cell>
          <cell r="J243" t="str">
            <v>Vinayak</v>
          </cell>
          <cell r="K243">
            <v>43818</v>
          </cell>
          <cell r="P243">
            <v>135.4</v>
          </cell>
          <cell r="Q243">
            <v>12</v>
          </cell>
          <cell r="R243">
            <v>1.58</v>
          </cell>
          <cell r="S243">
            <v>103</v>
          </cell>
          <cell r="T243">
            <v>6.1852743999999991</v>
          </cell>
          <cell r="U243">
            <v>2.6460000000000004</v>
          </cell>
          <cell r="V243">
            <v>8.8906576000000008</v>
          </cell>
          <cell r="W243">
            <v>122.56</v>
          </cell>
          <cell r="X243">
            <v>17.68</v>
          </cell>
          <cell r="Y243">
            <v>6.51</v>
          </cell>
          <cell r="Z243">
            <v>146.75</v>
          </cell>
          <cell r="AA243">
            <v>39.26</v>
          </cell>
          <cell r="AB243">
            <v>180.04000000000002</v>
          </cell>
          <cell r="AC243">
            <v>0</v>
          </cell>
          <cell r="AD243">
            <v>207.864</v>
          </cell>
          <cell r="AE243">
            <v>192.256</v>
          </cell>
          <cell r="AF243">
            <v>0</v>
          </cell>
          <cell r="AG243">
            <v>0</v>
          </cell>
          <cell r="AH243">
            <v>0</v>
          </cell>
          <cell r="AI243">
            <v>619.41999999999996</v>
          </cell>
          <cell r="AK243">
            <v>777.67</v>
          </cell>
          <cell r="AL243">
            <v>2138.39</v>
          </cell>
          <cell r="AM243">
            <v>198.9</v>
          </cell>
          <cell r="AN243">
            <v>3114.96</v>
          </cell>
        </row>
        <row r="244">
          <cell r="A244" t="str">
            <v>400 kv Obra Jounpur</v>
          </cell>
          <cell r="B244">
            <v>241</v>
          </cell>
          <cell r="C244" t="str">
            <v>80A/2</v>
          </cell>
          <cell r="D244">
            <v>297.57</v>
          </cell>
          <cell r="E244" t="str">
            <v>FA+0</v>
          </cell>
          <cell r="F244" t="str">
            <v>WET</v>
          </cell>
          <cell r="G244">
            <v>3.5</v>
          </cell>
          <cell r="H244">
            <v>0</v>
          </cell>
          <cell r="I244">
            <v>104</v>
          </cell>
          <cell r="J244" t="str">
            <v>Vinayak</v>
          </cell>
          <cell r="K244">
            <v>43813</v>
          </cell>
          <cell r="P244">
            <v>135.4</v>
          </cell>
          <cell r="Q244">
            <v>12</v>
          </cell>
          <cell r="R244">
            <v>1.58</v>
          </cell>
          <cell r="S244">
            <v>103</v>
          </cell>
          <cell r="T244">
            <v>6.1852743999999991</v>
          </cell>
          <cell r="U244">
            <v>2.6460000000000004</v>
          </cell>
          <cell r="V244">
            <v>8.8906576000000008</v>
          </cell>
          <cell r="W244">
            <v>122.56</v>
          </cell>
          <cell r="X244">
            <v>17.68</v>
          </cell>
          <cell r="Y244">
            <v>6.51</v>
          </cell>
          <cell r="Z244">
            <v>146.75</v>
          </cell>
          <cell r="AA244">
            <v>39.26</v>
          </cell>
          <cell r="AB244">
            <v>180.04000000000002</v>
          </cell>
          <cell r="AC244">
            <v>0</v>
          </cell>
          <cell r="AD244">
            <v>207.864</v>
          </cell>
          <cell r="AE244">
            <v>192.256</v>
          </cell>
          <cell r="AF244">
            <v>0</v>
          </cell>
          <cell r="AG244">
            <v>0</v>
          </cell>
          <cell r="AH244">
            <v>0</v>
          </cell>
          <cell r="AI244">
            <v>619.41999999999996</v>
          </cell>
          <cell r="AK244">
            <v>777.67</v>
          </cell>
          <cell r="AL244">
            <v>2138.39</v>
          </cell>
          <cell r="AM244">
            <v>198.9</v>
          </cell>
          <cell r="AN244">
            <v>3114.96</v>
          </cell>
        </row>
        <row r="245">
          <cell r="A245" t="str">
            <v>400 kv Obra Jounpur</v>
          </cell>
          <cell r="B245">
            <v>242</v>
          </cell>
          <cell r="C245" t="str">
            <v>81/0</v>
          </cell>
          <cell r="D245">
            <v>286.77999999999997</v>
          </cell>
          <cell r="E245" t="str">
            <v>FD+0</v>
          </cell>
          <cell r="F245" t="str">
            <v>WET</v>
          </cell>
          <cell r="G245">
            <v>3.5</v>
          </cell>
          <cell r="H245">
            <v>0</v>
          </cell>
          <cell r="I245">
            <v>102</v>
          </cell>
          <cell r="J245" t="str">
            <v>Vinayak</v>
          </cell>
          <cell r="K245">
            <v>43811</v>
          </cell>
          <cell r="P245">
            <v>301.39999999999998</v>
          </cell>
          <cell r="Q245">
            <v>27.79</v>
          </cell>
          <cell r="R245">
            <v>3.77</v>
          </cell>
          <cell r="S245">
            <v>239</v>
          </cell>
          <cell r="T245">
            <v>14.366839866666666</v>
          </cell>
          <cell r="U245">
            <v>2.6802048000000003</v>
          </cell>
          <cell r="V245">
            <v>24.131867999999994</v>
          </cell>
          <cell r="W245">
            <v>301.24</v>
          </cell>
          <cell r="X245">
            <v>49.2</v>
          </cell>
          <cell r="Y245">
            <v>10.3</v>
          </cell>
          <cell r="Z245">
            <v>360.74</v>
          </cell>
          <cell r="AA245">
            <v>23.815999999999999</v>
          </cell>
          <cell r="AB245">
            <v>44.816000000000003</v>
          </cell>
          <cell r="AC245">
            <v>0</v>
          </cell>
          <cell r="AD245">
            <v>1769.5239999999999</v>
          </cell>
          <cell r="AE245">
            <v>99.156000000000006</v>
          </cell>
          <cell r="AF245">
            <v>156.13999999999999</v>
          </cell>
          <cell r="AG245">
            <v>0</v>
          </cell>
          <cell r="AH245">
            <v>0</v>
          </cell>
          <cell r="AI245">
            <v>2093.4519999999998</v>
          </cell>
          <cell r="AK245">
            <v>219.6</v>
          </cell>
          <cell r="AL245">
            <v>772.18999999999994</v>
          </cell>
          <cell r="AM245">
            <v>239.82</v>
          </cell>
          <cell r="AN245">
            <v>1231.6099999999999</v>
          </cell>
        </row>
        <row r="246">
          <cell r="A246" t="str">
            <v>400 kv Obra Jounpur</v>
          </cell>
          <cell r="B246">
            <v>243</v>
          </cell>
          <cell r="C246" t="str">
            <v>82/0</v>
          </cell>
          <cell r="D246">
            <v>401.09</v>
          </cell>
          <cell r="E246" t="str">
            <v>FD+0</v>
          </cell>
          <cell r="F246" t="str">
            <v>WET</v>
          </cell>
          <cell r="G246">
            <v>3.5</v>
          </cell>
          <cell r="H246">
            <v>0</v>
          </cell>
          <cell r="I246">
            <v>76</v>
          </cell>
          <cell r="J246" t="str">
            <v>Vinayak</v>
          </cell>
          <cell r="K246">
            <v>43797</v>
          </cell>
          <cell r="P246">
            <v>301.39999999999998</v>
          </cell>
          <cell r="Q246">
            <v>27.79</v>
          </cell>
          <cell r="R246">
            <v>3.77</v>
          </cell>
          <cell r="S246">
            <v>239</v>
          </cell>
          <cell r="T246">
            <v>14.366839866666666</v>
          </cell>
          <cell r="U246">
            <v>2.6802048000000003</v>
          </cell>
          <cell r="V246">
            <v>24.131867999999994</v>
          </cell>
          <cell r="W246">
            <v>301.24</v>
          </cell>
          <cell r="X246">
            <v>49.2</v>
          </cell>
          <cell r="Y246">
            <v>10.3</v>
          </cell>
          <cell r="Z246">
            <v>360.74</v>
          </cell>
          <cell r="AA246">
            <v>23.815999999999999</v>
          </cell>
          <cell r="AB246">
            <v>44.816000000000003</v>
          </cell>
          <cell r="AC246">
            <v>0</v>
          </cell>
          <cell r="AD246">
            <v>1769.5239999999999</v>
          </cell>
          <cell r="AE246">
            <v>99.156000000000006</v>
          </cell>
          <cell r="AF246">
            <v>156.13999999999999</v>
          </cell>
          <cell r="AG246">
            <v>0</v>
          </cell>
          <cell r="AH246">
            <v>0</v>
          </cell>
          <cell r="AI246">
            <v>2093.4519999999998</v>
          </cell>
          <cell r="AK246">
            <v>219.6</v>
          </cell>
          <cell r="AL246">
            <v>772.18999999999994</v>
          </cell>
          <cell r="AM246">
            <v>239.82</v>
          </cell>
          <cell r="AN246">
            <v>1231.6099999999999</v>
          </cell>
        </row>
        <row r="247">
          <cell r="A247" t="str">
            <v>400 kv Obra Jounpur</v>
          </cell>
          <cell r="B247">
            <v>244</v>
          </cell>
          <cell r="C247" t="str">
            <v>83/0</v>
          </cell>
          <cell r="D247">
            <v>411</v>
          </cell>
          <cell r="E247" t="str">
            <v>FB+9</v>
          </cell>
          <cell r="F247" t="str">
            <v>WET</v>
          </cell>
          <cell r="G247">
            <v>3.5</v>
          </cell>
          <cell r="H247">
            <v>0</v>
          </cell>
          <cell r="I247">
            <v>66</v>
          </cell>
          <cell r="J247" t="str">
            <v>Vinayak</v>
          </cell>
          <cell r="K247">
            <v>43791</v>
          </cell>
          <cell r="P247">
            <v>216.2</v>
          </cell>
          <cell r="Q247">
            <v>19.02</v>
          </cell>
          <cell r="R247">
            <v>2.64</v>
          </cell>
          <cell r="S247">
            <v>164</v>
          </cell>
          <cell r="T247">
            <v>9.8597572000000007</v>
          </cell>
          <cell r="U247">
            <v>2.7710591999999998</v>
          </cell>
          <cell r="V247">
            <v>15.637749599999999</v>
          </cell>
          <cell r="W247">
            <v>221.28</v>
          </cell>
          <cell r="X247">
            <v>29.52</v>
          </cell>
          <cell r="Y247">
            <v>8</v>
          </cell>
          <cell r="Z247">
            <v>258.8</v>
          </cell>
          <cell r="AA247">
            <v>23.815999999999999</v>
          </cell>
          <cell r="AB247">
            <v>0</v>
          </cell>
          <cell r="AC247">
            <v>436.76000000000005</v>
          </cell>
          <cell r="AD247">
            <v>618.048</v>
          </cell>
          <cell r="AE247">
            <v>97.147999999999996</v>
          </cell>
          <cell r="AF247">
            <v>156.94399999999999</v>
          </cell>
          <cell r="AG247">
            <v>0</v>
          </cell>
          <cell r="AH247">
            <v>0</v>
          </cell>
          <cell r="AI247">
            <v>1332.7159999999999</v>
          </cell>
          <cell r="AK247">
            <v>219.6</v>
          </cell>
          <cell r="AL247">
            <v>772.18999999999994</v>
          </cell>
          <cell r="AM247">
            <v>38.54</v>
          </cell>
          <cell r="AN247">
            <v>1030.33</v>
          </cell>
        </row>
        <row r="248">
          <cell r="A248" t="str">
            <v>400 kv Obra Jounpur</v>
          </cell>
          <cell r="B248">
            <v>245</v>
          </cell>
          <cell r="C248" t="str">
            <v>83/1</v>
          </cell>
          <cell r="D248">
            <v>324.74</v>
          </cell>
          <cell r="E248" t="str">
            <v>FA+0</v>
          </cell>
          <cell r="F248" t="str">
            <v>WET</v>
          </cell>
          <cell r="G248">
            <v>3.5</v>
          </cell>
          <cell r="H248">
            <v>0</v>
          </cell>
          <cell r="I248">
            <v>51</v>
          </cell>
          <cell r="J248" t="str">
            <v>Vinayak</v>
          </cell>
          <cell r="K248">
            <v>43780</v>
          </cell>
          <cell r="P248">
            <v>135.4</v>
          </cell>
          <cell r="Q248">
            <v>12</v>
          </cell>
          <cell r="R248">
            <v>1.58</v>
          </cell>
          <cell r="S248">
            <v>103</v>
          </cell>
          <cell r="T248">
            <v>6.1852743999999991</v>
          </cell>
          <cell r="U248">
            <v>2.6460000000000004</v>
          </cell>
          <cell r="V248">
            <v>8.8906576000000008</v>
          </cell>
          <cell r="W248">
            <v>122.56</v>
          </cell>
          <cell r="X248">
            <v>17.68</v>
          </cell>
          <cell r="Y248">
            <v>6.51</v>
          </cell>
          <cell r="Z248">
            <v>146.75</v>
          </cell>
          <cell r="AA248">
            <v>39.26</v>
          </cell>
          <cell r="AB248">
            <v>180.04000000000002</v>
          </cell>
          <cell r="AC248">
            <v>0</v>
          </cell>
          <cell r="AD248">
            <v>207.864</v>
          </cell>
          <cell r="AE248">
            <v>192.256</v>
          </cell>
          <cell r="AF248">
            <v>0</v>
          </cell>
          <cell r="AG248">
            <v>0</v>
          </cell>
          <cell r="AH248">
            <v>0</v>
          </cell>
          <cell r="AI248">
            <v>619.41999999999996</v>
          </cell>
          <cell r="AK248">
            <v>777.67</v>
          </cell>
          <cell r="AL248">
            <v>2138.39</v>
          </cell>
          <cell r="AM248">
            <v>198.9</v>
          </cell>
          <cell r="AN248">
            <v>3114.96</v>
          </cell>
        </row>
        <row r="249">
          <cell r="A249" t="str">
            <v>400 kv Obra Jounpur</v>
          </cell>
          <cell r="B249">
            <v>246</v>
          </cell>
          <cell r="C249" t="str">
            <v>84/0</v>
          </cell>
          <cell r="D249">
            <v>294.27999999999997</v>
          </cell>
          <cell r="E249" t="str">
            <v>FC+3</v>
          </cell>
          <cell r="F249" t="str">
            <v>PS</v>
          </cell>
          <cell r="G249">
            <v>3.5</v>
          </cell>
          <cell r="H249">
            <v>0</v>
          </cell>
          <cell r="I249">
            <v>65</v>
          </cell>
          <cell r="J249" t="str">
            <v>Vinayak</v>
          </cell>
          <cell r="K249">
            <v>43790</v>
          </cell>
          <cell r="P249">
            <v>315.89999999999998</v>
          </cell>
          <cell r="Q249">
            <v>26.29</v>
          </cell>
          <cell r="R249">
            <v>3.96</v>
          </cell>
          <cell r="S249">
            <v>228</v>
          </cell>
          <cell r="T249">
            <v>13.757621199999999</v>
          </cell>
          <cell r="U249">
            <v>2.7710591999999998</v>
          </cell>
          <cell r="V249">
            <v>22.957605599999997</v>
          </cell>
          <cell r="W249">
            <v>249.32</v>
          </cell>
          <cell r="X249">
            <v>32.799999999999997</v>
          </cell>
          <cell r="Y249">
            <v>8</v>
          </cell>
          <cell r="Z249">
            <v>290.12</v>
          </cell>
          <cell r="AA249">
            <v>23.815999999999999</v>
          </cell>
          <cell r="AB249">
            <v>87.443999999999988</v>
          </cell>
          <cell r="AC249">
            <v>0</v>
          </cell>
          <cell r="AD249">
            <v>1745.4079999999999</v>
          </cell>
          <cell r="AE249">
            <v>97.992000000000004</v>
          </cell>
          <cell r="AF249">
            <v>158.26400000000001</v>
          </cell>
          <cell r="AG249">
            <v>0</v>
          </cell>
          <cell r="AH249">
            <v>0</v>
          </cell>
          <cell r="AI249">
            <v>2112.924</v>
          </cell>
          <cell r="AK249">
            <v>1318.4099999999999</v>
          </cell>
          <cell r="AL249">
            <v>3186.48</v>
          </cell>
          <cell r="AM249">
            <v>130.71</v>
          </cell>
          <cell r="AN249">
            <v>4635.5999999999995</v>
          </cell>
        </row>
        <row r="250">
          <cell r="A250" t="str">
            <v>400 kv Obra Jounpur</v>
          </cell>
          <cell r="B250">
            <v>247</v>
          </cell>
          <cell r="C250" t="str">
            <v>85/0</v>
          </cell>
          <cell r="D250">
            <v>431</v>
          </cell>
          <cell r="E250" t="str">
            <v>FC+0</v>
          </cell>
          <cell r="F250" t="str">
            <v>WET</v>
          </cell>
          <cell r="G250">
            <v>3.5</v>
          </cell>
          <cell r="H250">
            <v>0</v>
          </cell>
          <cell r="I250">
            <v>25</v>
          </cell>
          <cell r="J250" t="str">
            <v>VKI</v>
          </cell>
          <cell r="K250">
            <v>43759</v>
          </cell>
          <cell r="P250">
            <v>256.5</v>
          </cell>
          <cell r="Q250">
            <v>21.86</v>
          </cell>
          <cell r="R250">
            <v>3.17</v>
          </cell>
          <cell r="S250">
            <v>189</v>
          </cell>
          <cell r="T250">
            <v>11.385160000000001</v>
          </cell>
          <cell r="U250">
            <v>2.7710591999999998</v>
          </cell>
          <cell r="V250">
            <v>18.5043808</v>
          </cell>
          <cell r="W250">
            <v>249.32</v>
          </cell>
          <cell r="X250">
            <v>32.799999999999997</v>
          </cell>
          <cell r="Y250">
            <v>8</v>
          </cell>
          <cell r="Z250">
            <v>290.12</v>
          </cell>
          <cell r="AA250">
            <v>23.815999999999999</v>
          </cell>
          <cell r="AB250">
            <v>67.180000000000007</v>
          </cell>
          <cell r="AC250">
            <v>0</v>
          </cell>
          <cell r="AD250">
            <v>1444.8600000000001</v>
          </cell>
          <cell r="AE250">
            <v>195.98</v>
          </cell>
          <cell r="AF250">
            <v>0</v>
          </cell>
          <cell r="AG250">
            <v>0</v>
          </cell>
          <cell r="AH250">
            <v>0</v>
          </cell>
          <cell r="AI250">
            <v>1731.8360000000002</v>
          </cell>
          <cell r="AK250">
            <v>995.56</v>
          </cell>
          <cell r="AL250">
            <v>2659.92</v>
          </cell>
          <cell r="AM250">
            <v>278.35999999999996</v>
          </cell>
          <cell r="AN250">
            <v>3933.84</v>
          </cell>
        </row>
        <row r="251">
          <cell r="A251" t="str">
            <v>400 kv Obra Jounpur</v>
          </cell>
          <cell r="B251">
            <v>248</v>
          </cell>
          <cell r="C251" t="str">
            <v>85/1</v>
          </cell>
          <cell r="D251">
            <v>371</v>
          </cell>
          <cell r="E251" t="str">
            <v>FA+9</v>
          </cell>
          <cell r="F251" t="str">
            <v>WET</v>
          </cell>
          <cell r="G251">
            <v>3.5</v>
          </cell>
          <cell r="H251">
            <v>0</v>
          </cell>
          <cell r="I251">
            <v>18</v>
          </cell>
          <cell r="J251" t="str">
            <v>VKI</v>
          </cell>
          <cell r="K251">
            <v>43730</v>
          </cell>
          <cell r="P251">
            <v>151.5</v>
          </cell>
          <cell r="Q251">
            <v>13.08</v>
          </cell>
          <cell r="R251">
            <v>1.79</v>
          </cell>
          <cell r="S251">
            <v>113</v>
          </cell>
          <cell r="T251">
            <v>6.7686184000000011</v>
          </cell>
          <cell r="U251">
            <v>2.6459999999999999</v>
          </cell>
          <cell r="V251">
            <v>9.9880336000000032</v>
          </cell>
          <cell r="W251">
            <v>122.56</v>
          </cell>
          <cell r="X251">
            <v>17.68</v>
          </cell>
          <cell r="Y251">
            <v>6.51</v>
          </cell>
          <cell r="Z251">
            <v>146.75</v>
          </cell>
          <cell r="AA251">
            <v>39.26</v>
          </cell>
          <cell r="AB251">
            <v>234.23599999999999</v>
          </cell>
          <cell r="AC251">
            <v>0</v>
          </cell>
          <cell r="AD251">
            <v>282.45600000000002</v>
          </cell>
          <cell r="AE251">
            <v>192.256</v>
          </cell>
          <cell r="AF251">
            <v>0</v>
          </cell>
          <cell r="AG251">
            <v>0</v>
          </cell>
          <cell r="AH251">
            <v>0</v>
          </cell>
          <cell r="AI251">
            <v>748.20799999999997</v>
          </cell>
          <cell r="AK251">
            <v>1318.4099999999999</v>
          </cell>
          <cell r="AL251">
            <v>3186.48</v>
          </cell>
          <cell r="AM251">
            <v>138.82999999999998</v>
          </cell>
          <cell r="AN251">
            <v>4643.7199999999993</v>
          </cell>
        </row>
        <row r="252">
          <cell r="A252" t="str">
            <v>400 kv Obra Jounpur</v>
          </cell>
          <cell r="B252">
            <v>249</v>
          </cell>
          <cell r="C252" t="str">
            <v>85/2</v>
          </cell>
          <cell r="D252">
            <v>366.72</v>
          </cell>
          <cell r="E252" t="str">
            <v>FA+3</v>
          </cell>
          <cell r="F252" t="str">
            <v>WET</v>
          </cell>
          <cell r="G252">
            <v>3.5</v>
          </cell>
          <cell r="H252">
            <v>0</v>
          </cell>
          <cell r="I252">
            <v>15</v>
          </cell>
          <cell r="J252" t="str">
            <v>VKI</v>
          </cell>
          <cell r="K252">
            <v>43720</v>
          </cell>
          <cell r="P252">
            <v>151.5</v>
          </cell>
          <cell r="Q252">
            <v>13.08</v>
          </cell>
          <cell r="R252">
            <v>1.79</v>
          </cell>
          <cell r="S252">
            <v>113</v>
          </cell>
          <cell r="T252">
            <v>6.7686184000000011</v>
          </cell>
          <cell r="U252">
            <v>2.6459999999999999</v>
          </cell>
          <cell r="V252">
            <v>9.9880336000000032</v>
          </cell>
          <cell r="W252">
            <v>122.56</v>
          </cell>
          <cell r="X252">
            <v>17.68</v>
          </cell>
          <cell r="Y252">
            <v>6.51</v>
          </cell>
          <cell r="Z252">
            <v>146.75</v>
          </cell>
          <cell r="AA252">
            <v>39.26</v>
          </cell>
          <cell r="AB252">
            <v>234.23599999999999</v>
          </cell>
          <cell r="AC252">
            <v>0</v>
          </cell>
          <cell r="AD252">
            <v>282.45600000000002</v>
          </cell>
          <cell r="AE252">
            <v>192.256</v>
          </cell>
          <cell r="AF252">
            <v>0</v>
          </cell>
          <cell r="AG252">
            <v>0</v>
          </cell>
          <cell r="AH252">
            <v>0</v>
          </cell>
          <cell r="AI252">
            <v>748.20799999999997</v>
          </cell>
          <cell r="AK252">
            <v>897.94999999999993</v>
          </cell>
          <cell r="AL252">
            <v>2632.34</v>
          </cell>
          <cell r="AM252">
            <v>239.45</v>
          </cell>
          <cell r="AN252">
            <v>3769.74</v>
          </cell>
        </row>
        <row r="253">
          <cell r="A253" t="str">
            <v>400 kv Obra Jounpur</v>
          </cell>
          <cell r="B253">
            <v>250</v>
          </cell>
          <cell r="C253" t="str">
            <v>86/0</v>
          </cell>
          <cell r="D253">
            <v>115</v>
          </cell>
          <cell r="E253" t="str">
            <v>FD+0</v>
          </cell>
          <cell r="F253">
            <v>0</v>
          </cell>
          <cell r="G253">
            <v>0</v>
          </cell>
          <cell r="H253">
            <v>0</v>
          </cell>
          <cell r="I253">
            <v>0</v>
          </cell>
          <cell r="J253">
            <v>0</v>
          </cell>
          <cell r="K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0</v>
          </cell>
          <cell r="V253">
            <v>0</v>
          </cell>
          <cell r="W253">
            <v>0</v>
          </cell>
          <cell r="X253">
            <v>0</v>
          </cell>
          <cell r="Y253">
            <v>0</v>
          </cell>
          <cell r="Z253">
            <v>0</v>
          </cell>
          <cell r="AA253">
            <v>0</v>
          </cell>
          <cell r="AB253">
            <v>0</v>
          </cell>
          <cell r="AC253">
            <v>0</v>
          </cell>
          <cell r="AD253">
            <v>0</v>
          </cell>
          <cell r="AE253">
            <v>0</v>
          </cell>
          <cell r="AF253">
            <v>0</v>
          </cell>
          <cell r="AG253">
            <v>0</v>
          </cell>
          <cell r="AH253">
            <v>0</v>
          </cell>
          <cell r="AI253">
            <v>0</v>
          </cell>
          <cell r="AK253">
            <v>219.6</v>
          </cell>
          <cell r="AL253">
            <v>772.18999999999994</v>
          </cell>
          <cell r="AM253">
            <v>239.82</v>
          </cell>
          <cell r="AN253">
            <v>1231.6099999999999</v>
          </cell>
        </row>
        <row r="254">
          <cell r="A254" t="str">
            <v>400 kv Obra Jounpur</v>
          </cell>
          <cell r="B254">
            <v>251</v>
          </cell>
          <cell r="C254" t="str">
            <v>86/1</v>
          </cell>
          <cell r="D254">
            <v>90.2</v>
          </cell>
          <cell r="E254" t="str">
            <v>DWARF</v>
          </cell>
          <cell r="F254">
            <v>0</v>
          </cell>
          <cell r="G254">
            <v>0</v>
          </cell>
          <cell r="H254">
            <v>0</v>
          </cell>
          <cell r="I254">
            <v>0</v>
          </cell>
          <cell r="J254">
            <v>0</v>
          </cell>
          <cell r="K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0</v>
          </cell>
          <cell r="V254">
            <v>0</v>
          </cell>
          <cell r="W254">
            <v>0</v>
          </cell>
          <cell r="X254">
            <v>0</v>
          </cell>
          <cell r="Y254">
            <v>0</v>
          </cell>
          <cell r="Z254">
            <v>0</v>
          </cell>
          <cell r="AA254">
            <v>0</v>
          </cell>
          <cell r="AB254">
            <v>0</v>
          </cell>
          <cell r="AC254">
            <v>0</v>
          </cell>
          <cell r="AD254">
            <v>0</v>
          </cell>
          <cell r="AE254">
            <v>0</v>
          </cell>
          <cell r="AF254">
            <v>0</v>
          </cell>
          <cell r="AG254">
            <v>0</v>
          </cell>
          <cell r="AH254">
            <v>0</v>
          </cell>
          <cell r="AI254">
            <v>0</v>
          </cell>
          <cell r="AK254">
            <v>442.2</v>
          </cell>
          <cell r="AL254">
            <v>1544.3799999999999</v>
          </cell>
          <cell r="AM254">
            <v>278.35999999999996</v>
          </cell>
          <cell r="AN254">
            <v>2264.94</v>
          </cell>
        </row>
        <row r="255">
          <cell r="A255" t="str">
            <v>400 kv Obra Jounpur</v>
          </cell>
          <cell r="B255">
            <v>252</v>
          </cell>
          <cell r="C255" t="str">
            <v>86/2</v>
          </cell>
          <cell r="D255">
            <v>147.27000000000001</v>
          </cell>
          <cell r="E255" t="str">
            <v>DWARF</v>
          </cell>
          <cell r="F255">
            <v>0</v>
          </cell>
          <cell r="G255">
            <v>0</v>
          </cell>
          <cell r="H255">
            <v>0</v>
          </cell>
          <cell r="I255">
            <v>0</v>
          </cell>
          <cell r="J255">
            <v>0</v>
          </cell>
          <cell r="K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0</v>
          </cell>
          <cell r="AC255">
            <v>0</v>
          </cell>
          <cell r="AD255">
            <v>0</v>
          </cell>
          <cell r="AE255">
            <v>0</v>
          </cell>
          <cell r="AF255">
            <v>0</v>
          </cell>
          <cell r="AG255">
            <v>0</v>
          </cell>
          <cell r="AH255">
            <v>0</v>
          </cell>
          <cell r="AI255">
            <v>0</v>
          </cell>
          <cell r="AK255">
            <v>442.2</v>
          </cell>
          <cell r="AL255">
            <v>1544.3799999999999</v>
          </cell>
          <cell r="AM255">
            <v>278.35999999999996</v>
          </cell>
          <cell r="AN255">
            <v>2264.94</v>
          </cell>
        </row>
        <row r="256">
          <cell r="A256" t="str">
            <v>400 kv Obra Jounpur</v>
          </cell>
          <cell r="B256">
            <v>253</v>
          </cell>
          <cell r="C256" t="str">
            <v>87/0</v>
          </cell>
          <cell r="D256">
            <v>236.38</v>
          </cell>
          <cell r="E256" t="str">
            <v>FB+0</v>
          </cell>
          <cell r="F256">
            <v>0</v>
          </cell>
          <cell r="G256">
            <v>0</v>
          </cell>
          <cell r="H256">
            <v>0</v>
          </cell>
          <cell r="I256">
            <v>0</v>
          </cell>
          <cell r="J256">
            <v>0</v>
          </cell>
          <cell r="K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0</v>
          </cell>
          <cell r="W256">
            <v>0</v>
          </cell>
          <cell r="X256">
            <v>0</v>
          </cell>
          <cell r="Y256">
            <v>0</v>
          </cell>
          <cell r="Z256">
            <v>0</v>
          </cell>
          <cell r="AA256">
            <v>0</v>
          </cell>
          <cell r="AB256">
            <v>0</v>
          </cell>
          <cell r="AC256">
            <v>0</v>
          </cell>
          <cell r="AD256">
            <v>0</v>
          </cell>
          <cell r="AE256">
            <v>0</v>
          </cell>
          <cell r="AF256">
            <v>0</v>
          </cell>
          <cell r="AG256">
            <v>0</v>
          </cell>
          <cell r="AH256">
            <v>0</v>
          </cell>
          <cell r="AI256">
            <v>0</v>
          </cell>
          <cell r="AK256">
            <v>339.88</v>
          </cell>
          <cell r="AL256">
            <v>1266.1399999999999</v>
          </cell>
          <cell r="AM256">
            <v>103.24</v>
          </cell>
          <cell r="AN256">
            <v>1709.26</v>
          </cell>
        </row>
        <row r="257">
          <cell r="A257" t="str">
            <v>400 kv Obra Jounpur</v>
          </cell>
          <cell r="B257">
            <v>254</v>
          </cell>
          <cell r="C257" t="str">
            <v>87/1</v>
          </cell>
          <cell r="D257">
            <v>96.06</v>
          </cell>
          <cell r="E257" t="str">
            <v>DWARF</v>
          </cell>
          <cell r="F257">
            <v>0</v>
          </cell>
          <cell r="G257">
            <v>0</v>
          </cell>
          <cell r="H257">
            <v>0</v>
          </cell>
          <cell r="I257">
            <v>0</v>
          </cell>
          <cell r="J257">
            <v>0</v>
          </cell>
          <cell r="K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0</v>
          </cell>
          <cell r="AA257">
            <v>0</v>
          </cell>
          <cell r="AB257">
            <v>0</v>
          </cell>
          <cell r="AC257">
            <v>0</v>
          </cell>
          <cell r="AD257">
            <v>0</v>
          </cell>
          <cell r="AE257">
            <v>0</v>
          </cell>
          <cell r="AF257">
            <v>0</v>
          </cell>
          <cell r="AG257">
            <v>0</v>
          </cell>
          <cell r="AH257">
            <v>0</v>
          </cell>
          <cell r="AI257">
            <v>0</v>
          </cell>
          <cell r="AK257">
            <v>442.2</v>
          </cell>
          <cell r="AL257">
            <v>1544.3799999999999</v>
          </cell>
          <cell r="AM257">
            <v>278.35999999999996</v>
          </cell>
          <cell r="AN257">
            <v>2264.94</v>
          </cell>
        </row>
        <row r="258">
          <cell r="A258" t="str">
            <v>400 kv Obra Jounpur</v>
          </cell>
          <cell r="B258">
            <v>255</v>
          </cell>
          <cell r="C258" t="str">
            <v>87/2</v>
          </cell>
          <cell r="D258">
            <v>141.72999999999999</v>
          </cell>
          <cell r="E258" t="str">
            <v>DWARF</v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K258">
            <v>442.2</v>
          </cell>
          <cell r="AL258">
            <v>1544.3799999999999</v>
          </cell>
          <cell r="AM258">
            <v>278.35999999999996</v>
          </cell>
          <cell r="AN258">
            <v>2264.94</v>
          </cell>
        </row>
        <row r="259">
          <cell r="A259" t="str">
            <v>400 kv Obra Jounpur</v>
          </cell>
          <cell r="B259">
            <v>256</v>
          </cell>
          <cell r="C259" t="str">
            <v>88/0</v>
          </cell>
          <cell r="D259">
            <v>406</v>
          </cell>
          <cell r="E259" t="str">
            <v>FC+0</v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K259">
            <v>995.56</v>
          </cell>
          <cell r="AL259">
            <v>2659.92</v>
          </cell>
          <cell r="AM259">
            <v>278.35999999999996</v>
          </cell>
          <cell r="AN259">
            <v>3933.84</v>
          </cell>
        </row>
        <row r="260">
          <cell r="A260" t="str">
            <v>400 kv Obra Jounpur</v>
          </cell>
          <cell r="B260">
            <v>257</v>
          </cell>
          <cell r="C260" t="str">
            <v>88/1</v>
          </cell>
          <cell r="D260">
            <v>413.76</v>
          </cell>
          <cell r="E260" t="str">
            <v>FA+3</v>
          </cell>
          <cell r="F260" t="str">
            <v>WET</v>
          </cell>
          <cell r="G260">
            <v>3.5</v>
          </cell>
          <cell r="H260">
            <v>0</v>
          </cell>
          <cell r="I260">
            <v>150</v>
          </cell>
          <cell r="J260" t="str">
            <v>Vinayak</v>
          </cell>
          <cell r="K260">
            <v>43839</v>
          </cell>
          <cell r="P260">
            <v>151.5</v>
          </cell>
          <cell r="Q260">
            <v>13.08</v>
          </cell>
          <cell r="R260">
            <v>1.79</v>
          </cell>
          <cell r="S260">
            <v>113</v>
          </cell>
          <cell r="T260">
            <v>6.7686184000000011</v>
          </cell>
          <cell r="U260">
            <v>2.6459999999999999</v>
          </cell>
          <cell r="V260">
            <v>9.9880336000000032</v>
          </cell>
          <cell r="W260">
            <v>122.56</v>
          </cell>
          <cell r="X260">
            <v>17.68</v>
          </cell>
          <cell r="Y260">
            <v>6.51</v>
          </cell>
          <cell r="Z260">
            <v>146.75</v>
          </cell>
          <cell r="AA260">
            <v>39.26</v>
          </cell>
          <cell r="AB260">
            <v>234.23599999999999</v>
          </cell>
          <cell r="AC260">
            <v>0</v>
          </cell>
          <cell r="AD260">
            <v>282.45600000000002</v>
          </cell>
          <cell r="AE260">
            <v>192.256</v>
          </cell>
          <cell r="AF260">
            <v>0</v>
          </cell>
          <cell r="AG260">
            <v>0</v>
          </cell>
          <cell r="AH260">
            <v>0</v>
          </cell>
          <cell r="AI260">
            <v>748.20799999999997</v>
          </cell>
          <cell r="AK260">
            <v>897.94999999999993</v>
          </cell>
          <cell r="AL260">
            <v>2632.34</v>
          </cell>
          <cell r="AM260">
            <v>239.45</v>
          </cell>
          <cell r="AN260">
            <v>3769.74</v>
          </cell>
        </row>
        <row r="261">
          <cell r="A261" t="str">
            <v>400 kv Obra Jounpur</v>
          </cell>
          <cell r="B261">
            <v>258</v>
          </cell>
          <cell r="C261" t="str">
            <v>89/0</v>
          </cell>
          <cell r="D261">
            <v>310</v>
          </cell>
          <cell r="E261" t="str">
            <v>FD+0</v>
          </cell>
          <cell r="F261" t="str">
            <v>WET</v>
          </cell>
          <cell r="G261">
            <v>3.5</v>
          </cell>
          <cell r="H261">
            <v>0</v>
          </cell>
          <cell r="I261">
            <v>137</v>
          </cell>
          <cell r="J261" t="str">
            <v>Vinayak</v>
          </cell>
          <cell r="K261">
            <v>43830</v>
          </cell>
          <cell r="P261">
            <v>301.39999999999998</v>
          </cell>
          <cell r="Q261">
            <v>27.79</v>
          </cell>
          <cell r="R261">
            <v>3.77</v>
          </cell>
          <cell r="S261">
            <v>239</v>
          </cell>
          <cell r="T261">
            <v>14.366839866666666</v>
          </cell>
          <cell r="U261">
            <v>2.6802048000000003</v>
          </cell>
          <cell r="V261">
            <v>24.131867999999994</v>
          </cell>
          <cell r="W261">
            <v>301.24</v>
          </cell>
          <cell r="X261">
            <v>49.2</v>
          </cell>
          <cell r="Y261">
            <v>10.3</v>
          </cell>
          <cell r="Z261">
            <v>360.74</v>
          </cell>
          <cell r="AA261">
            <v>23.815999999999999</v>
          </cell>
          <cell r="AB261">
            <v>44.816000000000003</v>
          </cell>
          <cell r="AC261">
            <v>0</v>
          </cell>
          <cell r="AD261">
            <v>1769.5239999999999</v>
          </cell>
          <cell r="AE261">
            <v>99.156000000000006</v>
          </cell>
          <cell r="AF261">
            <v>156.13999999999999</v>
          </cell>
          <cell r="AG261">
            <v>0</v>
          </cell>
          <cell r="AH261">
            <v>0</v>
          </cell>
          <cell r="AI261">
            <v>2093.4519999999998</v>
          </cell>
          <cell r="AK261">
            <v>219.6</v>
          </cell>
          <cell r="AL261">
            <v>772.18999999999994</v>
          </cell>
          <cell r="AM261">
            <v>239.82</v>
          </cell>
          <cell r="AN261">
            <v>1231.6099999999999</v>
          </cell>
        </row>
        <row r="262">
          <cell r="A262" t="str">
            <v>400 kv Obra Jounpur</v>
          </cell>
          <cell r="B262">
            <v>259</v>
          </cell>
          <cell r="C262" t="str">
            <v>89/1</v>
          </cell>
          <cell r="D262">
            <v>341</v>
          </cell>
          <cell r="E262" t="str">
            <v>FA+0</v>
          </cell>
          <cell r="F262" t="str">
            <v>WET</v>
          </cell>
          <cell r="G262">
            <v>3.5</v>
          </cell>
          <cell r="H262">
            <v>0</v>
          </cell>
          <cell r="I262">
            <v>122</v>
          </cell>
          <cell r="J262" t="str">
            <v>Vinayak</v>
          </cell>
          <cell r="K262">
            <v>43823</v>
          </cell>
          <cell r="P262">
            <v>135.4</v>
          </cell>
          <cell r="Q262">
            <v>12</v>
          </cell>
          <cell r="R262">
            <v>1.58</v>
          </cell>
          <cell r="S262">
            <v>103</v>
          </cell>
          <cell r="T262">
            <v>6.1852743999999991</v>
          </cell>
          <cell r="U262">
            <v>2.6460000000000004</v>
          </cell>
          <cell r="V262">
            <v>8.8906576000000008</v>
          </cell>
          <cell r="W262">
            <v>122.56</v>
          </cell>
          <cell r="X262">
            <v>17.68</v>
          </cell>
          <cell r="Y262">
            <v>6.51</v>
          </cell>
          <cell r="Z262">
            <v>146.75</v>
          </cell>
          <cell r="AA262">
            <v>39.26</v>
          </cell>
          <cell r="AB262">
            <v>180.04000000000002</v>
          </cell>
          <cell r="AC262">
            <v>0</v>
          </cell>
          <cell r="AD262">
            <v>207.864</v>
          </cell>
          <cell r="AE262">
            <v>192.256</v>
          </cell>
          <cell r="AF262">
            <v>0</v>
          </cell>
          <cell r="AG262">
            <v>0</v>
          </cell>
          <cell r="AH262">
            <v>0</v>
          </cell>
          <cell r="AI262">
            <v>619.41999999999996</v>
          </cell>
          <cell r="AK262">
            <v>777.67</v>
          </cell>
          <cell r="AL262">
            <v>2138.39</v>
          </cell>
          <cell r="AM262">
            <v>198.9</v>
          </cell>
          <cell r="AN262">
            <v>3114.96</v>
          </cell>
        </row>
        <row r="263">
          <cell r="A263" t="str">
            <v>400 kv Obra Jounpur</v>
          </cell>
          <cell r="B263">
            <v>260</v>
          </cell>
          <cell r="C263" t="str">
            <v>89/2</v>
          </cell>
          <cell r="D263">
            <v>341.95</v>
          </cell>
          <cell r="E263" t="str">
            <v>FA+0</v>
          </cell>
          <cell r="F263" t="str">
            <v>WET</v>
          </cell>
          <cell r="G263">
            <v>3.5</v>
          </cell>
          <cell r="H263">
            <v>0</v>
          </cell>
          <cell r="I263">
            <v>126</v>
          </cell>
          <cell r="J263" t="str">
            <v>Vinayak</v>
          </cell>
          <cell r="K263">
            <v>43825</v>
          </cell>
          <cell r="P263">
            <v>135.4</v>
          </cell>
          <cell r="Q263">
            <v>12</v>
          </cell>
          <cell r="R263">
            <v>1.58</v>
          </cell>
          <cell r="S263">
            <v>103</v>
          </cell>
          <cell r="T263">
            <v>6.1852743999999991</v>
          </cell>
          <cell r="U263">
            <v>2.6460000000000004</v>
          </cell>
          <cell r="V263">
            <v>8.8906576000000008</v>
          </cell>
          <cell r="W263">
            <v>122.56</v>
          </cell>
          <cell r="X263">
            <v>17.68</v>
          </cell>
          <cell r="Y263">
            <v>6.51</v>
          </cell>
          <cell r="Z263">
            <v>146.75</v>
          </cell>
          <cell r="AA263">
            <v>39.26</v>
          </cell>
          <cell r="AB263">
            <v>180.04000000000002</v>
          </cell>
          <cell r="AC263">
            <v>0</v>
          </cell>
          <cell r="AD263">
            <v>207.864</v>
          </cell>
          <cell r="AE263">
            <v>192.256</v>
          </cell>
          <cell r="AF263">
            <v>0</v>
          </cell>
          <cell r="AG263">
            <v>0</v>
          </cell>
          <cell r="AH263">
            <v>0</v>
          </cell>
          <cell r="AI263">
            <v>619.41999999999996</v>
          </cell>
          <cell r="AK263">
            <v>777.67</v>
          </cell>
          <cell r="AL263">
            <v>2138.39</v>
          </cell>
          <cell r="AM263">
            <v>198.9</v>
          </cell>
          <cell r="AN263">
            <v>3114.96</v>
          </cell>
        </row>
        <row r="264">
          <cell r="A264" t="str">
            <v>400 kv Obra Jounpur</v>
          </cell>
          <cell r="B264">
            <v>261</v>
          </cell>
          <cell r="C264" t="str">
            <v>90/0</v>
          </cell>
          <cell r="D264">
            <v>348.16</v>
          </cell>
          <cell r="E264" t="str">
            <v>FC+0</v>
          </cell>
          <cell r="F264">
            <v>0</v>
          </cell>
          <cell r="G264">
            <v>0</v>
          </cell>
          <cell r="H264">
            <v>0</v>
          </cell>
          <cell r="I264">
            <v>0</v>
          </cell>
          <cell r="J264">
            <v>0</v>
          </cell>
          <cell r="K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0</v>
          </cell>
          <cell r="U264">
            <v>0</v>
          </cell>
          <cell r="V264">
            <v>0</v>
          </cell>
          <cell r="W264">
            <v>0</v>
          </cell>
          <cell r="X264">
            <v>0</v>
          </cell>
          <cell r="Y264">
            <v>0</v>
          </cell>
          <cell r="Z264">
            <v>0</v>
          </cell>
          <cell r="AA264">
            <v>0</v>
          </cell>
          <cell r="AB264">
            <v>0</v>
          </cell>
          <cell r="AC264">
            <v>0</v>
          </cell>
          <cell r="AD264">
            <v>0</v>
          </cell>
          <cell r="AE264">
            <v>0</v>
          </cell>
          <cell r="AF264">
            <v>0</v>
          </cell>
          <cell r="AG264">
            <v>0</v>
          </cell>
          <cell r="AH264">
            <v>0</v>
          </cell>
          <cell r="AI264">
            <v>0</v>
          </cell>
          <cell r="AK264">
            <v>995.56</v>
          </cell>
          <cell r="AL264">
            <v>2659.92</v>
          </cell>
          <cell r="AM264">
            <v>278.35999999999996</v>
          </cell>
          <cell r="AN264">
            <v>3933.84</v>
          </cell>
        </row>
        <row r="265">
          <cell r="A265" t="str">
            <v>400 kv Obra Jounpur</v>
          </cell>
          <cell r="B265">
            <v>262</v>
          </cell>
          <cell r="C265" t="str">
            <v>91/0</v>
          </cell>
          <cell r="D265">
            <v>189.64</v>
          </cell>
          <cell r="E265" t="str">
            <v>FD+30</v>
          </cell>
          <cell r="F265">
            <v>0</v>
          </cell>
          <cell r="G265">
            <v>0</v>
          </cell>
          <cell r="H265">
            <v>0</v>
          </cell>
          <cell r="I265">
            <v>0</v>
          </cell>
          <cell r="J265">
            <v>0</v>
          </cell>
          <cell r="K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0</v>
          </cell>
          <cell r="U265">
            <v>0</v>
          </cell>
          <cell r="V265">
            <v>0</v>
          </cell>
          <cell r="W265">
            <v>0</v>
          </cell>
          <cell r="X265">
            <v>0</v>
          </cell>
          <cell r="Y265">
            <v>0</v>
          </cell>
          <cell r="Z265">
            <v>0</v>
          </cell>
          <cell r="AA265">
            <v>0</v>
          </cell>
          <cell r="AB265">
            <v>0</v>
          </cell>
          <cell r="AC265">
            <v>0</v>
          </cell>
          <cell r="AD265">
            <v>0</v>
          </cell>
          <cell r="AE265">
            <v>0</v>
          </cell>
          <cell r="AF265">
            <v>0</v>
          </cell>
          <cell r="AG265">
            <v>0</v>
          </cell>
          <cell r="AH265">
            <v>0</v>
          </cell>
          <cell r="AI265">
            <v>0</v>
          </cell>
          <cell r="AK265">
            <v>339.88</v>
          </cell>
          <cell r="AL265">
            <v>1266.1399999999999</v>
          </cell>
          <cell r="AM265">
            <v>92.169999999999987</v>
          </cell>
          <cell r="AN265">
            <v>1698.19</v>
          </cell>
        </row>
        <row r="266">
          <cell r="A266" t="str">
            <v>400 kv Obra Jounpur</v>
          </cell>
          <cell r="B266">
            <v>263</v>
          </cell>
          <cell r="C266" t="str">
            <v>92/0</v>
          </cell>
          <cell r="D266">
            <v>494</v>
          </cell>
          <cell r="E266" t="str">
            <v>FD+18+3</v>
          </cell>
          <cell r="F266">
            <v>0</v>
          </cell>
          <cell r="G266">
            <v>0</v>
          </cell>
          <cell r="H266">
            <v>0</v>
          </cell>
          <cell r="I266">
            <v>0</v>
          </cell>
          <cell r="J266">
            <v>0</v>
          </cell>
          <cell r="K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0</v>
          </cell>
          <cell r="U266">
            <v>0</v>
          </cell>
          <cell r="V266">
            <v>0</v>
          </cell>
          <cell r="W266">
            <v>0</v>
          </cell>
          <cell r="X266">
            <v>0</v>
          </cell>
          <cell r="Y266">
            <v>0</v>
          </cell>
          <cell r="Z266">
            <v>0</v>
          </cell>
          <cell r="AA266">
            <v>0</v>
          </cell>
          <cell r="AB266">
            <v>0</v>
          </cell>
          <cell r="AC266">
            <v>0</v>
          </cell>
          <cell r="AD266">
            <v>0</v>
          </cell>
          <cell r="AE266">
            <v>0</v>
          </cell>
          <cell r="AF266">
            <v>0</v>
          </cell>
          <cell r="AG266">
            <v>0</v>
          </cell>
          <cell r="AH266">
            <v>0</v>
          </cell>
          <cell r="AI266">
            <v>0</v>
          </cell>
          <cell r="AK266">
            <v>0</v>
          </cell>
          <cell r="AL266">
            <v>0</v>
          </cell>
          <cell r="AM266">
            <v>0</v>
          </cell>
          <cell r="AN266">
            <v>0</v>
          </cell>
        </row>
        <row r="267">
          <cell r="A267" t="str">
            <v>400 kv Obra Jounpur</v>
          </cell>
          <cell r="B267">
            <v>264</v>
          </cell>
          <cell r="C267" t="str">
            <v>92/1</v>
          </cell>
          <cell r="D267">
            <v>385.96</v>
          </cell>
          <cell r="E267" t="str">
            <v>FB+0</v>
          </cell>
          <cell r="F267">
            <v>0</v>
          </cell>
          <cell r="G267">
            <v>0</v>
          </cell>
          <cell r="H267">
            <v>0</v>
          </cell>
          <cell r="I267">
            <v>0</v>
          </cell>
          <cell r="J267">
            <v>0</v>
          </cell>
          <cell r="K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0</v>
          </cell>
          <cell r="AA267">
            <v>0</v>
          </cell>
          <cell r="AB267">
            <v>0</v>
          </cell>
          <cell r="AC267">
            <v>0</v>
          </cell>
          <cell r="AD267">
            <v>0</v>
          </cell>
          <cell r="AE267">
            <v>0</v>
          </cell>
          <cell r="AF267">
            <v>0</v>
          </cell>
          <cell r="AG267">
            <v>0</v>
          </cell>
          <cell r="AH267">
            <v>0</v>
          </cell>
          <cell r="AI267">
            <v>0</v>
          </cell>
          <cell r="AK267">
            <v>339.88</v>
          </cell>
          <cell r="AL267">
            <v>1266.1399999999999</v>
          </cell>
          <cell r="AM267">
            <v>103.24</v>
          </cell>
          <cell r="AN267">
            <v>1709.26</v>
          </cell>
        </row>
        <row r="268">
          <cell r="A268" t="str">
            <v>400 kv Obra Jounpur</v>
          </cell>
          <cell r="B268">
            <v>265</v>
          </cell>
          <cell r="C268" t="str">
            <v>93/0</v>
          </cell>
          <cell r="D268">
            <v>255.11</v>
          </cell>
          <cell r="E268" t="str">
            <v>FD+0</v>
          </cell>
          <cell r="F268">
            <v>0</v>
          </cell>
          <cell r="G268">
            <v>0</v>
          </cell>
          <cell r="H268">
            <v>0</v>
          </cell>
          <cell r="I268">
            <v>0</v>
          </cell>
          <cell r="J268">
            <v>0</v>
          </cell>
          <cell r="K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0</v>
          </cell>
          <cell r="AA268">
            <v>0</v>
          </cell>
          <cell r="AB268">
            <v>0</v>
          </cell>
          <cell r="AC268">
            <v>0</v>
          </cell>
          <cell r="AD268">
            <v>0</v>
          </cell>
          <cell r="AE268">
            <v>0</v>
          </cell>
          <cell r="AF268">
            <v>0</v>
          </cell>
          <cell r="AG268">
            <v>0</v>
          </cell>
          <cell r="AH268">
            <v>0</v>
          </cell>
          <cell r="AI268">
            <v>0</v>
          </cell>
          <cell r="AK268">
            <v>219.6</v>
          </cell>
          <cell r="AL268">
            <v>772.18999999999994</v>
          </cell>
          <cell r="AM268">
            <v>239.82</v>
          </cell>
          <cell r="AN268">
            <v>1231.6099999999999</v>
          </cell>
        </row>
        <row r="269">
          <cell r="A269" t="str">
            <v>400 kv Obra Jounpur</v>
          </cell>
          <cell r="B269">
            <v>266</v>
          </cell>
          <cell r="C269" t="str">
            <v>93A/0</v>
          </cell>
          <cell r="D269">
            <v>226.42</v>
          </cell>
          <cell r="E269" t="str">
            <v>FD+0</v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K269">
            <v>219.6</v>
          </cell>
          <cell r="AL269">
            <v>772.18999999999994</v>
          </cell>
          <cell r="AM269">
            <v>239.82</v>
          </cell>
          <cell r="AN269">
            <v>1231.6099999999999</v>
          </cell>
        </row>
        <row r="270">
          <cell r="A270" t="str">
            <v>400 kv Obra Jounpur</v>
          </cell>
          <cell r="B270">
            <v>267</v>
          </cell>
          <cell r="C270" t="str">
            <v>94/0</v>
          </cell>
          <cell r="D270">
            <v>179.62</v>
          </cell>
          <cell r="E270" t="str">
            <v>FD+18</v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K270">
            <v>443.13</v>
          </cell>
          <cell r="AL270">
            <v>1020.51</v>
          </cell>
          <cell r="AM270">
            <v>130.71</v>
          </cell>
          <cell r="AN270">
            <v>1594.35</v>
          </cell>
        </row>
        <row r="271">
          <cell r="A271" t="str">
            <v>400 kv Obra Jounpur</v>
          </cell>
          <cell r="B271">
            <v>268</v>
          </cell>
          <cell r="C271" t="str">
            <v>95/0</v>
          </cell>
          <cell r="D271">
            <v>308.43</v>
          </cell>
          <cell r="E271" t="str">
            <v>FD+18</v>
          </cell>
          <cell r="F271" t="str">
            <v>FS</v>
          </cell>
          <cell r="G271">
            <v>3.5</v>
          </cell>
          <cell r="H271">
            <v>0</v>
          </cell>
          <cell r="I271">
            <v>179</v>
          </cell>
          <cell r="J271" t="str">
            <v>Vinayak</v>
          </cell>
          <cell r="K271">
            <v>43854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301.24</v>
          </cell>
          <cell r="X271">
            <v>49.2</v>
          </cell>
          <cell r="Y271">
            <v>10.3</v>
          </cell>
          <cell r="Z271">
            <v>360.74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K271">
            <v>443.13</v>
          </cell>
          <cell r="AL271">
            <v>1020.51</v>
          </cell>
          <cell r="AM271">
            <v>130.71</v>
          </cell>
          <cell r="AN271">
            <v>1594.35</v>
          </cell>
        </row>
        <row r="272">
          <cell r="A272" t="str">
            <v>400 kv Obra Jounpur</v>
          </cell>
          <cell r="B272">
            <v>269</v>
          </cell>
          <cell r="C272" t="str">
            <v>96/0</v>
          </cell>
          <cell r="D272">
            <v>363</v>
          </cell>
          <cell r="E272" t="str">
            <v>FB+0</v>
          </cell>
          <cell r="F272" t="str">
            <v>FS</v>
          </cell>
          <cell r="G272">
            <v>3.5</v>
          </cell>
          <cell r="H272">
            <v>0</v>
          </cell>
          <cell r="I272">
            <v>142</v>
          </cell>
          <cell r="J272" t="str">
            <v>Madan</v>
          </cell>
          <cell r="K272">
            <v>43834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221.28</v>
          </cell>
          <cell r="X272">
            <v>29.52</v>
          </cell>
          <cell r="Y272">
            <v>8</v>
          </cell>
          <cell r="Z272">
            <v>258.8</v>
          </cell>
          <cell r="AA272">
            <v>0</v>
          </cell>
          <cell r="AB272">
            <v>0</v>
          </cell>
          <cell r="AC272">
            <v>0</v>
          </cell>
          <cell r="AD272">
            <v>0</v>
          </cell>
          <cell r="AE272">
            <v>0</v>
          </cell>
          <cell r="AF272">
            <v>0</v>
          </cell>
          <cell r="AG272">
            <v>0</v>
          </cell>
          <cell r="AH272">
            <v>0</v>
          </cell>
          <cell r="AI272">
            <v>0</v>
          </cell>
          <cell r="AK272">
            <v>339.88</v>
          </cell>
          <cell r="AL272">
            <v>1266.1399999999999</v>
          </cell>
          <cell r="AM272">
            <v>103.24</v>
          </cell>
          <cell r="AN272">
            <v>1709.26</v>
          </cell>
        </row>
        <row r="273">
          <cell r="A273" t="str">
            <v>400 kv Obra Jounpur</v>
          </cell>
          <cell r="B273">
            <v>270</v>
          </cell>
          <cell r="C273" t="str">
            <v>96/1</v>
          </cell>
          <cell r="D273">
            <v>327.01</v>
          </cell>
          <cell r="E273" t="str">
            <v>FA+6</v>
          </cell>
          <cell r="F273">
            <v>0</v>
          </cell>
          <cell r="G273">
            <v>0</v>
          </cell>
          <cell r="H273">
            <v>0</v>
          </cell>
          <cell r="I273">
            <v>0</v>
          </cell>
          <cell r="J273">
            <v>0</v>
          </cell>
          <cell r="K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0</v>
          </cell>
          <cell r="AH273">
            <v>0</v>
          </cell>
          <cell r="AI273">
            <v>0</v>
          </cell>
          <cell r="AK273">
            <v>997.27</v>
          </cell>
          <cell r="AL273">
            <v>2910.58</v>
          </cell>
          <cell r="AM273">
            <v>250.52</v>
          </cell>
          <cell r="AN273">
            <v>4158.37</v>
          </cell>
        </row>
        <row r="274">
          <cell r="A274" t="str">
            <v>400 kv Obra Jounpur</v>
          </cell>
          <cell r="B274">
            <v>271</v>
          </cell>
          <cell r="C274" t="str">
            <v>97/0</v>
          </cell>
          <cell r="D274">
            <v>332.63</v>
          </cell>
          <cell r="E274" t="str">
            <v>FD+0</v>
          </cell>
          <cell r="F274">
            <v>0</v>
          </cell>
          <cell r="G274">
            <v>0</v>
          </cell>
          <cell r="H274">
            <v>0</v>
          </cell>
          <cell r="I274">
            <v>0</v>
          </cell>
          <cell r="J274">
            <v>0</v>
          </cell>
          <cell r="K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0</v>
          </cell>
          <cell r="U274">
            <v>0</v>
          </cell>
          <cell r="V274">
            <v>0</v>
          </cell>
          <cell r="W274">
            <v>0</v>
          </cell>
          <cell r="X274">
            <v>0</v>
          </cell>
          <cell r="Y274">
            <v>0</v>
          </cell>
          <cell r="Z274">
            <v>0</v>
          </cell>
          <cell r="AA274">
            <v>0</v>
          </cell>
          <cell r="AB274">
            <v>0</v>
          </cell>
          <cell r="AC274">
            <v>0</v>
          </cell>
          <cell r="AD274">
            <v>0</v>
          </cell>
          <cell r="AE274">
            <v>0</v>
          </cell>
          <cell r="AF274">
            <v>0</v>
          </cell>
          <cell r="AG274">
            <v>0</v>
          </cell>
          <cell r="AH274">
            <v>0</v>
          </cell>
          <cell r="AI274">
            <v>0</v>
          </cell>
          <cell r="AK274">
            <v>219.6</v>
          </cell>
          <cell r="AL274">
            <v>772.18999999999994</v>
          </cell>
          <cell r="AM274">
            <v>239.82</v>
          </cell>
          <cell r="AN274">
            <v>1231.6099999999999</v>
          </cell>
        </row>
        <row r="275">
          <cell r="A275" t="str">
            <v>400 kv Obra Jounpur</v>
          </cell>
          <cell r="B275">
            <v>272</v>
          </cell>
          <cell r="C275" t="str">
            <v>98/0</v>
          </cell>
          <cell r="D275">
            <v>189.17</v>
          </cell>
          <cell r="E275" t="str">
            <v>FD+3</v>
          </cell>
          <cell r="F275">
            <v>0</v>
          </cell>
          <cell r="G275">
            <v>0</v>
          </cell>
          <cell r="H275">
            <v>0</v>
          </cell>
          <cell r="I275">
            <v>0</v>
          </cell>
          <cell r="J275">
            <v>0</v>
          </cell>
          <cell r="K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0</v>
          </cell>
          <cell r="U275">
            <v>0</v>
          </cell>
          <cell r="V275">
            <v>0</v>
          </cell>
          <cell r="W275">
            <v>0</v>
          </cell>
          <cell r="X275">
            <v>0</v>
          </cell>
          <cell r="Y275">
            <v>0</v>
          </cell>
          <cell r="Z275">
            <v>0</v>
          </cell>
          <cell r="AA275">
            <v>0</v>
          </cell>
          <cell r="AB275">
            <v>0</v>
          </cell>
          <cell r="AC275">
            <v>0</v>
          </cell>
          <cell r="AD275">
            <v>0</v>
          </cell>
          <cell r="AE275">
            <v>0</v>
          </cell>
          <cell r="AF275">
            <v>0</v>
          </cell>
          <cell r="AG275">
            <v>0</v>
          </cell>
          <cell r="AH275">
            <v>0</v>
          </cell>
          <cell r="AI275">
            <v>0</v>
          </cell>
          <cell r="AK275">
            <v>0</v>
          </cell>
          <cell r="AL275">
            <v>0</v>
          </cell>
          <cell r="AM275">
            <v>38.54</v>
          </cell>
          <cell r="AN275">
            <v>38.54</v>
          </cell>
        </row>
        <row r="276">
          <cell r="A276" t="str">
            <v>400 kv Obra Jounpur</v>
          </cell>
          <cell r="B276">
            <v>273</v>
          </cell>
          <cell r="C276" t="str">
            <v>99/0</v>
          </cell>
          <cell r="D276">
            <v>428</v>
          </cell>
          <cell r="E276" t="str">
            <v>FD+6</v>
          </cell>
          <cell r="F276">
            <v>0</v>
          </cell>
          <cell r="G276">
            <v>0</v>
          </cell>
          <cell r="H276">
            <v>0</v>
          </cell>
          <cell r="I276">
            <v>0</v>
          </cell>
          <cell r="J276">
            <v>0</v>
          </cell>
          <cell r="K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0</v>
          </cell>
          <cell r="AC276">
            <v>0</v>
          </cell>
          <cell r="AD276">
            <v>0</v>
          </cell>
          <cell r="AE276">
            <v>0</v>
          </cell>
          <cell r="AF276">
            <v>0</v>
          </cell>
          <cell r="AG276">
            <v>0</v>
          </cell>
          <cell r="AH276">
            <v>0</v>
          </cell>
          <cell r="AI276">
            <v>0</v>
          </cell>
          <cell r="AK276">
            <v>995.56</v>
          </cell>
          <cell r="AL276">
            <v>2659.92</v>
          </cell>
          <cell r="AM276">
            <v>228.75</v>
          </cell>
          <cell r="AN276">
            <v>3884.23</v>
          </cell>
        </row>
        <row r="277">
          <cell r="A277" t="str">
            <v>400 kv Obra Jounpur</v>
          </cell>
          <cell r="B277">
            <v>274</v>
          </cell>
          <cell r="C277" t="str">
            <v>99/1</v>
          </cell>
          <cell r="D277">
            <v>368.93</v>
          </cell>
          <cell r="E277" t="str">
            <v>FA+0</v>
          </cell>
          <cell r="F277">
            <v>0</v>
          </cell>
          <cell r="G277">
            <v>0</v>
          </cell>
          <cell r="H277">
            <v>0</v>
          </cell>
          <cell r="I277">
            <v>0</v>
          </cell>
          <cell r="J277">
            <v>0</v>
          </cell>
          <cell r="K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0</v>
          </cell>
          <cell r="AA277">
            <v>0</v>
          </cell>
          <cell r="AB277">
            <v>0</v>
          </cell>
          <cell r="AC277">
            <v>0</v>
          </cell>
          <cell r="AD277">
            <v>0</v>
          </cell>
          <cell r="AE277">
            <v>0</v>
          </cell>
          <cell r="AF277">
            <v>0</v>
          </cell>
          <cell r="AG277">
            <v>0</v>
          </cell>
          <cell r="AH277">
            <v>0</v>
          </cell>
          <cell r="AI277">
            <v>0</v>
          </cell>
          <cell r="AK277">
            <v>777.67</v>
          </cell>
          <cell r="AL277">
            <v>2138.39</v>
          </cell>
          <cell r="AM277">
            <v>198.9</v>
          </cell>
          <cell r="AN277">
            <v>3114.96</v>
          </cell>
        </row>
        <row r="278">
          <cell r="A278" t="str">
            <v>400 kv Obra Jounpur</v>
          </cell>
          <cell r="B278">
            <v>275</v>
          </cell>
          <cell r="C278" t="str">
            <v>100/0</v>
          </cell>
          <cell r="D278">
            <v>345.83</v>
          </cell>
          <cell r="E278" t="str">
            <v>FD+6</v>
          </cell>
          <cell r="F278" t="str">
            <v>WET</v>
          </cell>
          <cell r="G278">
            <v>3.5</v>
          </cell>
          <cell r="H278">
            <v>0</v>
          </cell>
          <cell r="I278">
            <v>0</v>
          </cell>
          <cell r="J278" t="str">
            <v>A.K.Rai</v>
          </cell>
          <cell r="K278">
            <v>0</v>
          </cell>
          <cell r="P278">
            <v>301.39999999999998</v>
          </cell>
          <cell r="Q278">
            <v>27.79</v>
          </cell>
          <cell r="R278">
            <v>3.77</v>
          </cell>
          <cell r="S278">
            <v>355</v>
          </cell>
          <cell r="T278">
            <v>14.366839866666666</v>
          </cell>
          <cell r="U278">
            <v>2.6802048000000003</v>
          </cell>
          <cell r="V278">
            <v>24.131867999999994</v>
          </cell>
          <cell r="W278">
            <v>301.24</v>
          </cell>
          <cell r="X278">
            <v>49.2</v>
          </cell>
          <cell r="Y278">
            <v>10.3</v>
          </cell>
          <cell r="Z278">
            <v>360.74</v>
          </cell>
          <cell r="AA278">
            <v>23.815999999999999</v>
          </cell>
          <cell r="AB278">
            <v>44.816000000000003</v>
          </cell>
          <cell r="AC278">
            <v>0</v>
          </cell>
          <cell r="AD278">
            <v>1769.5239999999999</v>
          </cell>
          <cell r="AE278">
            <v>99.156000000000006</v>
          </cell>
          <cell r="AF278">
            <v>156.13999999999999</v>
          </cell>
          <cell r="AG278">
            <v>0</v>
          </cell>
          <cell r="AH278">
            <v>0</v>
          </cell>
          <cell r="AI278">
            <v>2093.4519999999998</v>
          </cell>
          <cell r="AK278">
            <v>995.56</v>
          </cell>
          <cell r="AL278">
            <v>2659.92</v>
          </cell>
          <cell r="AM278">
            <v>228.75</v>
          </cell>
          <cell r="AN278">
            <v>3884.23</v>
          </cell>
        </row>
        <row r="279">
          <cell r="A279" t="str">
            <v>400 kv Obra Jounpur</v>
          </cell>
          <cell r="B279">
            <v>276</v>
          </cell>
          <cell r="C279" t="str">
            <v>101/0</v>
          </cell>
          <cell r="D279">
            <v>378</v>
          </cell>
          <cell r="E279" t="str">
            <v>FC+0</v>
          </cell>
          <cell r="F279" t="str">
            <v>WET</v>
          </cell>
          <cell r="G279">
            <v>3.5</v>
          </cell>
          <cell r="H279">
            <v>0</v>
          </cell>
          <cell r="I279">
            <v>138</v>
          </cell>
          <cell r="J279" t="str">
            <v>A.K.Rai</v>
          </cell>
          <cell r="K279">
            <v>43830</v>
          </cell>
          <cell r="P279">
            <v>256.5</v>
          </cell>
          <cell r="Q279">
            <v>21.86</v>
          </cell>
          <cell r="R279">
            <v>3.17</v>
          </cell>
          <cell r="S279">
            <v>189</v>
          </cell>
          <cell r="T279">
            <v>11.385160000000001</v>
          </cell>
          <cell r="U279">
            <v>2.7710591999999998</v>
          </cell>
          <cell r="V279">
            <v>18.5043808</v>
          </cell>
          <cell r="W279">
            <v>249.32</v>
          </cell>
          <cell r="X279">
            <v>32.799999999999997</v>
          </cell>
          <cell r="Y279">
            <v>8</v>
          </cell>
          <cell r="Z279">
            <v>290.12</v>
          </cell>
          <cell r="AA279">
            <v>23.815999999999999</v>
          </cell>
          <cell r="AB279">
            <v>67.180000000000007</v>
          </cell>
          <cell r="AC279">
            <v>0</v>
          </cell>
          <cell r="AD279">
            <v>1444.8600000000001</v>
          </cell>
          <cell r="AE279">
            <v>195.98</v>
          </cell>
          <cell r="AF279">
            <v>0</v>
          </cell>
          <cell r="AG279">
            <v>0</v>
          </cell>
          <cell r="AH279">
            <v>0</v>
          </cell>
          <cell r="AI279">
            <v>1731.8360000000002</v>
          </cell>
          <cell r="AK279">
            <v>995.56</v>
          </cell>
          <cell r="AL279">
            <v>2659.92</v>
          </cell>
          <cell r="AM279">
            <v>278.35999999999996</v>
          </cell>
          <cell r="AN279">
            <v>3933.84</v>
          </cell>
        </row>
        <row r="280">
          <cell r="A280" t="str">
            <v>400 kv Obra Jounpur</v>
          </cell>
          <cell r="B280">
            <v>277</v>
          </cell>
          <cell r="C280" t="str">
            <v>101/1</v>
          </cell>
          <cell r="D280">
            <v>412</v>
          </cell>
          <cell r="E280" t="str">
            <v>FA+0</v>
          </cell>
          <cell r="F280" t="str">
            <v>WET</v>
          </cell>
          <cell r="G280">
            <v>3.5</v>
          </cell>
          <cell r="H280">
            <v>0</v>
          </cell>
          <cell r="I280">
            <v>88</v>
          </cell>
          <cell r="J280" t="str">
            <v>A.K.Rai</v>
          </cell>
          <cell r="K280">
            <v>43803</v>
          </cell>
          <cell r="P280">
            <v>135.4</v>
          </cell>
          <cell r="Q280">
            <v>12</v>
          </cell>
          <cell r="R280">
            <v>1.58</v>
          </cell>
          <cell r="S280">
            <v>103</v>
          </cell>
          <cell r="T280">
            <v>6.1852743999999991</v>
          </cell>
          <cell r="U280">
            <v>2.6460000000000004</v>
          </cell>
          <cell r="V280">
            <v>8.8906576000000008</v>
          </cell>
          <cell r="W280">
            <v>122.56</v>
          </cell>
          <cell r="X280">
            <v>17.68</v>
          </cell>
          <cell r="Y280">
            <v>6.51</v>
          </cell>
          <cell r="Z280">
            <v>146.75</v>
          </cell>
          <cell r="AA280">
            <v>39.26</v>
          </cell>
          <cell r="AB280">
            <v>180.04000000000002</v>
          </cell>
          <cell r="AC280">
            <v>0</v>
          </cell>
          <cell r="AD280">
            <v>207.864</v>
          </cell>
          <cell r="AE280">
            <v>192.256</v>
          </cell>
          <cell r="AF280">
            <v>0</v>
          </cell>
          <cell r="AG280">
            <v>0</v>
          </cell>
          <cell r="AH280">
            <v>0</v>
          </cell>
          <cell r="AI280">
            <v>619.41999999999996</v>
          </cell>
          <cell r="AK280">
            <v>777.67</v>
          </cell>
          <cell r="AL280">
            <v>2138.39</v>
          </cell>
          <cell r="AM280">
            <v>198.9</v>
          </cell>
          <cell r="AN280">
            <v>3114.96</v>
          </cell>
        </row>
        <row r="281">
          <cell r="A281" t="str">
            <v>400 kv Obra Jounpur</v>
          </cell>
          <cell r="B281">
            <v>278</v>
          </cell>
          <cell r="C281" t="str">
            <v>101/2</v>
          </cell>
          <cell r="D281">
            <v>372</v>
          </cell>
          <cell r="E281" t="str">
            <v>FA+3</v>
          </cell>
          <cell r="F281" t="str">
            <v>WET</v>
          </cell>
          <cell r="G281">
            <v>3.5</v>
          </cell>
          <cell r="H281">
            <v>0</v>
          </cell>
          <cell r="I281">
            <v>103</v>
          </cell>
          <cell r="J281" t="str">
            <v>A.K.Rai</v>
          </cell>
          <cell r="K281">
            <v>43811</v>
          </cell>
          <cell r="P281">
            <v>151.5</v>
          </cell>
          <cell r="Q281">
            <v>13.08</v>
          </cell>
          <cell r="R281">
            <v>1.79</v>
          </cell>
          <cell r="S281">
            <v>113</v>
          </cell>
          <cell r="T281">
            <v>6.7686184000000011</v>
          </cell>
          <cell r="U281">
            <v>2.6459999999999999</v>
          </cell>
          <cell r="V281">
            <v>9.9880336000000032</v>
          </cell>
          <cell r="W281">
            <v>122.56</v>
          </cell>
          <cell r="X281">
            <v>17.68</v>
          </cell>
          <cell r="Y281">
            <v>6.51</v>
          </cell>
          <cell r="Z281">
            <v>146.75</v>
          </cell>
          <cell r="AA281">
            <v>39.26</v>
          </cell>
          <cell r="AB281">
            <v>234.23599999999999</v>
          </cell>
          <cell r="AC281">
            <v>0</v>
          </cell>
          <cell r="AD281">
            <v>282.45600000000002</v>
          </cell>
          <cell r="AE281">
            <v>192.256</v>
          </cell>
          <cell r="AF281">
            <v>0</v>
          </cell>
          <cell r="AG281">
            <v>0</v>
          </cell>
          <cell r="AH281">
            <v>0</v>
          </cell>
          <cell r="AI281">
            <v>748.20799999999997</v>
          </cell>
          <cell r="AK281">
            <v>897.94999999999993</v>
          </cell>
          <cell r="AL281">
            <v>2632.34</v>
          </cell>
          <cell r="AM281">
            <v>239.45</v>
          </cell>
          <cell r="AN281">
            <v>3769.74</v>
          </cell>
        </row>
        <row r="282">
          <cell r="A282" t="str">
            <v>400 kv Obra Jounpur</v>
          </cell>
          <cell r="B282">
            <v>279</v>
          </cell>
          <cell r="C282" t="str">
            <v>101/3</v>
          </cell>
          <cell r="D282">
            <v>383.8</v>
          </cell>
          <cell r="E282" t="str">
            <v>FA+3</v>
          </cell>
          <cell r="F282" t="str">
            <v>WET</v>
          </cell>
          <cell r="G282">
            <v>3.5</v>
          </cell>
          <cell r="H282">
            <v>0</v>
          </cell>
          <cell r="I282">
            <v>117</v>
          </cell>
          <cell r="J282" t="str">
            <v>A.K.Rai</v>
          </cell>
          <cell r="K282">
            <v>43820</v>
          </cell>
          <cell r="P282">
            <v>151.5</v>
          </cell>
          <cell r="Q282">
            <v>13.08</v>
          </cell>
          <cell r="R282">
            <v>1.79</v>
          </cell>
          <cell r="S282">
            <v>113</v>
          </cell>
          <cell r="T282">
            <v>6.7686184000000011</v>
          </cell>
          <cell r="U282">
            <v>2.6459999999999999</v>
          </cell>
          <cell r="V282">
            <v>9.9880336000000032</v>
          </cell>
          <cell r="W282">
            <v>122.56</v>
          </cell>
          <cell r="X282">
            <v>17.68</v>
          </cell>
          <cell r="Y282">
            <v>6.51</v>
          </cell>
          <cell r="Z282">
            <v>146.75</v>
          </cell>
          <cell r="AA282">
            <v>39.26</v>
          </cell>
          <cell r="AB282">
            <v>234.23599999999999</v>
          </cell>
          <cell r="AC282">
            <v>0</v>
          </cell>
          <cell r="AD282">
            <v>282.45600000000002</v>
          </cell>
          <cell r="AE282">
            <v>192.256</v>
          </cell>
          <cell r="AF282">
            <v>0</v>
          </cell>
          <cell r="AG282">
            <v>0</v>
          </cell>
          <cell r="AH282">
            <v>0</v>
          </cell>
          <cell r="AI282">
            <v>748.20799999999997</v>
          </cell>
          <cell r="AK282">
            <v>897.94999999999993</v>
          </cell>
          <cell r="AL282">
            <v>2632.34</v>
          </cell>
          <cell r="AM282">
            <v>239.45</v>
          </cell>
          <cell r="AN282">
            <v>3769.74</v>
          </cell>
        </row>
        <row r="283">
          <cell r="A283" t="str">
            <v>400 kv Obra Jounpur</v>
          </cell>
          <cell r="B283">
            <v>280</v>
          </cell>
          <cell r="C283" t="str">
            <v>101A/0</v>
          </cell>
          <cell r="D283">
            <v>301.20999999999998</v>
          </cell>
          <cell r="E283" t="str">
            <v>FB+0</v>
          </cell>
          <cell r="F283" t="str">
            <v>WET</v>
          </cell>
          <cell r="G283">
            <v>3.5</v>
          </cell>
          <cell r="H283">
            <v>0</v>
          </cell>
          <cell r="I283">
            <v>162</v>
          </cell>
          <cell r="J283" t="str">
            <v>A.K.Rai</v>
          </cell>
          <cell r="K283">
            <v>43847</v>
          </cell>
          <cell r="P283">
            <v>216.2</v>
          </cell>
          <cell r="Q283">
            <v>19.02</v>
          </cell>
          <cell r="R283">
            <v>2.64</v>
          </cell>
          <cell r="S283">
            <v>164</v>
          </cell>
          <cell r="T283">
            <v>9.8597572000000007</v>
          </cell>
          <cell r="U283">
            <v>2.7710591999999998</v>
          </cell>
          <cell r="V283">
            <v>15.637749599999999</v>
          </cell>
          <cell r="W283">
            <v>221.28</v>
          </cell>
          <cell r="X283">
            <v>29.52</v>
          </cell>
          <cell r="Y283">
            <v>8</v>
          </cell>
          <cell r="Z283">
            <v>258.8</v>
          </cell>
          <cell r="AA283">
            <v>23.815999999999999</v>
          </cell>
          <cell r="AB283">
            <v>0</v>
          </cell>
          <cell r="AC283">
            <v>436.76000000000005</v>
          </cell>
          <cell r="AD283">
            <v>618.048</v>
          </cell>
          <cell r="AE283">
            <v>97.147999999999996</v>
          </cell>
          <cell r="AF283">
            <v>156.94399999999999</v>
          </cell>
          <cell r="AG283">
            <v>0</v>
          </cell>
          <cell r="AH283">
            <v>0</v>
          </cell>
          <cell r="AI283">
            <v>1332.7159999999999</v>
          </cell>
          <cell r="AK283">
            <v>339.88</v>
          </cell>
          <cell r="AL283">
            <v>1266.1399999999999</v>
          </cell>
          <cell r="AM283">
            <v>103.24</v>
          </cell>
          <cell r="AN283">
            <v>1709.26</v>
          </cell>
        </row>
        <row r="284">
          <cell r="A284" t="str">
            <v>400 kv Obra Jounpur</v>
          </cell>
          <cell r="B284">
            <v>281</v>
          </cell>
          <cell r="C284" t="str">
            <v>102/0</v>
          </cell>
          <cell r="D284">
            <v>152.82</v>
          </cell>
          <cell r="E284" t="str">
            <v>FB+0</v>
          </cell>
          <cell r="F284">
            <v>0</v>
          </cell>
          <cell r="G284">
            <v>0</v>
          </cell>
          <cell r="H284">
            <v>0</v>
          </cell>
          <cell r="I284">
            <v>0</v>
          </cell>
          <cell r="J284">
            <v>0</v>
          </cell>
          <cell r="K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0</v>
          </cell>
          <cell r="U284">
            <v>0</v>
          </cell>
          <cell r="V284">
            <v>0</v>
          </cell>
          <cell r="W284">
            <v>0</v>
          </cell>
          <cell r="X284">
            <v>0</v>
          </cell>
          <cell r="Y284">
            <v>0</v>
          </cell>
          <cell r="Z284">
            <v>0</v>
          </cell>
          <cell r="AA284">
            <v>0</v>
          </cell>
          <cell r="AB284">
            <v>0</v>
          </cell>
          <cell r="AC284">
            <v>0</v>
          </cell>
          <cell r="AD284">
            <v>0</v>
          </cell>
          <cell r="AE284">
            <v>0</v>
          </cell>
          <cell r="AF284">
            <v>0</v>
          </cell>
          <cell r="AG284">
            <v>0</v>
          </cell>
          <cell r="AH284">
            <v>0</v>
          </cell>
          <cell r="AI284">
            <v>0</v>
          </cell>
          <cell r="AK284">
            <v>339.88</v>
          </cell>
          <cell r="AL284">
            <v>1266.1399999999999</v>
          </cell>
          <cell r="AM284">
            <v>103.24</v>
          </cell>
          <cell r="AN284">
            <v>1709.26</v>
          </cell>
        </row>
        <row r="285">
          <cell r="A285" t="str">
            <v>400 kv Obra Jounpur</v>
          </cell>
          <cell r="B285">
            <v>282</v>
          </cell>
          <cell r="C285" t="str">
            <v>102/1</v>
          </cell>
          <cell r="D285">
            <v>98.01</v>
          </cell>
          <cell r="E285" t="str">
            <v>DWARF</v>
          </cell>
          <cell r="F285">
            <v>0</v>
          </cell>
          <cell r="G285">
            <v>0</v>
          </cell>
          <cell r="H285">
            <v>0</v>
          </cell>
          <cell r="I285">
            <v>0</v>
          </cell>
          <cell r="J285">
            <v>0</v>
          </cell>
          <cell r="K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0</v>
          </cell>
          <cell r="X285">
            <v>0</v>
          </cell>
          <cell r="Y285">
            <v>0</v>
          </cell>
          <cell r="Z285">
            <v>0</v>
          </cell>
          <cell r="AA285">
            <v>0</v>
          </cell>
          <cell r="AB285">
            <v>0</v>
          </cell>
          <cell r="AC285">
            <v>0</v>
          </cell>
          <cell r="AD285">
            <v>0</v>
          </cell>
          <cell r="AE285">
            <v>0</v>
          </cell>
          <cell r="AF285">
            <v>0</v>
          </cell>
          <cell r="AG285">
            <v>0</v>
          </cell>
          <cell r="AH285">
            <v>0</v>
          </cell>
          <cell r="AI285">
            <v>0</v>
          </cell>
          <cell r="AK285">
            <v>442.2</v>
          </cell>
          <cell r="AL285">
            <v>1544.3799999999999</v>
          </cell>
          <cell r="AM285">
            <v>278.35999999999996</v>
          </cell>
          <cell r="AN285">
            <v>2264.94</v>
          </cell>
        </row>
        <row r="286">
          <cell r="A286" t="str">
            <v>400 kv Obra Jounpur</v>
          </cell>
          <cell r="B286">
            <v>283</v>
          </cell>
          <cell r="C286" t="str">
            <v>102/2</v>
          </cell>
          <cell r="D286">
            <v>174.18</v>
          </cell>
          <cell r="E286" t="str">
            <v>DWARF</v>
          </cell>
          <cell r="F286">
            <v>0</v>
          </cell>
          <cell r="G286">
            <v>0</v>
          </cell>
          <cell r="H286">
            <v>0</v>
          </cell>
          <cell r="I286">
            <v>0</v>
          </cell>
          <cell r="J286">
            <v>0</v>
          </cell>
          <cell r="K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0</v>
          </cell>
          <cell r="AC286">
            <v>0</v>
          </cell>
          <cell r="AD286">
            <v>0</v>
          </cell>
          <cell r="AE286">
            <v>0</v>
          </cell>
          <cell r="AF286">
            <v>0</v>
          </cell>
          <cell r="AG286">
            <v>0</v>
          </cell>
          <cell r="AH286">
            <v>0</v>
          </cell>
          <cell r="AI286">
            <v>0</v>
          </cell>
          <cell r="AK286">
            <v>442.2</v>
          </cell>
          <cell r="AL286">
            <v>1544.3799999999999</v>
          </cell>
          <cell r="AM286">
            <v>278.35999999999996</v>
          </cell>
          <cell r="AN286">
            <v>2264.94</v>
          </cell>
        </row>
        <row r="287">
          <cell r="A287" t="str">
            <v>400 kv Obra Jounpur</v>
          </cell>
          <cell r="B287">
            <v>284</v>
          </cell>
          <cell r="C287" t="str">
            <v>104/0</v>
          </cell>
          <cell r="D287">
            <v>379.83</v>
          </cell>
          <cell r="E287" t="str">
            <v>FD+0</v>
          </cell>
          <cell r="F287">
            <v>0</v>
          </cell>
          <cell r="G287">
            <v>0</v>
          </cell>
          <cell r="H287">
            <v>0</v>
          </cell>
          <cell r="I287">
            <v>0</v>
          </cell>
          <cell r="J287">
            <v>0</v>
          </cell>
          <cell r="K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0</v>
          </cell>
          <cell r="AE287">
            <v>0</v>
          </cell>
          <cell r="AF287">
            <v>0</v>
          </cell>
          <cell r="AG287">
            <v>0</v>
          </cell>
          <cell r="AH287">
            <v>0</v>
          </cell>
          <cell r="AI287">
            <v>0</v>
          </cell>
          <cell r="AK287">
            <v>219.6</v>
          </cell>
          <cell r="AL287">
            <v>772.18999999999994</v>
          </cell>
          <cell r="AM287">
            <v>239.82</v>
          </cell>
          <cell r="AN287">
            <v>1231.6099999999999</v>
          </cell>
        </row>
        <row r="288">
          <cell r="A288" t="str">
            <v>400 kv Obra Jounpur</v>
          </cell>
          <cell r="B288">
            <v>285</v>
          </cell>
          <cell r="C288" t="str">
            <v>105/0</v>
          </cell>
          <cell r="D288">
            <v>471.89</v>
          </cell>
          <cell r="E288" t="str">
            <v>FC+9</v>
          </cell>
          <cell r="F288">
            <v>0</v>
          </cell>
          <cell r="G288">
            <v>0</v>
          </cell>
          <cell r="H288">
            <v>0</v>
          </cell>
          <cell r="I288">
            <v>0</v>
          </cell>
          <cell r="J288">
            <v>0</v>
          </cell>
          <cell r="K288">
            <v>0</v>
          </cell>
          <cell r="P288">
            <v>0</v>
          </cell>
          <cell r="Q288">
            <v>0</v>
          </cell>
          <cell r="R288">
            <v>0</v>
          </cell>
          <cell r="S288">
            <v>0</v>
          </cell>
          <cell r="T288">
            <v>0</v>
          </cell>
          <cell r="U288">
            <v>0</v>
          </cell>
          <cell r="V288">
            <v>0</v>
          </cell>
          <cell r="W288">
            <v>0</v>
          </cell>
          <cell r="X288">
            <v>0</v>
          </cell>
          <cell r="Y288">
            <v>0</v>
          </cell>
          <cell r="Z288">
            <v>0</v>
          </cell>
          <cell r="AA288">
            <v>0</v>
          </cell>
          <cell r="AB288">
            <v>0</v>
          </cell>
          <cell r="AC288">
            <v>0</v>
          </cell>
          <cell r="AD288">
            <v>0</v>
          </cell>
          <cell r="AE288">
            <v>0</v>
          </cell>
          <cell r="AF288">
            <v>0</v>
          </cell>
          <cell r="AG288">
            <v>0</v>
          </cell>
          <cell r="AH288">
            <v>0</v>
          </cell>
          <cell r="AI288">
            <v>0</v>
          </cell>
          <cell r="AK288">
            <v>339.88</v>
          </cell>
          <cell r="AL288">
            <v>1266.1399999999999</v>
          </cell>
          <cell r="AM288">
            <v>103.24</v>
          </cell>
          <cell r="AN288">
            <v>1709.26</v>
          </cell>
        </row>
        <row r="289">
          <cell r="A289" t="str">
            <v>400 kv Obra Jounpur</v>
          </cell>
          <cell r="B289">
            <v>286</v>
          </cell>
          <cell r="C289" t="str">
            <v>106/0</v>
          </cell>
          <cell r="D289">
            <v>245.52</v>
          </cell>
          <cell r="E289" t="str">
            <v>FD+3</v>
          </cell>
          <cell r="F289">
            <v>0</v>
          </cell>
          <cell r="G289">
            <v>0</v>
          </cell>
          <cell r="H289">
            <v>0</v>
          </cell>
          <cell r="I289">
            <v>0</v>
          </cell>
          <cell r="J289">
            <v>0</v>
          </cell>
          <cell r="K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0</v>
          </cell>
          <cell r="AA289">
            <v>0</v>
          </cell>
          <cell r="AB289">
            <v>0</v>
          </cell>
          <cell r="AC289">
            <v>0</v>
          </cell>
          <cell r="AD289">
            <v>0</v>
          </cell>
          <cell r="AE289">
            <v>0</v>
          </cell>
          <cell r="AF289">
            <v>0</v>
          </cell>
          <cell r="AG289">
            <v>0</v>
          </cell>
          <cell r="AH289">
            <v>0</v>
          </cell>
          <cell r="AI289">
            <v>0</v>
          </cell>
          <cell r="AK289">
            <v>0</v>
          </cell>
          <cell r="AL289">
            <v>0</v>
          </cell>
          <cell r="AM289">
            <v>38.54</v>
          </cell>
          <cell r="AN289">
            <v>38.54</v>
          </cell>
        </row>
        <row r="290">
          <cell r="A290" t="str">
            <v>400 kv Obra Jounpur</v>
          </cell>
          <cell r="B290">
            <v>287</v>
          </cell>
          <cell r="C290" t="str">
            <v>107/0</v>
          </cell>
          <cell r="D290">
            <v>231.94</v>
          </cell>
          <cell r="E290" t="str">
            <v>FD+0</v>
          </cell>
          <cell r="F290">
            <v>0</v>
          </cell>
          <cell r="G290">
            <v>0</v>
          </cell>
          <cell r="H290">
            <v>0</v>
          </cell>
          <cell r="I290">
            <v>0</v>
          </cell>
          <cell r="J290">
            <v>0</v>
          </cell>
          <cell r="K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0</v>
          </cell>
          <cell r="AG290">
            <v>0</v>
          </cell>
          <cell r="AH290">
            <v>0</v>
          </cell>
          <cell r="AI290">
            <v>0</v>
          </cell>
          <cell r="AK290">
            <v>219.6</v>
          </cell>
          <cell r="AL290">
            <v>772.18999999999994</v>
          </cell>
          <cell r="AM290">
            <v>239.82</v>
          </cell>
          <cell r="AN290">
            <v>1231.6099999999999</v>
          </cell>
        </row>
        <row r="291">
          <cell r="A291" t="str">
            <v>400 kv Obra Jounpur</v>
          </cell>
          <cell r="B291">
            <v>288</v>
          </cell>
          <cell r="C291" t="str">
            <v>108/0</v>
          </cell>
          <cell r="D291">
            <v>350.19</v>
          </cell>
          <cell r="E291" t="str">
            <v>FD+0</v>
          </cell>
          <cell r="F291">
            <v>0</v>
          </cell>
          <cell r="G291">
            <v>0</v>
          </cell>
          <cell r="H291">
            <v>0</v>
          </cell>
          <cell r="I291">
            <v>0</v>
          </cell>
          <cell r="J291">
            <v>0</v>
          </cell>
          <cell r="K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0</v>
          </cell>
          <cell r="AA291">
            <v>0</v>
          </cell>
          <cell r="AB291">
            <v>0</v>
          </cell>
          <cell r="AC291">
            <v>0</v>
          </cell>
          <cell r="AD291">
            <v>0</v>
          </cell>
          <cell r="AE291">
            <v>0</v>
          </cell>
          <cell r="AF291">
            <v>0</v>
          </cell>
          <cell r="AG291">
            <v>0</v>
          </cell>
          <cell r="AH291">
            <v>0</v>
          </cell>
          <cell r="AI291">
            <v>0</v>
          </cell>
          <cell r="AK291">
            <v>219.6</v>
          </cell>
          <cell r="AL291">
            <v>772.18999999999994</v>
          </cell>
          <cell r="AM291">
            <v>239.82</v>
          </cell>
          <cell r="AN291">
            <v>1231.6099999999999</v>
          </cell>
        </row>
        <row r="292">
          <cell r="A292" t="str">
            <v>400 kv Obra Jounpur</v>
          </cell>
          <cell r="B292">
            <v>289</v>
          </cell>
          <cell r="C292" t="str">
            <v>108/1</v>
          </cell>
          <cell r="D292">
            <v>418.6</v>
          </cell>
          <cell r="E292" t="str">
            <v>FA+3</v>
          </cell>
          <cell r="F292">
            <v>0</v>
          </cell>
          <cell r="G292">
            <v>0</v>
          </cell>
          <cell r="H292">
            <v>0</v>
          </cell>
          <cell r="I292">
            <v>0</v>
          </cell>
          <cell r="J292">
            <v>0</v>
          </cell>
          <cell r="K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0</v>
          </cell>
          <cell r="U292">
            <v>0</v>
          </cell>
          <cell r="V292">
            <v>0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0</v>
          </cell>
          <cell r="AB292">
            <v>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0</v>
          </cell>
          <cell r="AH292">
            <v>0</v>
          </cell>
          <cell r="AI292">
            <v>0</v>
          </cell>
          <cell r="AK292">
            <v>897.94999999999993</v>
          </cell>
          <cell r="AL292">
            <v>2632.34</v>
          </cell>
          <cell r="AM292">
            <v>239.45</v>
          </cell>
          <cell r="AN292">
            <v>3769.74</v>
          </cell>
        </row>
        <row r="293">
          <cell r="A293" t="str">
            <v>400 kv Obra Jounpur</v>
          </cell>
          <cell r="B293">
            <v>290</v>
          </cell>
          <cell r="C293" t="str">
            <v>109/0</v>
          </cell>
          <cell r="D293">
            <v>373.6</v>
          </cell>
          <cell r="E293" t="str">
            <v>FB+0</v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K293">
            <v>339.88</v>
          </cell>
          <cell r="AL293">
            <v>1266.1399999999999</v>
          </cell>
          <cell r="AM293">
            <v>103.24</v>
          </cell>
          <cell r="AN293">
            <v>1709.26</v>
          </cell>
        </row>
        <row r="294">
          <cell r="A294" t="str">
            <v>400 kv Obra Jounpur</v>
          </cell>
          <cell r="B294">
            <v>291</v>
          </cell>
          <cell r="C294" t="str">
            <v>109/1</v>
          </cell>
          <cell r="D294">
            <v>429.2</v>
          </cell>
          <cell r="E294" t="str">
            <v>FA+6</v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K294">
            <v>997.27</v>
          </cell>
          <cell r="AL294">
            <v>2910.58</v>
          </cell>
          <cell r="AM294">
            <v>250.52</v>
          </cell>
          <cell r="AN294">
            <v>4158.37</v>
          </cell>
        </row>
        <row r="295">
          <cell r="A295" t="str">
            <v>400 kv Obra Jounpur</v>
          </cell>
          <cell r="B295">
            <v>292</v>
          </cell>
          <cell r="C295" t="str">
            <v>110/0</v>
          </cell>
          <cell r="D295">
            <v>160.38999999999999</v>
          </cell>
          <cell r="E295" t="str">
            <v>FD+9</v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K295">
            <v>1318.4099999999999</v>
          </cell>
          <cell r="AL295">
            <v>3186.48</v>
          </cell>
          <cell r="AM295">
            <v>278.35999999999996</v>
          </cell>
          <cell r="AN295">
            <v>4783.2499999999991</v>
          </cell>
        </row>
        <row r="296">
          <cell r="A296" t="str">
            <v>400 kv Obra Jounpur</v>
          </cell>
          <cell r="B296">
            <v>293</v>
          </cell>
          <cell r="C296" t="str">
            <v>111/0</v>
          </cell>
          <cell r="D296">
            <v>415.23</v>
          </cell>
          <cell r="E296" t="str">
            <v>FD+18</v>
          </cell>
          <cell r="F296">
            <v>0</v>
          </cell>
          <cell r="G296">
            <v>0</v>
          </cell>
          <cell r="H296">
            <v>0</v>
          </cell>
          <cell r="I296">
            <v>0</v>
          </cell>
          <cell r="J296">
            <v>0</v>
          </cell>
          <cell r="K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0</v>
          </cell>
          <cell r="AH296">
            <v>0</v>
          </cell>
          <cell r="AI296">
            <v>0</v>
          </cell>
          <cell r="AK296">
            <v>443.13</v>
          </cell>
          <cell r="AL296">
            <v>1020.51</v>
          </cell>
          <cell r="AM296">
            <v>130.71</v>
          </cell>
          <cell r="AN296">
            <v>1594.35</v>
          </cell>
        </row>
        <row r="297">
          <cell r="A297" t="str">
            <v>400 kv Obra Jounpur</v>
          </cell>
          <cell r="B297">
            <v>294</v>
          </cell>
          <cell r="C297" t="str">
            <v>111/1</v>
          </cell>
          <cell r="D297">
            <v>403.71</v>
          </cell>
          <cell r="E297" t="str">
            <v>FA+0</v>
          </cell>
          <cell r="F297">
            <v>0</v>
          </cell>
          <cell r="G297">
            <v>0</v>
          </cell>
          <cell r="H297">
            <v>0</v>
          </cell>
          <cell r="I297">
            <v>0</v>
          </cell>
          <cell r="J297">
            <v>0</v>
          </cell>
          <cell r="K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0</v>
          </cell>
          <cell r="AH297">
            <v>0</v>
          </cell>
          <cell r="AI297">
            <v>0</v>
          </cell>
          <cell r="AK297">
            <v>777.67</v>
          </cell>
          <cell r="AL297">
            <v>2138.39</v>
          </cell>
          <cell r="AM297">
            <v>198.9</v>
          </cell>
          <cell r="AN297">
            <v>3114.96</v>
          </cell>
        </row>
        <row r="298">
          <cell r="A298" t="str">
            <v>400 kv Obra Jounpur</v>
          </cell>
          <cell r="B298">
            <v>295</v>
          </cell>
          <cell r="C298" t="str">
            <v>111/2</v>
          </cell>
          <cell r="D298">
            <v>411.46</v>
          </cell>
          <cell r="E298" t="str">
            <v>FA+3</v>
          </cell>
          <cell r="F298">
            <v>0</v>
          </cell>
          <cell r="G298">
            <v>0</v>
          </cell>
          <cell r="H298">
            <v>0</v>
          </cell>
          <cell r="I298">
            <v>0</v>
          </cell>
          <cell r="J298">
            <v>0</v>
          </cell>
          <cell r="K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0</v>
          </cell>
          <cell r="AA298">
            <v>0</v>
          </cell>
          <cell r="AB298">
            <v>0</v>
          </cell>
          <cell r="AC298">
            <v>0</v>
          </cell>
          <cell r="AD298">
            <v>0</v>
          </cell>
          <cell r="AE298">
            <v>0</v>
          </cell>
          <cell r="AF298">
            <v>0</v>
          </cell>
          <cell r="AG298">
            <v>0</v>
          </cell>
          <cell r="AH298">
            <v>0</v>
          </cell>
          <cell r="AI298">
            <v>0</v>
          </cell>
          <cell r="AK298">
            <v>897.94999999999993</v>
          </cell>
          <cell r="AL298">
            <v>2632.34</v>
          </cell>
          <cell r="AM298">
            <v>239.45</v>
          </cell>
          <cell r="AN298">
            <v>3769.74</v>
          </cell>
        </row>
        <row r="299">
          <cell r="A299" t="str">
            <v>400 kv Obra Jounpur</v>
          </cell>
          <cell r="B299">
            <v>296</v>
          </cell>
          <cell r="C299" t="str">
            <v>111/3</v>
          </cell>
          <cell r="D299">
            <v>431.33</v>
          </cell>
          <cell r="E299" t="str">
            <v>FA+0</v>
          </cell>
          <cell r="F299">
            <v>0</v>
          </cell>
          <cell r="G299">
            <v>0</v>
          </cell>
          <cell r="H299">
            <v>0</v>
          </cell>
          <cell r="I299">
            <v>0</v>
          </cell>
          <cell r="J299">
            <v>0</v>
          </cell>
          <cell r="K299">
            <v>0</v>
          </cell>
          <cell r="P299">
            <v>0</v>
          </cell>
          <cell r="Q299">
            <v>0</v>
          </cell>
          <cell r="R299">
            <v>0</v>
          </cell>
          <cell r="S299">
            <v>0</v>
          </cell>
          <cell r="T299">
            <v>0</v>
          </cell>
          <cell r="U299">
            <v>0</v>
          </cell>
          <cell r="V299">
            <v>0</v>
          </cell>
          <cell r="W299">
            <v>0</v>
          </cell>
          <cell r="X299">
            <v>0</v>
          </cell>
          <cell r="Y299">
            <v>0</v>
          </cell>
          <cell r="Z299">
            <v>0</v>
          </cell>
          <cell r="AA299">
            <v>0</v>
          </cell>
          <cell r="AB299">
            <v>0</v>
          </cell>
          <cell r="AC299">
            <v>0</v>
          </cell>
          <cell r="AD299">
            <v>0</v>
          </cell>
          <cell r="AE299">
            <v>0</v>
          </cell>
          <cell r="AF299">
            <v>0</v>
          </cell>
          <cell r="AG299">
            <v>0</v>
          </cell>
          <cell r="AH299">
            <v>0</v>
          </cell>
          <cell r="AI299">
            <v>0</v>
          </cell>
          <cell r="AK299">
            <v>777.67</v>
          </cell>
          <cell r="AL299">
            <v>2138.39</v>
          </cell>
          <cell r="AM299">
            <v>198.9</v>
          </cell>
          <cell r="AN299">
            <v>3114.96</v>
          </cell>
        </row>
        <row r="300">
          <cell r="A300" t="str">
            <v>400 kv Obra Jounpur</v>
          </cell>
          <cell r="B300">
            <v>297</v>
          </cell>
          <cell r="C300" t="str">
            <v>111/4</v>
          </cell>
          <cell r="D300">
            <v>348.82</v>
          </cell>
          <cell r="E300" t="str">
            <v>FA+6</v>
          </cell>
          <cell r="F300">
            <v>0</v>
          </cell>
          <cell r="G300">
            <v>0</v>
          </cell>
          <cell r="H300">
            <v>0</v>
          </cell>
          <cell r="I300">
            <v>0</v>
          </cell>
          <cell r="J300">
            <v>0</v>
          </cell>
          <cell r="K300">
            <v>0</v>
          </cell>
          <cell r="P300">
            <v>0</v>
          </cell>
          <cell r="Q300">
            <v>0</v>
          </cell>
          <cell r="R300">
            <v>0</v>
          </cell>
          <cell r="S300">
            <v>0</v>
          </cell>
          <cell r="T300">
            <v>0</v>
          </cell>
          <cell r="U300">
            <v>0</v>
          </cell>
          <cell r="V300">
            <v>0</v>
          </cell>
          <cell r="W300">
            <v>0</v>
          </cell>
          <cell r="X300">
            <v>0</v>
          </cell>
          <cell r="Y300">
            <v>0</v>
          </cell>
          <cell r="Z300">
            <v>0</v>
          </cell>
          <cell r="AA300">
            <v>0</v>
          </cell>
          <cell r="AB300">
            <v>0</v>
          </cell>
          <cell r="AC300">
            <v>0</v>
          </cell>
          <cell r="AD300">
            <v>0</v>
          </cell>
          <cell r="AE300">
            <v>0</v>
          </cell>
          <cell r="AF300">
            <v>0</v>
          </cell>
          <cell r="AG300">
            <v>0</v>
          </cell>
          <cell r="AH300">
            <v>0</v>
          </cell>
          <cell r="AI300">
            <v>0</v>
          </cell>
          <cell r="AK300">
            <v>997.27</v>
          </cell>
          <cell r="AL300">
            <v>2910.58</v>
          </cell>
          <cell r="AM300">
            <v>250.52</v>
          </cell>
          <cell r="AN300">
            <v>4158.37</v>
          </cell>
        </row>
        <row r="301">
          <cell r="A301" t="str">
            <v>400 kv Obra Jounpur</v>
          </cell>
          <cell r="B301">
            <v>298</v>
          </cell>
          <cell r="C301" t="str">
            <v>112/0</v>
          </cell>
          <cell r="D301">
            <v>224.41</v>
          </cell>
          <cell r="E301" t="str">
            <v>FD+18</v>
          </cell>
          <cell r="F301">
            <v>0</v>
          </cell>
          <cell r="G301">
            <v>0</v>
          </cell>
          <cell r="H301">
            <v>0</v>
          </cell>
          <cell r="I301">
            <v>0</v>
          </cell>
          <cell r="J301">
            <v>0</v>
          </cell>
          <cell r="K301">
            <v>0</v>
          </cell>
          <cell r="P301">
            <v>0</v>
          </cell>
          <cell r="Q301">
            <v>0</v>
          </cell>
          <cell r="R301">
            <v>0</v>
          </cell>
          <cell r="S301">
            <v>0</v>
          </cell>
          <cell r="T301">
            <v>0</v>
          </cell>
          <cell r="U301">
            <v>0</v>
          </cell>
          <cell r="V301">
            <v>0</v>
          </cell>
          <cell r="W301">
            <v>0</v>
          </cell>
          <cell r="X301">
            <v>0</v>
          </cell>
          <cell r="Y301">
            <v>0</v>
          </cell>
          <cell r="Z301">
            <v>0</v>
          </cell>
          <cell r="AA301">
            <v>0</v>
          </cell>
          <cell r="AB301">
            <v>0</v>
          </cell>
          <cell r="AC301">
            <v>0</v>
          </cell>
          <cell r="AD301">
            <v>0</v>
          </cell>
          <cell r="AE301">
            <v>0</v>
          </cell>
          <cell r="AF301">
            <v>0</v>
          </cell>
          <cell r="AG301">
            <v>0</v>
          </cell>
          <cell r="AH301">
            <v>0</v>
          </cell>
          <cell r="AI301">
            <v>0</v>
          </cell>
          <cell r="AK301">
            <v>443.13</v>
          </cell>
          <cell r="AL301">
            <v>1020.51</v>
          </cell>
          <cell r="AM301">
            <v>130.71</v>
          </cell>
          <cell r="AN301">
            <v>1594.35</v>
          </cell>
        </row>
        <row r="302">
          <cell r="A302" t="str">
            <v>400 kv Obra Jounpur</v>
          </cell>
          <cell r="B302">
            <v>299</v>
          </cell>
          <cell r="C302" t="str">
            <v>113/0</v>
          </cell>
          <cell r="D302">
            <v>435</v>
          </cell>
          <cell r="E302" t="str">
            <v>FD+30+2</v>
          </cell>
          <cell r="F302">
            <v>0</v>
          </cell>
          <cell r="G302">
            <v>0</v>
          </cell>
          <cell r="H302">
            <v>0</v>
          </cell>
          <cell r="I302">
            <v>0</v>
          </cell>
          <cell r="J302">
            <v>0</v>
          </cell>
          <cell r="K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0</v>
          </cell>
          <cell r="AH302">
            <v>0</v>
          </cell>
          <cell r="AI302">
            <v>0</v>
          </cell>
          <cell r="AK302">
            <v>0</v>
          </cell>
          <cell r="AL302">
            <v>0</v>
          </cell>
          <cell r="AM302">
            <v>0</v>
          </cell>
          <cell r="AN302">
            <v>0</v>
          </cell>
        </row>
        <row r="303">
          <cell r="A303" t="str">
            <v>400 kv Obra Jounpur</v>
          </cell>
          <cell r="B303">
            <v>300</v>
          </cell>
          <cell r="C303" t="str">
            <v>113/1</v>
          </cell>
          <cell r="D303">
            <v>406</v>
          </cell>
          <cell r="E303" t="str">
            <v>FA+6</v>
          </cell>
          <cell r="F303" t="str">
            <v>WET</v>
          </cell>
          <cell r="G303">
            <v>3.5</v>
          </cell>
          <cell r="H303">
            <v>0</v>
          </cell>
          <cell r="I303">
            <v>96</v>
          </cell>
          <cell r="J303" t="str">
            <v>SAMSHER</v>
          </cell>
          <cell r="K303">
            <v>43809</v>
          </cell>
          <cell r="P303">
            <v>151.5</v>
          </cell>
          <cell r="Q303">
            <v>13.08</v>
          </cell>
          <cell r="R303">
            <v>1.79</v>
          </cell>
          <cell r="S303">
            <v>113</v>
          </cell>
          <cell r="T303">
            <v>6.7686184000000011</v>
          </cell>
          <cell r="U303">
            <v>2.6459999999999999</v>
          </cell>
          <cell r="V303">
            <v>9.9880336000000032</v>
          </cell>
          <cell r="W303">
            <v>122.56</v>
          </cell>
          <cell r="X303">
            <v>17.68</v>
          </cell>
          <cell r="Y303">
            <v>6.51</v>
          </cell>
          <cell r="Z303">
            <v>146.75</v>
          </cell>
          <cell r="AA303">
            <v>39.26</v>
          </cell>
          <cell r="AB303">
            <v>234.23599999999999</v>
          </cell>
          <cell r="AC303">
            <v>0</v>
          </cell>
          <cell r="AD303">
            <v>282.45600000000002</v>
          </cell>
          <cell r="AE303">
            <v>192.256</v>
          </cell>
          <cell r="AF303">
            <v>0</v>
          </cell>
          <cell r="AG303">
            <v>0</v>
          </cell>
          <cell r="AH303">
            <v>0</v>
          </cell>
          <cell r="AI303">
            <v>748.20799999999997</v>
          </cell>
          <cell r="AK303">
            <v>997.27</v>
          </cell>
          <cell r="AL303">
            <v>2910.58</v>
          </cell>
          <cell r="AM303">
            <v>250.52</v>
          </cell>
          <cell r="AN303">
            <v>4158.37</v>
          </cell>
        </row>
        <row r="304">
          <cell r="A304" t="str">
            <v>400 kv Obra Jounpur</v>
          </cell>
          <cell r="B304">
            <v>301</v>
          </cell>
          <cell r="C304" t="str">
            <v>113/2</v>
          </cell>
          <cell r="D304">
            <v>344.71</v>
          </cell>
          <cell r="E304" t="str">
            <v>FA+3</v>
          </cell>
          <cell r="F304" t="str">
            <v>WET</v>
          </cell>
          <cell r="G304">
            <v>3.5</v>
          </cell>
          <cell r="H304">
            <v>0</v>
          </cell>
          <cell r="I304">
            <v>106</v>
          </cell>
          <cell r="J304" t="str">
            <v>SAMSHER</v>
          </cell>
          <cell r="K304">
            <v>43814</v>
          </cell>
          <cell r="P304">
            <v>151.5</v>
          </cell>
          <cell r="Q304">
            <v>13.08</v>
          </cell>
          <cell r="R304">
            <v>1.79</v>
          </cell>
          <cell r="S304">
            <v>113</v>
          </cell>
          <cell r="T304">
            <v>6.7686184000000011</v>
          </cell>
          <cell r="U304">
            <v>2.6459999999999999</v>
          </cell>
          <cell r="V304">
            <v>9.9880336000000032</v>
          </cell>
          <cell r="W304">
            <v>122.56</v>
          </cell>
          <cell r="X304">
            <v>17.68</v>
          </cell>
          <cell r="Y304">
            <v>6.51</v>
          </cell>
          <cell r="Z304">
            <v>146.75</v>
          </cell>
          <cell r="AA304">
            <v>39.26</v>
          </cell>
          <cell r="AB304">
            <v>234.23599999999999</v>
          </cell>
          <cell r="AC304">
            <v>0</v>
          </cell>
          <cell r="AD304">
            <v>282.45600000000002</v>
          </cell>
          <cell r="AE304">
            <v>192.256</v>
          </cell>
          <cell r="AF304">
            <v>0</v>
          </cell>
          <cell r="AG304">
            <v>0</v>
          </cell>
          <cell r="AH304">
            <v>0</v>
          </cell>
          <cell r="AI304">
            <v>748.20799999999997</v>
          </cell>
          <cell r="AK304">
            <v>897.94999999999993</v>
          </cell>
          <cell r="AL304">
            <v>2632.34</v>
          </cell>
          <cell r="AM304">
            <v>239.45</v>
          </cell>
          <cell r="AN304">
            <v>3769.74</v>
          </cell>
        </row>
        <row r="305">
          <cell r="A305" t="str">
            <v>400 kv Obra Jounpur</v>
          </cell>
          <cell r="B305">
            <v>302</v>
          </cell>
          <cell r="C305" t="str">
            <v>114/0</v>
          </cell>
          <cell r="D305">
            <v>416</v>
          </cell>
          <cell r="E305" t="str">
            <v>FD+0</v>
          </cell>
          <cell r="F305" t="str">
            <v>WET</v>
          </cell>
          <cell r="G305">
            <v>3.5</v>
          </cell>
          <cell r="H305">
            <v>0</v>
          </cell>
          <cell r="I305">
            <v>128</v>
          </cell>
          <cell r="J305" t="str">
            <v>SAMSHER</v>
          </cell>
          <cell r="K305">
            <v>43826</v>
          </cell>
          <cell r="P305">
            <v>301.39999999999998</v>
          </cell>
          <cell r="Q305">
            <v>27.79</v>
          </cell>
          <cell r="R305">
            <v>3.77</v>
          </cell>
          <cell r="S305">
            <v>239</v>
          </cell>
          <cell r="T305">
            <v>14.366839866666666</v>
          </cell>
          <cell r="U305">
            <v>2.6802048000000003</v>
          </cell>
          <cell r="V305">
            <v>24.131867999999994</v>
          </cell>
          <cell r="W305">
            <v>301.24</v>
          </cell>
          <cell r="X305">
            <v>49.2</v>
          </cell>
          <cell r="Y305">
            <v>10.3</v>
          </cell>
          <cell r="Z305">
            <v>360.74</v>
          </cell>
          <cell r="AA305">
            <v>23.815999999999999</v>
          </cell>
          <cell r="AB305">
            <v>44.816000000000003</v>
          </cell>
          <cell r="AC305">
            <v>0</v>
          </cell>
          <cell r="AD305">
            <v>1769.5239999999999</v>
          </cell>
          <cell r="AE305">
            <v>99.156000000000006</v>
          </cell>
          <cell r="AF305">
            <v>156.13999999999999</v>
          </cell>
          <cell r="AG305">
            <v>0</v>
          </cell>
          <cell r="AH305">
            <v>0</v>
          </cell>
          <cell r="AI305">
            <v>2093.4519999999998</v>
          </cell>
          <cell r="AK305">
            <v>219.6</v>
          </cell>
          <cell r="AL305">
            <v>772.18999999999994</v>
          </cell>
          <cell r="AM305">
            <v>239.82</v>
          </cell>
          <cell r="AN305">
            <v>1231.6099999999999</v>
          </cell>
        </row>
        <row r="306">
          <cell r="A306" t="str">
            <v>400 kv Obra Jounpur</v>
          </cell>
          <cell r="B306">
            <v>303</v>
          </cell>
          <cell r="C306" t="str">
            <v>114/1</v>
          </cell>
          <cell r="D306">
            <v>433</v>
          </cell>
          <cell r="E306" t="str">
            <v>FA+3</v>
          </cell>
          <cell r="F306" t="str">
            <v>WET</v>
          </cell>
          <cell r="G306">
            <v>3.5</v>
          </cell>
          <cell r="H306">
            <v>0</v>
          </cell>
          <cell r="I306">
            <v>89</v>
          </cell>
          <cell r="J306" t="str">
            <v>SAMSHER</v>
          </cell>
          <cell r="K306">
            <v>43803</v>
          </cell>
          <cell r="P306">
            <v>151.5</v>
          </cell>
          <cell r="Q306">
            <v>13.08</v>
          </cell>
          <cell r="R306">
            <v>1.79</v>
          </cell>
          <cell r="S306">
            <v>113</v>
          </cell>
          <cell r="T306">
            <v>6.7686184000000011</v>
          </cell>
          <cell r="U306">
            <v>2.6459999999999999</v>
          </cell>
          <cell r="V306">
            <v>9.9880336000000032</v>
          </cell>
          <cell r="W306">
            <v>122.56</v>
          </cell>
          <cell r="X306">
            <v>17.68</v>
          </cell>
          <cell r="Y306">
            <v>6.51</v>
          </cell>
          <cell r="Z306">
            <v>146.75</v>
          </cell>
          <cell r="AA306">
            <v>39.26</v>
          </cell>
          <cell r="AB306">
            <v>234.23599999999999</v>
          </cell>
          <cell r="AC306">
            <v>0</v>
          </cell>
          <cell r="AD306">
            <v>282.45600000000002</v>
          </cell>
          <cell r="AE306">
            <v>192.256</v>
          </cell>
          <cell r="AF306">
            <v>0</v>
          </cell>
          <cell r="AG306">
            <v>0</v>
          </cell>
          <cell r="AH306">
            <v>0</v>
          </cell>
          <cell r="AI306">
            <v>748.20799999999997</v>
          </cell>
          <cell r="AK306">
            <v>897.94999999999993</v>
          </cell>
          <cell r="AL306">
            <v>2632.34</v>
          </cell>
          <cell r="AM306">
            <v>239.45</v>
          </cell>
          <cell r="AN306">
            <v>3769.74</v>
          </cell>
        </row>
        <row r="307">
          <cell r="A307" t="str">
            <v>400 kv Obra Jounpur</v>
          </cell>
          <cell r="B307">
            <v>304</v>
          </cell>
          <cell r="C307" t="str">
            <v>114/2</v>
          </cell>
          <cell r="D307">
            <v>334.22</v>
          </cell>
          <cell r="E307" t="str">
            <v>FA+3</v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K307">
            <v>897.94999999999993</v>
          </cell>
          <cell r="AL307">
            <v>2632.34</v>
          </cell>
          <cell r="AM307">
            <v>239.45</v>
          </cell>
          <cell r="AN307">
            <v>3769.74</v>
          </cell>
        </row>
        <row r="308">
          <cell r="A308" t="str">
            <v>400 kv Obra Jounpur</v>
          </cell>
          <cell r="B308">
            <v>305</v>
          </cell>
          <cell r="C308" t="str">
            <v>115/0</v>
          </cell>
          <cell r="D308">
            <v>402</v>
          </cell>
          <cell r="E308" t="str">
            <v>FC+0</v>
          </cell>
          <cell r="F308">
            <v>0</v>
          </cell>
          <cell r="G308">
            <v>0</v>
          </cell>
          <cell r="H308">
            <v>0</v>
          </cell>
          <cell r="I308">
            <v>0</v>
          </cell>
          <cell r="J308">
            <v>0</v>
          </cell>
          <cell r="K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0</v>
          </cell>
          <cell r="AH308">
            <v>0</v>
          </cell>
          <cell r="AI308">
            <v>0</v>
          </cell>
          <cell r="AK308">
            <v>995.56</v>
          </cell>
          <cell r="AL308">
            <v>2659.92</v>
          </cell>
          <cell r="AM308">
            <v>278.35999999999996</v>
          </cell>
          <cell r="AN308">
            <v>3933.84</v>
          </cell>
        </row>
        <row r="309">
          <cell r="A309" t="str">
            <v>400 kv Obra Jounpur</v>
          </cell>
          <cell r="B309">
            <v>306</v>
          </cell>
          <cell r="C309" t="str">
            <v>115/1</v>
          </cell>
          <cell r="D309">
            <v>388.77</v>
          </cell>
          <cell r="E309" t="str">
            <v>FA+9</v>
          </cell>
          <cell r="F309" t="str">
            <v>WET</v>
          </cell>
          <cell r="G309">
            <v>3.5</v>
          </cell>
          <cell r="H309">
            <v>0</v>
          </cell>
          <cell r="I309">
            <v>167</v>
          </cell>
          <cell r="J309" t="str">
            <v>SAMSHER</v>
          </cell>
          <cell r="K309">
            <v>43850</v>
          </cell>
          <cell r="P309">
            <v>151.5</v>
          </cell>
          <cell r="Q309">
            <v>13.08</v>
          </cell>
          <cell r="R309">
            <v>1.79</v>
          </cell>
          <cell r="S309">
            <v>113</v>
          </cell>
          <cell r="T309">
            <v>6.7686184000000011</v>
          </cell>
          <cell r="U309">
            <v>2.6459999999999999</v>
          </cell>
          <cell r="V309">
            <v>9.9880336000000032</v>
          </cell>
          <cell r="W309">
            <v>122.56</v>
          </cell>
          <cell r="X309">
            <v>17.68</v>
          </cell>
          <cell r="Y309">
            <v>6.51</v>
          </cell>
          <cell r="Z309">
            <v>146.75</v>
          </cell>
          <cell r="AA309">
            <v>39.26</v>
          </cell>
          <cell r="AB309">
            <v>234.23599999999999</v>
          </cell>
          <cell r="AC309">
            <v>0</v>
          </cell>
          <cell r="AD309">
            <v>282.45600000000002</v>
          </cell>
          <cell r="AE309">
            <v>192.256</v>
          </cell>
          <cell r="AF309">
            <v>0</v>
          </cell>
          <cell r="AG309">
            <v>0</v>
          </cell>
          <cell r="AH309">
            <v>0</v>
          </cell>
          <cell r="AI309">
            <v>748.20799999999997</v>
          </cell>
          <cell r="AK309">
            <v>1318.4099999999999</v>
          </cell>
          <cell r="AL309">
            <v>3186.48</v>
          </cell>
          <cell r="AM309">
            <v>138.82999999999998</v>
          </cell>
          <cell r="AN309">
            <v>4643.7199999999993</v>
          </cell>
        </row>
        <row r="310">
          <cell r="A310" t="str">
            <v>400 kv Obra Jounpur</v>
          </cell>
          <cell r="B310">
            <v>307</v>
          </cell>
          <cell r="C310" t="str">
            <v>116/0</v>
          </cell>
          <cell r="D310">
            <v>334</v>
          </cell>
          <cell r="E310" t="str">
            <v>FB+0</v>
          </cell>
          <cell r="F310">
            <v>0</v>
          </cell>
          <cell r="G310">
            <v>0</v>
          </cell>
          <cell r="H310">
            <v>0</v>
          </cell>
          <cell r="I310">
            <v>0</v>
          </cell>
          <cell r="J310">
            <v>0</v>
          </cell>
          <cell r="K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0</v>
          </cell>
          <cell r="U310">
            <v>0</v>
          </cell>
          <cell r="V310">
            <v>0</v>
          </cell>
          <cell r="W310">
            <v>0</v>
          </cell>
          <cell r="X310">
            <v>0</v>
          </cell>
          <cell r="Y310">
            <v>0</v>
          </cell>
          <cell r="Z310">
            <v>0</v>
          </cell>
          <cell r="AA310">
            <v>0</v>
          </cell>
          <cell r="AB310">
            <v>0</v>
          </cell>
          <cell r="AC310">
            <v>0</v>
          </cell>
          <cell r="AD310">
            <v>0</v>
          </cell>
          <cell r="AE310">
            <v>0</v>
          </cell>
          <cell r="AF310">
            <v>0</v>
          </cell>
          <cell r="AG310">
            <v>0</v>
          </cell>
          <cell r="AH310">
            <v>0</v>
          </cell>
          <cell r="AI310">
            <v>0</v>
          </cell>
          <cell r="AK310">
            <v>339.88</v>
          </cell>
          <cell r="AL310">
            <v>1266.1399999999999</v>
          </cell>
          <cell r="AM310">
            <v>103.24</v>
          </cell>
          <cell r="AN310">
            <v>1709.26</v>
          </cell>
        </row>
        <row r="311">
          <cell r="A311" t="str">
            <v>400 kv Obra Jounpur</v>
          </cell>
          <cell r="B311">
            <v>308</v>
          </cell>
          <cell r="C311" t="str">
            <v>116/1</v>
          </cell>
          <cell r="D311">
            <v>412</v>
          </cell>
          <cell r="E311" t="str">
            <v>FA+6</v>
          </cell>
          <cell r="F311">
            <v>0</v>
          </cell>
          <cell r="G311">
            <v>0</v>
          </cell>
          <cell r="H311">
            <v>0</v>
          </cell>
          <cell r="I311">
            <v>0</v>
          </cell>
          <cell r="J311">
            <v>0</v>
          </cell>
          <cell r="K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0</v>
          </cell>
          <cell r="AH311">
            <v>0</v>
          </cell>
          <cell r="AI311">
            <v>0</v>
          </cell>
          <cell r="AK311">
            <v>997.27</v>
          </cell>
          <cell r="AL311">
            <v>2910.58</v>
          </cell>
          <cell r="AM311">
            <v>250.52</v>
          </cell>
          <cell r="AN311">
            <v>4158.37</v>
          </cell>
        </row>
        <row r="312">
          <cell r="A312" t="str">
            <v>400 kv Obra Jounpur</v>
          </cell>
          <cell r="B312">
            <v>309</v>
          </cell>
          <cell r="C312" t="str">
            <v>116/2</v>
          </cell>
          <cell r="D312">
            <v>542.41</v>
          </cell>
          <cell r="E312" t="str">
            <v>FB+9</v>
          </cell>
          <cell r="F312" t="str">
            <v>WET</v>
          </cell>
          <cell r="G312">
            <v>3.5</v>
          </cell>
          <cell r="H312">
            <v>0</v>
          </cell>
          <cell r="I312">
            <v>171</v>
          </cell>
          <cell r="J312" t="str">
            <v>SAMSHER</v>
          </cell>
          <cell r="K312">
            <v>43851</v>
          </cell>
          <cell r="P312">
            <v>216.2</v>
          </cell>
          <cell r="Q312">
            <v>19.02</v>
          </cell>
          <cell r="R312">
            <v>2.64</v>
          </cell>
          <cell r="S312">
            <v>164</v>
          </cell>
          <cell r="T312">
            <v>9.8597572000000007</v>
          </cell>
          <cell r="U312">
            <v>2.7710591999999998</v>
          </cell>
          <cell r="V312">
            <v>15.637749599999999</v>
          </cell>
          <cell r="W312">
            <v>221.28</v>
          </cell>
          <cell r="X312">
            <v>29.52</v>
          </cell>
          <cell r="Y312">
            <v>8</v>
          </cell>
          <cell r="Z312">
            <v>258.8</v>
          </cell>
          <cell r="AA312">
            <v>23.815999999999999</v>
          </cell>
          <cell r="AB312">
            <v>0</v>
          </cell>
          <cell r="AC312">
            <v>436.76000000000005</v>
          </cell>
          <cell r="AD312">
            <v>618.048</v>
          </cell>
          <cell r="AE312">
            <v>97.147999999999996</v>
          </cell>
          <cell r="AF312">
            <v>156.94399999999999</v>
          </cell>
          <cell r="AG312">
            <v>0</v>
          </cell>
          <cell r="AH312">
            <v>0</v>
          </cell>
          <cell r="AI312">
            <v>1332.7159999999999</v>
          </cell>
          <cell r="AK312">
            <v>219.6</v>
          </cell>
          <cell r="AL312">
            <v>772.18999999999994</v>
          </cell>
          <cell r="AM312">
            <v>38.54</v>
          </cell>
          <cell r="AN312">
            <v>1030.33</v>
          </cell>
        </row>
        <row r="313">
          <cell r="A313" t="str">
            <v>400 kv Obra Jounpur</v>
          </cell>
          <cell r="B313">
            <v>310</v>
          </cell>
          <cell r="C313" t="str">
            <v>117/0</v>
          </cell>
          <cell r="D313">
            <v>175.58</v>
          </cell>
          <cell r="E313" t="str">
            <v>FD+30+2</v>
          </cell>
          <cell r="F313">
            <v>0</v>
          </cell>
          <cell r="G313">
            <v>0</v>
          </cell>
          <cell r="H313">
            <v>0</v>
          </cell>
          <cell r="I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0</v>
          </cell>
          <cell r="AC313">
            <v>0</v>
          </cell>
          <cell r="AD313">
            <v>0</v>
          </cell>
          <cell r="AE313">
            <v>0</v>
          </cell>
          <cell r="AF313">
            <v>0</v>
          </cell>
          <cell r="AG313">
            <v>0</v>
          </cell>
          <cell r="AH313">
            <v>0</v>
          </cell>
          <cell r="AI313">
            <v>0</v>
          </cell>
          <cell r="AK313">
            <v>0</v>
          </cell>
          <cell r="AL313">
            <v>0</v>
          </cell>
          <cell r="AM313">
            <v>0</v>
          </cell>
          <cell r="AN313">
            <v>0</v>
          </cell>
        </row>
        <row r="314">
          <cell r="A314" t="str">
            <v>400 kv Obra Jounpur</v>
          </cell>
          <cell r="B314">
            <v>311</v>
          </cell>
          <cell r="C314" t="str">
            <v>118/0</v>
          </cell>
          <cell r="D314">
            <v>467.03</v>
          </cell>
          <cell r="E314" t="str">
            <v>FD+30+2</v>
          </cell>
          <cell r="F314">
            <v>0</v>
          </cell>
          <cell r="G314">
            <v>0</v>
          </cell>
          <cell r="H314">
            <v>0</v>
          </cell>
          <cell r="I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0</v>
          </cell>
          <cell r="AH314">
            <v>0</v>
          </cell>
          <cell r="AI314">
            <v>0</v>
          </cell>
          <cell r="AK314">
            <v>0</v>
          </cell>
          <cell r="AL314">
            <v>0</v>
          </cell>
          <cell r="AM314">
            <v>0</v>
          </cell>
          <cell r="AN314">
            <v>0</v>
          </cell>
        </row>
        <row r="315">
          <cell r="A315" t="str">
            <v>400 kv Obra Jounpur</v>
          </cell>
          <cell r="B315">
            <v>312</v>
          </cell>
          <cell r="C315" t="str">
            <v>119/0</v>
          </cell>
          <cell r="D315">
            <v>276</v>
          </cell>
          <cell r="E315" t="str">
            <v>FD+0</v>
          </cell>
          <cell r="F315">
            <v>0</v>
          </cell>
          <cell r="G315">
            <v>0</v>
          </cell>
          <cell r="H315">
            <v>0</v>
          </cell>
          <cell r="I315">
            <v>0</v>
          </cell>
          <cell r="J315">
            <v>0</v>
          </cell>
          <cell r="K315">
            <v>0</v>
          </cell>
          <cell r="P315">
            <v>0</v>
          </cell>
          <cell r="Q315">
            <v>0</v>
          </cell>
          <cell r="R315">
            <v>0</v>
          </cell>
          <cell r="S315">
            <v>0</v>
          </cell>
          <cell r="T315">
            <v>0</v>
          </cell>
          <cell r="U315">
            <v>0</v>
          </cell>
          <cell r="V315">
            <v>0</v>
          </cell>
          <cell r="W315">
            <v>0</v>
          </cell>
          <cell r="X315">
            <v>0</v>
          </cell>
          <cell r="Y315">
            <v>0</v>
          </cell>
          <cell r="Z315">
            <v>0</v>
          </cell>
          <cell r="AA315">
            <v>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0</v>
          </cell>
          <cell r="AH315">
            <v>0</v>
          </cell>
          <cell r="AI315">
            <v>0</v>
          </cell>
          <cell r="AK315">
            <v>219.6</v>
          </cell>
          <cell r="AL315">
            <v>772.18999999999994</v>
          </cell>
          <cell r="AM315">
            <v>239.82</v>
          </cell>
          <cell r="AN315">
            <v>1231.6099999999999</v>
          </cell>
        </row>
        <row r="316">
          <cell r="A316" t="str">
            <v>400 kv Obra Jounpur</v>
          </cell>
          <cell r="B316">
            <v>313</v>
          </cell>
          <cell r="C316" t="str">
            <v>119/1</v>
          </cell>
          <cell r="D316">
            <v>257</v>
          </cell>
          <cell r="E316" t="str">
            <v>FA+0</v>
          </cell>
          <cell r="F316">
            <v>0</v>
          </cell>
          <cell r="G316">
            <v>0</v>
          </cell>
          <cell r="H316">
            <v>0</v>
          </cell>
          <cell r="I316">
            <v>0</v>
          </cell>
          <cell r="J316">
            <v>0</v>
          </cell>
          <cell r="K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0</v>
          </cell>
          <cell r="AH316">
            <v>0</v>
          </cell>
          <cell r="AI316">
            <v>0</v>
          </cell>
          <cell r="AK316">
            <v>777.67</v>
          </cell>
          <cell r="AL316">
            <v>2138.39</v>
          </cell>
          <cell r="AM316">
            <v>198.9</v>
          </cell>
          <cell r="AN316">
            <v>3114.96</v>
          </cell>
        </row>
        <row r="317">
          <cell r="A317" t="str">
            <v>400 kv Obra Jounpur</v>
          </cell>
          <cell r="B317">
            <v>314</v>
          </cell>
          <cell r="C317" t="str">
            <v>119/2</v>
          </cell>
          <cell r="D317">
            <v>363.27</v>
          </cell>
          <cell r="E317" t="str">
            <v>FA+0</v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K317">
            <v>777.67</v>
          </cell>
          <cell r="AL317">
            <v>2138.39</v>
          </cell>
          <cell r="AM317">
            <v>198.9</v>
          </cell>
          <cell r="AN317">
            <v>3114.96</v>
          </cell>
        </row>
        <row r="318">
          <cell r="A318" t="str">
            <v>400 kv Obra Jounpur</v>
          </cell>
          <cell r="B318">
            <v>315</v>
          </cell>
          <cell r="C318" t="str">
            <v>120/0</v>
          </cell>
          <cell r="D318">
            <v>398.1</v>
          </cell>
          <cell r="E318" t="str">
            <v>FC+3</v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K318">
            <v>1318.4099999999999</v>
          </cell>
          <cell r="AL318">
            <v>3186.48</v>
          </cell>
          <cell r="AM318">
            <v>130.71</v>
          </cell>
          <cell r="AN318">
            <v>4635.5999999999995</v>
          </cell>
        </row>
        <row r="319">
          <cell r="A319" t="str">
            <v>400 kv Obra Jounpur</v>
          </cell>
          <cell r="B319">
            <v>316</v>
          </cell>
          <cell r="C319" t="str">
            <v>121/0</v>
          </cell>
          <cell r="D319">
            <v>401</v>
          </cell>
          <cell r="E319" t="str">
            <v>FD+6</v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K319">
            <v>995.56</v>
          </cell>
          <cell r="AL319">
            <v>2659.92</v>
          </cell>
          <cell r="AM319">
            <v>228.75</v>
          </cell>
          <cell r="AN319">
            <v>3884.23</v>
          </cell>
        </row>
        <row r="320">
          <cell r="A320" t="str">
            <v>400 kv Obra Jounpur</v>
          </cell>
          <cell r="B320">
            <v>317</v>
          </cell>
          <cell r="C320" t="str">
            <v>121A/0</v>
          </cell>
          <cell r="D320">
            <v>251.65</v>
          </cell>
          <cell r="E320" t="str">
            <v>FD+3</v>
          </cell>
          <cell r="F320">
            <v>0</v>
          </cell>
          <cell r="G320">
            <v>0</v>
          </cell>
          <cell r="H320">
            <v>0</v>
          </cell>
          <cell r="I320">
            <v>0</v>
          </cell>
          <cell r="J320">
            <v>0</v>
          </cell>
          <cell r="K320">
            <v>0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0</v>
          </cell>
          <cell r="U320">
            <v>0</v>
          </cell>
          <cell r="V320">
            <v>0</v>
          </cell>
          <cell r="W320">
            <v>0</v>
          </cell>
          <cell r="X320">
            <v>0</v>
          </cell>
          <cell r="Y320">
            <v>0</v>
          </cell>
          <cell r="Z320">
            <v>0</v>
          </cell>
          <cell r="AA320">
            <v>0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0</v>
          </cell>
          <cell r="AH320">
            <v>0</v>
          </cell>
          <cell r="AI320">
            <v>0</v>
          </cell>
          <cell r="AK320">
            <v>0</v>
          </cell>
          <cell r="AL320">
            <v>0</v>
          </cell>
          <cell r="AM320">
            <v>38.54</v>
          </cell>
          <cell r="AN320">
            <v>38.54</v>
          </cell>
        </row>
        <row r="321">
          <cell r="A321" t="str">
            <v>400 kv Obra Jounpur</v>
          </cell>
          <cell r="B321">
            <v>318</v>
          </cell>
          <cell r="C321" t="str">
            <v>122/0</v>
          </cell>
          <cell r="D321">
            <v>241.7</v>
          </cell>
          <cell r="E321" t="str">
            <v>FD+6</v>
          </cell>
          <cell r="F321">
            <v>0</v>
          </cell>
          <cell r="G321">
            <v>0</v>
          </cell>
          <cell r="H321">
            <v>0</v>
          </cell>
          <cell r="I321">
            <v>0</v>
          </cell>
          <cell r="J321">
            <v>0</v>
          </cell>
          <cell r="K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0</v>
          </cell>
          <cell r="AE321">
            <v>0</v>
          </cell>
          <cell r="AF321">
            <v>0</v>
          </cell>
          <cell r="AG321">
            <v>0</v>
          </cell>
          <cell r="AH321">
            <v>0</v>
          </cell>
          <cell r="AI321">
            <v>0</v>
          </cell>
          <cell r="AK321">
            <v>995.56</v>
          </cell>
          <cell r="AL321">
            <v>2659.92</v>
          </cell>
          <cell r="AM321">
            <v>228.75</v>
          </cell>
          <cell r="AN321">
            <v>3884.23</v>
          </cell>
        </row>
        <row r="322">
          <cell r="A322" t="str">
            <v>400 kv Obra Jounpur</v>
          </cell>
          <cell r="B322">
            <v>319</v>
          </cell>
          <cell r="C322" t="str">
            <v>123/0</v>
          </cell>
          <cell r="D322">
            <v>280</v>
          </cell>
          <cell r="E322" t="str">
            <v>FD+9</v>
          </cell>
          <cell r="F322">
            <v>0</v>
          </cell>
          <cell r="G322">
            <v>0</v>
          </cell>
          <cell r="H322">
            <v>0</v>
          </cell>
          <cell r="I322">
            <v>0</v>
          </cell>
          <cell r="J322">
            <v>0</v>
          </cell>
          <cell r="K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0</v>
          </cell>
          <cell r="T322">
            <v>0</v>
          </cell>
          <cell r="U322">
            <v>0</v>
          </cell>
          <cell r="V322">
            <v>0</v>
          </cell>
          <cell r="W322">
            <v>0</v>
          </cell>
          <cell r="X322">
            <v>0</v>
          </cell>
          <cell r="Y322">
            <v>0</v>
          </cell>
          <cell r="Z322">
            <v>0</v>
          </cell>
          <cell r="AA322">
            <v>0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0</v>
          </cell>
          <cell r="AH322">
            <v>0</v>
          </cell>
          <cell r="AI322">
            <v>0</v>
          </cell>
          <cell r="AK322">
            <v>1318.4099999999999</v>
          </cell>
          <cell r="AL322">
            <v>3186.48</v>
          </cell>
          <cell r="AM322">
            <v>278.35999999999996</v>
          </cell>
          <cell r="AN322">
            <v>4783.2499999999991</v>
          </cell>
        </row>
        <row r="323">
          <cell r="A323" t="str">
            <v>400 kv Obra Jounpur</v>
          </cell>
          <cell r="B323">
            <v>320</v>
          </cell>
          <cell r="C323" t="str">
            <v>124/0</v>
          </cell>
          <cell r="D323">
            <v>110.13</v>
          </cell>
          <cell r="E323" t="str">
            <v>DWARF</v>
          </cell>
          <cell r="F323">
            <v>0</v>
          </cell>
          <cell r="G323">
            <v>0</v>
          </cell>
          <cell r="H323">
            <v>0</v>
          </cell>
          <cell r="I323">
            <v>0</v>
          </cell>
          <cell r="J323">
            <v>0</v>
          </cell>
          <cell r="K323">
            <v>0</v>
          </cell>
          <cell r="P323">
            <v>0</v>
          </cell>
          <cell r="Q323">
            <v>0</v>
          </cell>
          <cell r="R323">
            <v>0</v>
          </cell>
          <cell r="S323">
            <v>0</v>
          </cell>
          <cell r="T323">
            <v>0</v>
          </cell>
          <cell r="U323">
            <v>0</v>
          </cell>
          <cell r="V323">
            <v>0</v>
          </cell>
          <cell r="W323">
            <v>0</v>
          </cell>
          <cell r="X323">
            <v>0</v>
          </cell>
          <cell r="Y323">
            <v>0</v>
          </cell>
          <cell r="Z323">
            <v>0</v>
          </cell>
          <cell r="AA323">
            <v>0</v>
          </cell>
          <cell r="AB323">
            <v>0</v>
          </cell>
          <cell r="AC323">
            <v>0</v>
          </cell>
          <cell r="AD323">
            <v>0</v>
          </cell>
          <cell r="AE323">
            <v>0</v>
          </cell>
          <cell r="AF323">
            <v>0</v>
          </cell>
          <cell r="AG323">
            <v>0</v>
          </cell>
          <cell r="AH323">
            <v>0</v>
          </cell>
          <cell r="AI323">
            <v>0</v>
          </cell>
          <cell r="AK323">
            <v>442.2</v>
          </cell>
          <cell r="AL323">
            <v>1544.3799999999999</v>
          </cell>
          <cell r="AM323">
            <v>278.35999999999996</v>
          </cell>
          <cell r="AN323">
            <v>2264.94</v>
          </cell>
        </row>
        <row r="324">
          <cell r="A324" t="str">
            <v>400 kv Obra Jounpur</v>
          </cell>
          <cell r="B324">
            <v>321</v>
          </cell>
          <cell r="C324" t="str">
            <v>124A/0</v>
          </cell>
          <cell r="D324">
            <v>271.32</v>
          </cell>
          <cell r="E324" t="str">
            <v>DWARF</v>
          </cell>
          <cell r="F324">
            <v>0</v>
          </cell>
          <cell r="G324">
            <v>0</v>
          </cell>
          <cell r="H324">
            <v>0</v>
          </cell>
          <cell r="I324">
            <v>0</v>
          </cell>
          <cell r="J324">
            <v>0</v>
          </cell>
          <cell r="K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0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0</v>
          </cell>
          <cell r="AH324">
            <v>0</v>
          </cell>
          <cell r="AI324">
            <v>0</v>
          </cell>
          <cell r="AK324">
            <v>442.2</v>
          </cell>
          <cell r="AL324">
            <v>1544.3799999999999</v>
          </cell>
          <cell r="AM324">
            <v>278.35999999999996</v>
          </cell>
          <cell r="AN324">
            <v>2264.94</v>
          </cell>
        </row>
        <row r="325">
          <cell r="A325" t="str">
            <v>400 kv Obra Jounpur</v>
          </cell>
          <cell r="B325">
            <v>322</v>
          </cell>
          <cell r="C325" t="str">
            <v>125/0</v>
          </cell>
          <cell r="D325">
            <v>480.08</v>
          </cell>
          <cell r="E325" t="str">
            <v>FB+0</v>
          </cell>
          <cell r="F325">
            <v>0</v>
          </cell>
          <cell r="G325">
            <v>0</v>
          </cell>
          <cell r="H325">
            <v>0</v>
          </cell>
          <cell r="I325">
            <v>0</v>
          </cell>
          <cell r="J325">
            <v>0</v>
          </cell>
          <cell r="K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0</v>
          </cell>
          <cell r="AH325">
            <v>0</v>
          </cell>
          <cell r="AI325">
            <v>0</v>
          </cell>
          <cell r="AK325">
            <v>339.88</v>
          </cell>
          <cell r="AL325">
            <v>1266.1399999999999</v>
          </cell>
          <cell r="AM325">
            <v>103.24</v>
          </cell>
          <cell r="AN325">
            <v>1709.26</v>
          </cell>
        </row>
        <row r="326">
          <cell r="A326" t="str">
            <v>400 kv Obra Jounpur</v>
          </cell>
          <cell r="B326">
            <v>323</v>
          </cell>
          <cell r="C326" t="str">
            <v xml:space="preserve">126/0 </v>
          </cell>
          <cell r="D326">
            <v>189.91</v>
          </cell>
          <cell r="E326" t="str">
            <v>FD+30</v>
          </cell>
          <cell r="F326">
            <v>0</v>
          </cell>
          <cell r="G326">
            <v>0</v>
          </cell>
          <cell r="H326">
            <v>0</v>
          </cell>
          <cell r="I326">
            <v>0</v>
          </cell>
          <cell r="J326">
            <v>0</v>
          </cell>
          <cell r="K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0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0</v>
          </cell>
          <cell r="AH326">
            <v>0</v>
          </cell>
          <cell r="AI326">
            <v>0</v>
          </cell>
          <cell r="AK326">
            <v>339.88</v>
          </cell>
          <cell r="AL326">
            <v>1266.1399999999999</v>
          </cell>
          <cell r="AM326">
            <v>92.169999999999987</v>
          </cell>
          <cell r="AN326">
            <v>1698.19</v>
          </cell>
        </row>
        <row r="327">
          <cell r="A327" t="str">
            <v>400 kv Obra Jounpur</v>
          </cell>
          <cell r="B327">
            <v>324</v>
          </cell>
          <cell r="C327" t="str">
            <v>127/0</v>
          </cell>
          <cell r="D327">
            <v>441</v>
          </cell>
          <cell r="E327" t="str">
            <v>FD+30</v>
          </cell>
          <cell r="F327">
            <v>0</v>
          </cell>
          <cell r="G327">
            <v>0</v>
          </cell>
          <cell r="H327">
            <v>0</v>
          </cell>
          <cell r="I327">
            <v>0</v>
          </cell>
          <cell r="J327">
            <v>0</v>
          </cell>
          <cell r="K327">
            <v>0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0</v>
          </cell>
          <cell r="U327">
            <v>0</v>
          </cell>
          <cell r="V327">
            <v>0</v>
          </cell>
          <cell r="W327">
            <v>0</v>
          </cell>
          <cell r="X327">
            <v>0</v>
          </cell>
          <cell r="Y327">
            <v>0</v>
          </cell>
          <cell r="Z327">
            <v>0</v>
          </cell>
          <cell r="AA327">
            <v>0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0</v>
          </cell>
          <cell r="AH327">
            <v>0</v>
          </cell>
          <cell r="AI327">
            <v>0</v>
          </cell>
          <cell r="AK327">
            <v>339.88</v>
          </cell>
          <cell r="AL327">
            <v>1266.1399999999999</v>
          </cell>
          <cell r="AM327">
            <v>92.169999999999987</v>
          </cell>
          <cell r="AN327">
            <v>1698.19</v>
          </cell>
        </row>
        <row r="328">
          <cell r="A328" t="str">
            <v>400 kv Obra Jounpur</v>
          </cell>
          <cell r="B328">
            <v>325</v>
          </cell>
          <cell r="C328" t="str">
            <v>127/1</v>
          </cell>
          <cell r="D328">
            <v>315.08999999999997</v>
          </cell>
          <cell r="E328" t="str">
            <v>FA+0</v>
          </cell>
          <cell r="F328" t="str">
            <v>WET</v>
          </cell>
          <cell r="G328">
            <v>3.5</v>
          </cell>
          <cell r="H328">
            <v>0</v>
          </cell>
          <cell r="I328">
            <v>139</v>
          </cell>
          <cell r="J328" t="str">
            <v>RAJESH</v>
          </cell>
          <cell r="K328">
            <v>43830</v>
          </cell>
          <cell r="P328">
            <v>135.4</v>
          </cell>
          <cell r="Q328">
            <v>12</v>
          </cell>
          <cell r="R328">
            <v>1.58</v>
          </cell>
          <cell r="S328">
            <v>103</v>
          </cell>
          <cell r="T328">
            <v>6.1852743999999991</v>
          </cell>
          <cell r="U328">
            <v>2.6460000000000004</v>
          </cell>
          <cell r="V328">
            <v>8.8906576000000008</v>
          </cell>
          <cell r="W328">
            <v>122.56</v>
          </cell>
          <cell r="X328">
            <v>17.68</v>
          </cell>
          <cell r="Y328">
            <v>6.51</v>
          </cell>
          <cell r="Z328">
            <v>146.75</v>
          </cell>
          <cell r="AA328">
            <v>39.26</v>
          </cell>
          <cell r="AB328">
            <v>180.04000000000002</v>
          </cell>
          <cell r="AC328">
            <v>0</v>
          </cell>
          <cell r="AD328">
            <v>207.864</v>
          </cell>
          <cell r="AE328">
            <v>192.256</v>
          </cell>
          <cell r="AF328">
            <v>0</v>
          </cell>
          <cell r="AG328">
            <v>0</v>
          </cell>
          <cell r="AH328">
            <v>0</v>
          </cell>
          <cell r="AI328">
            <v>619.41999999999996</v>
          </cell>
          <cell r="AK328">
            <v>777.67</v>
          </cell>
          <cell r="AL328">
            <v>2138.39</v>
          </cell>
          <cell r="AM328">
            <v>198.9</v>
          </cell>
          <cell r="AN328">
            <v>3114.96</v>
          </cell>
        </row>
        <row r="329">
          <cell r="A329" t="str">
            <v>400 kv Obra Jounpur</v>
          </cell>
          <cell r="B329">
            <v>326</v>
          </cell>
          <cell r="C329" t="str">
            <v>128/0</v>
          </cell>
          <cell r="D329">
            <v>329</v>
          </cell>
          <cell r="E329" t="str">
            <v>FD+0</v>
          </cell>
          <cell r="F329" t="str">
            <v>WET</v>
          </cell>
          <cell r="G329">
            <v>3.5</v>
          </cell>
          <cell r="H329">
            <v>0</v>
          </cell>
          <cell r="I329">
            <v>120</v>
          </cell>
          <cell r="J329" t="str">
            <v>RAJESH</v>
          </cell>
          <cell r="K329">
            <v>43822</v>
          </cell>
          <cell r="P329">
            <v>301.39999999999998</v>
          </cell>
          <cell r="Q329">
            <v>27.79</v>
          </cell>
          <cell r="R329">
            <v>3.77</v>
          </cell>
          <cell r="S329">
            <v>239</v>
          </cell>
          <cell r="T329">
            <v>14.366839866666666</v>
          </cell>
          <cell r="U329">
            <v>2.6802048000000003</v>
          </cell>
          <cell r="V329">
            <v>24.131867999999994</v>
          </cell>
          <cell r="W329">
            <v>301.24</v>
          </cell>
          <cell r="X329">
            <v>49.2</v>
          </cell>
          <cell r="Y329">
            <v>10.3</v>
          </cell>
          <cell r="Z329">
            <v>360.74</v>
          </cell>
          <cell r="AA329">
            <v>23.815999999999999</v>
          </cell>
          <cell r="AB329">
            <v>44.816000000000003</v>
          </cell>
          <cell r="AC329">
            <v>0</v>
          </cell>
          <cell r="AD329">
            <v>1769.5239999999999</v>
          </cell>
          <cell r="AE329">
            <v>99.156000000000006</v>
          </cell>
          <cell r="AF329">
            <v>156.13999999999999</v>
          </cell>
          <cell r="AG329">
            <v>0</v>
          </cell>
          <cell r="AH329">
            <v>0</v>
          </cell>
          <cell r="AI329">
            <v>2093.4519999999998</v>
          </cell>
          <cell r="AK329">
            <v>219.6</v>
          </cell>
          <cell r="AL329">
            <v>772.18999999999994</v>
          </cell>
          <cell r="AM329">
            <v>239.82</v>
          </cell>
          <cell r="AN329">
            <v>1231.6099999999999</v>
          </cell>
        </row>
        <row r="330">
          <cell r="A330" t="str">
            <v>400 kv Obra Jounpur</v>
          </cell>
          <cell r="B330">
            <v>327</v>
          </cell>
          <cell r="C330" t="str">
            <v>128/1</v>
          </cell>
          <cell r="D330">
            <v>355</v>
          </cell>
          <cell r="E330" t="str">
            <v>FA+0</v>
          </cell>
          <cell r="F330" t="str">
            <v>WET</v>
          </cell>
          <cell r="G330">
            <v>3.5</v>
          </cell>
          <cell r="H330">
            <v>0</v>
          </cell>
          <cell r="I330">
            <v>124</v>
          </cell>
          <cell r="J330" t="str">
            <v>RAJESH</v>
          </cell>
          <cell r="K330">
            <v>43824</v>
          </cell>
          <cell r="P330">
            <v>135.4</v>
          </cell>
          <cell r="Q330">
            <v>12</v>
          </cell>
          <cell r="R330">
            <v>1.58</v>
          </cell>
          <cell r="S330">
            <v>103</v>
          </cell>
          <cell r="T330">
            <v>6.1852743999999991</v>
          </cell>
          <cell r="U330">
            <v>2.6460000000000004</v>
          </cell>
          <cell r="V330">
            <v>8.8906576000000008</v>
          </cell>
          <cell r="W330">
            <v>122.56</v>
          </cell>
          <cell r="X330">
            <v>17.68</v>
          </cell>
          <cell r="Y330">
            <v>6.51</v>
          </cell>
          <cell r="Z330">
            <v>146.75</v>
          </cell>
          <cell r="AA330">
            <v>39.26</v>
          </cell>
          <cell r="AB330">
            <v>180.04000000000002</v>
          </cell>
          <cell r="AC330">
            <v>0</v>
          </cell>
          <cell r="AD330">
            <v>207.864</v>
          </cell>
          <cell r="AE330">
            <v>192.256</v>
          </cell>
          <cell r="AF330">
            <v>0</v>
          </cell>
          <cell r="AG330">
            <v>0</v>
          </cell>
          <cell r="AH330">
            <v>0</v>
          </cell>
          <cell r="AI330">
            <v>619.41999999999996</v>
          </cell>
          <cell r="AK330">
            <v>777.67</v>
          </cell>
          <cell r="AL330">
            <v>2138.39</v>
          </cell>
          <cell r="AM330">
            <v>198.9</v>
          </cell>
          <cell r="AN330">
            <v>3114.96</v>
          </cell>
        </row>
        <row r="331">
          <cell r="A331" t="str">
            <v>400 kv Obra Jounpur</v>
          </cell>
          <cell r="B331">
            <v>328</v>
          </cell>
          <cell r="C331" t="str">
            <v>128/2</v>
          </cell>
          <cell r="D331">
            <v>216.17</v>
          </cell>
          <cell r="E331" t="str">
            <v>FA+0</v>
          </cell>
          <cell r="F331" t="str">
            <v>WET</v>
          </cell>
          <cell r="G331">
            <v>3.5</v>
          </cell>
          <cell r="H331">
            <v>0</v>
          </cell>
          <cell r="I331">
            <v>0</v>
          </cell>
          <cell r="J331" t="str">
            <v>RAJESH</v>
          </cell>
          <cell r="K331">
            <v>0</v>
          </cell>
          <cell r="P331">
            <v>135.4</v>
          </cell>
          <cell r="Q331">
            <v>12</v>
          </cell>
          <cell r="R331">
            <v>1.58</v>
          </cell>
          <cell r="S331">
            <v>103</v>
          </cell>
          <cell r="T331">
            <v>6.1852743999999991</v>
          </cell>
          <cell r="U331">
            <v>2.6460000000000004</v>
          </cell>
          <cell r="V331">
            <v>8.8906576000000008</v>
          </cell>
          <cell r="W331">
            <v>122.56</v>
          </cell>
          <cell r="X331">
            <v>17.68</v>
          </cell>
          <cell r="Y331">
            <v>6.51</v>
          </cell>
          <cell r="Z331">
            <v>146.75</v>
          </cell>
          <cell r="AA331">
            <v>39.26</v>
          </cell>
          <cell r="AB331">
            <v>180.04000000000002</v>
          </cell>
          <cell r="AC331">
            <v>0</v>
          </cell>
          <cell r="AD331">
            <v>207.864</v>
          </cell>
          <cell r="AE331">
            <v>192.256</v>
          </cell>
          <cell r="AF331">
            <v>0</v>
          </cell>
          <cell r="AG331">
            <v>0</v>
          </cell>
          <cell r="AH331">
            <v>0</v>
          </cell>
          <cell r="AI331">
            <v>619.41999999999996</v>
          </cell>
          <cell r="AK331">
            <v>777.67</v>
          </cell>
          <cell r="AL331">
            <v>2138.39</v>
          </cell>
          <cell r="AM331">
            <v>198.9</v>
          </cell>
          <cell r="AN331">
            <v>3114.96</v>
          </cell>
        </row>
        <row r="332">
          <cell r="A332" t="str">
            <v>400 kv Obra Jounpur</v>
          </cell>
          <cell r="B332">
            <v>329</v>
          </cell>
          <cell r="C332" t="str">
            <v>129/0</v>
          </cell>
          <cell r="D332">
            <v>350</v>
          </cell>
          <cell r="E332" t="str">
            <v>FD+0</v>
          </cell>
          <cell r="F332">
            <v>0</v>
          </cell>
          <cell r="G332">
            <v>0</v>
          </cell>
          <cell r="H332">
            <v>0</v>
          </cell>
          <cell r="I332">
            <v>0</v>
          </cell>
          <cell r="J332">
            <v>0</v>
          </cell>
          <cell r="K332">
            <v>0</v>
          </cell>
          <cell r="P332">
            <v>0</v>
          </cell>
          <cell r="Q332">
            <v>0</v>
          </cell>
          <cell r="R332">
            <v>0</v>
          </cell>
          <cell r="S332">
            <v>0</v>
          </cell>
          <cell r="T332">
            <v>0</v>
          </cell>
          <cell r="U332">
            <v>0</v>
          </cell>
          <cell r="V332">
            <v>0</v>
          </cell>
          <cell r="W332">
            <v>0</v>
          </cell>
          <cell r="X332">
            <v>0</v>
          </cell>
          <cell r="Y332">
            <v>0</v>
          </cell>
          <cell r="Z332">
            <v>0</v>
          </cell>
          <cell r="AA332">
            <v>0</v>
          </cell>
          <cell r="AB332">
            <v>0</v>
          </cell>
          <cell r="AC332">
            <v>0</v>
          </cell>
          <cell r="AD332">
            <v>0</v>
          </cell>
          <cell r="AE332">
            <v>0</v>
          </cell>
          <cell r="AF332">
            <v>0</v>
          </cell>
          <cell r="AG332">
            <v>0</v>
          </cell>
          <cell r="AH332">
            <v>0</v>
          </cell>
          <cell r="AI332">
            <v>0</v>
          </cell>
          <cell r="AK332">
            <v>219.6</v>
          </cell>
          <cell r="AL332">
            <v>772.18999999999994</v>
          </cell>
          <cell r="AM332">
            <v>239.82</v>
          </cell>
          <cell r="AN332">
            <v>1231.6099999999999</v>
          </cell>
        </row>
        <row r="333">
          <cell r="A333" t="str">
            <v>400 kv Obra Jounpur</v>
          </cell>
          <cell r="B333">
            <v>330</v>
          </cell>
          <cell r="C333" t="str">
            <v>129/1</v>
          </cell>
          <cell r="D333">
            <v>310.26</v>
          </cell>
          <cell r="E333" t="str">
            <v>FA+0</v>
          </cell>
          <cell r="F333" t="str">
            <v>WET</v>
          </cell>
          <cell r="G333">
            <v>3.5</v>
          </cell>
          <cell r="H333">
            <v>0</v>
          </cell>
          <cell r="I333">
            <v>105</v>
          </cell>
          <cell r="J333" t="str">
            <v>RAJESH</v>
          </cell>
          <cell r="K333">
            <v>43813</v>
          </cell>
          <cell r="P333">
            <v>135.4</v>
          </cell>
          <cell r="Q333">
            <v>12</v>
          </cell>
          <cell r="R333">
            <v>1.58</v>
          </cell>
          <cell r="S333">
            <v>103</v>
          </cell>
          <cell r="T333">
            <v>6.1852743999999991</v>
          </cell>
          <cell r="U333">
            <v>2.6460000000000004</v>
          </cell>
          <cell r="V333">
            <v>8.8906576000000008</v>
          </cell>
          <cell r="W333">
            <v>122.56</v>
          </cell>
          <cell r="X333">
            <v>17.68</v>
          </cell>
          <cell r="Y333">
            <v>6.51</v>
          </cell>
          <cell r="Z333">
            <v>146.75</v>
          </cell>
          <cell r="AA333">
            <v>39.26</v>
          </cell>
          <cell r="AB333">
            <v>180.04000000000002</v>
          </cell>
          <cell r="AC333">
            <v>0</v>
          </cell>
          <cell r="AD333">
            <v>207.864</v>
          </cell>
          <cell r="AE333">
            <v>192.256</v>
          </cell>
          <cell r="AF333">
            <v>0</v>
          </cell>
          <cell r="AG333">
            <v>0</v>
          </cell>
          <cell r="AH333">
            <v>0</v>
          </cell>
          <cell r="AI333">
            <v>619.41999999999996</v>
          </cell>
          <cell r="AK333">
            <v>777.67</v>
          </cell>
          <cell r="AL333">
            <v>2138.39</v>
          </cell>
          <cell r="AM333">
            <v>198.9</v>
          </cell>
          <cell r="AN333">
            <v>3114.96</v>
          </cell>
        </row>
        <row r="334">
          <cell r="A334" t="str">
            <v>400 kv Obra Jounpur</v>
          </cell>
          <cell r="B334">
            <v>331</v>
          </cell>
          <cell r="C334" t="str">
            <v>129A/0</v>
          </cell>
          <cell r="D334">
            <v>385.5</v>
          </cell>
          <cell r="E334" t="str">
            <v>FB+0</v>
          </cell>
          <cell r="F334" t="str">
            <v>WET</v>
          </cell>
          <cell r="G334">
            <v>3.5</v>
          </cell>
          <cell r="H334">
            <v>0</v>
          </cell>
          <cell r="I334">
            <v>130</v>
          </cell>
          <cell r="J334" t="str">
            <v>RAJESH</v>
          </cell>
          <cell r="K334">
            <v>43827</v>
          </cell>
          <cell r="P334">
            <v>216.2</v>
          </cell>
          <cell r="Q334">
            <v>19.02</v>
          </cell>
          <cell r="R334">
            <v>2.64</v>
          </cell>
          <cell r="S334">
            <v>164</v>
          </cell>
          <cell r="T334">
            <v>9.8597572000000007</v>
          </cell>
          <cell r="U334">
            <v>2.7710591999999998</v>
          </cell>
          <cell r="V334">
            <v>15.637749599999999</v>
          </cell>
          <cell r="W334">
            <v>221.28</v>
          </cell>
          <cell r="X334">
            <v>29.52</v>
          </cell>
          <cell r="Y334">
            <v>8</v>
          </cell>
          <cell r="Z334">
            <v>258.8</v>
          </cell>
          <cell r="AA334">
            <v>23.815999999999999</v>
          </cell>
          <cell r="AB334">
            <v>0</v>
          </cell>
          <cell r="AC334">
            <v>436.76000000000005</v>
          </cell>
          <cell r="AD334">
            <v>618.048</v>
          </cell>
          <cell r="AE334">
            <v>97.147999999999996</v>
          </cell>
          <cell r="AF334">
            <v>156.94399999999999</v>
          </cell>
          <cell r="AG334">
            <v>0</v>
          </cell>
          <cell r="AH334">
            <v>0</v>
          </cell>
          <cell r="AI334">
            <v>1332.7159999999999</v>
          </cell>
          <cell r="AK334">
            <v>339.88</v>
          </cell>
          <cell r="AL334">
            <v>1266.1399999999999</v>
          </cell>
          <cell r="AM334">
            <v>103.24</v>
          </cell>
          <cell r="AN334">
            <v>1709.26</v>
          </cell>
        </row>
        <row r="335">
          <cell r="A335" t="str">
            <v>400 kv Obra Jounpur</v>
          </cell>
          <cell r="B335">
            <v>332</v>
          </cell>
          <cell r="C335" t="str">
            <v>130/0</v>
          </cell>
          <cell r="D335">
            <v>326.25</v>
          </cell>
          <cell r="E335" t="str">
            <v>FG+0</v>
          </cell>
          <cell r="F335" t="str">
            <v>WET</v>
          </cell>
          <cell r="G335">
            <v>3.5</v>
          </cell>
          <cell r="H335">
            <v>0</v>
          </cell>
          <cell r="I335">
            <v>43</v>
          </cell>
          <cell r="J335" t="str">
            <v>Anju</v>
          </cell>
          <cell r="K335">
            <v>43775</v>
          </cell>
          <cell r="P335">
            <v>387.3</v>
          </cell>
          <cell r="Q335">
            <v>37.950000000000003</v>
          </cell>
          <cell r="R335">
            <v>4.92</v>
          </cell>
          <cell r="S335">
            <v>326</v>
          </cell>
          <cell r="T335">
            <v>19.52230826666667</v>
          </cell>
          <cell r="U335">
            <v>2.5893504000000003</v>
          </cell>
          <cell r="V335">
            <v>33.813055999999996</v>
          </cell>
          <cell r="W335">
            <v>0</v>
          </cell>
          <cell r="X335">
            <v>0</v>
          </cell>
          <cell r="Y335">
            <v>0</v>
          </cell>
          <cell r="Z335">
            <v>0</v>
          </cell>
          <cell r="AA335">
            <v>23.815999999999999</v>
          </cell>
          <cell r="AB335">
            <v>0</v>
          </cell>
          <cell r="AC335">
            <v>133.07599999999999</v>
          </cell>
          <cell r="AD335">
            <v>2201.4639999999999</v>
          </cell>
          <cell r="AE335">
            <v>198.316</v>
          </cell>
          <cell r="AF335">
            <v>0</v>
          </cell>
          <cell r="AG335">
            <v>0</v>
          </cell>
          <cell r="AH335">
            <v>0</v>
          </cell>
          <cell r="AI335">
            <v>2556.6719999999996</v>
          </cell>
          <cell r="AK335">
            <v>0</v>
          </cell>
          <cell r="AL335">
            <v>0</v>
          </cell>
          <cell r="AM335">
            <v>0</v>
          </cell>
          <cell r="AN335">
            <v>0</v>
          </cell>
        </row>
        <row r="336">
          <cell r="A336" t="str">
            <v>400 kv Obra Jounpur</v>
          </cell>
          <cell r="B336">
            <v>333</v>
          </cell>
          <cell r="C336" t="str">
            <v>130/1</v>
          </cell>
          <cell r="D336">
            <v>377.28</v>
          </cell>
          <cell r="E336" t="str">
            <v>FA+6</v>
          </cell>
          <cell r="F336" t="str">
            <v>WET</v>
          </cell>
          <cell r="G336">
            <v>3.5</v>
          </cell>
          <cell r="H336">
            <v>0</v>
          </cell>
          <cell r="I336">
            <v>26</v>
          </cell>
          <cell r="J336" t="str">
            <v>Anju</v>
          </cell>
          <cell r="K336">
            <v>43760</v>
          </cell>
          <cell r="P336">
            <v>151.5</v>
          </cell>
          <cell r="Q336">
            <v>13.08</v>
          </cell>
          <cell r="R336">
            <v>1.79</v>
          </cell>
          <cell r="S336">
            <v>113</v>
          </cell>
          <cell r="T336">
            <v>6.7686184000000011</v>
          </cell>
          <cell r="U336">
            <v>2.6459999999999999</v>
          </cell>
          <cell r="V336">
            <v>9.9880336000000032</v>
          </cell>
          <cell r="W336">
            <v>122.56</v>
          </cell>
          <cell r="X336">
            <v>17.68</v>
          </cell>
          <cell r="Y336">
            <v>6.51</v>
          </cell>
          <cell r="Z336">
            <v>146.75</v>
          </cell>
          <cell r="AA336">
            <v>39.26</v>
          </cell>
          <cell r="AB336">
            <v>234.23599999999999</v>
          </cell>
          <cell r="AC336">
            <v>0</v>
          </cell>
          <cell r="AD336">
            <v>282.45600000000002</v>
          </cell>
          <cell r="AE336">
            <v>192.256</v>
          </cell>
          <cell r="AF336">
            <v>0</v>
          </cell>
          <cell r="AG336">
            <v>0</v>
          </cell>
          <cell r="AH336">
            <v>0</v>
          </cell>
          <cell r="AI336">
            <v>748.20799999999997</v>
          </cell>
          <cell r="AK336">
            <v>997.27</v>
          </cell>
          <cell r="AL336">
            <v>2910.58</v>
          </cell>
          <cell r="AM336">
            <v>250.52</v>
          </cell>
          <cell r="AN336">
            <v>4158.37</v>
          </cell>
        </row>
        <row r="337">
          <cell r="A337" t="str">
            <v>400 kv Obra Jounpur</v>
          </cell>
          <cell r="B337">
            <v>334</v>
          </cell>
          <cell r="C337" t="str">
            <v>131/0</v>
          </cell>
          <cell r="D337">
            <v>400</v>
          </cell>
          <cell r="E337" t="str">
            <v>FD+0</v>
          </cell>
          <cell r="F337" t="str">
            <v>WET</v>
          </cell>
          <cell r="G337">
            <v>3.5</v>
          </cell>
          <cell r="H337">
            <v>0</v>
          </cell>
          <cell r="I337">
            <v>34</v>
          </cell>
          <cell r="J337" t="str">
            <v>Anju</v>
          </cell>
          <cell r="K337">
            <v>43767</v>
          </cell>
          <cell r="P337">
            <v>301.39999999999998</v>
          </cell>
          <cell r="Q337">
            <v>27.79</v>
          </cell>
          <cell r="R337">
            <v>3.77</v>
          </cell>
          <cell r="S337">
            <v>239</v>
          </cell>
          <cell r="T337">
            <v>14.366839866666666</v>
          </cell>
          <cell r="U337">
            <v>2.6802048000000003</v>
          </cell>
          <cell r="V337">
            <v>24.131867999999994</v>
          </cell>
          <cell r="W337">
            <v>301.24</v>
          </cell>
          <cell r="X337">
            <v>49.2</v>
          </cell>
          <cell r="Y337">
            <v>10.3</v>
          </cell>
          <cell r="Z337">
            <v>360.74</v>
          </cell>
          <cell r="AA337">
            <v>23.815999999999999</v>
          </cell>
          <cell r="AB337">
            <v>44.816000000000003</v>
          </cell>
          <cell r="AC337">
            <v>0</v>
          </cell>
          <cell r="AD337">
            <v>1769.5239999999999</v>
          </cell>
          <cell r="AE337">
            <v>99.156000000000006</v>
          </cell>
          <cell r="AF337">
            <v>156.13999999999999</v>
          </cell>
          <cell r="AG337">
            <v>0</v>
          </cell>
          <cell r="AH337">
            <v>0</v>
          </cell>
          <cell r="AI337">
            <v>2093.4519999999998</v>
          </cell>
          <cell r="AK337">
            <v>219.6</v>
          </cell>
          <cell r="AL337">
            <v>772.18999999999994</v>
          </cell>
          <cell r="AM337">
            <v>239.82</v>
          </cell>
          <cell r="AN337">
            <v>1231.6099999999999</v>
          </cell>
        </row>
        <row r="338">
          <cell r="A338" t="str">
            <v>400 kv Obra Jounpur</v>
          </cell>
          <cell r="B338">
            <v>335</v>
          </cell>
          <cell r="C338" t="str">
            <v>131/1</v>
          </cell>
          <cell r="D338">
            <v>379</v>
          </cell>
          <cell r="E338" t="str">
            <v>FA+0</v>
          </cell>
          <cell r="F338" t="str">
            <v>WET</v>
          </cell>
          <cell r="G338">
            <v>3.5</v>
          </cell>
          <cell r="H338">
            <v>0</v>
          </cell>
          <cell r="I338">
            <v>77</v>
          </cell>
          <cell r="J338" t="str">
            <v>Anju</v>
          </cell>
          <cell r="K338">
            <v>43797</v>
          </cell>
          <cell r="P338">
            <v>135.4</v>
          </cell>
          <cell r="Q338">
            <v>12</v>
          </cell>
          <cell r="R338">
            <v>1.58</v>
          </cell>
          <cell r="S338">
            <v>103</v>
          </cell>
          <cell r="T338">
            <v>6.1852743999999991</v>
          </cell>
          <cell r="U338">
            <v>2.6460000000000004</v>
          </cell>
          <cell r="V338">
            <v>8.8906576000000008</v>
          </cell>
          <cell r="W338">
            <v>122.56</v>
          </cell>
          <cell r="X338">
            <v>17.68</v>
          </cell>
          <cell r="Y338">
            <v>6.51</v>
          </cell>
          <cell r="Z338">
            <v>146.75</v>
          </cell>
          <cell r="AA338">
            <v>39.26</v>
          </cell>
          <cell r="AB338">
            <v>180.04000000000002</v>
          </cell>
          <cell r="AC338">
            <v>0</v>
          </cell>
          <cell r="AD338">
            <v>207.864</v>
          </cell>
          <cell r="AE338">
            <v>192.256</v>
          </cell>
          <cell r="AF338">
            <v>0</v>
          </cell>
          <cell r="AG338">
            <v>0</v>
          </cell>
          <cell r="AH338">
            <v>0</v>
          </cell>
          <cell r="AI338">
            <v>619.41999999999996</v>
          </cell>
          <cell r="AK338">
            <v>777.67</v>
          </cell>
          <cell r="AL338">
            <v>2138.39</v>
          </cell>
          <cell r="AM338">
            <v>198.9</v>
          </cell>
          <cell r="AN338">
            <v>3114.96</v>
          </cell>
        </row>
        <row r="339">
          <cell r="A339" t="str">
            <v>400 kv Obra Jounpur</v>
          </cell>
          <cell r="B339">
            <v>336</v>
          </cell>
          <cell r="C339" t="str">
            <v>131/2</v>
          </cell>
          <cell r="D339">
            <v>396</v>
          </cell>
          <cell r="E339" t="str">
            <v>FA+0</v>
          </cell>
          <cell r="F339" t="str">
            <v>WET</v>
          </cell>
          <cell r="G339">
            <v>3.5</v>
          </cell>
          <cell r="H339">
            <v>0</v>
          </cell>
          <cell r="I339">
            <v>74</v>
          </cell>
          <cell r="J339" t="str">
            <v>Anju</v>
          </cell>
          <cell r="K339">
            <v>43795</v>
          </cell>
          <cell r="P339">
            <v>135.4</v>
          </cell>
          <cell r="Q339">
            <v>12</v>
          </cell>
          <cell r="R339">
            <v>1.58</v>
          </cell>
          <cell r="S339">
            <v>103</v>
          </cell>
          <cell r="T339">
            <v>6.1852743999999991</v>
          </cell>
          <cell r="U339">
            <v>2.6460000000000004</v>
          </cell>
          <cell r="V339">
            <v>8.8906576000000008</v>
          </cell>
          <cell r="W339">
            <v>122.56</v>
          </cell>
          <cell r="X339">
            <v>17.68</v>
          </cell>
          <cell r="Y339">
            <v>6.51</v>
          </cell>
          <cell r="Z339">
            <v>146.75</v>
          </cell>
          <cell r="AA339">
            <v>39.26</v>
          </cell>
          <cell r="AB339">
            <v>180.04000000000002</v>
          </cell>
          <cell r="AC339">
            <v>0</v>
          </cell>
          <cell r="AD339">
            <v>207.864</v>
          </cell>
          <cell r="AE339">
            <v>192.256</v>
          </cell>
          <cell r="AF339">
            <v>0</v>
          </cell>
          <cell r="AG339">
            <v>0</v>
          </cell>
          <cell r="AH339">
            <v>0</v>
          </cell>
          <cell r="AI339">
            <v>619.41999999999996</v>
          </cell>
          <cell r="AK339">
            <v>777.67</v>
          </cell>
          <cell r="AL339">
            <v>2138.39</v>
          </cell>
          <cell r="AM339">
            <v>198.9</v>
          </cell>
          <cell r="AN339">
            <v>3114.96</v>
          </cell>
        </row>
        <row r="340">
          <cell r="A340" t="str">
            <v>400 kv Obra Jounpur</v>
          </cell>
          <cell r="B340">
            <v>337</v>
          </cell>
          <cell r="C340" t="str">
            <v>131/3</v>
          </cell>
          <cell r="D340">
            <v>387</v>
          </cell>
          <cell r="E340" t="str">
            <v>FA+3</v>
          </cell>
          <cell r="F340" t="str">
            <v>WET</v>
          </cell>
          <cell r="G340">
            <v>3.5</v>
          </cell>
          <cell r="H340">
            <v>0</v>
          </cell>
          <cell r="I340">
            <v>48</v>
          </cell>
          <cell r="J340" t="str">
            <v>Anju</v>
          </cell>
          <cell r="K340">
            <v>43779</v>
          </cell>
          <cell r="P340">
            <v>151.5</v>
          </cell>
          <cell r="Q340">
            <v>13.08</v>
          </cell>
          <cell r="R340">
            <v>1.79</v>
          </cell>
          <cell r="S340">
            <v>113</v>
          </cell>
          <cell r="T340">
            <v>6.7686184000000011</v>
          </cell>
          <cell r="U340">
            <v>2.6459999999999999</v>
          </cell>
          <cell r="V340">
            <v>9.9880336000000032</v>
          </cell>
          <cell r="W340">
            <v>122.56</v>
          </cell>
          <cell r="X340">
            <v>17.68</v>
          </cell>
          <cell r="Y340">
            <v>6.51</v>
          </cell>
          <cell r="Z340">
            <v>146.75</v>
          </cell>
          <cell r="AA340">
            <v>39.26</v>
          </cell>
          <cell r="AB340">
            <v>234.23599999999999</v>
          </cell>
          <cell r="AC340">
            <v>0</v>
          </cell>
          <cell r="AD340">
            <v>282.45600000000002</v>
          </cell>
          <cell r="AE340">
            <v>192.256</v>
          </cell>
          <cell r="AF340">
            <v>0</v>
          </cell>
          <cell r="AG340">
            <v>0</v>
          </cell>
          <cell r="AH340">
            <v>0</v>
          </cell>
          <cell r="AI340">
            <v>748.20799999999997</v>
          </cell>
          <cell r="AK340">
            <v>897.94999999999993</v>
          </cell>
          <cell r="AL340">
            <v>2632.34</v>
          </cell>
          <cell r="AM340">
            <v>239.45</v>
          </cell>
          <cell r="AN340">
            <v>3769.74</v>
          </cell>
        </row>
        <row r="341">
          <cell r="A341" t="str">
            <v>400 kv Obra Jounpur</v>
          </cell>
          <cell r="B341">
            <v>338</v>
          </cell>
          <cell r="C341" t="str">
            <v>131/4</v>
          </cell>
          <cell r="D341">
            <v>381</v>
          </cell>
          <cell r="E341" t="str">
            <v>FA+0</v>
          </cell>
          <cell r="F341" t="str">
            <v>WET</v>
          </cell>
          <cell r="G341">
            <v>3.5</v>
          </cell>
          <cell r="H341">
            <v>0</v>
          </cell>
          <cell r="I341">
            <v>59</v>
          </cell>
          <cell r="J341" t="str">
            <v>Anju</v>
          </cell>
          <cell r="K341">
            <v>43786</v>
          </cell>
          <cell r="P341">
            <v>135.4</v>
          </cell>
          <cell r="Q341">
            <v>12</v>
          </cell>
          <cell r="R341">
            <v>1.58</v>
          </cell>
          <cell r="S341">
            <v>103</v>
          </cell>
          <cell r="T341">
            <v>6.1852743999999991</v>
          </cell>
          <cell r="U341">
            <v>2.6460000000000004</v>
          </cell>
          <cell r="V341">
            <v>8.8906576000000008</v>
          </cell>
          <cell r="W341">
            <v>122.56</v>
          </cell>
          <cell r="X341">
            <v>17.68</v>
          </cell>
          <cell r="Y341">
            <v>6.51</v>
          </cell>
          <cell r="Z341">
            <v>146.75</v>
          </cell>
          <cell r="AA341">
            <v>39.26</v>
          </cell>
          <cell r="AB341">
            <v>180.04000000000002</v>
          </cell>
          <cell r="AC341">
            <v>0</v>
          </cell>
          <cell r="AD341">
            <v>207.864</v>
          </cell>
          <cell r="AE341">
            <v>192.256</v>
          </cell>
          <cell r="AF341">
            <v>0</v>
          </cell>
          <cell r="AG341">
            <v>0</v>
          </cell>
          <cell r="AH341">
            <v>0</v>
          </cell>
          <cell r="AI341">
            <v>619.41999999999996</v>
          </cell>
          <cell r="AK341">
            <v>777.67</v>
          </cell>
          <cell r="AL341">
            <v>2138.39</v>
          </cell>
          <cell r="AM341">
            <v>198.9</v>
          </cell>
          <cell r="AN341">
            <v>3114.96</v>
          </cell>
        </row>
        <row r="342">
          <cell r="A342" t="str">
            <v>400 kv Obra Jounpur</v>
          </cell>
          <cell r="B342">
            <v>339</v>
          </cell>
          <cell r="C342" t="str">
            <v>131/5</v>
          </cell>
          <cell r="D342">
            <v>344</v>
          </cell>
          <cell r="E342" t="str">
            <v>FA+0</v>
          </cell>
          <cell r="F342" t="str">
            <v>WET</v>
          </cell>
          <cell r="G342">
            <v>3.5</v>
          </cell>
          <cell r="H342">
            <v>0</v>
          </cell>
          <cell r="I342">
            <v>54</v>
          </cell>
          <cell r="J342" t="str">
            <v>Anju</v>
          </cell>
          <cell r="K342">
            <v>43782</v>
          </cell>
          <cell r="P342">
            <v>135.4</v>
          </cell>
          <cell r="Q342">
            <v>12</v>
          </cell>
          <cell r="R342">
            <v>1.58</v>
          </cell>
          <cell r="S342">
            <v>103</v>
          </cell>
          <cell r="T342">
            <v>6.1852743999999991</v>
          </cell>
          <cell r="U342">
            <v>2.6460000000000004</v>
          </cell>
          <cell r="V342">
            <v>8.8906576000000008</v>
          </cell>
          <cell r="W342">
            <v>122.56</v>
          </cell>
          <cell r="X342">
            <v>17.68</v>
          </cell>
          <cell r="Y342">
            <v>6.51</v>
          </cell>
          <cell r="Z342">
            <v>146.75</v>
          </cell>
          <cell r="AA342">
            <v>39.26</v>
          </cell>
          <cell r="AB342">
            <v>180.04000000000002</v>
          </cell>
          <cell r="AC342">
            <v>0</v>
          </cell>
          <cell r="AD342">
            <v>207.864</v>
          </cell>
          <cell r="AE342">
            <v>192.256</v>
          </cell>
          <cell r="AF342">
            <v>0</v>
          </cell>
          <cell r="AG342">
            <v>0</v>
          </cell>
          <cell r="AH342">
            <v>0</v>
          </cell>
          <cell r="AI342">
            <v>619.41999999999996</v>
          </cell>
          <cell r="AK342">
            <v>777.67</v>
          </cell>
          <cell r="AL342">
            <v>2138.39</v>
          </cell>
          <cell r="AM342">
            <v>198.9</v>
          </cell>
          <cell r="AN342">
            <v>3114.96</v>
          </cell>
        </row>
        <row r="343">
          <cell r="A343" t="str">
            <v>400 kv Obra Jounpur</v>
          </cell>
          <cell r="B343">
            <v>340</v>
          </cell>
          <cell r="C343" t="str">
            <v>131/6</v>
          </cell>
          <cell r="D343">
            <v>306</v>
          </cell>
          <cell r="E343" t="str">
            <v>FA+0</v>
          </cell>
          <cell r="F343" t="str">
            <v>WET</v>
          </cell>
          <cell r="G343">
            <v>3.5</v>
          </cell>
          <cell r="H343">
            <v>0</v>
          </cell>
          <cell r="I343">
            <v>62</v>
          </cell>
          <cell r="J343" t="str">
            <v>Anju</v>
          </cell>
          <cell r="K343">
            <v>43789</v>
          </cell>
          <cell r="P343">
            <v>135.4</v>
          </cell>
          <cell r="Q343">
            <v>12</v>
          </cell>
          <cell r="R343">
            <v>1.58</v>
          </cell>
          <cell r="S343">
            <v>103</v>
          </cell>
          <cell r="T343">
            <v>6.1852743999999991</v>
          </cell>
          <cell r="U343">
            <v>2.6460000000000004</v>
          </cell>
          <cell r="V343">
            <v>8.8906576000000008</v>
          </cell>
          <cell r="W343">
            <v>122.56</v>
          </cell>
          <cell r="X343">
            <v>17.68</v>
          </cell>
          <cell r="Y343">
            <v>6.51</v>
          </cell>
          <cell r="Z343">
            <v>146.75</v>
          </cell>
          <cell r="AA343">
            <v>39.26</v>
          </cell>
          <cell r="AB343">
            <v>180.04000000000002</v>
          </cell>
          <cell r="AC343">
            <v>0</v>
          </cell>
          <cell r="AD343">
            <v>207.864</v>
          </cell>
          <cell r="AE343">
            <v>192.256</v>
          </cell>
          <cell r="AF343">
            <v>0</v>
          </cell>
          <cell r="AG343">
            <v>0</v>
          </cell>
          <cell r="AH343">
            <v>0</v>
          </cell>
          <cell r="AI343">
            <v>619.41999999999996</v>
          </cell>
          <cell r="AK343">
            <v>777.67</v>
          </cell>
          <cell r="AL343">
            <v>2138.39</v>
          </cell>
          <cell r="AM343">
            <v>198.9</v>
          </cell>
          <cell r="AN343">
            <v>3114.96</v>
          </cell>
        </row>
        <row r="344">
          <cell r="A344" t="str">
            <v>400 kv Obra Jounpur</v>
          </cell>
          <cell r="B344">
            <v>341</v>
          </cell>
          <cell r="C344" t="str">
            <v>131/7</v>
          </cell>
          <cell r="D344">
            <v>387.08</v>
          </cell>
          <cell r="E344" t="str">
            <v>FA+0</v>
          </cell>
          <cell r="F344" t="str">
            <v>WET</v>
          </cell>
          <cell r="G344">
            <v>3.5</v>
          </cell>
          <cell r="H344">
            <v>0</v>
          </cell>
          <cell r="I344">
            <v>67</v>
          </cell>
          <cell r="J344" t="str">
            <v>Anju</v>
          </cell>
          <cell r="K344">
            <v>43791</v>
          </cell>
          <cell r="P344">
            <v>135.4</v>
          </cell>
          <cell r="Q344">
            <v>12</v>
          </cell>
          <cell r="R344">
            <v>1.58</v>
          </cell>
          <cell r="S344">
            <v>103</v>
          </cell>
          <cell r="T344">
            <v>6.1852743999999991</v>
          </cell>
          <cell r="U344">
            <v>2.6460000000000004</v>
          </cell>
          <cell r="V344">
            <v>8.8906576000000008</v>
          </cell>
          <cell r="W344">
            <v>122.56</v>
          </cell>
          <cell r="X344">
            <v>17.68</v>
          </cell>
          <cell r="Y344">
            <v>6.51</v>
          </cell>
          <cell r="Z344">
            <v>146.75</v>
          </cell>
          <cell r="AA344">
            <v>39.26</v>
          </cell>
          <cell r="AB344">
            <v>180.04000000000002</v>
          </cell>
          <cell r="AC344">
            <v>0</v>
          </cell>
          <cell r="AD344">
            <v>207.864</v>
          </cell>
          <cell r="AE344">
            <v>192.256</v>
          </cell>
          <cell r="AF344">
            <v>0</v>
          </cell>
          <cell r="AG344">
            <v>0</v>
          </cell>
          <cell r="AH344">
            <v>0</v>
          </cell>
          <cell r="AI344">
            <v>619.41999999999996</v>
          </cell>
          <cell r="AK344">
            <v>777.67</v>
          </cell>
          <cell r="AL344">
            <v>2138.39</v>
          </cell>
          <cell r="AM344">
            <v>198.9</v>
          </cell>
          <cell r="AN344">
            <v>3114.96</v>
          </cell>
        </row>
        <row r="345">
          <cell r="A345" t="str">
            <v>400 kv Obra Jounpur</v>
          </cell>
          <cell r="B345">
            <v>342</v>
          </cell>
          <cell r="C345" t="str">
            <v>132/0</v>
          </cell>
          <cell r="D345">
            <v>358</v>
          </cell>
          <cell r="E345" t="str">
            <v>FG+0</v>
          </cell>
          <cell r="F345" t="str">
            <v>WET</v>
          </cell>
          <cell r="G345">
            <v>3.5</v>
          </cell>
          <cell r="H345">
            <v>0</v>
          </cell>
          <cell r="I345">
            <v>72</v>
          </cell>
          <cell r="J345" t="str">
            <v>RAJESH</v>
          </cell>
          <cell r="K345">
            <v>43794</v>
          </cell>
          <cell r="P345">
            <v>387.3</v>
          </cell>
          <cell r="Q345">
            <v>37.950000000000003</v>
          </cell>
          <cell r="R345">
            <v>4.92</v>
          </cell>
          <cell r="S345">
            <v>326</v>
          </cell>
          <cell r="T345">
            <v>19.52230826666667</v>
          </cell>
          <cell r="U345">
            <v>2.5893504000000003</v>
          </cell>
          <cell r="V345">
            <v>33.813055999999996</v>
          </cell>
          <cell r="W345">
            <v>0</v>
          </cell>
          <cell r="X345">
            <v>0</v>
          </cell>
          <cell r="Y345">
            <v>0</v>
          </cell>
          <cell r="Z345">
            <v>0</v>
          </cell>
          <cell r="AA345">
            <v>23.815999999999999</v>
          </cell>
          <cell r="AB345">
            <v>0</v>
          </cell>
          <cell r="AC345">
            <v>133.07599999999999</v>
          </cell>
          <cell r="AD345">
            <v>2201.4639999999999</v>
          </cell>
          <cell r="AE345">
            <v>198.316</v>
          </cell>
          <cell r="AF345">
            <v>0</v>
          </cell>
          <cell r="AG345">
            <v>0</v>
          </cell>
          <cell r="AH345">
            <v>0</v>
          </cell>
          <cell r="AI345">
            <v>2556.6719999999996</v>
          </cell>
          <cell r="AK345">
            <v>0</v>
          </cell>
          <cell r="AL345">
            <v>0</v>
          </cell>
          <cell r="AM345">
            <v>0</v>
          </cell>
          <cell r="AN345">
            <v>0</v>
          </cell>
        </row>
        <row r="346">
          <cell r="A346" t="str">
            <v>400 kv Obra Jounpur</v>
          </cell>
          <cell r="B346">
            <v>343</v>
          </cell>
          <cell r="C346" t="str">
            <v>132/1</v>
          </cell>
          <cell r="D346">
            <v>433.74</v>
          </cell>
          <cell r="E346" t="str">
            <v>FA+3</v>
          </cell>
          <cell r="F346" t="str">
            <v>WET</v>
          </cell>
          <cell r="G346">
            <v>3.5</v>
          </cell>
          <cell r="H346">
            <v>0</v>
          </cell>
          <cell r="I346">
            <v>68</v>
          </cell>
          <cell r="J346" t="str">
            <v>RAJESH</v>
          </cell>
          <cell r="K346">
            <v>43792</v>
          </cell>
          <cell r="P346">
            <v>151.5</v>
          </cell>
          <cell r="Q346">
            <v>13.08</v>
          </cell>
          <cell r="R346">
            <v>1.79</v>
          </cell>
          <cell r="S346">
            <v>113</v>
          </cell>
          <cell r="T346">
            <v>6.7686184000000011</v>
          </cell>
          <cell r="U346">
            <v>2.6459999999999999</v>
          </cell>
          <cell r="V346">
            <v>9.9880336000000032</v>
          </cell>
          <cell r="W346">
            <v>122.56</v>
          </cell>
          <cell r="X346">
            <v>17.68</v>
          </cell>
          <cell r="Y346">
            <v>6.51</v>
          </cell>
          <cell r="Z346">
            <v>146.75</v>
          </cell>
          <cell r="AA346">
            <v>39.26</v>
          </cell>
          <cell r="AB346">
            <v>234.23599999999999</v>
          </cell>
          <cell r="AC346">
            <v>0</v>
          </cell>
          <cell r="AD346">
            <v>282.45600000000002</v>
          </cell>
          <cell r="AE346">
            <v>192.256</v>
          </cell>
          <cell r="AF346">
            <v>0</v>
          </cell>
          <cell r="AG346">
            <v>0</v>
          </cell>
          <cell r="AH346">
            <v>0</v>
          </cell>
          <cell r="AI346">
            <v>748.20799999999997</v>
          </cell>
          <cell r="AK346">
            <v>897.94999999999993</v>
          </cell>
          <cell r="AL346">
            <v>2632.34</v>
          </cell>
          <cell r="AM346">
            <v>239.45</v>
          </cell>
          <cell r="AN346">
            <v>3769.74</v>
          </cell>
        </row>
        <row r="347">
          <cell r="A347" t="str">
            <v>400 kv Obra Jounpur</v>
          </cell>
          <cell r="B347">
            <v>344</v>
          </cell>
          <cell r="C347" t="str">
            <v xml:space="preserve">133/0 </v>
          </cell>
          <cell r="D347">
            <v>159.01</v>
          </cell>
          <cell r="E347" t="str">
            <v>FD+30</v>
          </cell>
          <cell r="F347" t="str">
            <v>WET</v>
          </cell>
          <cell r="G347">
            <v>3.5</v>
          </cell>
          <cell r="H347">
            <v>0</v>
          </cell>
          <cell r="I347">
            <v>158</v>
          </cell>
          <cell r="J347" t="str">
            <v>Privaersa</v>
          </cell>
          <cell r="K347">
            <v>43843</v>
          </cell>
          <cell r="P347">
            <v>0</v>
          </cell>
          <cell r="Q347">
            <v>0</v>
          </cell>
          <cell r="R347">
            <v>0</v>
          </cell>
          <cell r="S347">
            <v>0</v>
          </cell>
          <cell r="T347">
            <v>0</v>
          </cell>
          <cell r="U347">
            <v>0</v>
          </cell>
          <cell r="V347">
            <v>0</v>
          </cell>
          <cell r="W347">
            <v>301.24</v>
          </cell>
          <cell r="X347">
            <v>49.2</v>
          </cell>
          <cell r="Y347">
            <v>10.3</v>
          </cell>
          <cell r="Z347">
            <v>360.74</v>
          </cell>
          <cell r="AA347">
            <v>0</v>
          </cell>
          <cell r="AB347">
            <v>0</v>
          </cell>
          <cell r="AC347">
            <v>0</v>
          </cell>
          <cell r="AD347">
            <v>0</v>
          </cell>
          <cell r="AE347">
            <v>0</v>
          </cell>
          <cell r="AF347">
            <v>0</v>
          </cell>
          <cell r="AG347">
            <v>0</v>
          </cell>
          <cell r="AH347">
            <v>0</v>
          </cell>
          <cell r="AI347">
            <v>0</v>
          </cell>
          <cell r="AK347">
            <v>339.88</v>
          </cell>
          <cell r="AL347">
            <v>1266.1399999999999</v>
          </cell>
          <cell r="AM347">
            <v>92.169999999999987</v>
          </cell>
          <cell r="AN347">
            <v>1698.19</v>
          </cell>
        </row>
        <row r="348">
          <cell r="A348" t="str">
            <v>400 kv Obra Jounpur</v>
          </cell>
          <cell r="B348">
            <v>345</v>
          </cell>
          <cell r="C348" t="str">
            <v xml:space="preserve">134/0 </v>
          </cell>
          <cell r="D348">
            <v>502.76</v>
          </cell>
          <cell r="E348" t="str">
            <v>FB+18+3</v>
          </cell>
          <cell r="F348">
            <v>0</v>
          </cell>
          <cell r="G348">
            <v>0</v>
          </cell>
          <cell r="H348">
            <v>3</v>
          </cell>
          <cell r="I348">
            <v>0</v>
          </cell>
          <cell r="J348">
            <v>0</v>
          </cell>
          <cell r="K348">
            <v>0</v>
          </cell>
          <cell r="P348">
            <v>0</v>
          </cell>
          <cell r="Q348">
            <v>0</v>
          </cell>
          <cell r="R348">
            <v>0</v>
          </cell>
          <cell r="S348">
            <v>0</v>
          </cell>
          <cell r="T348">
            <v>0</v>
          </cell>
          <cell r="U348">
            <v>0</v>
          </cell>
          <cell r="V348">
            <v>0</v>
          </cell>
          <cell r="W348">
            <v>0</v>
          </cell>
          <cell r="X348">
            <v>0</v>
          </cell>
          <cell r="Y348">
            <v>0</v>
          </cell>
          <cell r="Z348">
            <v>0</v>
          </cell>
          <cell r="AA348">
            <v>0</v>
          </cell>
          <cell r="AB348">
            <v>0</v>
          </cell>
          <cell r="AC348">
            <v>0</v>
          </cell>
          <cell r="AD348">
            <v>0</v>
          </cell>
          <cell r="AE348">
            <v>0</v>
          </cell>
          <cell r="AF348">
            <v>0</v>
          </cell>
          <cell r="AG348">
            <v>0</v>
          </cell>
          <cell r="AH348">
            <v>0</v>
          </cell>
          <cell r="AI348">
            <v>0</v>
          </cell>
          <cell r="AK348">
            <v>0</v>
          </cell>
          <cell r="AL348">
            <v>0</v>
          </cell>
          <cell r="AM348">
            <v>0</v>
          </cell>
          <cell r="AN348">
            <v>0</v>
          </cell>
        </row>
        <row r="349">
          <cell r="A349" t="str">
            <v>400 kv Obra Jounpur</v>
          </cell>
          <cell r="B349">
            <v>346</v>
          </cell>
          <cell r="C349" t="str">
            <v>135/0</v>
          </cell>
          <cell r="D349">
            <v>400.7</v>
          </cell>
          <cell r="E349" t="str">
            <v>FD+6</v>
          </cell>
          <cell r="F349" t="str">
            <v>WET</v>
          </cell>
          <cell r="G349">
            <v>3.5</v>
          </cell>
          <cell r="H349">
            <v>0</v>
          </cell>
          <cell r="I349">
            <v>63</v>
          </cell>
          <cell r="J349" t="str">
            <v>RAJESH</v>
          </cell>
          <cell r="K349">
            <v>43789</v>
          </cell>
          <cell r="P349">
            <v>301.39999999999998</v>
          </cell>
          <cell r="Q349">
            <v>27.79</v>
          </cell>
          <cell r="R349">
            <v>3.77</v>
          </cell>
          <cell r="S349">
            <v>355</v>
          </cell>
          <cell r="T349">
            <v>14.366839866666666</v>
          </cell>
          <cell r="U349">
            <v>2.6802048000000003</v>
          </cell>
          <cell r="V349">
            <v>24.131867999999994</v>
          </cell>
          <cell r="W349">
            <v>301.24</v>
          </cell>
          <cell r="X349">
            <v>49.2</v>
          </cell>
          <cell r="Y349">
            <v>10.3</v>
          </cell>
          <cell r="Z349">
            <v>360.74</v>
          </cell>
          <cell r="AA349">
            <v>23.815999999999999</v>
          </cell>
          <cell r="AB349">
            <v>44.816000000000003</v>
          </cell>
          <cell r="AC349">
            <v>0</v>
          </cell>
          <cell r="AD349">
            <v>1769.5239999999999</v>
          </cell>
          <cell r="AE349">
            <v>99.156000000000006</v>
          </cell>
          <cell r="AF349">
            <v>156.13999999999999</v>
          </cell>
          <cell r="AG349">
            <v>0</v>
          </cell>
          <cell r="AH349">
            <v>0</v>
          </cell>
          <cell r="AI349">
            <v>2093.4519999999998</v>
          </cell>
          <cell r="AK349">
            <v>995.56</v>
          </cell>
          <cell r="AL349">
            <v>2659.92</v>
          </cell>
          <cell r="AM349">
            <v>228.75</v>
          </cell>
          <cell r="AN349">
            <v>3884.23</v>
          </cell>
        </row>
        <row r="350">
          <cell r="A350" t="str">
            <v>400 kv Obra Jounpur</v>
          </cell>
          <cell r="B350">
            <v>347</v>
          </cell>
          <cell r="C350" t="str">
            <v>135/1</v>
          </cell>
          <cell r="D350">
            <v>419</v>
          </cell>
          <cell r="E350" t="str">
            <v>FA+0</v>
          </cell>
          <cell r="F350" t="str">
            <v>WET</v>
          </cell>
          <cell r="G350">
            <v>3.5</v>
          </cell>
          <cell r="H350">
            <v>0</v>
          </cell>
          <cell r="I350">
            <v>39</v>
          </cell>
          <cell r="J350" t="str">
            <v>RAJESH</v>
          </cell>
          <cell r="K350">
            <v>43771</v>
          </cell>
          <cell r="P350">
            <v>135.4</v>
          </cell>
          <cell r="Q350">
            <v>12</v>
          </cell>
          <cell r="R350">
            <v>1.58</v>
          </cell>
          <cell r="S350">
            <v>103</v>
          </cell>
          <cell r="T350">
            <v>6.1852743999999991</v>
          </cell>
          <cell r="U350">
            <v>2.6460000000000004</v>
          </cell>
          <cell r="V350">
            <v>8.8906576000000008</v>
          </cell>
          <cell r="W350">
            <v>122.56</v>
          </cell>
          <cell r="X350">
            <v>17.68</v>
          </cell>
          <cell r="Y350">
            <v>6.51</v>
          </cell>
          <cell r="Z350">
            <v>146.75</v>
          </cell>
          <cell r="AA350">
            <v>39.26</v>
          </cell>
          <cell r="AB350">
            <v>180.04000000000002</v>
          </cell>
          <cell r="AC350">
            <v>0</v>
          </cell>
          <cell r="AD350">
            <v>207.864</v>
          </cell>
          <cell r="AE350">
            <v>192.256</v>
          </cell>
          <cell r="AF350">
            <v>0</v>
          </cell>
          <cell r="AG350">
            <v>0</v>
          </cell>
          <cell r="AH350">
            <v>0</v>
          </cell>
          <cell r="AI350">
            <v>619.41999999999996</v>
          </cell>
          <cell r="AK350">
            <v>777.67</v>
          </cell>
          <cell r="AL350">
            <v>2138.39</v>
          </cell>
          <cell r="AM350">
            <v>198.9</v>
          </cell>
          <cell r="AN350">
            <v>3114.96</v>
          </cell>
        </row>
        <row r="351">
          <cell r="A351" t="str">
            <v>400 kv Obra Jounpur</v>
          </cell>
          <cell r="B351">
            <v>348</v>
          </cell>
          <cell r="C351" t="str">
            <v>135/2</v>
          </cell>
          <cell r="D351">
            <v>405</v>
          </cell>
          <cell r="E351" t="str">
            <v>FA+3</v>
          </cell>
          <cell r="F351" t="str">
            <v>WET</v>
          </cell>
          <cell r="G351">
            <v>3.5</v>
          </cell>
          <cell r="H351">
            <v>0</v>
          </cell>
          <cell r="I351">
            <v>41</v>
          </cell>
          <cell r="J351" t="str">
            <v>RAJESH</v>
          </cell>
          <cell r="K351">
            <v>43773</v>
          </cell>
          <cell r="P351">
            <v>151.5</v>
          </cell>
          <cell r="Q351">
            <v>13.08</v>
          </cell>
          <cell r="R351">
            <v>1.79</v>
          </cell>
          <cell r="S351">
            <v>113</v>
          </cell>
          <cell r="T351">
            <v>6.7686184000000011</v>
          </cell>
          <cell r="U351">
            <v>2.6459999999999999</v>
          </cell>
          <cell r="V351">
            <v>9.9880336000000032</v>
          </cell>
          <cell r="W351">
            <v>122.56</v>
          </cell>
          <cell r="X351">
            <v>17.68</v>
          </cell>
          <cell r="Y351">
            <v>6.51</v>
          </cell>
          <cell r="Z351">
            <v>146.75</v>
          </cell>
          <cell r="AA351">
            <v>39.26</v>
          </cell>
          <cell r="AB351">
            <v>234.23599999999999</v>
          </cell>
          <cell r="AC351">
            <v>0</v>
          </cell>
          <cell r="AD351">
            <v>282.45600000000002</v>
          </cell>
          <cell r="AE351">
            <v>192.256</v>
          </cell>
          <cell r="AF351">
            <v>0</v>
          </cell>
          <cell r="AG351">
            <v>0</v>
          </cell>
          <cell r="AH351">
            <v>0</v>
          </cell>
          <cell r="AI351">
            <v>748.20799999999997</v>
          </cell>
          <cell r="AK351">
            <v>897.94999999999993</v>
          </cell>
          <cell r="AL351">
            <v>2632.34</v>
          </cell>
          <cell r="AM351">
            <v>239.45</v>
          </cell>
          <cell r="AN351">
            <v>3769.74</v>
          </cell>
        </row>
        <row r="352">
          <cell r="A352" t="str">
            <v>400 kv Obra Jounpur</v>
          </cell>
          <cell r="B352">
            <v>349</v>
          </cell>
          <cell r="C352" t="str">
            <v>135/3</v>
          </cell>
          <cell r="D352">
            <v>394.27</v>
          </cell>
          <cell r="E352" t="str">
            <v>FA+6</v>
          </cell>
          <cell r="F352" t="str">
            <v>WET</v>
          </cell>
          <cell r="G352">
            <v>3.5</v>
          </cell>
          <cell r="H352">
            <v>0</v>
          </cell>
          <cell r="I352">
            <v>37</v>
          </cell>
          <cell r="J352" t="str">
            <v>RAJESH</v>
          </cell>
          <cell r="K352">
            <v>43769</v>
          </cell>
          <cell r="P352">
            <v>151.5</v>
          </cell>
          <cell r="Q352">
            <v>13.08</v>
          </cell>
          <cell r="R352">
            <v>1.79</v>
          </cell>
          <cell r="S352">
            <v>113</v>
          </cell>
          <cell r="T352">
            <v>6.7686184000000011</v>
          </cell>
          <cell r="U352">
            <v>2.6459999999999999</v>
          </cell>
          <cell r="V352">
            <v>9.9880336000000032</v>
          </cell>
          <cell r="W352">
            <v>122.56</v>
          </cell>
          <cell r="X352">
            <v>17.68</v>
          </cell>
          <cell r="Y352">
            <v>6.51</v>
          </cell>
          <cell r="Z352">
            <v>146.75</v>
          </cell>
          <cell r="AA352">
            <v>39.26</v>
          </cell>
          <cell r="AB352">
            <v>234.23599999999999</v>
          </cell>
          <cell r="AC352">
            <v>0</v>
          </cell>
          <cell r="AD352">
            <v>282.45600000000002</v>
          </cell>
          <cell r="AE352">
            <v>192.256</v>
          </cell>
          <cell r="AF352">
            <v>0</v>
          </cell>
          <cell r="AG352">
            <v>0</v>
          </cell>
          <cell r="AH352">
            <v>0</v>
          </cell>
          <cell r="AI352">
            <v>748.20799999999997</v>
          </cell>
          <cell r="AK352">
            <v>997.27</v>
          </cell>
          <cell r="AL352">
            <v>2910.58</v>
          </cell>
          <cell r="AM352">
            <v>250.52</v>
          </cell>
          <cell r="AN352">
            <v>4158.37</v>
          </cell>
        </row>
        <row r="353">
          <cell r="A353" t="str">
            <v>400 kv Obra Jounpur</v>
          </cell>
          <cell r="B353">
            <v>350</v>
          </cell>
          <cell r="C353" t="str">
            <v>136/0</v>
          </cell>
          <cell r="D353">
            <v>342</v>
          </cell>
          <cell r="E353" t="str">
            <v>FD+0</v>
          </cell>
          <cell r="F353" t="str">
            <v>WET</v>
          </cell>
          <cell r="G353">
            <v>3.5</v>
          </cell>
          <cell r="H353">
            <v>0</v>
          </cell>
          <cell r="I353">
            <v>44</v>
          </cell>
          <cell r="J353" t="str">
            <v>RAJESH</v>
          </cell>
          <cell r="K353">
            <v>43776</v>
          </cell>
          <cell r="P353">
            <v>301.39999999999998</v>
          </cell>
          <cell r="Q353">
            <v>27.79</v>
          </cell>
          <cell r="R353">
            <v>3.77</v>
          </cell>
          <cell r="S353">
            <v>239</v>
          </cell>
          <cell r="T353">
            <v>14.366839866666666</v>
          </cell>
          <cell r="U353">
            <v>2.6802048000000003</v>
          </cell>
          <cell r="V353">
            <v>24.131867999999994</v>
          </cell>
          <cell r="W353">
            <v>301.24</v>
          </cell>
          <cell r="X353">
            <v>49.2</v>
          </cell>
          <cell r="Y353">
            <v>10.3</v>
          </cell>
          <cell r="Z353">
            <v>360.74</v>
          </cell>
          <cell r="AA353">
            <v>23.815999999999999</v>
          </cell>
          <cell r="AB353">
            <v>44.816000000000003</v>
          </cell>
          <cell r="AC353">
            <v>0</v>
          </cell>
          <cell r="AD353">
            <v>1769.5239999999999</v>
          </cell>
          <cell r="AE353">
            <v>99.156000000000006</v>
          </cell>
          <cell r="AF353">
            <v>156.13999999999999</v>
          </cell>
          <cell r="AG353">
            <v>0</v>
          </cell>
          <cell r="AH353">
            <v>0</v>
          </cell>
          <cell r="AI353">
            <v>2093.4519999999998</v>
          </cell>
          <cell r="AK353">
            <v>219.6</v>
          </cell>
          <cell r="AL353">
            <v>772.18999999999994</v>
          </cell>
          <cell r="AM353">
            <v>239.82</v>
          </cell>
          <cell r="AN353">
            <v>1231.6099999999999</v>
          </cell>
        </row>
        <row r="354">
          <cell r="A354" t="str">
            <v>400 kv Obra Jounpur</v>
          </cell>
          <cell r="B354">
            <v>351</v>
          </cell>
          <cell r="C354" t="str">
            <v>136/1</v>
          </cell>
          <cell r="D354">
            <v>390</v>
          </cell>
          <cell r="E354" t="str">
            <v>FA+0</v>
          </cell>
          <cell r="F354" t="str">
            <v>WET</v>
          </cell>
          <cell r="G354">
            <v>3.5</v>
          </cell>
          <cell r="H354">
            <v>0</v>
          </cell>
          <cell r="I354">
            <v>46</v>
          </cell>
          <cell r="J354" t="str">
            <v>RAJESH</v>
          </cell>
          <cell r="K354">
            <v>43778</v>
          </cell>
          <cell r="P354">
            <v>135.4</v>
          </cell>
          <cell r="Q354">
            <v>12</v>
          </cell>
          <cell r="R354">
            <v>1.58</v>
          </cell>
          <cell r="S354">
            <v>103</v>
          </cell>
          <cell r="T354">
            <v>6.1852743999999991</v>
          </cell>
          <cell r="U354">
            <v>2.6460000000000004</v>
          </cell>
          <cell r="V354">
            <v>8.8906576000000008</v>
          </cell>
          <cell r="W354">
            <v>122.56</v>
          </cell>
          <cell r="X354">
            <v>17.68</v>
          </cell>
          <cell r="Y354">
            <v>6.51</v>
          </cell>
          <cell r="Z354">
            <v>146.75</v>
          </cell>
          <cell r="AA354">
            <v>39.26</v>
          </cell>
          <cell r="AB354">
            <v>180.04000000000002</v>
          </cell>
          <cell r="AC354">
            <v>0</v>
          </cell>
          <cell r="AD354">
            <v>207.864</v>
          </cell>
          <cell r="AE354">
            <v>192.256</v>
          </cell>
          <cell r="AF354">
            <v>0</v>
          </cell>
          <cell r="AG354">
            <v>0</v>
          </cell>
          <cell r="AH354">
            <v>0</v>
          </cell>
          <cell r="AI354">
            <v>619.41999999999996</v>
          </cell>
          <cell r="AK354">
            <v>777.67</v>
          </cell>
          <cell r="AL354">
            <v>2138.39</v>
          </cell>
          <cell r="AM354">
            <v>198.9</v>
          </cell>
          <cell r="AN354">
            <v>3114.96</v>
          </cell>
        </row>
        <row r="355">
          <cell r="A355" t="str">
            <v>400 kv Obra Jounpur</v>
          </cell>
          <cell r="B355">
            <v>352</v>
          </cell>
          <cell r="C355" t="str">
            <v>136/2</v>
          </cell>
          <cell r="D355">
            <v>413</v>
          </cell>
          <cell r="E355" t="str">
            <v>FA+0</v>
          </cell>
          <cell r="F355" t="str">
            <v>WET</v>
          </cell>
          <cell r="G355">
            <v>3.5</v>
          </cell>
          <cell r="H355">
            <v>0</v>
          </cell>
          <cell r="I355">
            <v>55</v>
          </cell>
          <cell r="J355" t="str">
            <v>RAJESH</v>
          </cell>
          <cell r="K355">
            <v>43782</v>
          </cell>
          <cell r="P355">
            <v>135.4</v>
          </cell>
          <cell r="Q355">
            <v>12</v>
          </cell>
          <cell r="R355">
            <v>1.58</v>
          </cell>
          <cell r="S355">
            <v>103</v>
          </cell>
          <cell r="T355">
            <v>6.1852743999999991</v>
          </cell>
          <cell r="U355">
            <v>2.6460000000000004</v>
          </cell>
          <cell r="V355">
            <v>8.8906576000000008</v>
          </cell>
          <cell r="W355">
            <v>122.56</v>
          </cell>
          <cell r="X355">
            <v>17.68</v>
          </cell>
          <cell r="Y355">
            <v>6.51</v>
          </cell>
          <cell r="Z355">
            <v>146.75</v>
          </cell>
          <cell r="AA355">
            <v>39.26</v>
          </cell>
          <cell r="AB355">
            <v>180.04000000000002</v>
          </cell>
          <cell r="AC355">
            <v>0</v>
          </cell>
          <cell r="AD355">
            <v>207.864</v>
          </cell>
          <cell r="AE355">
            <v>192.256</v>
          </cell>
          <cell r="AF355">
            <v>0</v>
          </cell>
          <cell r="AG355">
            <v>0</v>
          </cell>
          <cell r="AH355">
            <v>0</v>
          </cell>
          <cell r="AI355">
            <v>619.41999999999996</v>
          </cell>
          <cell r="AK355">
            <v>777.67</v>
          </cell>
          <cell r="AL355">
            <v>2138.39</v>
          </cell>
          <cell r="AM355">
            <v>198.9</v>
          </cell>
          <cell r="AN355">
            <v>3114.96</v>
          </cell>
        </row>
        <row r="356">
          <cell r="A356" t="str">
            <v>400 kv Obra Jounpur</v>
          </cell>
          <cell r="B356">
            <v>353</v>
          </cell>
          <cell r="C356" t="str">
            <v>136/3</v>
          </cell>
          <cell r="D356">
            <v>423.14</v>
          </cell>
          <cell r="E356" t="str">
            <v>FA+6</v>
          </cell>
          <cell r="F356" t="str">
            <v>WET</v>
          </cell>
          <cell r="G356">
            <v>3.5</v>
          </cell>
          <cell r="H356">
            <v>0</v>
          </cell>
          <cell r="I356">
            <v>49</v>
          </cell>
          <cell r="J356" t="str">
            <v>RAJESH</v>
          </cell>
          <cell r="K356">
            <v>43779</v>
          </cell>
          <cell r="P356">
            <v>151.5</v>
          </cell>
          <cell r="Q356">
            <v>13.08</v>
          </cell>
          <cell r="R356">
            <v>1.79</v>
          </cell>
          <cell r="S356">
            <v>113</v>
          </cell>
          <cell r="T356">
            <v>6.7686184000000011</v>
          </cell>
          <cell r="U356">
            <v>2.6459999999999999</v>
          </cell>
          <cell r="V356">
            <v>9.9880336000000032</v>
          </cell>
          <cell r="W356">
            <v>122.56</v>
          </cell>
          <cell r="X356">
            <v>17.68</v>
          </cell>
          <cell r="Y356">
            <v>6.51</v>
          </cell>
          <cell r="Z356">
            <v>146.75</v>
          </cell>
          <cell r="AA356">
            <v>39.26</v>
          </cell>
          <cell r="AB356">
            <v>234.23599999999999</v>
          </cell>
          <cell r="AC356">
            <v>0</v>
          </cell>
          <cell r="AD356">
            <v>282.45600000000002</v>
          </cell>
          <cell r="AE356">
            <v>192.256</v>
          </cell>
          <cell r="AF356">
            <v>0</v>
          </cell>
          <cell r="AG356">
            <v>0</v>
          </cell>
          <cell r="AH356">
            <v>0</v>
          </cell>
          <cell r="AI356">
            <v>748.20799999999997</v>
          </cell>
          <cell r="AK356">
            <v>997.27</v>
          </cell>
          <cell r="AL356">
            <v>2910.58</v>
          </cell>
          <cell r="AM356">
            <v>250.52</v>
          </cell>
          <cell r="AN356">
            <v>4158.37</v>
          </cell>
        </row>
        <row r="357">
          <cell r="A357" t="str">
            <v>400 kv Obra Jounpur</v>
          </cell>
          <cell r="B357">
            <v>354</v>
          </cell>
          <cell r="C357" t="str">
            <v>137/0</v>
          </cell>
          <cell r="D357">
            <v>392.45</v>
          </cell>
          <cell r="E357" t="str">
            <v>FD+0</v>
          </cell>
          <cell r="F357" t="str">
            <v>PS</v>
          </cell>
          <cell r="G357">
            <v>3.5</v>
          </cell>
          <cell r="H357">
            <v>0</v>
          </cell>
          <cell r="I357">
            <v>57</v>
          </cell>
          <cell r="J357" t="str">
            <v>RAJESH</v>
          </cell>
          <cell r="K357">
            <v>43785</v>
          </cell>
          <cell r="P357">
            <v>365.6</v>
          </cell>
          <cell r="Q357">
            <v>33.04</v>
          </cell>
          <cell r="R357">
            <v>4.63</v>
          </cell>
          <cell r="S357">
            <v>285</v>
          </cell>
          <cell r="T357">
            <v>17.142331466666665</v>
          </cell>
          <cell r="U357">
            <v>2.6802048000000003</v>
          </cell>
          <cell r="V357">
            <v>29.331774399999993</v>
          </cell>
          <cell r="W357">
            <v>301.24</v>
          </cell>
          <cell r="X357">
            <v>49.2</v>
          </cell>
          <cell r="Y357">
            <v>10.3</v>
          </cell>
          <cell r="Z357">
            <v>360.74</v>
          </cell>
          <cell r="AA357">
            <v>23.815999999999999</v>
          </cell>
          <cell r="AB357">
            <v>54</v>
          </cell>
          <cell r="AC357">
            <v>0</v>
          </cell>
          <cell r="AD357">
            <v>2268.62</v>
          </cell>
          <cell r="AE357">
            <v>99.156000000000006</v>
          </cell>
          <cell r="AF357">
            <v>156.13999999999999</v>
          </cell>
          <cell r="AG357">
            <v>0</v>
          </cell>
          <cell r="AH357">
            <v>0</v>
          </cell>
          <cell r="AI357">
            <v>2601.7319999999995</v>
          </cell>
          <cell r="AK357">
            <v>219.6</v>
          </cell>
          <cell r="AL357">
            <v>772.18999999999994</v>
          </cell>
          <cell r="AM357">
            <v>239.82</v>
          </cell>
          <cell r="AN357">
            <v>1231.6099999999999</v>
          </cell>
        </row>
        <row r="358">
          <cell r="A358" t="str">
            <v>400 kv Obra Jounpur</v>
          </cell>
          <cell r="B358">
            <v>355</v>
          </cell>
          <cell r="C358" t="str">
            <v>137/1</v>
          </cell>
          <cell r="D358">
            <v>420</v>
          </cell>
          <cell r="E358" t="str">
            <v>FA+0</v>
          </cell>
          <cell r="F358" t="str">
            <v>WET</v>
          </cell>
          <cell r="G358">
            <v>3.5</v>
          </cell>
          <cell r="H358">
            <v>0</v>
          </cell>
          <cell r="I358">
            <v>83</v>
          </cell>
          <cell r="J358" t="str">
            <v>RAJESH</v>
          </cell>
          <cell r="K358">
            <v>43801</v>
          </cell>
          <cell r="P358">
            <v>135.4</v>
          </cell>
          <cell r="Q358">
            <v>12</v>
          </cell>
          <cell r="R358">
            <v>1.58</v>
          </cell>
          <cell r="S358">
            <v>103</v>
          </cell>
          <cell r="T358">
            <v>6.1852743999999991</v>
          </cell>
          <cell r="U358">
            <v>2.6460000000000004</v>
          </cell>
          <cell r="V358">
            <v>8.8906576000000008</v>
          </cell>
          <cell r="W358">
            <v>122.56</v>
          </cell>
          <cell r="X358">
            <v>17.68</v>
          </cell>
          <cell r="Y358">
            <v>6.51</v>
          </cell>
          <cell r="Z358">
            <v>146.75</v>
          </cell>
          <cell r="AA358">
            <v>39.26</v>
          </cell>
          <cell r="AB358">
            <v>180.04000000000002</v>
          </cell>
          <cell r="AC358">
            <v>0</v>
          </cell>
          <cell r="AD358">
            <v>207.864</v>
          </cell>
          <cell r="AE358">
            <v>192.256</v>
          </cell>
          <cell r="AF358">
            <v>0</v>
          </cell>
          <cell r="AG358">
            <v>0</v>
          </cell>
          <cell r="AH358">
            <v>0</v>
          </cell>
          <cell r="AI358">
            <v>619.41999999999996</v>
          </cell>
          <cell r="AK358">
            <v>777.67</v>
          </cell>
          <cell r="AL358">
            <v>2138.39</v>
          </cell>
          <cell r="AM358">
            <v>198.9</v>
          </cell>
          <cell r="AN358">
            <v>3114.96</v>
          </cell>
        </row>
        <row r="359">
          <cell r="A359" t="str">
            <v>400 kv Obra Jounpur</v>
          </cell>
          <cell r="B359">
            <v>356</v>
          </cell>
          <cell r="C359" t="str">
            <v>137/2</v>
          </cell>
          <cell r="D359">
            <v>375.83</v>
          </cell>
          <cell r="E359" t="str">
            <v>FA+6</v>
          </cell>
          <cell r="F359" t="str">
            <v>WET</v>
          </cell>
          <cell r="G359">
            <v>3.5</v>
          </cell>
          <cell r="H359">
            <v>0</v>
          </cell>
          <cell r="I359">
            <v>95</v>
          </cell>
          <cell r="J359" t="str">
            <v>RAJESH</v>
          </cell>
          <cell r="K359">
            <v>43807</v>
          </cell>
          <cell r="P359">
            <v>151.5</v>
          </cell>
          <cell r="Q359">
            <v>13.08</v>
          </cell>
          <cell r="R359">
            <v>1.79</v>
          </cell>
          <cell r="S359">
            <v>113</v>
          </cell>
          <cell r="T359">
            <v>6.7686184000000011</v>
          </cell>
          <cell r="U359">
            <v>2.6459999999999999</v>
          </cell>
          <cell r="V359">
            <v>9.9880336000000032</v>
          </cell>
          <cell r="W359">
            <v>122.56</v>
          </cell>
          <cell r="X359">
            <v>17.68</v>
          </cell>
          <cell r="Y359">
            <v>6.51</v>
          </cell>
          <cell r="Z359">
            <v>146.75</v>
          </cell>
          <cell r="AA359">
            <v>39.26</v>
          </cell>
          <cell r="AB359">
            <v>234.23599999999999</v>
          </cell>
          <cell r="AC359">
            <v>0</v>
          </cell>
          <cell r="AD359">
            <v>282.45600000000002</v>
          </cell>
          <cell r="AE359">
            <v>192.256</v>
          </cell>
          <cell r="AF359">
            <v>0</v>
          </cell>
          <cell r="AG359">
            <v>0</v>
          </cell>
          <cell r="AH359">
            <v>0</v>
          </cell>
          <cell r="AI359">
            <v>748.20799999999997</v>
          </cell>
          <cell r="AK359">
            <v>997.27</v>
          </cell>
          <cell r="AL359">
            <v>2910.58</v>
          </cell>
          <cell r="AM359">
            <v>250.52</v>
          </cell>
          <cell r="AN359">
            <v>4158.37</v>
          </cell>
        </row>
        <row r="360">
          <cell r="A360" t="str">
            <v>400 kv Obra Jounpur</v>
          </cell>
          <cell r="B360">
            <v>357</v>
          </cell>
          <cell r="C360" t="str">
            <v>138/0</v>
          </cell>
          <cell r="D360">
            <v>421.18</v>
          </cell>
          <cell r="E360" t="str">
            <v>FC+3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0</v>
          </cell>
          <cell r="K360">
            <v>0</v>
          </cell>
          <cell r="P360">
            <v>0</v>
          </cell>
          <cell r="Q360">
            <v>0</v>
          </cell>
          <cell r="R360">
            <v>0</v>
          </cell>
          <cell r="S360">
            <v>0</v>
          </cell>
          <cell r="T360">
            <v>0</v>
          </cell>
          <cell r="U360">
            <v>0</v>
          </cell>
          <cell r="V360">
            <v>0</v>
          </cell>
          <cell r="W360">
            <v>0</v>
          </cell>
          <cell r="X360">
            <v>0</v>
          </cell>
          <cell r="Y360">
            <v>0</v>
          </cell>
          <cell r="Z360">
            <v>0</v>
          </cell>
          <cell r="AA360">
            <v>0</v>
          </cell>
          <cell r="AB360">
            <v>0</v>
          </cell>
          <cell r="AC360">
            <v>0</v>
          </cell>
          <cell r="AD360">
            <v>0</v>
          </cell>
          <cell r="AE360">
            <v>0</v>
          </cell>
          <cell r="AF360">
            <v>0</v>
          </cell>
          <cell r="AG360">
            <v>0</v>
          </cell>
          <cell r="AH360">
            <v>0</v>
          </cell>
          <cell r="AI360">
            <v>0</v>
          </cell>
          <cell r="AK360">
            <v>1318.4099999999999</v>
          </cell>
          <cell r="AL360">
            <v>3186.48</v>
          </cell>
          <cell r="AM360">
            <v>130.71</v>
          </cell>
          <cell r="AN360">
            <v>4635.5999999999995</v>
          </cell>
        </row>
        <row r="361">
          <cell r="A361" t="str">
            <v>400 kv Obra Jounpur</v>
          </cell>
          <cell r="B361">
            <v>358</v>
          </cell>
          <cell r="C361" t="str">
            <v>138/1</v>
          </cell>
          <cell r="D361">
            <v>379</v>
          </cell>
          <cell r="E361" t="str">
            <v>FA+0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P361">
            <v>0</v>
          </cell>
          <cell r="Q361">
            <v>0</v>
          </cell>
          <cell r="R361">
            <v>0</v>
          </cell>
          <cell r="S361">
            <v>0</v>
          </cell>
          <cell r="T361">
            <v>0</v>
          </cell>
          <cell r="U361">
            <v>0</v>
          </cell>
          <cell r="V361">
            <v>0</v>
          </cell>
          <cell r="W361">
            <v>0</v>
          </cell>
          <cell r="X361">
            <v>0</v>
          </cell>
          <cell r="Y361">
            <v>0</v>
          </cell>
          <cell r="Z361">
            <v>0</v>
          </cell>
          <cell r="AA361">
            <v>0</v>
          </cell>
          <cell r="AB361">
            <v>0</v>
          </cell>
          <cell r="AC361">
            <v>0</v>
          </cell>
          <cell r="AD361">
            <v>0</v>
          </cell>
          <cell r="AE361">
            <v>0</v>
          </cell>
          <cell r="AF361">
            <v>0</v>
          </cell>
          <cell r="AG361">
            <v>0</v>
          </cell>
          <cell r="AH361">
            <v>0</v>
          </cell>
          <cell r="AI361">
            <v>0</v>
          </cell>
          <cell r="AK361">
            <v>777.67</v>
          </cell>
          <cell r="AL361">
            <v>2138.39</v>
          </cell>
          <cell r="AM361">
            <v>198.9</v>
          </cell>
          <cell r="AN361">
            <v>3114.96</v>
          </cell>
        </row>
        <row r="362">
          <cell r="A362" t="str">
            <v>400 kv Obra Jounpur</v>
          </cell>
          <cell r="B362">
            <v>359</v>
          </cell>
          <cell r="C362" t="str">
            <v>138/2</v>
          </cell>
          <cell r="D362">
            <v>421</v>
          </cell>
          <cell r="E362" t="str">
            <v>FA+0</v>
          </cell>
          <cell r="F362">
            <v>0</v>
          </cell>
          <cell r="G362">
            <v>0</v>
          </cell>
          <cell r="H362">
            <v>0</v>
          </cell>
          <cell r="I362">
            <v>0</v>
          </cell>
          <cell r="J362">
            <v>0</v>
          </cell>
          <cell r="K362">
            <v>0</v>
          </cell>
          <cell r="P362">
            <v>0</v>
          </cell>
          <cell r="Q362">
            <v>0</v>
          </cell>
          <cell r="R362">
            <v>0</v>
          </cell>
          <cell r="S362">
            <v>0</v>
          </cell>
          <cell r="T362">
            <v>0</v>
          </cell>
          <cell r="U362">
            <v>0</v>
          </cell>
          <cell r="V362">
            <v>0</v>
          </cell>
          <cell r="W362">
            <v>0</v>
          </cell>
          <cell r="X362">
            <v>0</v>
          </cell>
          <cell r="Y362">
            <v>0</v>
          </cell>
          <cell r="Z362">
            <v>0</v>
          </cell>
          <cell r="AA362">
            <v>0</v>
          </cell>
          <cell r="AB362">
            <v>0</v>
          </cell>
          <cell r="AC362">
            <v>0</v>
          </cell>
          <cell r="AD362">
            <v>0</v>
          </cell>
          <cell r="AE362">
            <v>0</v>
          </cell>
          <cell r="AF362">
            <v>0</v>
          </cell>
          <cell r="AG362">
            <v>0</v>
          </cell>
          <cell r="AH362">
            <v>0</v>
          </cell>
          <cell r="AI362">
            <v>0</v>
          </cell>
          <cell r="AK362">
            <v>777.67</v>
          </cell>
          <cell r="AL362">
            <v>2138.39</v>
          </cell>
          <cell r="AM362">
            <v>198.9</v>
          </cell>
          <cell r="AN362">
            <v>3114.96</v>
          </cell>
        </row>
        <row r="363">
          <cell r="A363" t="str">
            <v>400 kv Obra Jounpur</v>
          </cell>
          <cell r="B363">
            <v>360</v>
          </cell>
          <cell r="C363" t="str">
            <v>138/3</v>
          </cell>
          <cell r="D363">
            <v>367.87</v>
          </cell>
          <cell r="E363" t="str">
            <v>FA+3</v>
          </cell>
          <cell r="F363" t="str">
            <v>FS</v>
          </cell>
          <cell r="G363">
            <v>3.5</v>
          </cell>
          <cell r="H363">
            <v>0</v>
          </cell>
          <cell r="I363">
            <v>90</v>
          </cell>
          <cell r="J363" t="str">
            <v>RAJESH</v>
          </cell>
          <cell r="K363">
            <v>43804</v>
          </cell>
          <cell r="P363">
            <v>0</v>
          </cell>
          <cell r="Q363">
            <v>0</v>
          </cell>
          <cell r="R363">
            <v>0</v>
          </cell>
          <cell r="S363">
            <v>0</v>
          </cell>
          <cell r="T363">
            <v>0</v>
          </cell>
          <cell r="U363">
            <v>0</v>
          </cell>
          <cell r="V363">
            <v>0</v>
          </cell>
          <cell r="W363">
            <v>122.56</v>
          </cell>
          <cell r="X363">
            <v>17.68</v>
          </cell>
          <cell r="Y363">
            <v>6.51</v>
          </cell>
          <cell r="Z363">
            <v>146.75</v>
          </cell>
          <cell r="AA363">
            <v>0</v>
          </cell>
          <cell r="AB363">
            <v>0</v>
          </cell>
          <cell r="AC363">
            <v>0</v>
          </cell>
          <cell r="AD363">
            <v>0</v>
          </cell>
          <cell r="AE363">
            <v>0</v>
          </cell>
          <cell r="AF363">
            <v>0</v>
          </cell>
          <cell r="AG363">
            <v>0</v>
          </cell>
          <cell r="AH363">
            <v>0</v>
          </cell>
          <cell r="AI363">
            <v>0</v>
          </cell>
          <cell r="AK363">
            <v>897.94999999999993</v>
          </cell>
          <cell r="AL363">
            <v>2632.34</v>
          </cell>
          <cell r="AM363">
            <v>239.45</v>
          </cell>
          <cell r="AN363">
            <v>3769.74</v>
          </cell>
        </row>
        <row r="364">
          <cell r="A364" t="str">
            <v>400 kv Obra Jounpur</v>
          </cell>
          <cell r="B364">
            <v>361</v>
          </cell>
          <cell r="C364" t="str">
            <v>139/0</v>
          </cell>
          <cell r="D364">
            <v>292.38</v>
          </cell>
          <cell r="E364" t="str">
            <v>FB+0</v>
          </cell>
          <cell r="F364" t="str">
            <v>WET</v>
          </cell>
          <cell r="G364">
            <v>3.5</v>
          </cell>
          <cell r="H364">
            <v>0</v>
          </cell>
          <cell r="I364">
            <v>81</v>
          </cell>
          <cell r="J364" t="str">
            <v>RAJESH</v>
          </cell>
          <cell r="K364">
            <v>43799</v>
          </cell>
          <cell r="P364">
            <v>216.2</v>
          </cell>
          <cell r="Q364">
            <v>19.02</v>
          </cell>
          <cell r="R364">
            <v>2.64</v>
          </cell>
          <cell r="S364">
            <v>164</v>
          </cell>
          <cell r="T364">
            <v>9.8597572000000007</v>
          </cell>
          <cell r="U364">
            <v>2.7710591999999998</v>
          </cell>
          <cell r="V364">
            <v>15.637749599999999</v>
          </cell>
          <cell r="W364">
            <v>221.28</v>
          </cell>
          <cell r="X364">
            <v>29.52</v>
          </cell>
          <cell r="Y364">
            <v>8</v>
          </cell>
          <cell r="Z364">
            <v>258.8</v>
          </cell>
          <cell r="AA364">
            <v>23.815999999999999</v>
          </cell>
          <cell r="AB364">
            <v>0</v>
          </cell>
          <cell r="AC364">
            <v>436.76000000000005</v>
          </cell>
          <cell r="AD364">
            <v>618.048</v>
          </cell>
          <cell r="AE364">
            <v>97.147999999999996</v>
          </cell>
          <cell r="AF364">
            <v>156.94399999999999</v>
          </cell>
          <cell r="AG364">
            <v>0</v>
          </cell>
          <cell r="AH364">
            <v>0</v>
          </cell>
          <cell r="AI364">
            <v>1332.7159999999999</v>
          </cell>
          <cell r="AK364">
            <v>339.88</v>
          </cell>
          <cell r="AL364">
            <v>1266.1399999999999</v>
          </cell>
          <cell r="AM364">
            <v>103.24</v>
          </cell>
          <cell r="AN364">
            <v>1709.26</v>
          </cell>
        </row>
        <row r="365">
          <cell r="A365" t="str">
            <v>400 kv Obra Jounpur</v>
          </cell>
          <cell r="B365">
            <v>362</v>
          </cell>
          <cell r="C365" t="str">
            <v>139/1</v>
          </cell>
          <cell r="D365">
            <v>294.93</v>
          </cell>
          <cell r="E365" t="str">
            <v>FA+0</v>
          </cell>
          <cell r="F365" t="str">
            <v>WET</v>
          </cell>
          <cell r="G365">
            <v>3.5</v>
          </cell>
          <cell r="H365">
            <v>0</v>
          </cell>
          <cell r="I365">
            <v>31</v>
          </cell>
          <cell r="J365" t="str">
            <v>RAJESH</v>
          </cell>
          <cell r="K365">
            <v>43763</v>
          </cell>
          <cell r="P365">
            <v>135.4</v>
          </cell>
          <cell r="Q365">
            <v>12</v>
          </cell>
          <cell r="R365">
            <v>1.58</v>
          </cell>
          <cell r="S365">
            <v>103</v>
          </cell>
          <cell r="T365">
            <v>6.1852743999999991</v>
          </cell>
          <cell r="U365">
            <v>2.6460000000000004</v>
          </cell>
          <cell r="V365">
            <v>8.8906576000000008</v>
          </cell>
          <cell r="W365">
            <v>122.56</v>
          </cell>
          <cell r="X365">
            <v>17.68</v>
          </cell>
          <cell r="Y365">
            <v>6.51</v>
          </cell>
          <cell r="Z365">
            <v>146.75</v>
          </cell>
          <cell r="AA365">
            <v>39.26</v>
          </cell>
          <cell r="AB365">
            <v>180.04000000000002</v>
          </cell>
          <cell r="AC365">
            <v>0</v>
          </cell>
          <cell r="AD365">
            <v>207.864</v>
          </cell>
          <cell r="AE365">
            <v>192.256</v>
          </cell>
          <cell r="AF365">
            <v>0</v>
          </cell>
          <cell r="AG365">
            <v>0</v>
          </cell>
          <cell r="AH365">
            <v>0</v>
          </cell>
          <cell r="AI365">
            <v>619.41999999999996</v>
          </cell>
          <cell r="AK365">
            <v>777.67</v>
          </cell>
          <cell r="AL365">
            <v>2138.39</v>
          </cell>
          <cell r="AM365">
            <v>198.9</v>
          </cell>
          <cell r="AN365">
            <v>3114.96</v>
          </cell>
        </row>
        <row r="366">
          <cell r="A366" t="str">
            <v>400 kv Obra Jounpur</v>
          </cell>
          <cell r="B366">
            <v>363</v>
          </cell>
          <cell r="C366" t="str">
            <v>139/2</v>
          </cell>
          <cell r="D366">
            <v>342.06</v>
          </cell>
          <cell r="E366" t="str">
            <v>FA+0</v>
          </cell>
          <cell r="F366" t="str">
            <v>WET</v>
          </cell>
          <cell r="G366">
            <v>3.5</v>
          </cell>
          <cell r="H366">
            <v>0</v>
          </cell>
          <cell r="I366">
            <v>27</v>
          </cell>
          <cell r="J366" t="str">
            <v>RAJESH</v>
          </cell>
          <cell r="K366">
            <v>43761</v>
          </cell>
          <cell r="P366">
            <v>135.4</v>
          </cell>
          <cell r="Q366">
            <v>12</v>
          </cell>
          <cell r="R366">
            <v>1.58</v>
          </cell>
          <cell r="S366">
            <v>103</v>
          </cell>
          <cell r="T366">
            <v>6.1852743999999991</v>
          </cell>
          <cell r="U366">
            <v>2.6460000000000004</v>
          </cell>
          <cell r="V366">
            <v>8.8906576000000008</v>
          </cell>
          <cell r="W366">
            <v>122.56</v>
          </cell>
          <cell r="X366">
            <v>17.68</v>
          </cell>
          <cell r="Y366">
            <v>6.51</v>
          </cell>
          <cell r="Z366">
            <v>146.75</v>
          </cell>
          <cell r="AA366">
            <v>39.26</v>
          </cell>
          <cell r="AB366">
            <v>180.04000000000002</v>
          </cell>
          <cell r="AC366">
            <v>0</v>
          </cell>
          <cell r="AD366">
            <v>207.864</v>
          </cell>
          <cell r="AE366">
            <v>192.256</v>
          </cell>
          <cell r="AF366">
            <v>0</v>
          </cell>
          <cell r="AG366">
            <v>0</v>
          </cell>
          <cell r="AH366">
            <v>0</v>
          </cell>
          <cell r="AI366">
            <v>619.41999999999996</v>
          </cell>
          <cell r="AK366">
            <v>777.67</v>
          </cell>
          <cell r="AL366">
            <v>2138.39</v>
          </cell>
          <cell r="AM366">
            <v>198.9</v>
          </cell>
          <cell r="AN366">
            <v>3114.96</v>
          </cell>
        </row>
        <row r="367">
          <cell r="A367" t="str">
            <v>400 kv Obra Jounpur</v>
          </cell>
          <cell r="B367">
            <v>364</v>
          </cell>
          <cell r="C367" t="str">
            <v>140/0</v>
          </cell>
          <cell r="D367">
            <v>374.19</v>
          </cell>
          <cell r="E367" t="str">
            <v>FD+3</v>
          </cell>
          <cell r="F367" t="str">
            <v>WET</v>
          </cell>
          <cell r="G367">
            <v>3.5</v>
          </cell>
          <cell r="H367">
            <v>0</v>
          </cell>
          <cell r="I367">
            <v>28</v>
          </cell>
          <cell r="J367" t="str">
            <v>RAJESH</v>
          </cell>
          <cell r="K367">
            <v>43761</v>
          </cell>
          <cell r="P367">
            <v>301.39999999999998</v>
          </cell>
          <cell r="Q367">
            <v>27.79</v>
          </cell>
          <cell r="R367">
            <v>3.77</v>
          </cell>
          <cell r="S367">
            <v>355</v>
          </cell>
          <cell r="T367">
            <v>14.366839866666666</v>
          </cell>
          <cell r="U367">
            <v>2.6802048000000003</v>
          </cell>
          <cell r="V367">
            <v>24.131867999999994</v>
          </cell>
          <cell r="W367">
            <v>301.24</v>
          </cell>
          <cell r="X367">
            <v>49.2</v>
          </cell>
          <cell r="Y367">
            <v>10.3</v>
          </cell>
          <cell r="Z367">
            <v>360.74</v>
          </cell>
          <cell r="AA367">
            <v>23.815999999999999</v>
          </cell>
          <cell r="AB367">
            <v>44.816000000000003</v>
          </cell>
          <cell r="AC367">
            <v>0</v>
          </cell>
          <cell r="AD367">
            <v>1769.5239999999999</v>
          </cell>
          <cell r="AE367">
            <v>99.156000000000006</v>
          </cell>
          <cell r="AF367">
            <v>156.13999999999999</v>
          </cell>
          <cell r="AG367">
            <v>0</v>
          </cell>
          <cell r="AH367">
            <v>0</v>
          </cell>
          <cell r="AI367">
            <v>2093.4519999999998</v>
          </cell>
          <cell r="AK367">
            <v>0</v>
          </cell>
          <cell r="AL367">
            <v>0</v>
          </cell>
          <cell r="AM367">
            <v>38.54</v>
          </cell>
          <cell r="AN367">
            <v>38.54</v>
          </cell>
        </row>
        <row r="368">
          <cell r="A368" t="str">
            <v>400 kv Obra Jounpur</v>
          </cell>
          <cell r="B368">
            <v>365</v>
          </cell>
          <cell r="C368" t="str">
            <v>141/0</v>
          </cell>
          <cell r="D368">
            <v>412.02</v>
          </cell>
          <cell r="E368" t="str">
            <v>FB+6</v>
          </cell>
          <cell r="F368" t="str">
            <v>WET</v>
          </cell>
          <cell r="G368">
            <v>3.5</v>
          </cell>
          <cell r="H368">
            <v>0</v>
          </cell>
          <cell r="I368">
            <v>16</v>
          </cell>
          <cell r="J368" t="str">
            <v>RAJESH</v>
          </cell>
          <cell r="K368">
            <v>43724</v>
          </cell>
          <cell r="P368">
            <v>216.2</v>
          </cell>
          <cell r="Q368">
            <v>19.02</v>
          </cell>
          <cell r="R368">
            <v>2.64</v>
          </cell>
          <cell r="S368">
            <v>164</v>
          </cell>
          <cell r="T368">
            <v>9.8597572000000007</v>
          </cell>
          <cell r="U368">
            <v>2.7710591999999998</v>
          </cell>
          <cell r="V368">
            <v>15.637749599999999</v>
          </cell>
          <cell r="W368">
            <v>221.28</v>
          </cell>
          <cell r="X368">
            <v>29.52</v>
          </cell>
          <cell r="Y368">
            <v>8</v>
          </cell>
          <cell r="Z368">
            <v>258.8</v>
          </cell>
          <cell r="AA368">
            <v>23.815999999999999</v>
          </cell>
          <cell r="AB368">
            <v>0</v>
          </cell>
          <cell r="AC368">
            <v>436.76000000000005</v>
          </cell>
          <cell r="AD368">
            <v>618.048</v>
          </cell>
          <cell r="AE368">
            <v>97.147999999999996</v>
          </cell>
          <cell r="AF368">
            <v>156.94399999999999</v>
          </cell>
          <cell r="AG368">
            <v>0</v>
          </cell>
          <cell r="AH368">
            <v>0</v>
          </cell>
          <cell r="AI368">
            <v>1332.7159999999999</v>
          </cell>
          <cell r="AK368">
            <v>439.2</v>
          </cell>
          <cell r="AL368">
            <v>1544.3799999999999</v>
          </cell>
          <cell r="AM368">
            <v>239.82</v>
          </cell>
          <cell r="AN368">
            <v>2223.4</v>
          </cell>
        </row>
        <row r="369">
          <cell r="A369" t="str">
            <v>400 kv Obra Jounpur</v>
          </cell>
          <cell r="B369">
            <v>366</v>
          </cell>
          <cell r="C369" t="str">
            <v>141/1</v>
          </cell>
          <cell r="D369">
            <v>356.77</v>
          </cell>
          <cell r="E369" t="str">
            <v>FA+0</v>
          </cell>
          <cell r="F369" t="str">
            <v>WET</v>
          </cell>
          <cell r="G369">
            <v>3.5</v>
          </cell>
          <cell r="H369">
            <v>0</v>
          </cell>
          <cell r="I369">
            <v>9</v>
          </cell>
          <cell r="J369" t="str">
            <v>RAJESH</v>
          </cell>
          <cell r="K369">
            <v>43714</v>
          </cell>
          <cell r="P369">
            <v>135.4</v>
          </cell>
          <cell r="Q369">
            <v>12</v>
          </cell>
          <cell r="R369">
            <v>1.58</v>
          </cell>
          <cell r="S369">
            <v>103</v>
          </cell>
          <cell r="T369">
            <v>6.1852743999999991</v>
          </cell>
          <cell r="U369">
            <v>2.6460000000000004</v>
          </cell>
          <cell r="V369">
            <v>8.8906576000000008</v>
          </cell>
          <cell r="W369">
            <v>122.56</v>
          </cell>
          <cell r="X369">
            <v>17.68</v>
          </cell>
          <cell r="Y369">
            <v>6.51</v>
          </cell>
          <cell r="Z369">
            <v>146.75</v>
          </cell>
          <cell r="AA369">
            <v>39.26</v>
          </cell>
          <cell r="AB369">
            <v>180.04000000000002</v>
          </cell>
          <cell r="AC369">
            <v>0</v>
          </cell>
          <cell r="AD369">
            <v>207.864</v>
          </cell>
          <cell r="AE369">
            <v>192.256</v>
          </cell>
          <cell r="AF369">
            <v>0</v>
          </cell>
          <cell r="AG369">
            <v>0</v>
          </cell>
          <cell r="AH369">
            <v>0</v>
          </cell>
          <cell r="AI369">
            <v>619.41999999999996</v>
          </cell>
          <cell r="AK369">
            <v>777.67</v>
          </cell>
          <cell r="AL369">
            <v>2138.39</v>
          </cell>
          <cell r="AM369">
            <v>198.9</v>
          </cell>
          <cell r="AN369">
            <v>3114.96</v>
          </cell>
        </row>
        <row r="370">
          <cell r="A370" t="str">
            <v>400 kv Obra Jounpur</v>
          </cell>
          <cell r="B370">
            <v>367</v>
          </cell>
          <cell r="C370" t="str">
            <v>142/0</v>
          </cell>
          <cell r="D370">
            <v>357.91</v>
          </cell>
          <cell r="E370" t="str">
            <v>FC+0</v>
          </cell>
          <cell r="F370" t="str">
            <v>WET</v>
          </cell>
          <cell r="G370">
            <v>3.5</v>
          </cell>
          <cell r="H370">
            <v>0</v>
          </cell>
          <cell r="I370">
            <v>21</v>
          </cell>
          <cell r="J370" t="str">
            <v>RAJESH</v>
          </cell>
          <cell r="K370">
            <v>43755</v>
          </cell>
          <cell r="P370">
            <v>256.5</v>
          </cell>
          <cell r="Q370">
            <v>21.86</v>
          </cell>
          <cell r="R370">
            <v>3.17</v>
          </cell>
          <cell r="S370">
            <v>189</v>
          </cell>
          <cell r="T370">
            <v>11.385160000000001</v>
          </cell>
          <cell r="U370">
            <v>2.7710591999999998</v>
          </cell>
          <cell r="V370">
            <v>18.5043808</v>
          </cell>
          <cell r="W370">
            <v>249.32</v>
          </cell>
          <cell r="X370">
            <v>32.799999999999997</v>
          </cell>
          <cell r="Y370">
            <v>8</v>
          </cell>
          <cell r="Z370">
            <v>290.12</v>
          </cell>
          <cell r="AA370">
            <v>23.815999999999999</v>
          </cell>
          <cell r="AB370">
            <v>67.180000000000007</v>
          </cell>
          <cell r="AC370">
            <v>0</v>
          </cell>
          <cell r="AD370">
            <v>1444.8600000000001</v>
          </cell>
          <cell r="AE370">
            <v>195.98</v>
          </cell>
          <cell r="AF370">
            <v>0</v>
          </cell>
          <cell r="AG370">
            <v>0</v>
          </cell>
          <cell r="AH370">
            <v>0</v>
          </cell>
          <cell r="AI370">
            <v>1731.8360000000002</v>
          </cell>
          <cell r="AK370">
            <v>995.56</v>
          </cell>
          <cell r="AL370">
            <v>2659.92</v>
          </cell>
          <cell r="AM370">
            <v>278.35999999999996</v>
          </cell>
          <cell r="AN370">
            <v>3933.84</v>
          </cell>
        </row>
        <row r="371">
          <cell r="A371" t="str">
            <v>400 kv Obra Jounpur</v>
          </cell>
          <cell r="B371">
            <v>368</v>
          </cell>
          <cell r="C371" t="str">
            <v>142/1</v>
          </cell>
          <cell r="D371">
            <v>414.73</v>
          </cell>
          <cell r="E371" t="str">
            <v>FA+3</v>
          </cell>
          <cell r="F371" t="str">
            <v>WET</v>
          </cell>
          <cell r="G371">
            <v>3.5</v>
          </cell>
          <cell r="H371">
            <v>0</v>
          </cell>
          <cell r="I371">
            <v>13</v>
          </cell>
          <cell r="J371" t="str">
            <v>RAJESH</v>
          </cell>
          <cell r="K371">
            <v>43718</v>
          </cell>
          <cell r="P371">
            <v>151.5</v>
          </cell>
          <cell r="Q371">
            <v>13.08</v>
          </cell>
          <cell r="R371">
            <v>1.79</v>
          </cell>
          <cell r="S371">
            <v>113</v>
          </cell>
          <cell r="T371">
            <v>6.7686184000000011</v>
          </cell>
          <cell r="U371">
            <v>2.6459999999999999</v>
          </cell>
          <cell r="V371">
            <v>9.9880336000000032</v>
          </cell>
          <cell r="W371">
            <v>122.56</v>
          </cell>
          <cell r="X371">
            <v>17.68</v>
          </cell>
          <cell r="Y371">
            <v>6.51</v>
          </cell>
          <cell r="Z371">
            <v>146.75</v>
          </cell>
          <cell r="AA371">
            <v>39.26</v>
          </cell>
          <cell r="AB371">
            <v>234.23599999999999</v>
          </cell>
          <cell r="AC371">
            <v>0</v>
          </cell>
          <cell r="AD371">
            <v>282.45600000000002</v>
          </cell>
          <cell r="AE371">
            <v>192.256</v>
          </cell>
          <cell r="AF371">
            <v>0</v>
          </cell>
          <cell r="AG371">
            <v>0</v>
          </cell>
          <cell r="AH371">
            <v>0</v>
          </cell>
          <cell r="AI371">
            <v>748.20799999999997</v>
          </cell>
          <cell r="AK371">
            <v>897.94999999999993</v>
          </cell>
          <cell r="AL371">
            <v>2632.34</v>
          </cell>
          <cell r="AM371">
            <v>239.45</v>
          </cell>
          <cell r="AN371">
            <v>3769.74</v>
          </cell>
        </row>
        <row r="372">
          <cell r="A372" t="str">
            <v>400 kv Obra Jounpur</v>
          </cell>
          <cell r="B372">
            <v>369</v>
          </cell>
          <cell r="C372" t="str">
            <v>142/2</v>
          </cell>
          <cell r="D372">
            <v>413</v>
          </cell>
          <cell r="E372" t="str">
            <v>FA+0</v>
          </cell>
          <cell r="F372" t="str">
            <v>WET</v>
          </cell>
          <cell r="G372">
            <v>3.5</v>
          </cell>
          <cell r="H372">
            <v>0</v>
          </cell>
          <cell r="I372">
            <v>118</v>
          </cell>
          <cell r="J372" t="str">
            <v>Privaersa</v>
          </cell>
          <cell r="K372">
            <v>43821</v>
          </cell>
          <cell r="P372">
            <v>135.4</v>
          </cell>
          <cell r="Q372">
            <v>12</v>
          </cell>
          <cell r="R372">
            <v>1.58</v>
          </cell>
          <cell r="S372">
            <v>103</v>
          </cell>
          <cell r="T372">
            <v>6.1852743999999991</v>
          </cell>
          <cell r="U372">
            <v>2.6460000000000004</v>
          </cell>
          <cell r="V372">
            <v>8.8906576000000008</v>
          </cell>
          <cell r="W372">
            <v>122.56</v>
          </cell>
          <cell r="X372">
            <v>17.68</v>
          </cell>
          <cell r="Y372">
            <v>6.51</v>
          </cell>
          <cell r="Z372">
            <v>146.75</v>
          </cell>
          <cell r="AA372">
            <v>39.26</v>
          </cell>
          <cell r="AB372">
            <v>180.04000000000002</v>
          </cell>
          <cell r="AC372">
            <v>0</v>
          </cell>
          <cell r="AD372">
            <v>207.864</v>
          </cell>
          <cell r="AE372">
            <v>192.256</v>
          </cell>
          <cell r="AF372">
            <v>0</v>
          </cell>
          <cell r="AG372">
            <v>0</v>
          </cell>
          <cell r="AH372">
            <v>0</v>
          </cell>
          <cell r="AI372">
            <v>619.41999999999996</v>
          </cell>
          <cell r="AK372">
            <v>777.67</v>
          </cell>
          <cell r="AL372">
            <v>2138.39</v>
          </cell>
          <cell r="AM372">
            <v>198.9</v>
          </cell>
          <cell r="AN372">
            <v>3114.96</v>
          </cell>
        </row>
        <row r="373">
          <cell r="A373" t="str">
            <v>400 kv Obra Jounpur</v>
          </cell>
          <cell r="B373">
            <v>370</v>
          </cell>
          <cell r="C373" t="str">
            <v>142/3</v>
          </cell>
          <cell r="D373">
            <v>408.96</v>
          </cell>
          <cell r="E373" t="str">
            <v>FA+6</v>
          </cell>
          <cell r="F373">
            <v>0</v>
          </cell>
          <cell r="G373">
            <v>0</v>
          </cell>
          <cell r="H373">
            <v>0</v>
          </cell>
          <cell r="I373">
            <v>0</v>
          </cell>
          <cell r="J373">
            <v>0</v>
          </cell>
          <cell r="K373">
            <v>0</v>
          </cell>
          <cell r="P373">
            <v>0</v>
          </cell>
          <cell r="Q373">
            <v>0</v>
          </cell>
          <cell r="R373">
            <v>0</v>
          </cell>
          <cell r="S373">
            <v>0</v>
          </cell>
          <cell r="T373">
            <v>0</v>
          </cell>
          <cell r="U373">
            <v>0</v>
          </cell>
          <cell r="V373">
            <v>0</v>
          </cell>
          <cell r="W373">
            <v>0</v>
          </cell>
          <cell r="X373">
            <v>0</v>
          </cell>
          <cell r="Y373">
            <v>0</v>
          </cell>
          <cell r="Z373">
            <v>0</v>
          </cell>
          <cell r="AA373">
            <v>0</v>
          </cell>
          <cell r="AB373">
            <v>0</v>
          </cell>
          <cell r="AC373">
            <v>0</v>
          </cell>
          <cell r="AD373">
            <v>0</v>
          </cell>
          <cell r="AE373">
            <v>0</v>
          </cell>
          <cell r="AF373">
            <v>0</v>
          </cell>
          <cell r="AG373">
            <v>0</v>
          </cell>
          <cell r="AH373">
            <v>0</v>
          </cell>
          <cell r="AI373">
            <v>0</v>
          </cell>
          <cell r="AK373">
            <v>997.27</v>
          </cell>
          <cell r="AL373">
            <v>2910.58</v>
          </cell>
          <cell r="AM373">
            <v>250.52</v>
          </cell>
          <cell r="AN373">
            <v>4158.37</v>
          </cell>
        </row>
        <row r="374">
          <cell r="A374" t="str">
            <v>400 kv Obra Jounpur</v>
          </cell>
          <cell r="B374">
            <v>371</v>
          </cell>
          <cell r="C374" t="str">
            <v>143/0</v>
          </cell>
          <cell r="D374">
            <v>429.95</v>
          </cell>
          <cell r="E374" t="str">
            <v>FB+6</v>
          </cell>
          <cell r="F374">
            <v>0</v>
          </cell>
          <cell r="G374">
            <v>0</v>
          </cell>
          <cell r="H374">
            <v>0</v>
          </cell>
          <cell r="I374">
            <v>0</v>
          </cell>
          <cell r="J374">
            <v>0</v>
          </cell>
          <cell r="K374">
            <v>0</v>
          </cell>
          <cell r="P374">
            <v>0</v>
          </cell>
          <cell r="Q374">
            <v>0</v>
          </cell>
          <cell r="R374">
            <v>0</v>
          </cell>
          <cell r="S374">
            <v>0</v>
          </cell>
          <cell r="T374">
            <v>0</v>
          </cell>
          <cell r="U374">
            <v>0</v>
          </cell>
          <cell r="V374">
            <v>0</v>
          </cell>
          <cell r="W374">
            <v>0</v>
          </cell>
          <cell r="X374">
            <v>0</v>
          </cell>
          <cell r="Y374">
            <v>0</v>
          </cell>
          <cell r="Z374">
            <v>0</v>
          </cell>
          <cell r="AA374">
            <v>0</v>
          </cell>
          <cell r="AB374">
            <v>0</v>
          </cell>
          <cell r="AC374">
            <v>0</v>
          </cell>
          <cell r="AD374">
            <v>0</v>
          </cell>
          <cell r="AE374">
            <v>0</v>
          </cell>
          <cell r="AF374">
            <v>0</v>
          </cell>
          <cell r="AG374">
            <v>0</v>
          </cell>
          <cell r="AH374">
            <v>0</v>
          </cell>
          <cell r="AI374">
            <v>0</v>
          </cell>
          <cell r="AK374">
            <v>439.2</v>
          </cell>
          <cell r="AL374">
            <v>1544.3799999999999</v>
          </cell>
          <cell r="AM374">
            <v>239.82</v>
          </cell>
          <cell r="AN374">
            <v>2223.4</v>
          </cell>
        </row>
        <row r="375">
          <cell r="A375" t="str">
            <v>400 kv Obra Jounpur</v>
          </cell>
          <cell r="B375">
            <v>372</v>
          </cell>
          <cell r="C375" t="str">
            <v>143/1</v>
          </cell>
          <cell r="D375">
            <v>415.27</v>
          </cell>
          <cell r="E375" t="str">
            <v>FA+0</v>
          </cell>
          <cell r="F375" t="str">
            <v>WET</v>
          </cell>
          <cell r="G375">
            <v>3.5</v>
          </cell>
          <cell r="H375">
            <v>0</v>
          </cell>
          <cell r="I375">
            <v>20</v>
          </cell>
          <cell r="J375" t="str">
            <v>ALOK</v>
          </cell>
          <cell r="K375">
            <v>43732</v>
          </cell>
          <cell r="P375">
            <v>135.4</v>
          </cell>
          <cell r="Q375">
            <v>12</v>
          </cell>
          <cell r="R375">
            <v>1.58</v>
          </cell>
          <cell r="S375">
            <v>103</v>
          </cell>
          <cell r="T375">
            <v>6.1852743999999991</v>
          </cell>
          <cell r="U375">
            <v>2.6460000000000004</v>
          </cell>
          <cell r="V375">
            <v>8.8906576000000008</v>
          </cell>
          <cell r="W375">
            <v>122.56</v>
          </cell>
          <cell r="X375">
            <v>17.68</v>
          </cell>
          <cell r="Y375">
            <v>6.51</v>
          </cell>
          <cell r="Z375">
            <v>146.75</v>
          </cell>
          <cell r="AA375">
            <v>39.26</v>
          </cell>
          <cell r="AB375">
            <v>180.04000000000002</v>
          </cell>
          <cell r="AC375">
            <v>0</v>
          </cell>
          <cell r="AD375">
            <v>207.864</v>
          </cell>
          <cell r="AE375">
            <v>192.256</v>
          </cell>
          <cell r="AF375">
            <v>0</v>
          </cell>
          <cell r="AG375">
            <v>0</v>
          </cell>
          <cell r="AH375">
            <v>0</v>
          </cell>
          <cell r="AI375">
            <v>619.41999999999996</v>
          </cell>
          <cell r="AK375">
            <v>777.67</v>
          </cell>
          <cell r="AL375">
            <v>2138.39</v>
          </cell>
          <cell r="AM375">
            <v>198.9</v>
          </cell>
          <cell r="AN375">
            <v>3114.96</v>
          </cell>
        </row>
        <row r="376">
          <cell r="A376" t="str">
            <v>400 kv Obra Jounpur</v>
          </cell>
          <cell r="B376">
            <v>373</v>
          </cell>
          <cell r="C376" t="str">
            <v>143/2</v>
          </cell>
          <cell r="D376">
            <v>343.24</v>
          </cell>
          <cell r="E376" t="str">
            <v>FA+3</v>
          </cell>
          <cell r="F376" t="str">
            <v>WET</v>
          </cell>
          <cell r="G376">
            <v>3.5</v>
          </cell>
          <cell r="H376">
            <v>0</v>
          </cell>
          <cell r="I376">
            <v>14</v>
          </cell>
          <cell r="J376" t="str">
            <v>ALOK</v>
          </cell>
          <cell r="K376">
            <v>43718</v>
          </cell>
          <cell r="P376">
            <v>151.5</v>
          </cell>
          <cell r="Q376">
            <v>13.08</v>
          </cell>
          <cell r="R376">
            <v>1.79</v>
          </cell>
          <cell r="S376">
            <v>113</v>
          </cell>
          <cell r="T376">
            <v>6.7686184000000011</v>
          </cell>
          <cell r="U376">
            <v>2.6459999999999999</v>
          </cell>
          <cell r="V376">
            <v>9.9880336000000032</v>
          </cell>
          <cell r="W376">
            <v>122.56</v>
          </cell>
          <cell r="X376">
            <v>17.68</v>
          </cell>
          <cell r="Y376">
            <v>6.51</v>
          </cell>
          <cell r="Z376">
            <v>146.75</v>
          </cell>
          <cell r="AA376">
            <v>39.26</v>
          </cell>
          <cell r="AB376">
            <v>234.23599999999999</v>
          </cell>
          <cell r="AC376">
            <v>0</v>
          </cell>
          <cell r="AD376">
            <v>282.45600000000002</v>
          </cell>
          <cell r="AE376">
            <v>192.256</v>
          </cell>
          <cell r="AF376">
            <v>0</v>
          </cell>
          <cell r="AG376">
            <v>0</v>
          </cell>
          <cell r="AH376">
            <v>0</v>
          </cell>
          <cell r="AI376">
            <v>748.20799999999997</v>
          </cell>
          <cell r="AK376">
            <v>897.94999999999993</v>
          </cell>
          <cell r="AL376">
            <v>2632.34</v>
          </cell>
          <cell r="AM376">
            <v>239.45</v>
          </cell>
          <cell r="AN376">
            <v>3769.74</v>
          </cell>
        </row>
        <row r="377">
          <cell r="A377" t="str">
            <v>400 kv Obra Jounpur</v>
          </cell>
          <cell r="B377">
            <v>374</v>
          </cell>
          <cell r="C377" t="str">
            <v>144/0</v>
          </cell>
          <cell r="D377">
            <v>390.5</v>
          </cell>
          <cell r="E377" t="str">
            <v>FC+0</v>
          </cell>
          <cell r="F377" t="str">
            <v>WET</v>
          </cell>
          <cell r="G377">
            <v>3.5</v>
          </cell>
          <cell r="H377">
            <v>0</v>
          </cell>
          <cell r="I377">
            <v>12</v>
          </cell>
          <cell r="J377" t="str">
            <v>ALOK</v>
          </cell>
          <cell r="K377">
            <v>43717</v>
          </cell>
          <cell r="P377">
            <v>256.5</v>
          </cell>
          <cell r="Q377">
            <v>21.86</v>
          </cell>
          <cell r="R377">
            <v>3.17</v>
          </cell>
          <cell r="S377">
            <v>189</v>
          </cell>
          <cell r="T377">
            <v>11.385160000000001</v>
          </cell>
          <cell r="U377">
            <v>2.7710591999999998</v>
          </cell>
          <cell r="V377">
            <v>18.5043808</v>
          </cell>
          <cell r="W377">
            <v>249.32</v>
          </cell>
          <cell r="X377">
            <v>32.799999999999997</v>
          </cell>
          <cell r="Y377">
            <v>8</v>
          </cell>
          <cell r="Z377">
            <v>290.12</v>
          </cell>
          <cell r="AA377">
            <v>23.815999999999999</v>
          </cell>
          <cell r="AB377">
            <v>67.180000000000007</v>
          </cell>
          <cell r="AC377">
            <v>0</v>
          </cell>
          <cell r="AD377">
            <v>1444.8600000000001</v>
          </cell>
          <cell r="AE377">
            <v>195.98</v>
          </cell>
          <cell r="AF377">
            <v>0</v>
          </cell>
          <cell r="AG377">
            <v>0</v>
          </cell>
          <cell r="AH377">
            <v>0</v>
          </cell>
          <cell r="AI377">
            <v>1731.8360000000002</v>
          </cell>
          <cell r="AK377">
            <v>995.56</v>
          </cell>
          <cell r="AL377">
            <v>2659.92</v>
          </cell>
          <cell r="AM377">
            <v>278.35999999999996</v>
          </cell>
          <cell r="AN377">
            <v>3933.84</v>
          </cell>
        </row>
        <row r="378">
          <cell r="A378" t="str">
            <v>400 kv Obra Jounpur</v>
          </cell>
          <cell r="B378">
            <v>375</v>
          </cell>
          <cell r="C378" t="str">
            <v>144/1</v>
          </cell>
          <cell r="D378">
            <v>304</v>
          </cell>
          <cell r="E378" t="str">
            <v>FA+0</v>
          </cell>
          <cell r="F378" t="str">
            <v>WET</v>
          </cell>
          <cell r="G378">
            <v>3.5</v>
          </cell>
          <cell r="H378">
            <v>0</v>
          </cell>
          <cell r="I378">
            <v>11</v>
          </cell>
          <cell r="J378" t="str">
            <v>ALOK</v>
          </cell>
          <cell r="K378">
            <v>43715</v>
          </cell>
          <cell r="P378">
            <v>135.4</v>
          </cell>
          <cell r="Q378">
            <v>12</v>
          </cell>
          <cell r="R378">
            <v>1.58</v>
          </cell>
          <cell r="S378">
            <v>103</v>
          </cell>
          <cell r="T378">
            <v>6.1852743999999991</v>
          </cell>
          <cell r="U378">
            <v>2.6460000000000004</v>
          </cell>
          <cell r="V378">
            <v>8.8906576000000008</v>
          </cell>
          <cell r="W378">
            <v>122.56</v>
          </cell>
          <cell r="X378">
            <v>17.68</v>
          </cell>
          <cell r="Y378">
            <v>6.51</v>
          </cell>
          <cell r="Z378">
            <v>146.75</v>
          </cell>
          <cell r="AA378">
            <v>39.26</v>
          </cell>
          <cell r="AB378">
            <v>180.04000000000002</v>
          </cell>
          <cell r="AC378">
            <v>0</v>
          </cell>
          <cell r="AD378">
            <v>207.864</v>
          </cell>
          <cell r="AE378">
            <v>192.256</v>
          </cell>
          <cell r="AF378">
            <v>0</v>
          </cell>
          <cell r="AG378">
            <v>0</v>
          </cell>
          <cell r="AH378">
            <v>0</v>
          </cell>
          <cell r="AI378">
            <v>619.41999999999996</v>
          </cell>
          <cell r="AK378">
            <v>777.67</v>
          </cell>
          <cell r="AL378">
            <v>2138.39</v>
          </cell>
          <cell r="AM378">
            <v>198.9</v>
          </cell>
          <cell r="AN378">
            <v>3114.96</v>
          </cell>
        </row>
        <row r="379">
          <cell r="A379" t="str">
            <v>400 kv Obra Jounpur</v>
          </cell>
          <cell r="B379">
            <v>376</v>
          </cell>
          <cell r="C379" t="str">
            <v>144/2</v>
          </cell>
          <cell r="D379">
            <v>379.03</v>
          </cell>
          <cell r="E379" t="str">
            <v>FA+0</v>
          </cell>
          <cell r="F379" t="str">
            <v>WET</v>
          </cell>
          <cell r="G379">
            <v>3.5</v>
          </cell>
          <cell r="H379">
            <v>0</v>
          </cell>
          <cell r="I379">
            <v>10</v>
          </cell>
          <cell r="J379" t="str">
            <v>ALOK</v>
          </cell>
          <cell r="K379">
            <v>43714</v>
          </cell>
          <cell r="P379">
            <v>135.4</v>
          </cell>
          <cell r="Q379">
            <v>12</v>
          </cell>
          <cell r="R379">
            <v>1.58</v>
          </cell>
          <cell r="S379">
            <v>103</v>
          </cell>
          <cell r="T379">
            <v>6.1852743999999991</v>
          </cell>
          <cell r="U379">
            <v>2.6460000000000004</v>
          </cell>
          <cell r="V379">
            <v>8.8906576000000008</v>
          </cell>
          <cell r="W379">
            <v>122.56</v>
          </cell>
          <cell r="X379">
            <v>17.68</v>
          </cell>
          <cell r="Y379">
            <v>6.51</v>
          </cell>
          <cell r="Z379">
            <v>146.75</v>
          </cell>
          <cell r="AA379">
            <v>39.26</v>
          </cell>
          <cell r="AB379">
            <v>180.04000000000002</v>
          </cell>
          <cell r="AC379">
            <v>0</v>
          </cell>
          <cell r="AD379">
            <v>207.864</v>
          </cell>
          <cell r="AE379">
            <v>192.256</v>
          </cell>
          <cell r="AF379">
            <v>0</v>
          </cell>
          <cell r="AG379">
            <v>0</v>
          </cell>
          <cell r="AH379">
            <v>0</v>
          </cell>
          <cell r="AI379">
            <v>619.41999999999996</v>
          </cell>
          <cell r="AK379">
            <v>777.67</v>
          </cell>
          <cell r="AL379">
            <v>2138.39</v>
          </cell>
          <cell r="AM379">
            <v>198.9</v>
          </cell>
          <cell r="AN379">
            <v>3114.96</v>
          </cell>
        </row>
        <row r="380">
          <cell r="A380" t="str">
            <v>400 kv Obra Jounpur</v>
          </cell>
          <cell r="B380">
            <v>377</v>
          </cell>
          <cell r="C380" t="str">
            <v>145/0</v>
          </cell>
          <cell r="D380">
            <v>370.46</v>
          </cell>
          <cell r="E380" t="str">
            <v>FD+0</v>
          </cell>
          <cell r="F380" t="str">
            <v>WET</v>
          </cell>
          <cell r="G380">
            <v>3.5</v>
          </cell>
          <cell r="H380">
            <v>0</v>
          </cell>
          <cell r="I380">
            <v>17</v>
          </cell>
          <cell r="J380" t="str">
            <v>ALOK</v>
          </cell>
          <cell r="K380">
            <v>43724</v>
          </cell>
          <cell r="P380">
            <v>301.39999999999998</v>
          </cell>
          <cell r="Q380">
            <v>27.79</v>
          </cell>
          <cell r="R380">
            <v>3.77</v>
          </cell>
          <cell r="S380">
            <v>239</v>
          </cell>
          <cell r="T380">
            <v>14.366839866666666</v>
          </cell>
          <cell r="U380">
            <v>2.6802048000000003</v>
          </cell>
          <cell r="V380">
            <v>24.131867999999994</v>
          </cell>
          <cell r="W380">
            <v>301.24</v>
          </cell>
          <cell r="X380">
            <v>49.2</v>
          </cell>
          <cell r="Y380">
            <v>10.3</v>
          </cell>
          <cell r="Z380">
            <v>360.74</v>
          </cell>
          <cell r="AA380">
            <v>23.815999999999999</v>
          </cell>
          <cell r="AB380">
            <v>44.816000000000003</v>
          </cell>
          <cell r="AC380">
            <v>0</v>
          </cell>
          <cell r="AD380">
            <v>1769.5239999999999</v>
          </cell>
          <cell r="AE380">
            <v>99.156000000000006</v>
          </cell>
          <cell r="AF380">
            <v>156.13999999999999</v>
          </cell>
          <cell r="AG380">
            <v>0</v>
          </cell>
          <cell r="AH380">
            <v>0</v>
          </cell>
          <cell r="AI380">
            <v>2093.4519999999998</v>
          </cell>
          <cell r="AK380">
            <v>219.6</v>
          </cell>
          <cell r="AL380">
            <v>772.18999999999994</v>
          </cell>
          <cell r="AM380">
            <v>239.82</v>
          </cell>
          <cell r="AN380">
            <v>1231.6099999999999</v>
          </cell>
        </row>
        <row r="381">
          <cell r="A381" t="str">
            <v>400 kv Obra Jounpur</v>
          </cell>
          <cell r="B381">
            <v>378</v>
          </cell>
          <cell r="C381" t="str">
            <v>145/1</v>
          </cell>
          <cell r="D381">
            <v>403.89</v>
          </cell>
          <cell r="E381" t="str">
            <v>FA+3</v>
          </cell>
          <cell r="F381" t="str">
            <v>WET</v>
          </cell>
          <cell r="G381">
            <v>3.5</v>
          </cell>
          <cell r="H381">
            <v>0</v>
          </cell>
          <cell r="I381">
            <v>47</v>
          </cell>
          <cell r="J381" t="str">
            <v>ALOK</v>
          </cell>
          <cell r="K381">
            <v>43778</v>
          </cell>
          <cell r="P381">
            <v>151.5</v>
          </cell>
          <cell r="Q381">
            <v>13.08</v>
          </cell>
          <cell r="R381">
            <v>1.79</v>
          </cell>
          <cell r="S381">
            <v>113</v>
          </cell>
          <cell r="T381">
            <v>6.7686184000000011</v>
          </cell>
          <cell r="U381">
            <v>2.6459999999999999</v>
          </cell>
          <cell r="V381">
            <v>9.9880336000000032</v>
          </cell>
          <cell r="W381">
            <v>122.56</v>
          </cell>
          <cell r="X381">
            <v>17.68</v>
          </cell>
          <cell r="Y381">
            <v>6.51</v>
          </cell>
          <cell r="Z381">
            <v>146.75</v>
          </cell>
          <cell r="AA381">
            <v>39.26</v>
          </cell>
          <cell r="AB381">
            <v>234.23599999999999</v>
          </cell>
          <cell r="AC381">
            <v>0</v>
          </cell>
          <cell r="AD381">
            <v>282.45600000000002</v>
          </cell>
          <cell r="AE381">
            <v>192.256</v>
          </cell>
          <cell r="AF381">
            <v>0</v>
          </cell>
          <cell r="AG381">
            <v>0</v>
          </cell>
          <cell r="AH381">
            <v>0</v>
          </cell>
          <cell r="AI381">
            <v>748.20799999999997</v>
          </cell>
          <cell r="AK381">
            <v>897.94999999999993</v>
          </cell>
          <cell r="AL381">
            <v>2632.34</v>
          </cell>
          <cell r="AM381">
            <v>239.45</v>
          </cell>
          <cell r="AN381">
            <v>3769.74</v>
          </cell>
        </row>
        <row r="382">
          <cell r="A382" t="str">
            <v>400 kv Obra Jounpur</v>
          </cell>
          <cell r="B382">
            <v>379</v>
          </cell>
          <cell r="C382" t="str">
            <v>145/2</v>
          </cell>
          <cell r="D382">
            <v>380.08</v>
          </cell>
          <cell r="E382" t="str">
            <v>FA+0</v>
          </cell>
          <cell r="F382" t="str">
            <v>FS</v>
          </cell>
          <cell r="G382">
            <v>3.5</v>
          </cell>
          <cell r="H382">
            <v>0</v>
          </cell>
          <cell r="I382">
            <v>140</v>
          </cell>
          <cell r="J382" t="str">
            <v>Privaersa</v>
          </cell>
          <cell r="K382">
            <v>43832</v>
          </cell>
          <cell r="P382">
            <v>0</v>
          </cell>
          <cell r="Q382">
            <v>0</v>
          </cell>
          <cell r="R382">
            <v>0</v>
          </cell>
          <cell r="S382">
            <v>0</v>
          </cell>
          <cell r="T382">
            <v>0</v>
          </cell>
          <cell r="U382">
            <v>0</v>
          </cell>
          <cell r="V382">
            <v>0</v>
          </cell>
          <cell r="W382">
            <v>122.56</v>
          </cell>
          <cell r="X382">
            <v>17.68</v>
          </cell>
          <cell r="Y382">
            <v>6.51</v>
          </cell>
          <cell r="Z382">
            <v>146.75</v>
          </cell>
          <cell r="AA382">
            <v>0</v>
          </cell>
          <cell r="AB382">
            <v>0</v>
          </cell>
          <cell r="AC382">
            <v>0</v>
          </cell>
          <cell r="AD382">
            <v>0</v>
          </cell>
          <cell r="AE382">
            <v>0</v>
          </cell>
          <cell r="AF382">
            <v>0</v>
          </cell>
          <cell r="AG382">
            <v>0</v>
          </cell>
          <cell r="AH382">
            <v>0</v>
          </cell>
          <cell r="AI382">
            <v>0</v>
          </cell>
          <cell r="AK382">
            <v>777.67</v>
          </cell>
          <cell r="AL382">
            <v>2138.39</v>
          </cell>
          <cell r="AM382">
            <v>198.9</v>
          </cell>
          <cell r="AN382">
            <v>3114.96</v>
          </cell>
        </row>
        <row r="383">
          <cell r="A383" t="str">
            <v>400 kv Obra Jounpur</v>
          </cell>
          <cell r="B383">
            <v>380</v>
          </cell>
          <cell r="C383" t="str">
            <v>145/3</v>
          </cell>
          <cell r="D383">
            <v>393.67</v>
          </cell>
          <cell r="E383" t="str">
            <v>FA+0</v>
          </cell>
          <cell r="F383">
            <v>0</v>
          </cell>
          <cell r="G383">
            <v>0</v>
          </cell>
          <cell r="H383">
            <v>0</v>
          </cell>
          <cell r="I383">
            <v>0</v>
          </cell>
          <cell r="J383">
            <v>0</v>
          </cell>
          <cell r="K383">
            <v>0</v>
          </cell>
          <cell r="P383">
            <v>0</v>
          </cell>
          <cell r="Q383">
            <v>0</v>
          </cell>
          <cell r="R383">
            <v>0</v>
          </cell>
          <cell r="S383">
            <v>0</v>
          </cell>
          <cell r="T383">
            <v>0</v>
          </cell>
          <cell r="U383">
            <v>0</v>
          </cell>
          <cell r="V383">
            <v>0</v>
          </cell>
          <cell r="W383">
            <v>0</v>
          </cell>
          <cell r="X383">
            <v>0</v>
          </cell>
          <cell r="Y383">
            <v>0</v>
          </cell>
          <cell r="Z383">
            <v>0</v>
          </cell>
          <cell r="AA383">
            <v>0</v>
          </cell>
          <cell r="AB383">
            <v>0</v>
          </cell>
          <cell r="AC383">
            <v>0</v>
          </cell>
          <cell r="AD383">
            <v>0</v>
          </cell>
          <cell r="AE383">
            <v>0</v>
          </cell>
          <cell r="AF383">
            <v>0</v>
          </cell>
          <cell r="AG383">
            <v>0</v>
          </cell>
          <cell r="AH383">
            <v>0</v>
          </cell>
          <cell r="AI383">
            <v>0</v>
          </cell>
          <cell r="AK383">
            <v>777.67</v>
          </cell>
          <cell r="AL383">
            <v>2138.39</v>
          </cell>
          <cell r="AM383">
            <v>198.9</v>
          </cell>
          <cell r="AN383">
            <v>3114.96</v>
          </cell>
        </row>
        <row r="384">
          <cell r="A384" t="str">
            <v>400 kv Obra Jounpur</v>
          </cell>
          <cell r="B384">
            <v>381</v>
          </cell>
          <cell r="C384" t="str">
            <v>145/4</v>
          </cell>
          <cell r="D384">
            <v>416.52</v>
          </cell>
          <cell r="E384" t="str">
            <v>FA+0</v>
          </cell>
          <cell r="F384">
            <v>0</v>
          </cell>
          <cell r="G384">
            <v>0</v>
          </cell>
          <cell r="H384">
            <v>0</v>
          </cell>
          <cell r="I384">
            <v>0</v>
          </cell>
          <cell r="J384">
            <v>0</v>
          </cell>
          <cell r="K384">
            <v>0</v>
          </cell>
          <cell r="P384">
            <v>0</v>
          </cell>
          <cell r="Q384">
            <v>0</v>
          </cell>
          <cell r="R384">
            <v>0</v>
          </cell>
          <cell r="S384">
            <v>0</v>
          </cell>
          <cell r="T384">
            <v>0</v>
          </cell>
          <cell r="U384">
            <v>0</v>
          </cell>
          <cell r="V384">
            <v>0</v>
          </cell>
          <cell r="W384">
            <v>0</v>
          </cell>
          <cell r="X384">
            <v>0</v>
          </cell>
          <cell r="Y384">
            <v>0</v>
          </cell>
          <cell r="Z384">
            <v>0</v>
          </cell>
          <cell r="AA384">
            <v>0</v>
          </cell>
          <cell r="AB384">
            <v>0</v>
          </cell>
          <cell r="AC384">
            <v>0</v>
          </cell>
          <cell r="AD384">
            <v>0</v>
          </cell>
          <cell r="AE384">
            <v>0</v>
          </cell>
          <cell r="AF384">
            <v>0</v>
          </cell>
          <cell r="AG384">
            <v>0</v>
          </cell>
          <cell r="AH384">
            <v>0</v>
          </cell>
          <cell r="AI384">
            <v>0</v>
          </cell>
          <cell r="AK384">
            <v>777.67</v>
          </cell>
          <cell r="AL384">
            <v>2138.39</v>
          </cell>
          <cell r="AM384">
            <v>198.9</v>
          </cell>
          <cell r="AN384">
            <v>3114.96</v>
          </cell>
        </row>
        <row r="385">
          <cell r="A385" t="str">
            <v>400 kv Obra Jounpur</v>
          </cell>
          <cell r="B385">
            <v>382</v>
          </cell>
          <cell r="C385" t="str">
            <v>145/5</v>
          </cell>
          <cell r="D385">
            <v>389.11</v>
          </cell>
          <cell r="E385" t="str">
            <v>FA+3</v>
          </cell>
          <cell r="F385" t="str">
            <v>WET</v>
          </cell>
          <cell r="G385">
            <v>3.5</v>
          </cell>
          <cell r="H385">
            <v>0</v>
          </cell>
          <cell r="I385">
            <v>19</v>
          </cell>
          <cell r="J385" t="str">
            <v>ALOK</v>
          </cell>
          <cell r="K385">
            <v>43731</v>
          </cell>
          <cell r="P385">
            <v>151.5</v>
          </cell>
          <cell r="Q385">
            <v>13.08</v>
          </cell>
          <cell r="R385">
            <v>1.79</v>
          </cell>
          <cell r="S385">
            <v>113</v>
          </cell>
          <cell r="T385">
            <v>6.7686184000000011</v>
          </cell>
          <cell r="U385">
            <v>2.6459999999999999</v>
          </cell>
          <cell r="V385">
            <v>9.9880336000000032</v>
          </cell>
          <cell r="W385">
            <v>122.56</v>
          </cell>
          <cell r="X385">
            <v>17.68</v>
          </cell>
          <cell r="Y385">
            <v>6.51</v>
          </cell>
          <cell r="Z385">
            <v>146.75</v>
          </cell>
          <cell r="AA385">
            <v>39.26</v>
          </cell>
          <cell r="AB385">
            <v>234.23599999999999</v>
          </cell>
          <cell r="AC385">
            <v>0</v>
          </cell>
          <cell r="AD385">
            <v>282.45600000000002</v>
          </cell>
          <cell r="AE385">
            <v>192.256</v>
          </cell>
          <cell r="AF385">
            <v>0</v>
          </cell>
          <cell r="AG385">
            <v>0</v>
          </cell>
          <cell r="AH385">
            <v>0</v>
          </cell>
          <cell r="AI385">
            <v>748.20799999999997</v>
          </cell>
          <cell r="AK385">
            <v>897.94999999999993</v>
          </cell>
          <cell r="AL385">
            <v>2632.34</v>
          </cell>
          <cell r="AM385">
            <v>239.45</v>
          </cell>
          <cell r="AN385">
            <v>3769.74</v>
          </cell>
        </row>
        <row r="386">
          <cell r="A386" t="str">
            <v>400 kv Obra Jounpur</v>
          </cell>
          <cell r="B386">
            <v>383</v>
          </cell>
          <cell r="C386" t="str">
            <v>145/6</v>
          </cell>
          <cell r="D386">
            <v>285.86</v>
          </cell>
          <cell r="E386" t="str">
            <v>FA+0</v>
          </cell>
          <cell r="F386" t="str">
            <v>WET</v>
          </cell>
          <cell r="G386">
            <v>3.5</v>
          </cell>
          <cell r="H386">
            <v>0</v>
          </cell>
          <cell r="I386">
            <v>52</v>
          </cell>
          <cell r="J386" t="str">
            <v>ALOK</v>
          </cell>
          <cell r="K386">
            <v>43780</v>
          </cell>
          <cell r="P386">
            <v>135.4</v>
          </cell>
          <cell r="Q386">
            <v>12</v>
          </cell>
          <cell r="R386">
            <v>1.58</v>
          </cell>
          <cell r="S386">
            <v>103</v>
          </cell>
          <cell r="T386">
            <v>6.1852743999999991</v>
          </cell>
          <cell r="U386">
            <v>2.6460000000000004</v>
          </cell>
          <cell r="V386">
            <v>8.8906576000000008</v>
          </cell>
          <cell r="W386">
            <v>122.56</v>
          </cell>
          <cell r="X386">
            <v>17.68</v>
          </cell>
          <cell r="Y386">
            <v>6.51</v>
          </cell>
          <cell r="Z386">
            <v>146.75</v>
          </cell>
          <cell r="AA386">
            <v>39.26</v>
          </cell>
          <cell r="AB386">
            <v>180.04000000000002</v>
          </cell>
          <cell r="AC386">
            <v>0</v>
          </cell>
          <cell r="AD386">
            <v>207.864</v>
          </cell>
          <cell r="AE386">
            <v>192.256</v>
          </cell>
          <cell r="AF386">
            <v>0</v>
          </cell>
          <cell r="AG386">
            <v>0</v>
          </cell>
          <cell r="AH386">
            <v>0</v>
          </cell>
          <cell r="AI386">
            <v>619.41999999999996</v>
          </cell>
          <cell r="AK386">
            <v>777.67</v>
          </cell>
          <cell r="AL386">
            <v>2138.39</v>
          </cell>
          <cell r="AM386">
            <v>198.9</v>
          </cell>
          <cell r="AN386">
            <v>3114.96</v>
          </cell>
        </row>
        <row r="387">
          <cell r="A387" t="str">
            <v>400 kv Obra Jounpur</v>
          </cell>
          <cell r="B387">
            <v>384</v>
          </cell>
          <cell r="C387" t="str">
            <v>146/0</v>
          </cell>
          <cell r="D387">
            <v>347.46</v>
          </cell>
          <cell r="E387" t="str">
            <v>FD+3</v>
          </cell>
          <cell r="F387">
            <v>0</v>
          </cell>
          <cell r="G387">
            <v>0</v>
          </cell>
          <cell r="H387">
            <v>0</v>
          </cell>
          <cell r="I387">
            <v>0</v>
          </cell>
          <cell r="J387">
            <v>0</v>
          </cell>
          <cell r="K387">
            <v>0</v>
          </cell>
          <cell r="P387">
            <v>0</v>
          </cell>
          <cell r="Q387">
            <v>0</v>
          </cell>
          <cell r="R387">
            <v>0</v>
          </cell>
          <cell r="S387">
            <v>0</v>
          </cell>
          <cell r="T387">
            <v>0</v>
          </cell>
          <cell r="U387">
            <v>0</v>
          </cell>
          <cell r="V387">
            <v>0</v>
          </cell>
          <cell r="W387">
            <v>0</v>
          </cell>
          <cell r="X387">
            <v>0</v>
          </cell>
          <cell r="Y387">
            <v>0</v>
          </cell>
          <cell r="Z387">
            <v>0</v>
          </cell>
          <cell r="AA387">
            <v>0</v>
          </cell>
          <cell r="AB387">
            <v>0</v>
          </cell>
          <cell r="AC387">
            <v>0</v>
          </cell>
          <cell r="AD387">
            <v>0</v>
          </cell>
          <cell r="AE387">
            <v>0</v>
          </cell>
          <cell r="AF387">
            <v>0</v>
          </cell>
          <cell r="AG387">
            <v>0</v>
          </cell>
          <cell r="AH387">
            <v>0</v>
          </cell>
          <cell r="AI387">
            <v>0</v>
          </cell>
          <cell r="AK387">
            <v>0</v>
          </cell>
          <cell r="AL387">
            <v>0</v>
          </cell>
          <cell r="AM387">
            <v>38.54</v>
          </cell>
          <cell r="AN387">
            <v>38.54</v>
          </cell>
        </row>
        <row r="388">
          <cell r="A388" t="str">
            <v>400 kv Obra Jounpur</v>
          </cell>
          <cell r="B388">
            <v>385</v>
          </cell>
          <cell r="C388" t="str">
            <v>146/1</v>
          </cell>
          <cell r="D388">
            <v>396.36</v>
          </cell>
          <cell r="E388" t="str">
            <v>FA+0</v>
          </cell>
          <cell r="F388" t="str">
            <v>WET</v>
          </cell>
          <cell r="G388">
            <v>3.5</v>
          </cell>
          <cell r="H388">
            <v>0</v>
          </cell>
          <cell r="I388">
            <v>42</v>
          </cell>
          <cell r="J388" t="str">
            <v>ALOK</v>
          </cell>
          <cell r="K388">
            <v>43774</v>
          </cell>
          <cell r="P388">
            <v>135.4</v>
          </cell>
          <cell r="Q388">
            <v>12</v>
          </cell>
          <cell r="R388">
            <v>1.58</v>
          </cell>
          <cell r="S388">
            <v>103</v>
          </cell>
          <cell r="T388">
            <v>6.1852743999999991</v>
          </cell>
          <cell r="U388">
            <v>2.6460000000000004</v>
          </cell>
          <cell r="V388">
            <v>8.8906576000000008</v>
          </cell>
          <cell r="W388">
            <v>122.56</v>
          </cell>
          <cell r="X388">
            <v>17.68</v>
          </cell>
          <cell r="Y388">
            <v>6.51</v>
          </cell>
          <cell r="Z388">
            <v>146.75</v>
          </cell>
          <cell r="AA388">
            <v>39.26</v>
          </cell>
          <cell r="AB388">
            <v>180.04000000000002</v>
          </cell>
          <cell r="AC388">
            <v>0</v>
          </cell>
          <cell r="AD388">
            <v>207.864</v>
          </cell>
          <cell r="AE388">
            <v>192.256</v>
          </cell>
          <cell r="AF388">
            <v>0</v>
          </cell>
          <cell r="AG388">
            <v>0</v>
          </cell>
          <cell r="AH388">
            <v>0</v>
          </cell>
          <cell r="AI388">
            <v>619.41999999999996</v>
          </cell>
          <cell r="AK388">
            <v>777.67</v>
          </cell>
          <cell r="AL388">
            <v>2138.39</v>
          </cell>
          <cell r="AM388">
            <v>198.9</v>
          </cell>
          <cell r="AN388">
            <v>3114.96</v>
          </cell>
        </row>
        <row r="389">
          <cell r="A389" t="str">
            <v>400 kv Obra Jounpur</v>
          </cell>
          <cell r="B389">
            <v>386</v>
          </cell>
          <cell r="C389" t="str">
            <v>146/2</v>
          </cell>
          <cell r="D389">
            <v>348.64</v>
          </cell>
          <cell r="E389" t="str">
            <v>FA+0</v>
          </cell>
          <cell r="F389" t="str">
            <v>WET</v>
          </cell>
          <cell r="G389">
            <v>3.5</v>
          </cell>
          <cell r="H389">
            <v>0</v>
          </cell>
          <cell r="I389">
            <v>53</v>
          </cell>
          <cell r="J389" t="str">
            <v>ALOK</v>
          </cell>
          <cell r="K389">
            <v>43781</v>
          </cell>
          <cell r="P389">
            <v>135.4</v>
          </cell>
          <cell r="Q389">
            <v>12</v>
          </cell>
          <cell r="R389">
            <v>1.58</v>
          </cell>
          <cell r="S389">
            <v>103</v>
          </cell>
          <cell r="T389">
            <v>6.1852743999999991</v>
          </cell>
          <cell r="U389">
            <v>2.6460000000000004</v>
          </cell>
          <cell r="V389">
            <v>8.8906576000000008</v>
          </cell>
          <cell r="W389">
            <v>122.56</v>
          </cell>
          <cell r="X389">
            <v>17.68</v>
          </cell>
          <cell r="Y389">
            <v>6.51</v>
          </cell>
          <cell r="Z389">
            <v>146.75</v>
          </cell>
          <cell r="AA389">
            <v>39.26</v>
          </cell>
          <cell r="AB389">
            <v>180.04000000000002</v>
          </cell>
          <cell r="AC389">
            <v>0</v>
          </cell>
          <cell r="AD389">
            <v>207.864</v>
          </cell>
          <cell r="AE389">
            <v>192.256</v>
          </cell>
          <cell r="AF389">
            <v>0</v>
          </cell>
          <cell r="AG389">
            <v>0</v>
          </cell>
          <cell r="AH389">
            <v>0</v>
          </cell>
          <cell r="AI389">
            <v>619.41999999999996</v>
          </cell>
          <cell r="AK389">
            <v>777.67</v>
          </cell>
          <cell r="AL389">
            <v>2138.39</v>
          </cell>
          <cell r="AM389">
            <v>198.9</v>
          </cell>
          <cell r="AN389">
            <v>3114.96</v>
          </cell>
        </row>
        <row r="390">
          <cell r="A390" t="str">
            <v>400 kv Obra Jounpur</v>
          </cell>
          <cell r="B390">
            <v>387</v>
          </cell>
          <cell r="C390" t="str">
            <v>146/3</v>
          </cell>
          <cell r="D390">
            <v>456.12</v>
          </cell>
          <cell r="E390" t="str">
            <v>FA+3</v>
          </cell>
          <cell r="F390" t="str">
            <v>WET</v>
          </cell>
          <cell r="G390">
            <v>3.5</v>
          </cell>
          <cell r="H390">
            <v>0</v>
          </cell>
          <cell r="I390">
            <v>40</v>
          </cell>
          <cell r="J390" t="str">
            <v>ALOK</v>
          </cell>
          <cell r="K390">
            <v>43772</v>
          </cell>
          <cell r="P390">
            <v>151.5</v>
          </cell>
          <cell r="Q390">
            <v>13.08</v>
          </cell>
          <cell r="R390">
            <v>1.79</v>
          </cell>
          <cell r="S390">
            <v>113</v>
          </cell>
          <cell r="T390">
            <v>6.7686184000000011</v>
          </cell>
          <cell r="U390">
            <v>2.6459999999999999</v>
          </cell>
          <cell r="V390">
            <v>9.9880336000000032</v>
          </cell>
          <cell r="W390">
            <v>122.56</v>
          </cell>
          <cell r="X390">
            <v>17.68</v>
          </cell>
          <cell r="Y390">
            <v>6.51</v>
          </cell>
          <cell r="Z390">
            <v>146.75</v>
          </cell>
          <cell r="AA390">
            <v>39.26</v>
          </cell>
          <cell r="AB390">
            <v>234.23599999999999</v>
          </cell>
          <cell r="AC390">
            <v>0</v>
          </cell>
          <cell r="AD390">
            <v>282.45600000000002</v>
          </cell>
          <cell r="AE390">
            <v>192.256</v>
          </cell>
          <cell r="AF390">
            <v>0</v>
          </cell>
          <cell r="AG390">
            <v>0</v>
          </cell>
          <cell r="AH390">
            <v>0</v>
          </cell>
          <cell r="AI390">
            <v>748.20799999999997</v>
          </cell>
          <cell r="AK390">
            <v>897.94999999999993</v>
          </cell>
          <cell r="AL390">
            <v>2632.34</v>
          </cell>
          <cell r="AM390">
            <v>239.45</v>
          </cell>
          <cell r="AN390">
            <v>3769.74</v>
          </cell>
        </row>
        <row r="391">
          <cell r="A391" t="str">
            <v>400 kv Obra Jounpur</v>
          </cell>
          <cell r="B391">
            <v>388</v>
          </cell>
          <cell r="C391" t="str">
            <v>147/0</v>
          </cell>
          <cell r="D391">
            <v>218.68</v>
          </cell>
          <cell r="E391" t="str">
            <v>FB+6</v>
          </cell>
          <cell r="F391" t="str">
            <v>WET</v>
          </cell>
          <cell r="G391">
            <v>3.5</v>
          </cell>
          <cell r="H391">
            <v>0</v>
          </cell>
          <cell r="I391">
            <v>168</v>
          </cell>
          <cell r="J391" t="str">
            <v>Privaersa</v>
          </cell>
          <cell r="K391">
            <v>43850</v>
          </cell>
          <cell r="P391">
            <v>216.2</v>
          </cell>
          <cell r="Q391">
            <v>19.02</v>
          </cell>
          <cell r="R391">
            <v>2.64</v>
          </cell>
          <cell r="S391">
            <v>164</v>
          </cell>
          <cell r="T391">
            <v>9.8597572000000007</v>
          </cell>
          <cell r="U391">
            <v>2.7710591999999998</v>
          </cell>
          <cell r="V391">
            <v>15.637749599999999</v>
          </cell>
          <cell r="W391">
            <v>221.28</v>
          </cell>
          <cell r="X391">
            <v>29.52</v>
          </cell>
          <cell r="Y391">
            <v>8</v>
          </cell>
          <cell r="Z391">
            <v>258.8</v>
          </cell>
          <cell r="AA391">
            <v>23.815999999999999</v>
          </cell>
          <cell r="AB391">
            <v>0</v>
          </cell>
          <cell r="AC391">
            <v>436.76000000000005</v>
          </cell>
          <cell r="AD391">
            <v>618.048</v>
          </cell>
          <cell r="AE391">
            <v>97.147999999999996</v>
          </cell>
          <cell r="AF391">
            <v>156.94399999999999</v>
          </cell>
          <cell r="AG391">
            <v>0</v>
          </cell>
          <cell r="AH391">
            <v>0</v>
          </cell>
          <cell r="AI391">
            <v>1332.7159999999999</v>
          </cell>
          <cell r="AK391">
            <v>439.2</v>
          </cell>
          <cell r="AL391">
            <v>1544.3799999999999</v>
          </cell>
          <cell r="AM391">
            <v>239.82</v>
          </cell>
          <cell r="AN391">
            <v>2223.4</v>
          </cell>
        </row>
        <row r="392">
          <cell r="A392" t="str">
            <v>400 kv Obra Jounpur</v>
          </cell>
          <cell r="B392">
            <v>389</v>
          </cell>
          <cell r="C392" t="str">
            <v xml:space="preserve">148/0 </v>
          </cell>
          <cell r="D392">
            <v>344.02</v>
          </cell>
          <cell r="E392" t="str">
            <v>FB+3+1</v>
          </cell>
          <cell r="F392" t="str">
            <v>WET</v>
          </cell>
          <cell r="G392">
            <v>3.5</v>
          </cell>
          <cell r="H392">
            <v>1</v>
          </cell>
          <cell r="I392">
            <v>0</v>
          </cell>
          <cell r="J392" t="str">
            <v>Privaersa</v>
          </cell>
          <cell r="K392">
            <v>0</v>
          </cell>
          <cell r="P392">
            <v>0</v>
          </cell>
          <cell r="Q392">
            <v>0</v>
          </cell>
          <cell r="R392">
            <v>0</v>
          </cell>
          <cell r="S392">
            <v>0</v>
          </cell>
          <cell r="T392">
            <v>0</v>
          </cell>
          <cell r="U392">
            <v>0</v>
          </cell>
          <cell r="V392">
            <v>0</v>
          </cell>
          <cell r="W392">
            <v>221.28</v>
          </cell>
          <cell r="X392">
            <v>29.52</v>
          </cell>
          <cell r="Y392">
            <v>8</v>
          </cell>
          <cell r="Z392">
            <v>258.8</v>
          </cell>
          <cell r="AA392">
            <v>0</v>
          </cell>
          <cell r="AB392">
            <v>0</v>
          </cell>
          <cell r="AC392">
            <v>0</v>
          </cell>
          <cell r="AD392">
            <v>0</v>
          </cell>
          <cell r="AE392">
            <v>0</v>
          </cell>
          <cell r="AF392">
            <v>0</v>
          </cell>
          <cell r="AG392">
            <v>0</v>
          </cell>
          <cell r="AH392">
            <v>0</v>
          </cell>
          <cell r="AI392">
            <v>0</v>
          </cell>
          <cell r="AK392">
            <v>0</v>
          </cell>
          <cell r="AL392">
            <v>0</v>
          </cell>
          <cell r="AM392">
            <v>0</v>
          </cell>
          <cell r="AN392">
            <v>0</v>
          </cell>
        </row>
        <row r="393">
          <cell r="A393" t="str">
            <v>400 kv Obra Jounpur</v>
          </cell>
          <cell r="B393">
            <v>390</v>
          </cell>
          <cell r="C393" t="str">
            <v>148/1</v>
          </cell>
          <cell r="D393">
            <v>419.71</v>
          </cell>
          <cell r="E393" t="str">
            <v>FA+6</v>
          </cell>
          <cell r="F393" t="str">
            <v>WET</v>
          </cell>
          <cell r="G393">
            <v>3.5</v>
          </cell>
          <cell r="H393">
            <v>0</v>
          </cell>
          <cell r="I393">
            <v>38</v>
          </cell>
          <cell r="J393" t="str">
            <v>ALOK</v>
          </cell>
          <cell r="K393">
            <v>43770</v>
          </cell>
          <cell r="P393">
            <v>151.5</v>
          </cell>
          <cell r="Q393">
            <v>13.08</v>
          </cell>
          <cell r="R393">
            <v>1.79</v>
          </cell>
          <cell r="S393">
            <v>113</v>
          </cell>
          <cell r="T393">
            <v>6.7686184000000011</v>
          </cell>
          <cell r="U393">
            <v>2.6459999999999999</v>
          </cell>
          <cell r="V393">
            <v>9.9880336000000032</v>
          </cell>
          <cell r="W393">
            <v>122.56</v>
          </cell>
          <cell r="X393">
            <v>17.68</v>
          </cell>
          <cell r="Y393">
            <v>6.51</v>
          </cell>
          <cell r="Z393">
            <v>146.75</v>
          </cell>
          <cell r="AA393">
            <v>39.26</v>
          </cell>
          <cell r="AB393">
            <v>234.23599999999999</v>
          </cell>
          <cell r="AC393">
            <v>0</v>
          </cell>
          <cell r="AD393">
            <v>282.45600000000002</v>
          </cell>
          <cell r="AE393">
            <v>192.256</v>
          </cell>
          <cell r="AF393">
            <v>0</v>
          </cell>
          <cell r="AG393">
            <v>0</v>
          </cell>
          <cell r="AH393">
            <v>0</v>
          </cell>
          <cell r="AI393">
            <v>748.20799999999997</v>
          </cell>
          <cell r="AK393">
            <v>997.27</v>
          </cell>
          <cell r="AL393">
            <v>2910.58</v>
          </cell>
          <cell r="AM393">
            <v>250.52</v>
          </cell>
          <cell r="AN393">
            <v>4158.37</v>
          </cell>
        </row>
        <row r="394">
          <cell r="A394" t="str">
            <v>400 kv Obra Jounpur</v>
          </cell>
          <cell r="B394">
            <v>391</v>
          </cell>
          <cell r="C394" t="str">
            <v>149/0</v>
          </cell>
          <cell r="D394">
            <v>428.47</v>
          </cell>
          <cell r="E394" t="str">
            <v>FD+0</v>
          </cell>
          <cell r="F394" t="str">
            <v>WET</v>
          </cell>
          <cell r="G394">
            <v>3.5</v>
          </cell>
          <cell r="H394">
            <v>0</v>
          </cell>
          <cell r="I394">
            <v>36</v>
          </cell>
          <cell r="J394" t="str">
            <v>ALOK</v>
          </cell>
          <cell r="K394">
            <v>43768</v>
          </cell>
          <cell r="P394">
            <v>301.39999999999998</v>
          </cell>
          <cell r="Q394">
            <v>27.79</v>
          </cell>
          <cell r="R394">
            <v>3.77</v>
          </cell>
          <cell r="S394">
            <v>239</v>
          </cell>
          <cell r="T394">
            <v>14.366839866666666</v>
          </cell>
          <cell r="U394">
            <v>2.6802048000000003</v>
          </cell>
          <cell r="V394">
            <v>24.131867999999994</v>
          </cell>
          <cell r="W394">
            <v>301.24</v>
          </cell>
          <cell r="X394">
            <v>49.2</v>
          </cell>
          <cell r="Y394">
            <v>10.3</v>
          </cell>
          <cell r="Z394">
            <v>360.74</v>
          </cell>
          <cell r="AA394">
            <v>23.815999999999999</v>
          </cell>
          <cell r="AB394">
            <v>44.816000000000003</v>
          </cell>
          <cell r="AC394">
            <v>0</v>
          </cell>
          <cell r="AD394">
            <v>1769.5239999999999</v>
          </cell>
          <cell r="AE394">
            <v>99.156000000000006</v>
          </cell>
          <cell r="AF394">
            <v>156.13999999999999</v>
          </cell>
          <cell r="AG394">
            <v>0</v>
          </cell>
          <cell r="AH394">
            <v>0</v>
          </cell>
          <cell r="AI394">
            <v>2093.4519999999998</v>
          </cell>
          <cell r="AK394">
            <v>219.6</v>
          </cell>
          <cell r="AL394">
            <v>772.18999999999994</v>
          </cell>
          <cell r="AM394">
            <v>239.82</v>
          </cell>
          <cell r="AN394">
            <v>1231.6099999999999</v>
          </cell>
        </row>
        <row r="395">
          <cell r="A395" t="str">
            <v>400 kv Obra Jounpur</v>
          </cell>
          <cell r="B395">
            <v>392</v>
          </cell>
          <cell r="C395" t="str">
            <v>149/1</v>
          </cell>
          <cell r="D395">
            <v>514.88</v>
          </cell>
          <cell r="E395" t="str">
            <v>FB+9</v>
          </cell>
          <cell r="F395" t="str">
            <v>WET</v>
          </cell>
          <cell r="G395">
            <v>3.5</v>
          </cell>
          <cell r="H395">
            <v>0</v>
          </cell>
          <cell r="I395">
            <v>56</v>
          </cell>
          <cell r="J395" t="str">
            <v>ALOK</v>
          </cell>
          <cell r="K395">
            <v>43783</v>
          </cell>
          <cell r="P395">
            <v>216.2</v>
          </cell>
          <cell r="Q395">
            <v>19.02</v>
          </cell>
          <cell r="R395">
            <v>2.64</v>
          </cell>
          <cell r="S395">
            <v>164</v>
          </cell>
          <cell r="T395">
            <v>9.8597572000000007</v>
          </cell>
          <cell r="U395">
            <v>2.7710591999999998</v>
          </cell>
          <cell r="V395">
            <v>15.637749599999999</v>
          </cell>
          <cell r="W395">
            <v>221.28</v>
          </cell>
          <cell r="X395">
            <v>29.52</v>
          </cell>
          <cell r="Y395">
            <v>8</v>
          </cell>
          <cell r="Z395">
            <v>258.8</v>
          </cell>
          <cell r="AA395">
            <v>23.815999999999999</v>
          </cell>
          <cell r="AB395">
            <v>0</v>
          </cell>
          <cell r="AC395">
            <v>436.76000000000005</v>
          </cell>
          <cell r="AD395">
            <v>618.048</v>
          </cell>
          <cell r="AE395">
            <v>97.147999999999996</v>
          </cell>
          <cell r="AF395">
            <v>156.94399999999999</v>
          </cell>
          <cell r="AG395">
            <v>0</v>
          </cell>
          <cell r="AH395">
            <v>0</v>
          </cell>
          <cell r="AI395">
            <v>1332.7159999999999</v>
          </cell>
          <cell r="AK395">
            <v>219.6</v>
          </cell>
          <cell r="AL395">
            <v>772.18999999999994</v>
          </cell>
          <cell r="AM395">
            <v>38.54</v>
          </cell>
          <cell r="AN395">
            <v>1030.33</v>
          </cell>
        </row>
        <row r="396">
          <cell r="A396" t="str">
            <v>400 kv Obra Jounpur</v>
          </cell>
          <cell r="B396">
            <v>393</v>
          </cell>
          <cell r="C396" t="str">
            <v>150/0</v>
          </cell>
          <cell r="D396">
            <v>191.71</v>
          </cell>
          <cell r="E396" t="str">
            <v>FD+30</v>
          </cell>
          <cell r="F396">
            <v>0</v>
          </cell>
          <cell r="G396">
            <v>3.5</v>
          </cell>
          <cell r="H396">
            <v>0</v>
          </cell>
          <cell r="I396">
            <v>159</v>
          </cell>
          <cell r="J396">
            <v>0</v>
          </cell>
          <cell r="K396">
            <v>43845</v>
          </cell>
          <cell r="P396">
            <v>0</v>
          </cell>
          <cell r="Q396">
            <v>0</v>
          </cell>
          <cell r="R396">
            <v>0</v>
          </cell>
          <cell r="S396">
            <v>0</v>
          </cell>
          <cell r="T396">
            <v>0</v>
          </cell>
          <cell r="U396">
            <v>0</v>
          </cell>
          <cell r="V396">
            <v>0</v>
          </cell>
          <cell r="W396">
            <v>301.24</v>
          </cell>
          <cell r="X396">
            <v>49.2</v>
          </cell>
          <cell r="Y396">
            <v>10.3</v>
          </cell>
          <cell r="Z396">
            <v>360.74</v>
          </cell>
          <cell r="AA396">
            <v>0</v>
          </cell>
          <cell r="AB396">
            <v>0</v>
          </cell>
          <cell r="AC396">
            <v>0</v>
          </cell>
          <cell r="AD396">
            <v>0</v>
          </cell>
          <cell r="AE396">
            <v>0</v>
          </cell>
          <cell r="AF396">
            <v>0</v>
          </cell>
          <cell r="AG396">
            <v>0</v>
          </cell>
          <cell r="AH396">
            <v>0</v>
          </cell>
          <cell r="AI396">
            <v>0</v>
          </cell>
          <cell r="AK396">
            <v>339.88</v>
          </cell>
          <cell r="AL396">
            <v>1266.1399999999999</v>
          </cell>
          <cell r="AM396">
            <v>92.169999999999987</v>
          </cell>
          <cell r="AN396">
            <v>1698.19</v>
          </cell>
        </row>
        <row r="397">
          <cell r="A397" t="str">
            <v>400 kv Obra Jounpur</v>
          </cell>
          <cell r="B397">
            <v>394</v>
          </cell>
          <cell r="C397" t="str">
            <v>150A/0</v>
          </cell>
          <cell r="D397">
            <v>357.66</v>
          </cell>
          <cell r="E397" t="str">
            <v>FD+30</v>
          </cell>
          <cell r="F397" t="str">
            <v>WET</v>
          </cell>
          <cell r="G397">
            <v>3.5</v>
          </cell>
          <cell r="H397">
            <v>0</v>
          </cell>
          <cell r="I397">
            <v>172</v>
          </cell>
          <cell r="J397" t="str">
            <v>Anju</v>
          </cell>
          <cell r="K397">
            <v>43851</v>
          </cell>
          <cell r="P397">
            <v>0</v>
          </cell>
          <cell r="Q397">
            <v>0</v>
          </cell>
          <cell r="R397">
            <v>0</v>
          </cell>
          <cell r="S397">
            <v>0</v>
          </cell>
          <cell r="T397">
            <v>0</v>
          </cell>
          <cell r="U397">
            <v>0</v>
          </cell>
          <cell r="V397">
            <v>0</v>
          </cell>
          <cell r="W397">
            <v>301.24</v>
          </cell>
          <cell r="X397">
            <v>49.2</v>
          </cell>
          <cell r="Y397">
            <v>10.3</v>
          </cell>
          <cell r="Z397">
            <v>360.74</v>
          </cell>
          <cell r="AA397">
            <v>0</v>
          </cell>
          <cell r="AB397">
            <v>0</v>
          </cell>
          <cell r="AC397">
            <v>0</v>
          </cell>
          <cell r="AD397">
            <v>0</v>
          </cell>
          <cell r="AE397">
            <v>0</v>
          </cell>
          <cell r="AF397">
            <v>0</v>
          </cell>
          <cell r="AG397">
            <v>0</v>
          </cell>
          <cell r="AH397">
            <v>0</v>
          </cell>
          <cell r="AI397">
            <v>0</v>
          </cell>
          <cell r="AK397">
            <v>339.88</v>
          </cell>
          <cell r="AL397">
            <v>1266.1399999999999</v>
          </cell>
          <cell r="AM397">
            <v>92.169999999999987</v>
          </cell>
          <cell r="AN397">
            <v>1698.19</v>
          </cell>
        </row>
        <row r="398">
          <cell r="A398" t="str">
            <v>400 kv Obra Jounpur</v>
          </cell>
          <cell r="B398">
            <v>395</v>
          </cell>
          <cell r="C398" t="str">
            <v>151/0</v>
          </cell>
          <cell r="D398">
            <v>405.8</v>
          </cell>
          <cell r="E398" t="str">
            <v>FB+0</v>
          </cell>
          <cell r="F398" t="str">
            <v>WET</v>
          </cell>
          <cell r="G398">
            <v>3.5</v>
          </cell>
          <cell r="H398">
            <v>0</v>
          </cell>
          <cell r="I398">
            <v>32</v>
          </cell>
          <cell r="J398" t="str">
            <v>ALOK</v>
          </cell>
          <cell r="K398">
            <v>43763</v>
          </cell>
          <cell r="P398">
            <v>216.2</v>
          </cell>
          <cell r="Q398">
            <v>19.02</v>
          </cell>
          <cell r="R398">
            <v>2.64</v>
          </cell>
          <cell r="S398">
            <v>164</v>
          </cell>
          <cell r="T398">
            <v>9.8597572000000007</v>
          </cell>
          <cell r="U398">
            <v>2.7710591999999998</v>
          </cell>
          <cell r="V398">
            <v>15.637749599999999</v>
          </cell>
          <cell r="W398">
            <v>221.28</v>
          </cell>
          <cell r="X398">
            <v>29.52</v>
          </cell>
          <cell r="Y398">
            <v>8</v>
          </cell>
          <cell r="Z398">
            <v>258.8</v>
          </cell>
          <cell r="AA398">
            <v>23.815999999999999</v>
          </cell>
          <cell r="AB398">
            <v>0</v>
          </cell>
          <cell r="AC398">
            <v>436.76000000000005</v>
          </cell>
          <cell r="AD398">
            <v>618.048</v>
          </cell>
          <cell r="AE398">
            <v>97.147999999999996</v>
          </cell>
          <cell r="AF398">
            <v>156.94399999999999</v>
          </cell>
          <cell r="AG398">
            <v>0</v>
          </cell>
          <cell r="AH398">
            <v>0</v>
          </cell>
          <cell r="AI398">
            <v>1332.7159999999999</v>
          </cell>
          <cell r="AK398">
            <v>339.88</v>
          </cell>
          <cell r="AL398">
            <v>1266.1399999999999</v>
          </cell>
          <cell r="AM398">
            <v>103.24</v>
          </cell>
          <cell r="AN398">
            <v>1709.26</v>
          </cell>
        </row>
        <row r="399">
          <cell r="A399" t="str">
            <v>400 kv Obra Jounpur</v>
          </cell>
          <cell r="B399">
            <v>396</v>
          </cell>
          <cell r="C399" t="str">
            <v>151/1</v>
          </cell>
          <cell r="D399">
            <v>388.13</v>
          </cell>
          <cell r="E399" t="str">
            <v>FA+3</v>
          </cell>
          <cell r="F399" t="str">
            <v>WET</v>
          </cell>
          <cell r="G399">
            <v>3.5</v>
          </cell>
          <cell r="H399">
            <v>0</v>
          </cell>
          <cell r="I399">
            <v>30</v>
          </cell>
          <cell r="J399" t="str">
            <v>ALOK</v>
          </cell>
          <cell r="K399">
            <v>43762</v>
          </cell>
          <cell r="P399">
            <v>151.5</v>
          </cell>
          <cell r="Q399">
            <v>13.08</v>
          </cell>
          <cell r="R399">
            <v>1.79</v>
          </cell>
          <cell r="S399">
            <v>113</v>
          </cell>
          <cell r="T399">
            <v>6.7686184000000011</v>
          </cell>
          <cell r="U399">
            <v>2.6459999999999999</v>
          </cell>
          <cell r="V399">
            <v>9.9880336000000032</v>
          </cell>
          <cell r="W399">
            <v>122.56</v>
          </cell>
          <cell r="X399">
            <v>17.68</v>
          </cell>
          <cell r="Y399">
            <v>6.51</v>
          </cell>
          <cell r="Z399">
            <v>146.75</v>
          </cell>
          <cell r="AA399">
            <v>39.26</v>
          </cell>
          <cell r="AB399">
            <v>234.23599999999999</v>
          </cell>
          <cell r="AC399">
            <v>0</v>
          </cell>
          <cell r="AD399">
            <v>282.45600000000002</v>
          </cell>
          <cell r="AE399">
            <v>192.256</v>
          </cell>
          <cell r="AF399">
            <v>0</v>
          </cell>
          <cell r="AG399">
            <v>0</v>
          </cell>
          <cell r="AH399">
            <v>0</v>
          </cell>
          <cell r="AI399">
            <v>748.20799999999997</v>
          </cell>
          <cell r="AK399">
            <v>897.94999999999993</v>
          </cell>
          <cell r="AL399">
            <v>2632.34</v>
          </cell>
          <cell r="AM399">
            <v>239.45</v>
          </cell>
          <cell r="AN399">
            <v>3769.74</v>
          </cell>
        </row>
        <row r="400">
          <cell r="A400" t="str">
            <v>400 kv Obra Jounpur</v>
          </cell>
          <cell r="B400">
            <v>397</v>
          </cell>
          <cell r="C400" t="str">
            <v>151/2</v>
          </cell>
          <cell r="D400">
            <v>323.38</v>
          </cell>
          <cell r="E400" t="str">
            <v>FA+0</v>
          </cell>
          <cell r="F400" t="str">
            <v>WET</v>
          </cell>
          <cell r="G400">
            <v>3.5</v>
          </cell>
          <cell r="H400">
            <v>0</v>
          </cell>
          <cell r="I400">
            <v>22</v>
          </cell>
          <cell r="J400" t="str">
            <v>ALOK</v>
          </cell>
          <cell r="K400">
            <v>43756</v>
          </cell>
          <cell r="P400">
            <v>135.4</v>
          </cell>
          <cell r="Q400">
            <v>12</v>
          </cell>
          <cell r="R400">
            <v>1.58</v>
          </cell>
          <cell r="S400">
            <v>103</v>
          </cell>
          <cell r="T400">
            <v>6.1852743999999991</v>
          </cell>
          <cell r="U400">
            <v>2.6460000000000004</v>
          </cell>
          <cell r="V400">
            <v>8.8906576000000008</v>
          </cell>
          <cell r="W400">
            <v>122.56</v>
          </cell>
          <cell r="X400">
            <v>17.68</v>
          </cell>
          <cell r="Y400">
            <v>6.51</v>
          </cell>
          <cell r="Z400">
            <v>146.75</v>
          </cell>
          <cell r="AA400">
            <v>39.26</v>
          </cell>
          <cell r="AB400">
            <v>180.04000000000002</v>
          </cell>
          <cell r="AC400">
            <v>0</v>
          </cell>
          <cell r="AD400">
            <v>207.864</v>
          </cell>
          <cell r="AE400">
            <v>192.256</v>
          </cell>
          <cell r="AF400">
            <v>0</v>
          </cell>
          <cell r="AG400">
            <v>0</v>
          </cell>
          <cell r="AH400">
            <v>0</v>
          </cell>
          <cell r="AI400">
            <v>619.41999999999996</v>
          </cell>
          <cell r="AK400">
            <v>777.67</v>
          </cell>
          <cell r="AL400">
            <v>2138.39</v>
          </cell>
          <cell r="AM400">
            <v>198.9</v>
          </cell>
          <cell r="AN400">
            <v>3114.96</v>
          </cell>
        </row>
        <row r="401">
          <cell r="A401" t="str">
            <v>400 kv Obra Jounpur</v>
          </cell>
          <cell r="B401">
            <v>398</v>
          </cell>
          <cell r="C401" t="str">
            <v>151A/0</v>
          </cell>
          <cell r="D401">
            <v>356.19</v>
          </cell>
          <cell r="E401" t="str">
            <v>FB+0</v>
          </cell>
          <cell r="F401" t="str">
            <v>WET</v>
          </cell>
          <cell r="G401">
            <v>3.5</v>
          </cell>
          <cell r="H401">
            <v>0</v>
          </cell>
          <cell r="I401">
            <v>23</v>
          </cell>
          <cell r="J401" t="str">
            <v>ALOK</v>
          </cell>
          <cell r="K401">
            <v>43758</v>
          </cell>
          <cell r="P401">
            <v>216.2</v>
          </cell>
          <cell r="Q401">
            <v>19.02</v>
          </cell>
          <cell r="R401">
            <v>2.64</v>
          </cell>
          <cell r="S401">
            <v>164</v>
          </cell>
          <cell r="T401">
            <v>9.8597572000000007</v>
          </cell>
          <cell r="U401">
            <v>2.7710591999999998</v>
          </cell>
          <cell r="V401">
            <v>15.637749599999999</v>
          </cell>
          <cell r="W401">
            <v>221.28</v>
          </cell>
          <cell r="X401">
            <v>29.52</v>
          </cell>
          <cell r="Y401">
            <v>8</v>
          </cell>
          <cell r="Z401">
            <v>258.8</v>
          </cell>
          <cell r="AA401">
            <v>23.815999999999999</v>
          </cell>
          <cell r="AB401">
            <v>0</v>
          </cell>
          <cell r="AC401">
            <v>436.76000000000005</v>
          </cell>
          <cell r="AD401">
            <v>618.048</v>
          </cell>
          <cell r="AE401">
            <v>97.147999999999996</v>
          </cell>
          <cell r="AF401">
            <v>156.94399999999999</v>
          </cell>
          <cell r="AG401">
            <v>0</v>
          </cell>
          <cell r="AH401">
            <v>0</v>
          </cell>
          <cell r="AI401">
            <v>1332.7159999999999</v>
          </cell>
          <cell r="AK401">
            <v>339.88</v>
          </cell>
          <cell r="AL401">
            <v>1266.1399999999999</v>
          </cell>
          <cell r="AM401">
            <v>103.24</v>
          </cell>
          <cell r="AN401">
            <v>1709.26</v>
          </cell>
        </row>
        <row r="402">
          <cell r="A402" t="str">
            <v>400 kv Obra Jounpur</v>
          </cell>
          <cell r="B402">
            <v>399</v>
          </cell>
          <cell r="C402" t="str">
            <v>151A/1</v>
          </cell>
          <cell r="D402">
            <v>351.4</v>
          </cell>
          <cell r="E402" t="str">
            <v>FA+0</v>
          </cell>
          <cell r="F402" t="str">
            <v>WET</v>
          </cell>
          <cell r="G402">
            <v>3.5</v>
          </cell>
          <cell r="H402">
            <v>0</v>
          </cell>
          <cell r="I402">
            <v>24</v>
          </cell>
          <cell r="J402" t="str">
            <v>ALOK</v>
          </cell>
          <cell r="K402">
            <v>43758</v>
          </cell>
          <cell r="P402">
            <v>135.4</v>
          </cell>
          <cell r="Q402">
            <v>12</v>
          </cell>
          <cell r="R402">
            <v>1.58</v>
          </cell>
          <cell r="S402">
            <v>103</v>
          </cell>
          <cell r="T402">
            <v>6.1852743999999991</v>
          </cell>
          <cell r="U402">
            <v>2.6460000000000004</v>
          </cell>
          <cell r="V402">
            <v>8.8906576000000008</v>
          </cell>
          <cell r="W402">
            <v>122.56</v>
          </cell>
          <cell r="X402">
            <v>17.68</v>
          </cell>
          <cell r="Y402">
            <v>6.51</v>
          </cell>
          <cell r="Z402">
            <v>146.75</v>
          </cell>
          <cell r="AA402">
            <v>39.26</v>
          </cell>
          <cell r="AB402">
            <v>180.04000000000002</v>
          </cell>
          <cell r="AC402">
            <v>0</v>
          </cell>
          <cell r="AD402">
            <v>207.864</v>
          </cell>
          <cell r="AE402">
            <v>192.256</v>
          </cell>
          <cell r="AF402">
            <v>0</v>
          </cell>
          <cell r="AG402">
            <v>0</v>
          </cell>
          <cell r="AH402">
            <v>0</v>
          </cell>
          <cell r="AI402">
            <v>619.41999999999996</v>
          </cell>
          <cell r="AK402">
            <v>777.67</v>
          </cell>
          <cell r="AL402">
            <v>2138.39</v>
          </cell>
          <cell r="AM402">
            <v>198.9</v>
          </cell>
          <cell r="AN402">
            <v>3114.96</v>
          </cell>
        </row>
        <row r="403">
          <cell r="A403" t="str">
            <v>400 kv Obra Jounpur</v>
          </cell>
          <cell r="B403">
            <v>400</v>
          </cell>
          <cell r="C403" t="str">
            <v>151B/0</v>
          </cell>
          <cell r="D403">
            <v>286.35000000000002</v>
          </cell>
          <cell r="E403" t="str">
            <v>FB+0</v>
          </cell>
          <cell r="F403" t="str">
            <v>WET</v>
          </cell>
          <cell r="G403">
            <v>3.5</v>
          </cell>
          <cell r="H403">
            <v>0</v>
          </cell>
          <cell r="I403">
            <v>29</v>
          </cell>
          <cell r="J403" t="str">
            <v>ALOK</v>
          </cell>
          <cell r="K403">
            <v>43761</v>
          </cell>
          <cell r="P403">
            <v>216.2</v>
          </cell>
          <cell r="Q403">
            <v>19.02</v>
          </cell>
          <cell r="R403">
            <v>2.64</v>
          </cell>
          <cell r="S403">
            <v>164</v>
          </cell>
          <cell r="T403">
            <v>9.8597572000000007</v>
          </cell>
          <cell r="U403">
            <v>2.7710591999999998</v>
          </cell>
          <cell r="V403">
            <v>15.637749599999999</v>
          </cell>
          <cell r="W403">
            <v>221.28</v>
          </cell>
          <cell r="X403">
            <v>29.52</v>
          </cell>
          <cell r="Y403">
            <v>8</v>
          </cell>
          <cell r="Z403">
            <v>258.8</v>
          </cell>
          <cell r="AA403">
            <v>23.815999999999999</v>
          </cell>
          <cell r="AB403">
            <v>0</v>
          </cell>
          <cell r="AC403">
            <v>436.76000000000005</v>
          </cell>
          <cell r="AD403">
            <v>618.048</v>
          </cell>
          <cell r="AE403">
            <v>97.147999999999996</v>
          </cell>
          <cell r="AF403">
            <v>156.94399999999999</v>
          </cell>
          <cell r="AG403">
            <v>0</v>
          </cell>
          <cell r="AH403">
            <v>0</v>
          </cell>
          <cell r="AI403">
            <v>1332.7159999999999</v>
          </cell>
          <cell r="AK403">
            <v>339.88</v>
          </cell>
          <cell r="AL403">
            <v>1266.1399999999999</v>
          </cell>
          <cell r="AM403">
            <v>103.24</v>
          </cell>
          <cell r="AN403">
            <v>1709.26</v>
          </cell>
        </row>
        <row r="404">
          <cell r="A404" t="str">
            <v>400 kv Obra Jounpur</v>
          </cell>
          <cell r="B404">
            <v>401</v>
          </cell>
          <cell r="C404" t="str">
            <v>151B/1</v>
          </cell>
          <cell r="D404">
            <v>283.24</v>
          </cell>
          <cell r="E404" t="str">
            <v>FA+0</v>
          </cell>
          <cell r="F404" t="str">
            <v>WET</v>
          </cell>
          <cell r="G404">
            <v>3.5</v>
          </cell>
          <cell r="H404">
            <v>0</v>
          </cell>
          <cell r="I404">
            <v>33</v>
          </cell>
          <cell r="J404" t="str">
            <v>ALOK</v>
          </cell>
          <cell r="K404">
            <v>43764</v>
          </cell>
          <cell r="P404">
            <v>135.4</v>
          </cell>
          <cell r="Q404">
            <v>12</v>
          </cell>
          <cell r="R404">
            <v>1.58</v>
          </cell>
          <cell r="S404">
            <v>103</v>
          </cell>
          <cell r="T404">
            <v>6.1852743999999991</v>
          </cell>
          <cell r="U404">
            <v>2.6460000000000004</v>
          </cell>
          <cell r="V404">
            <v>8.8906576000000008</v>
          </cell>
          <cell r="W404">
            <v>122.56</v>
          </cell>
          <cell r="X404">
            <v>17.68</v>
          </cell>
          <cell r="Y404">
            <v>6.51</v>
          </cell>
          <cell r="Z404">
            <v>146.75</v>
          </cell>
          <cell r="AA404">
            <v>39.26</v>
          </cell>
          <cell r="AB404">
            <v>180.04000000000002</v>
          </cell>
          <cell r="AC404">
            <v>0</v>
          </cell>
          <cell r="AD404">
            <v>207.864</v>
          </cell>
          <cell r="AE404">
            <v>192.256</v>
          </cell>
          <cell r="AF404">
            <v>0</v>
          </cell>
          <cell r="AG404">
            <v>0</v>
          </cell>
          <cell r="AH404">
            <v>0</v>
          </cell>
          <cell r="AI404">
            <v>619.41999999999996</v>
          </cell>
          <cell r="AK404">
            <v>777.67</v>
          </cell>
          <cell r="AL404">
            <v>2138.39</v>
          </cell>
          <cell r="AM404">
            <v>198.9</v>
          </cell>
          <cell r="AN404">
            <v>3114.96</v>
          </cell>
        </row>
        <row r="405">
          <cell r="A405" t="str">
            <v>400 kv Obra Jounpur</v>
          </cell>
          <cell r="B405">
            <v>402</v>
          </cell>
          <cell r="C405" t="str">
            <v>152/0</v>
          </cell>
          <cell r="D405">
            <v>273.75</v>
          </cell>
          <cell r="E405" t="str">
            <v>FB+0</v>
          </cell>
          <cell r="F405" t="str">
            <v>WET</v>
          </cell>
          <cell r="G405">
            <v>3.5</v>
          </cell>
          <cell r="H405">
            <v>0</v>
          </cell>
          <cell r="I405">
            <v>45</v>
          </cell>
          <cell r="J405" t="str">
            <v>ALOK</v>
          </cell>
          <cell r="K405">
            <v>43777</v>
          </cell>
          <cell r="P405">
            <v>216.2</v>
          </cell>
          <cell r="Q405">
            <v>19.02</v>
          </cell>
          <cell r="R405">
            <v>2.64</v>
          </cell>
          <cell r="S405">
            <v>164</v>
          </cell>
          <cell r="T405">
            <v>9.8597572000000007</v>
          </cell>
          <cell r="U405">
            <v>2.7710591999999998</v>
          </cell>
          <cell r="V405">
            <v>15.637749599999999</v>
          </cell>
          <cell r="W405">
            <v>221.28</v>
          </cell>
          <cell r="X405">
            <v>29.52</v>
          </cell>
          <cell r="Y405">
            <v>8</v>
          </cell>
          <cell r="Z405">
            <v>258.8</v>
          </cell>
          <cell r="AA405">
            <v>23.815999999999999</v>
          </cell>
          <cell r="AB405">
            <v>0</v>
          </cell>
          <cell r="AC405">
            <v>436.76000000000005</v>
          </cell>
          <cell r="AD405">
            <v>618.048</v>
          </cell>
          <cell r="AE405">
            <v>97.147999999999996</v>
          </cell>
          <cell r="AF405">
            <v>156.94399999999999</v>
          </cell>
          <cell r="AG405">
            <v>0</v>
          </cell>
          <cell r="AH405">
            <v>0</v>
          </cell>
          <cell r="AI405">
            <v>1332.7159999999999</v>
          </cell>
          <cell r="AK405">
            <v>339.88</v>
          </cell>
          <cell r="AL405">
            <v>1266.1399999999999</v>
          </cell>
          <cell r="AM405">
            <v>103.24</v>
          </cell>
          <cell r="AN405">
            <v>1709.26</v>
          </cell>
        </row>
        <row r="406">
          <cell r="A406" t="str">
            <v>400 kv Obra Jounpur</v>
          </cell>
          <cell r="B406">
            <v>403</v>
          </cell>
          <cell r="C406" t="str">
            <v>152/1</v>
          </cell>
          <cell r="D406">
            <v>275.38</v>
          </cell>
          <cell r="E406" t="str">
            <v>FA+0</v>
          </cell>
          <cell r="F406">
            <v>0</v>
          </cell>
          <cell r="G406">
            <v>0</v>
          </cell>
          <cell r="H406">
            <v>0</v>
          </cell>
          <cell r="I406">
            <v>0</v>
          </cell>
          <cell r="J406">
            <v>0</v>
          </cell>
          <cell r="K406">
            <v>0</v>
          </cell>
          <cell r="P406">
            <v>0</v>
          </cell>
          <cell r="Q406">
            <v>0</v>
          </cell>
          <cell r="R406">
            <v>0</v>
          </cell>
          <cell r="S406">
            <v>0</v>
          </cell>
          <cell r="T406">
            <v>0</v>
          </cell>
          <cell r="U406">
            <v>0</v>
          </cell>
          <cell r="V406">
            <v>0</v>
          </cell>
          <cell r="W406">
            <v>0</v>
          </cell>
          <cell r="X406">
            <v>0</v>
          </cell>
          <cell r="Y406">
            <v>0</v>
          </cell>
          <cell r="Z406">
            <v>0</v>
          </cell>
          <cell r="AA406">
            <v>0</v>
          </cell>
          <cell r="AB406">
            <v>0</v>
          </cell>
          <cell r="AC406">
            <v>0</v>
          </cell>
          <cell r="AD406">
            <v>0</v>
          </cell>
          <cell r="AE406">
            <v>0</v>
          </cell>
          <cell r="AF406">
            <v>0</v>
          </cell>
          <cell r="AG406">
            <v>0</v>
          </cell>
          <cell r="AH406">
            <v>0</v>
          </cell>
          <cell r="AI406">
            <v>0</v>
          </cell>
          <cell r="AK406">
            <v>777.67</v>
          </cell>
          <cell r="AL406">
            <v>2138.39</v>
          </cell>
          <cell r="AM406">
            <v>198.9</v>
          </cell>
          <cell r="AN406">
            <v>3114.96</v>
          </cell>
        </row>
        <row r="407">
          <cell r="A407" t="str">
            <v>400 kv Obra Jounpur</v>
          </cell>
          <cell r="B407">
            <v>404</v>
          </cell>
          <cell r="C407" t="str">
            <v>153/0</v>
          </cell>
          <cell r="D407">
            <v>212.18</v>
          </cell>
          <cell r="E407" t="str">
            <v>FD+6</v>
          </cell>
          <cell r="F407">
            <v>0</v>
          </cell>
          <cell r="G407">
            <v>0</v>
          </cell>
          <cell r="H407">
            <v>0</v>
          </cell>
          <cell r="I407">
            <v>0</v>
          </cell>
          <cell r="J407">
            <v>0</v>
          </cell>
          <cell r="K407">
            <v>0</v>
          </cell>
          <cell r="P407">
            <v>0</v>
          </cell>
          <cell r="Q407">
            <v>0</v>
          </cell>
          <cell r="R407">
            <v>0</v>
          </cell>
          <cell r="S407">
            <v>0</v>
          </cell>
          <cell r="T407">
            <v>0</v>
          </cell>
          <cell r="U407">
            <v>0</v>
          </cell>
          <cell r="V407">
            <v>0</v>
          </cell>
          <cell r="W407">
            <v>0</v>
          </cell>
          <cell r="X407">
            <v>0</v>
          </cell>
          <cell r="Y407">
            <v>0</v>
          </cell>
          <cell r="Z407">
            <v>0</v>
          </cell>
          <cell r="AA407">
            <v>0</v>
          </cell>
          <cell r="AB407">
            <v>0</v>
          </cell>
          <cell r="AC407">
            <v>0</v>
          </cell>
          <cell r="AD407">
            <v>0</v>
          </cell>
          <cell r="AE407">
            <v>0</v>
          </cell>
          <cell r="AF407">
            <v>0</v>
          </cell>
          <cell r="AG407">
            <v>0</v>
          </cell>
          <cell r="AH407">
            <v>0</v>
          </cell>
          <cell r="AI407">
            <v>0</v>
          </cell>
          <cell r="AK407">
            <v>995.56</v>
          </cell>
          <cell r="AL407">
            <v>2659.92</v>
          </cell>
          <cell r="AM407">
            <v>228.75</v>
          </cell>
          <cell r="AN407">
            <v>3884.23</v>
          </cell>
        </row>
        <row r="408">
          <cell r="A408" t="str">
            <v>400 kv Obra Jounpur</v>
          </cell>
          <cell r="B408">
            <v>405</v>
          </cell>
          <cell r="C408" t="str">
            <v>154/0</v>
          </cell>
          <cell r="D408">
            <v>442.95</v>
          </cell>
          <cell r="E408" t="str">
            <v>FD+9</v>
          </cell>
          <cell r="F408">
            <v>0</v>
          </cell>
          <cell r="G408">
            <v>0</v>
          </cell>
          <cell r="H408">
            <v>0</v>
          </cell>
          <cell r="I408">
            <v>0</v>
          </cell>
          <cell r="J408">
            <v>0</v>
          </cell>
          <cell r="K408">
            <v>0</v>
          </cell>
          <cell r="P408">
            <v>0</v>
          </cell>
          <cell r="Q408">
            <v>0</v>
          </cell>
          <cell r="R408">
            <v>0</v>
          </cell>
          <cell r="S408">
            <v>0</v>
          </cell>
          <cell r="T408">
            <v>0</v>
          </cell>
          <cell r="U408">
            <v>0</v>
          </cell>
          <cell r="V408">
            <v>0</v>
          </cell>
          <cell r="W408">
            <v>0</v>
          </cell>
          <cell r="X408">
            <v>0</v>
          </cell>
          <cell r="Y408">
            <v>0</v>
          </cell>
          <cell r="Z408">
            <v>0</v>
          </cell>
          <cell r="AA408">
            <v>0</v>
          </cell>
          <cell r="AB408">
            <v>0</v>
          </cell>
          <cell r="AC408">
            <v>0</v>
          </cell>
          <cell r="AD408">
            <v>0</v>
          </cell>
          <cell r="AE408">
            <v>0</v>
          </cell>
          <cell r="AF408">
            <v>0</v>
          </cell>
          <cell r="AG408">
            <v>0</v>
          </cell>
          <cell r="AH408">
            <v>0</v>
          </cell>
          <cell r="AI408">
            <v>0</v>
          </cell>
          <cell r="AK408">
            <v>1318.4099999999999</v>
          </cell>
          <cell r="AL408">
            <v>3186.48</v>
          </cell>
          <cell r="AM408">
            <v>278.35999999999996</v>
          </cell>
          <cell r="AN408">
            <v>4783.2499999999991</v>
          </cell>
        </row>
        <row r="409">
          <cell r="A409" t="str">
            <v>400 kv Obra Jounpur</v>
          </cell>
          <cell r="B409">
            <v>406</v>
          </cell>
          <cell r="C409" t="str">
            <v>154/1</v>
          </cell>
          <cell r="D409">
            <v>478.22</v>
          </cell>
          <cell r="E409" t="str">
            <v>FB+0</v>
          </cell>
          <cell r="F409">
            <v>0</v>
          </cell>
          <cell r="G409">
            <v>0</v>
          </cell>
          <cell r="H409">
            <v>0</v>
          </cell>
          <cell r="I409">
            <v>0</v>
          </cell>
          <cell r="J409">
            <v>0</v>
          </cell>
          <cell r="K409">
            <v>0</v>
          </cell>
          <cell r="P409">
            <v>0</v>
          </cell>
          <cell r="Q409">
            <v>0</v>
          </cell>
          <cell r="R409">
            <v>0</v>
          </cell>
          <cell r="S409">
            <v>0</v>
          </cell>
          <cell r="T409">
            <v>0</v>
          </cell>
          <cell r="U409">
            <v>0</v>
          </cell>
          <cell r="V409">
            <v>0</v>
          </cell>
          <cell r="W409">
            <v>0</v>
          </cell>
          <cell r="X409">
            <v>0</v>
          </cell>
          <cell r="Y409">
            <v>0</v>
          </cell>
          <cell r="Z409">
            <v>0</v>
          </cell>
          <cell r="AA409">
            <v>0</v>
          </cell>
          <cell r="AB409">
            <v>0</v>
          </cell>
          <cell r="AC409">
            <v>0</v>
          </cell>
          <cell r="AD409">
            <v>0</v>
          </cell>
          <cell r="AE409">
            <v>0</v>
          </cell>
          <cell r="AF409">
            <v>0</v>
          </cell>
          <cell r="AG409">
            <v>0</v>
          </cell>
          <cell r="AH409">
            <v>0</v>
          </cell>
          <cell r="AI409">
            <v>0</v>
          </cell>
          <cell r="AK409">
            <v>339.88</v>
          </cell>
          <cell r="AL409">
            <v>1266.1399999999999</v>
          </cell>
          <cell r="AM409">
            <v>103.24</v>
          </cell>
          <cell r="AN409">
            <v>1709.26</v>
          </cell>
        </row>
        <row r="410">
          <cell r="A410" t="str">
            <v>400 kv Obra Jounpur</v>
          </cell>
          <cell r="B410">
            <v>407</v>
          </cell>
          <cell r="C410" t="str">
            <v>154A/0</v>
          </cell>
          <cell r="D410">
            <v>181.33</v>
          </cell>
          <cell r="E410" t="str">
            <v>FD+30</v>
          </cell>
          <cell r="F410" t="str">
            <v>WET</v>
          </cell>
          <cell r="G410">
            <v>3.5</v>
          </cell>
          <cell r="H410">
            <v>0</v>
          </cell>
          <cell r="I410">
            <v>144</v>
          </cell>
          <cell r="J410" t="str">
            <v>Anju</v>
          </cell>
          <cell r="K410">
            <v>43835</v>
          </cell>
          <cell r="P410">
            <v>0</v>
          </cell>
          <cell r="Q410">
            <v>0</v>
          </cell>
          <cell r="R410">
            <v>0</v>
          </cell>
          <cell r="S410">
            <v>0</v>
          </cell>
          <cell r="T410">
            <v>0</v>
          </cell>
          <cell r="U410">
            <v>0</v>
          </cell>
          <cell r="V410">
            <v>0</v>
          </cell>
          <cell r="W410">
            <v>301.24</v>
          </cell>
          <cell r="X410">
            <v>49.2</v>
          </cell>
          <cell r="Y410">
            <v>10.3</v>
          </cell>
          <cell r="Z410">
            <v>360.74</v>
          </cell>
          <cell r="AA410">
            <v>0</v>
          </cell>
          <cell r="AB410">
            <v>0</v>
          </cell>
          <cell r="AC410">
            <v>0</v>
          </cell>
          <cell r="AD410">
            <v>0</v>
          </cell>
          <cell r="AE410">
            <v>0</v>
          </cell>
          <cell r="AF410">
            <v>0</v>
          </cell>
          <cell r="AG410">
            <v>0</v>
          </cell>
          <cell r="AH410">
            <v>0</v>
          </cell>
          <cell r="AI410">
            <v>0</v>
          </cell>
          <cell r="AK410">
            <v>339.88</v>
          </cell>
          <cell r="AL410">
            <v>1266.1399999999999</v>
          </cell>
          <cell r="AM410">
            <v>92.169999999999987</v>
          </cell>
          <cell r="AN410">
            <v>1698.19</v>
          </cell>
        </row>
        <row r="411">
          <cell r="A411" t="str">
            <v>400 kv Obra Jounpur</v>
          </cell>
          <cell r="B411">
            <v>408</v>
          </cell>
          <cell r="C411" t="str">
            <v>155/0</v>
          </cell>
          <cell r="D411">
            <v>490.68</v>
          </cell>
          <cell r="E411" t="str">
            <v>FD+30</v>
          </cell>
          <cell r="F411" t="str">
            <v>WET</v>
          </cell>
          <cell r="G411">
            <v>3.5</v>
          </cell>
          <cell r="H411">
            <v>0</v>
          </cell>
          <cell r="I411">
            <v>152</v>
          </cell>
          <cell r="J411" t="str">
            <v>Anju</v>
          </cell>
          <cell r="K411">
            <v>43840</v>
          </cell>
          <cell r="P411">
            <v>0</v>
          </cell>
          <cell r="Q411">
            <v>0</v>
          </cell>
          <cell r="R411">
            <v>0</v>
          </cell>
          <cell r="S411">
            <v>0</v>
          </cell>
          <cell r="T411">
            <v>0</v>
          </cell>
          <cell r="U411">
            <v>0</v>
          </cell>
          <cell r="V411">
            <v>0</v>
          </cell>
          <cell r="W411">
            <v>301.24</v>
          </cell>
          <cell r="X411">
            <v>49.2</v>
          </cell>
          <cell r="Y411">
            <v>10.3</v>
          </cell>
          <cell r="Z411">
            <v>360.74</v>
          </cell>
          <cell r="AA411">
            <v>0</v>
          </cell>
          <cell r="AB411">
            <v>0</v>
          </cell>
          <cell r="AC411">
            <v>0</v>
          </cell>
          <cell r="AD411">
            <v>0</v>
          </cell>
          <cell r="AE411">
            <v>0</v>
          </cell>
          <cell r="AF411">
            <v>0</v>
          </cell>
          <cell r="AG411">
            <v>0</v>
          </cell>
          <cell r="AH411">
            <v>0</v>
          </cell>
          <cell r="AI411">
            <v>0</v>
          </cell>
          <cell r="AK411">
            <v>339.88</v>
          </cell>
          <cell r="AL411">
            <v>1266.1399999999999</v>
          </cell>
          <cell r="AM411">
            <v>92.169999999999987</v>
          </cell>
          <cell r="AN411">
            <v>1698.19</v>
          </cell>
        </row>
        <row r="412">
          <cell r="A412" t="str">
            <v>400 kv Obra Jounpur</v>
          </cell>
          <cell r="B412">
            <v>409</v>
          </cell>
          <cell r="C412" t="str">
            <v>155/1</v>
          </cell>
          <cell r="D412">
            <v>351.16</v>
          </cell>
          <cell r="E412" t="str">
            <v>FA+6</v>
          </cell>
          <cell r="F412" t="str">
            <v>WET</v>
          </cell>
          <cell r="G412">
            <v>3.5</v>
          </cell>
          <cell r="H412">
            <v>0</v>
          </cell>
          <cell r="I412">
            <v>58</v>
          </cell>
          <cell r="J412" t="str">
            <v>ALOK</v>
          </cell>
          <cell r="K412">
            <v>43785</v>
          </cell>
          <cell r="P412">
            <v>151.5</v>
          </cell>
          <cell r="Q412">
            <v>13.08</v>
          </cell>
          <cell r="R412">
            <v>1.79</v>
          </cell>
          <cell r="S412">
            <v>113</v>
          </cell>
          <cell r="T412">
            <v>6.7686184000000011</v>
          </cell>
          <cell r="U412">
            <v>2.6459999999999999</v>
          </cell>
          <cell r="V412">
            <v>9.9880336000000032</v>
          </cell>
          <cell r="W412">
            <v>122.56</v>
          </cell>
          <cell r="X412">
            <v>17.68</v>
          </cell>
          <cell r="Y412">
            <v>6.51</v>
          </cell>
          <cell r="Z412">
            <v>146.75</v>
          </cell>
          <cell r="AA412">
            <v>39.26</v>
          </cell>
          <cell r="AB412">
            <v>234.23599999999999</v>
          </cell>
          <cell r="AC412">
            <v>0</v>
          </cell>
          <cell r="AD412">
            <v>282.45600000000002</v>
          </cell>
          <cell r="AE412">
            <v>192.256</v>
          </cell>
          <cell r="AF412">
            <v>0</v>
          </cell>
          <cell r="AG412">
            <v>0</v>
          </cell>
          <cell r="AH412">
            <v>0</v>
          </cell>
          <cell r="AI412">
            <v>748.20799999999997</v>
          </cell>
          <cell r="AK412">
            <v>997.27</v>
          </cell>
          <cell r="AL412">
            <v>2910.58</v>
          </cell>
          <cell r="AM412">
            <v>250.52</v>
          </cell>
          <cell r="AN412">
            <v>4158.37</v>
          </cell>
        </row>
        <row r="413">
          <cell r="A413" t="str">
            <v>400 kv Obra Jounpur</v>
          </cell>
          <cell r="B413">
            <v>410</v>
          </cell>
          <cell r="C413" t="str">
            <v>155/2</v>
          </cell>
          <cell r="D413">
            <v>356.76</v>
          </cell>
          <cell r="E413" t="str">
            <v>FA+0</v>
          </cell>
          <cell r="F413" t="str">
            <v>PS</v>
          </cell>
          <cell r="G413">
            <v>3.5</v>
          </cell>
          <cell r="H413">
            <v>0</v>
          </cell>
          <cell r="I413">
            <v>60</v>
          </cell>
          <cell r="J413" t="str">
            <v>ALOK</v>
          </cell>
          <cell r="K413">
            <v>43787</v>
          </cell>
          <cell r="P413">
            <v>173.5</v>
          </cell>
          <cell r="Q413">
            <v>14.57</v>
          </cell>
          <cell r="R413">
            <v>2.0699999999999998</v>
          </cell>
          <cell r="S413">
            <v>126</v>
          </cell>
          <cell r="T413">
            <v>7.5705603999999989</v>
          </cell>
          <cell r="U413">
            <v>2.6459999999999999</v>
          </cell>
          <cell r="V413">
            <v>11.495301599999998</v>
          </cell>
          <cell r="W413">
            <v>122.56</v>
          </cell>
          <cell r="X413">
            <v>17.68</v>
          </cell>
          <cell r="Y413">
            <v>6.51</v>
          </cell>
          <cell r="Z413">
            <v>146.75</v>
          </cell>
          <cell r="AA413">
            <v>39.26</v>
          </cell>
          <cell r="AB413">
            <v>261.07600000000002</v>
          </cell>
          <cell r="AC413">
            <v>0</v>
          </cell>
          <cell r="AD413">
            <v>305.32799999999997</v>
          </cell>
          <cell r="AE413">
            <v>192.256</v>
          </cell>
          <cell r="AF413">
            <v>0</v>
          </cell>
          <cell r="AG413">
            <v>0</v>
          </cell>
          <cell r="AH413">
            <v>0</v>
          </cell>
          <cell r="AI413">
            <v>797.92</v>
          </cell>
          <cell r="AK413">
            <v>777.67</v>
          </cell>
          <cell r="AL413">
            <v>2138.39</v>
          </cell>
          <cell r="AM413">
            <v>198.9</v>
          </cell>
          <cell r="AN413">
            <v>3114.96</v>
          </cell>
        </row>
        <row r="414">
          <cell r="A414" t="str">
            <v>400 kv Obra Jounpur</v>
          </cell>
          <cell r="B414">
            <v>411</v>
          </cell>
          <cell r="C414" t="str">
            <v>155/3</v>
          </cell>
          <cell r="D414">
            <v>325.13</v>
          </cell>
          <cell r="E414" t="str">
            <v>FA+0</v>
          </cell>
          <cell r="F414" t="str">
            <v>PS</v>
          </cell>
          <cell r="G414">
            <v>3.5</v>
          </cell>
          <cell r="H414">
            <v>0</v>
          </cell>
          <cell r="I414">
            <v>64</v>
          </cell>
          <cell r="J414" t="str">
            <v>ALOK</v>
          </cell>
          <cell r="K414">
            <v>43789</v>
          </cell>
          <cell r="P414">
            <v>173.5</v>
          </cell>
          <cell r="Q414">
            <v>14.57</v>
          </cell>
          <cell r="R414">
            <v>2.0699999999999998</v>
          </cell>
          <cell r="S414">
            <v>126</v>
          </cell>
          <cell r="T414">
            <v>7.5705603999999989</v>
          </cell>
          <cell r="U414">
            <v>2.6459999999999999</v>
          </cell>
          <cell r="V414">
            <v>11.495301599999998</v>
          </cell>
          <cell r="W414">
            <v>122.56</v>
          </cell>
          <cell r="X414">
            <v>17.68</v>
          </cell>
          <cell r="Y414">
            <v>6.51</v>
          </cell>
          <cell r="Z414">
            <v>146.75</v>
          </cell>
          <cell r="AA414">
            <v>39.26</v>
          </cell>
          <cell r="AB414">
            <v>261.07600000000002</v>
          </cell>
          <cell r="AC414">
            <v>0</v>
          </cell>
          <cell r="AD414">
            <v>305.32799999999997</v>
          </cell>
          <cell r="AE414">
            <v>192.256</v>
          </cell>
          <cell r="AF414">
            <v>0</v>
          </cell>
          <cell r="AG414">
            <v>0</v>
          </cell>
          <cell r="AH414">
            <v>0</v>
          </cell>
          <cell r="AI414">
            <v>797.92</v>
          </cell>
          <cell r="AK414">
            <v>777.67</v>
          </cell>
          <cell r="AL414">
            <v>2138.39</v>
          </cell>
          <cell r="AM414">
            <v>198.9</v>
          </cell>
          <cell r="AN414">
            <v>3114.96</v>
          </cell>
        </row>
        <row r="415">
          <cell r="A415" t="str">
            <v>400 kv Obra Jounpur</v>
          </cell>
          <cell r="B415">
            <v>412</v>
          </cell>
          <cell r="C415" t="str">
            <v>156/0</v>
          </cell>
          <cell r="D415">
            <v>386.74</v>
          </cell>
          <cell r="E415" t="str">
            <v>FD+3</v>
          </cell>
          <cell r="F415" t="str">
            <v>WET</v>
          </cell>
          <cell r="G415">
            <v>3.5</v>
          </cell>
          <cell r="H415">
            <v>0</v>
          </cell>
          <cell r="I415">
            <v>100</v>
          </cell>
          <cell r="J415" t="str">
            <v>Anju</v>
          </cell>
          <cell r="K415">
            <v>43810</v>
          </cell>
          <cell r="P415">
            <v>301.39999999999998</v>
          </cell>
          <cell r="Q415">
            <v>27.79</v>
          </cell>
          <cell r="R415">
            <v>3.77</v>
          </cell>
          <cell r="S415">
            <v>355</v>
          </cell>
          <cell r="T415">
            <v>14.366839866666666</v>
          </cell>
          <cell r="U415">
            <v>2.6802048000000003</v>
          </cell>
          <cell r="V415">
            <v>24.131867999999994</v>
          </cell>
          <cell r="W415">
            <v>301.24</v>
          </cell>
          <cell r="X415">
            <v>49.2</v>
          </cell>
          <cell r="Y415">
            <v>10.3</v>
          </cell>
          <cell r="Z415">
            <v>360.74</v>
          </cell>
          <cell r="AA415">
            <v>23.815999999999999</v>
          </cell>
          <cell r="AB415">
            <v>44.816000000000003</v>
          </cell>
          <cell r="AC415">
            <v>0</v>
          </cell>
          <cell r="AD415">
            <v>1769.5239999999999</v>
          </cell>
          <cell r="AE415">
            <v>99.156000000000006</v>
          </cell>
          <cell r="AF415">
            <v>156.13999999999999</v>
          </cell>
          <cell r="AG415">
            <v>0</v>
          </cell>
          <cell r="AH415">
            <v>0</v>
          </cell>
          <cell r="AI415">
            <v>2093.4519999999998</v>
          </cell>
          <cell r="AK415">
            <v>0</v>
          </cell>
          <cell r="AL415">
            <v>0</v>
          </cell>
          <cell r="AM415">
            <v>38.54</v>
          </cell>
          <cell r="AN415">
            <v>38.54</v>
          </cell>
        </row>
        <row r="416">
          <cell r="A416" t="str">
            <v>400 kv Obra Jounpur</v>
          </cell>
          <cell r="B416">
            <v>413</v>
          </cell>
          <cell r="C416" t="str">
            <v>156/1</v>
          </cell>
          <cell r="D416">
            <v>390.87</v>
          </cell>
          <cell r="E416" t="str">
            <v>FA+3</v>
          </cell>
          <cell r="F416" t="str">
            <v>PS</v>
          </cell>
          <cell r="G416">
            <v>3.5</v>
          </cell>
          <cell r="H416">
            <v>0</v>
          </cell>
          <cell r="I416">
            <v>107</v>
          </cell>
          <cell r="J416" t="str">
            <v>Anju</v>
          </cell>
          <cell r="K416">
            <v>43814</v>
          </cell>
          <cell r="P416">
            <v>191.7</v>
          </cell>
          <cell r="Q416">
            <v>15.96</v>
          </cell>
          <cell r="R416">
            <v>2.31</v>
          </cell>
          <cell r="S416">
            <v>138</v>
          </cell>
          <cell r="T416">
            <v>8.3118736000000002</v>
          </cell>
          <cell r="U416">
            <v>2.6459999999999999</v>
          </cell>
          <cell r="V416">
            <v>12.885734399999999</v>
          </cell>
          <cell r="W416">
            <v>122.56</v>
          </cell>
          <cell r="X416">
            <v>17.68</v>
          </cell>
          <cell r="Y416">
            <v>6.51</v>
          </cell>
          <cell r="Z416">
            <v>146.75</v>
          </cell>
          <cell r="AA416">
            <v>39.26</v>
          </cell>
          <cell r="AB416">
            <v>309.08</v>
          </cell>
          <cell r="AC416">
            <v>0</v>
          </cell>
          <cell r="AD416">
            <v>392.49599999999998</v>
          </cell>
          <cell r="AE416">
            <v>192.256</v>
          </cell>
          <cell r="AF416">
            <v>0</v>
          </cell>
          <cell r="AG416">
            <v>0</v>
          </cell>
          <cell r="AH416">
            <v>0</v>
          </cell>
          <cell r="AI416">
            <v>933.09199999999998</v>
          </cell>
          <cell r="AK416">
            <v>897.94999999999993</v>
          </cell>
          <cell r="AL416">
            <v>2632.34</v>
          </cell>
          <cell r="AM416">
            <v>239.45</v>
          </cell>
          <cell r="AN416">
            <v>3769.74</v>
          </cell>
        </row>
        <row r="417">
          <cell r="A417" t="str">
            <v>400 kv Obra Jounpur</v>
          </cell>
          <cell r="B417">
            <v>414</v>
          </cell>
          <cell r="C417" t="str">
            <v>156/2</v>
          </cell>
          <cell r="D417">
            <v>374.65</v>
          </cell>
          <cell r="E417" t="str">
            <v>FA+0</v>
          </cell>
          <cell r="F417" t="str">
            <v>WET</v>
          </cell>
          <cell r="G417">
            <v>3.5</v>
          </cell>
          <cell r="H417">
            <v>0</v>
          </cell>
          <cell r="I417">
            <v>91</v>
          </cell>
          <cell r="J417" t="str">
            <v>Anju</v>
          </cell>
          <cell r="K417">
            <v>43804</v>
          </cell>
          <cell r="P417">
            <v>135.4</v>
          </cell>
          <cell r="Q417">
            <v>12</v>
          </cell>
          <cell r="R417">
            <v>1.58</v>
          </cell>
          <cell r="S417">
            <v>103</v>
          </cell>
          <cell r="T417">
            <v>6.1852743999999991</v>
          </cell>
          <cell r="U417">
            <v>2.6460000000000004</v>
          </cell>
          <cell r="V417">
            <v>8.8906576000000008</v>
          </cell>
          <cell r="W417">
            <v>122.56</v>
          </cell>
          <cell r="X417">
            <v>17.68</v>
          </cell>
          <cell r="Y417">
            <v>6.51</v>
          </cell>
          <cell r="Z417">
            <v>146.75</v>
          </cell>
          <cell r="AA417">
            <v>39.26</v>
          </cell>
          <cell r="AB417">
            <v>180.04000000000002</v>
          </cell>
          <cell r="AC417">
            <v>0</v>
          </cell>
          <cell r="AD417">
            <v>207.864</v>
          </cell>
          <cell r="AE417">
            <v>192.256</v>
          </cell>
          <cell r="AF417">
            <v>0</v>
          </cell>
          <cell r="AG417">
            <v>0</v>
          </cell>
          <cell r="AH417">
            <v>0</v>
          </cell>
          <cell r="AI417">
            <v>619.41999999999996</v>
          </cell>
          <cell r="AK417">
            <v>777.67</v>
          </cell>
          <cell r="AL417">
            <v>2138.39</v>
          </cell>
          <cell r="AM417">
            <v>198.9</v>
          </cell>
          <cell r="AN417">
            <v>3114.96</v>
          </cell>
        </row>
        <row r="418">
          <cell r="A418" t="str">
            <v>400 kv Obra Jounpur</v>
          </cell>
          <cell r="B418">
            <v>415</v>
          </cell>
          <cell r="C418" t="str">
            <v>156/3</v>
          </cell>
          <cell r="D418">
            <v>435.59</v>
          </cell>
          <cell r="E418" t="str">
            <v>FA+3</v>
          </cell>
          <cell r="F418" t="str">
            <v>PS</v>
          </cell>
          <cell r="G418">
            <v>3.5</v>
          </cell>
          <cell r="H418">
            <v>0</v>
          </cell>
          <cell r="I418">
            <v>97</v>
          </cell>
          <cell r="J418" t="str">
            <v>Anju</v>
          </cell>
          <cell r="K418">
            <v>43809</v>
          </cell>
          <cell r="P418">
            <v>191.7</v>
          </cell>
          <cell r="Q418">
            <v>15.96</v>
          </cell>
          <cell r="R418">
            <v>2.31</v>
          </cell>
          <cell r="S418">
            <v>138</v>
          </cell>
          <cell r="T418">
            <v>8.3118736000000002</v>
          </cell>
          <cell r="U418">
            <v>2.6459999999999999</v>
          </cell>
          <cell r="V418">
            <v>12.885734399999999</v>
          </cell>
          <cell r="W418">
            <v>122.56</v>
          </cell>
          <cell r="X418">
            <v>17.68</v>
          </cell>
          <cell r="Y418">
            <v>6.51</v>
          </cell>
          <cell r="Z418">
            <v>146.75</v>
          </cell>
          <cell r="AA418">
            <v>39.26</v>
          </cell>
          <cell r="AB418">
            <v>309.08</v>
          </cell>
          <cell r="AC418">
            <v>0</v>
          </cell>
          <cell r="AD418">
            <v>392.49599999999998</v>
          </cell>
          <cell r="AE418">
            <v>192.256</v>
          </cell>
          <cell r="AF418">
            <v>0</v>
          </cell>
          <cell r="AG418">
            <v>0</v>
          </cell>
          <cell r="AH418">
            <v>0</v>
          </cell>
          <cell r="AI418">
            <v>933.09199999999998</v>
          </cell>
          <cell r="AK418">
            <v>897.94999999999993</v>
          </cell>
          <cell r="AL418">
            <v>2632.34</v>
          </cell>
          <cell r="AM418">
            <v>239.45</v>
          </cell>
          <cell r="AN418">
            <v>3769.74</v>
          </cell>
        </row>
        <row r="419">
          <cell r="A419" t="str">
            <v>400 kv Obra Jounpur</v>
          </cell>
          <cell r="B419">
            <v>416</v>
          </cell>
          <cell r="C419" t="str">
            <v>156/4</v>
          </cell>
          <cell r="D419">
            <v>412.72</v>
          </cell>
          <cell r="E419" t="str">
            <v>FA+3</v>
          </cell>
          <cell r="F419" t="str">
            <v>PS</v>
          </cell>
          <cell r="G419">
            <v>3.5</v>
          </cell>
          <cell r="H419">
            <v>0</v>
          </cell>
          <cell r="I419">
            <v>75</v>
          </cell>
          <cell r="J419" t="str">
            <v>Privaersa</v>
          </cell>
          <cell r="K419">
            <v>43795</v>
          </cell>
          <cell r="P419">
            <v>191.7</v>
          </cell>
          <cell r="Q419">
            <v>15.96</v>
          </cell>
          <cell r="R419">
            <v>2.31</v>
          </cell>
          <cell r="S419">
            <v>138</v>
          </cell>
          <cell r="T419">
            <v>8.3118736000000002</v>
          </cell>
          <cell r="U419">
            <v>2.6459999999999999</v>
          </cell>
          <cell r="V419">
            <v>12.885734399999999</v>
          </cell>
          <cell r="W419">
            <v>122.56</v>
          </cell>
          <cell r="X419">
            <v>17.68</v>
          </cell>
          <cell r="Y419">
            <v>6.51</v>
          </cell>
          <cell r="Z419">
            <v>146.75</v>
          </cell>
          <cell r="AA419">
            <v>39.26</v>
          </cell>
          <cell r="AB419">
            <v>309.08</v>
          </cell>
          <cell r="AC419">
            <v>0</v>
          </cell>
          <cell r="AD419">
            <v>392.49599999999998</v>
          </cell>
          <cell r="AE419">
            <v>192.256</v>
          </cell>
          <cell r="AF419">
            <v>0</v>
          </cell>
          <cell r="AG419">
            <v>0</v>
          </cell>
          <cell r="AH419">
            <v>0</v>
          </cell>
          <cell r="AI419">
            <v>933.09199999999998</v>
          </cell>
          <cell r="AK419">
            <v>897.94999999999993</v>
          </cell>
          <cell r="AL419">
            <v>2632.34</v>
          </cell>
          <cell r="AM419">
            <v>239.45</v>
          </cell>
          <cell r="AN419">
            <v>3769.74</v>
          </cell>
        </row>
        <row r="420">
          <cell r="A420" t="str">
            <v>400 kv Obra Jounpur</v>
          </cell>
          <cell r="B420">
            <v>417</v>
          </cell>
          <cell r="C420" t="str">
            <v>156/5</v>
          </cell>
          <cell r="D420">
            <v>305.07</v>
          </cell>
          <cell r="E420" t="str">
            <v>FA+0</v>
          </cell>
          <cell r="F420" t="str">
            <v>WET</v>
          </cell>
          <cell r="G420">
            <v>3.5</v>
          </cell>
          <cell r="H420">
            <v>0</v>
          </cell>
          <cell r="I420">
            <v>82</v>
          </cell>
          <cell r="J420" t="str">
            <v>Privaersa</v>
          </cell>
          <cell r="K420">
            <v>43799</v>
          </cell>
          <cell r="P420">
            <v>135.4</v>
          </cell>
          <cell r="Q420">
            <v>12</v>
          </cell>
          <cell r="R420">
            <v>1.58</v>
          </cell>
          <cell r="S420">
            <v>103</v>
          </cell>
          <cell r="T420">
            <v>6.1852743999999991</v>
          </cell>
          <cell r="U420">
            <v>2.6460000000000004</v>
          </cell>
          <cell r="V420">
            <v>8.8906576000000008</v>
          </cell>
          <cell r="W420">
            <v>122.56</v>
          </cell>
          <cell r="X420">
            <v>17.68</v>
          </cell>
          <cell r="Y420">
            <v>6.51</v>
          </cell>
          <cell r="Z420">
            <v>146.75</v>
          </cell>
          <cell r="AA420">
            <v>39.26</v>
          </cell>
          <cell r="AB420">
            <v>180.04000000000002</v>
          </cell>
          <cell r="AC420">
            <v>0</v>
          </cell>
          <cell r="AD420">
            <v>207.864</v>
          </cell>
          <cell r="AE420">
            <v>192.256</v>
          </cell>
          <cell r="AF420">
            <v>0</v>
          </cell>
          <cell r="AG420">
            <v>0</v>
          </cell>
          <cell r="AH420">
            <v>0</v>
          </cell>
          <cell r="AI420">
            <v>619.41999999999996</v>
          </cell>
          <cell r="AK420">
            <v>777.67</v>
          </cell>
          <cell r="AL420">
            <v>2138.39</v>
          </cell>
          <cell r="AM420">
            <v>198.9</v>
          </cell>
          <cell r="AN420">
            <v>3114.96</v>
          </cell>
        </row>
        <row r="421">
          <cell r="A421" t="str">
            <v>400 kv Obra Jounpur</v>
          </cell>
          <cell r="B421">
            <v>418</v>
          </cell>
          <cell r="C421" t="str">
            <v>157/0</v>
          </cell>
          <cell r="D421">
            <v>384.35</v>
          </cell>
          <cell r="E421" t="str">
            <v>FD+0</v>
          </cell>
          <cell r="F421" t="str">
            <v>WET</v>
          </cell>
          <cell r="G421">
            <v>3.5</v>
          </cell>
          <cell r="H421">
            <v>0</v>
          </cell>
          <cell r="I421">
            <v>69</v>
          </cell>
          <cell r="J421" t="str">
            <v>ALOK</v>
          </cell>
          <cell r="K421">
            <v>43792</v>
          </cell>
          <cell r="P421">
            <v>301.39999999999998</v>
          </cell>
          <cell r="Q421">
            <v>27.79</v>
          </cell>
          <cell r="R421">
            <v>3.77</v>
          </cell>
          <cell r="S421">
            <v>239</v>
          </cell>
          <cell r="T421">
            <v>14.366839866666666</v>
          </cell>
          <cell r="U421">
            <v>2.6802048000000003</v>
          </cell>
          <cell r="V421">
            <v>24.131867999999994</v>
          </cell>
          <cell r="W421">
            <v>301.24</v>
          </cell>
          <cell r="X421">
            <v>49.2</v>
          </cell>
          <cell r="Y421">
            <v>10.3</v>
          </cell>
          <cell r="Z421">
            <v>360.74</v>
          </cell>
          <cell r="AA421">
            <v>23.815999999999999</v>
          </cell>
          <cell r="AB421">
            <v>44.816000000000003</v>
          </cell>
          <cell r="AC421">
            <v>0</v>
          </cell>
          <cell r="AD421">
            <v>1769.5239999999999</v>
          </cell>
          <cell r="AE421">
            <v>99.156000000000006</v>
          </cell>
          <cell r="AF421">
            <v>156.13999999999999</v>
          </cell>
          <cell r="AG421">
            <v>0</v>
          </cell>
          <cell r="AH421">
            <v>0</v>
          </cell>
          <cell r="AI421">
            <v>2093.4519999999998</v>
          </cell>
          <cell r="AK421">
            <v>219.6</v>
          </cell>
          <cell r="AL421">
            <v>772.18999999999994</v>
          </cell>
          <cell r="AM421">
            <v>239.82</v>
          </cell>
          <cell r="AN421">
            <v>1231.6099999999999</v>
          </cell>
        </row>
        <row r="422">
          <cell r="A422" t="str">
            <v>400 kv Obra Jounpur</v>
          </cell>
          <cell r="B422">
            <v>419</v>
          </cell>
          <cell r="C422" t="str">
            <v>157/1</v>
          </cell>
          <cell r="D422">
            <v>403.3</v>
          </cell>
          <cell r="E422" t="str">
            <v>FA+3</v>
          </cell>
          <cell r="F422" t="str">
            <v>WET</v>
          </cell>
          <cell r="G422">
            <v>3.5</v>
          </cell>
          <cell r="H422">
            <v>0</v>
          </cell>
          <cell r="I422">
            <v>86</v>
          </cell>
          <cell r="J422" t="str">
            <v>Privaersa</v>
          </cell>
          <cell r="K422">
            <v>43802</v>
          </cell>
          <cell r="P422">
            <v>151.5</v>
          </cell>
          <cell r="Q422">
            <v>13.08</v>
          </cell>
          <cell r="R422">
            <v>1.79</v>
          </cell>
          <cell r="S422">
            <v>113</v>
          </cell>
          <cell r="T422">
            <v>6.7686184000000011</v>
          </cell>
          <cell r="U422">
            <v>2.6459999999999999</v>
          </cell>
          <cell r="V422">
            <v>9.9880336000000032</v>
          </cell>
          <cell r="W422">
            <v>122.56</v>
          </cell>
          <cell r="X422">
            <v>17.68</v>
          </cell>
          <cell r="Y422">
            <v>6.51</v>
          </cell>
          <cell r="Z422">
            <v>146.75</v>
          </cell>
          <cell r="AA422">
            <v>39.26</v>
          </cell>
          <cell r="AB422">
            <v>234.23599999999999</v>
          </cell>
          <cell r="AC422">
            <v>0</v>
          </cell>
          <cell r="AD422">
            <v>282.45600000000002</v>
          </cell>
          <cell r="AE422">
            <v>192.256</v>
          </cell>
          <cell r="AF422">
            <v>0</v>
          </cell>
          <cell r="AG422">
            <v>0</v>
          </cell>
          <cell r="AH422">
            <v>0</v>
          </cell>
          <cell r="AI422">
            <v>748.20799999999997</v>
          </cell>
          <cell r="AK422">
            <v>897.94999999999993</v>
          </cell>
          <cell r="AL422">
            <v>2632.34</v>
          </cell>
          <cell r="AM422">
            <v>239.45</v>
          </cell>
          <cell r="AN422">
            <v>3769.74</v>
          </cell>
        </row>
        <row r="423">
          <cell r="A423" t="str">
            <v>400 kv Obra Jounpur</v>
          </cell>
          <cell r="B423">
            <v>420</v>
          </cell>
          <cell r="C423" t="str">
            <v>158/0</v>
          </cell>
          <cell r="D423">
            <v>377.91</v>
          </cell>
          <cell r="E423" t="str">
            <v>FC+0</v>
          </cell>
          <cell r="F423" t="str">
            <v>WET</v>
          </cell>
          <cell r="G423">
            <v>3.5</v>
          </cell>
          <cell r="H423">
            <v>0</v>
          </cell>
          <cell r="I423">
            <v>101</v>
          </cell>
          <cell r="J423" t="str">
            <v>Privaersa</v>
          </cell>
          <cell r="K423">
            <v>43810</v>
          </cell>
          <cell r="P423">
            <v>256.5</v>
          </cell>
          <cell r="Q423">
            <v>21.86</v>
          </cell>
          <cell r="R423">
            <v>3.17</v>
          </cell>
          <cell r="S423">
            <v>189</v>
          </cell>
          <cell r="T423">
            <v>11.385160000000001</v>
          </cell>
          <cell r="U423">
            <v>2.7710591999999998</v>
          </cell>
          <cell r="V423">
            <v>18.5043808</v>
          </cell>
          <cell r="W423">
            <v>249.32</v>
          </cell>
          <cell r="X423">
            <v>32.799999999999997</v>
          </cell>
          <cell r="Y423">
            <v>8</v>
          </cell>
          <cell r="Z423">
            <v>290.12</v>
          </cell>
          <cell r="AA423">
            <v>23.815999999999999</v>
          </cell>
          <cell r="AB423">
            <v>67.180000000000007</v>
          </cell>
          <cell r="AC423">
            <v>0</v>
          </cell>
          <cell r="AD423">
            <v>1444.8600000000001</v>
          </cell>
          <cell r="AE423">
            <v>195.98</v>
          </cell>
          <cell r="AF423">
            <v>0</v>
          </cell>
          <cell r="AG423">
            <v>0</v>
          </cell>
          <cell r="AH423">
            <v>0</v>
          </cell>
          <cell r="AI423">
            <v>1731.8360000000002</v>
          </cell>
          <cell r="AK423">
            <v>995.56</v>
          </cell>
          <cell r="AL423">
            <v>2659.92</v>
          </cell>
          <cell r="AM423">
            <v>278.35999999999996</v>
          </cell>
          <cell r="AN423">
            <v>3933.84</v>
          </cell>
        </row>
        <row r="424">
          <cell r="A424" t="str">
            <v>400 kv Obra Jounpur</v>
          </cell>
          <cell r="B424">
            <v>421</v>
          </cell>
          <cell r="C424" t="str">
            <v>158/1</v>
          </cell>
          <cell r="D424">
            <v>424.37</v>
          </cell>
          <cell r="E424" t="str">
            <v>FA+6</v>
          </cell>
          <cell r="F424" t="str">
            <v>PS</v>
          </cell>
          <cell r="G424">
            <v>3.5</v>
          </cell>
          <cell r="H424">
            <v>0</v>
          </cell>
          <cell r="I424">
            <v>112</v>
          </cell>
          <cell r="J424" t="str">
            <v>Privaersa</v>
          </cell>
          <cell r="K424">
            <v>43816</v>
          </cell>
          <cell r="P424">
            <v>191.7</v>
          </cell>
          <cell r="Q424">
            <v>15.96</v>
          </cell>
          <cell r="R424">
            <v>2.31</v>
          </cell>
          <cell r="S424">
            <v>138</v>
          </cell>
          <cell r="T424">
            <v>8.3118736000000002</v>
          </cell>
          <cell r="U424">
            <v>2.6459999999999999</v>
          </cell>
          <cell r="V424">
            <v>12.885734399999999</v>
          </cell>
          <cell r="W424">
            <v>122.56</v>
          </cell>
          <cell r="X424">
            <v>17.68</v>
          </cell>
          <cell r="Y424">
            <v>6.51</v>
          </cell>
          <cell r="Z424">
            <v>146.75</v>
          </cell>
          <cell r="AA424">
            <v>39.26</v>
          </cell>
          <cell r="AB424">
            <v>309.08</v>
          </cell>
          <cell r="AC424">
            <v>0</v>
          </cell>
          <cell r="AD424">
            <v>392.49599999999998</v>
          </cell>
          <cell r="AE424">
            <v>192.256</v>
          </cell>
          <cell r="AF424">
            <v>0</v>
          </cell>
          <cell r="AG424">
            <v>0</v>
          </cell>
          <cell r="AH424">
            <v>0</v>
          </cell>
          <cell r="AI424">
            <v>933.09199999999998</v>
          </cell>
          <cell r="AK424">
            <v>997.27</v>
          </cell>
          <cell r="AL424">
            <v>2910.58</v>
          </cell>
          <cell r="AM424">
            <v>250.52</v>
          </cell>
          <cell r="AN424">
            <v>4158.37</v>
          </cell>
        </row>
        <row r="425">
          <cell r="A425" t="str">
            <v>400 kv Obra Jounpur</v>
          </cell>
          <cell r="B425">
            <v>422</v>
          </cell>
          <cell r="C425" t="str">
            <v>159/0</v>
          </cell>
          <cell r="D425">
            <v>310.22000000000003</v>
          </cell>
          <cell r="E425" t="str">
            <v>FB+0</v>
          </cell>
          <cell r="F425">
            <v>0</v>
          </cell>
          <cell r="G425">
            <v>0</v>
          </cell>
          <cell r="H425">
            <v>0</v>
          </cell>
          <cell r="I425">
            <v>0</v>
          </cell>
          <cell r="J425">
            <v>0</v>
          </cell>
          <cell r="K425">
            <v>0</v>
          </cell>
          <cell r="P425">
            <v>0</v>
          </cell>
          <cell r="Q425">
            <v>0</v>
          </cell>
          <cell r="R425">
            <v>0</v>
          </cell>
          <cell r="S425">
            <v>0</v>
          </cell>
          <cell r="T425">
            <v>0</v>
          </cell>
          <cell r="U425">
            <v>0</v>
          </cell>
          <cell r="V425">
            <v>0</v>
          </cell>
          <cell r="W425">
            <v>0</v>
          </cell>
          <cell r="X425">
            <v>0</v>
          </cell>
          <cell r="Y425">
            <v>0</v>
          </cell>
          <cell r="Z425">
            <v>0</v>
          </cell>
          <cell r="AA425">
            <v>0</v>
          </cell>
          <cell r="AB425">
            <v>0</v>
          </cell>
          <cell r="AC425">
            <v>0</v>
          </cell>
          <cell r="AD425">
            <v>0</v>
          </cell>
          <cell r="AE425">
            <v>0</v>
          </cell>
          <cell r="AF425">
            <v>0</v>
          </cell>
          <cell r="AG425">
            <v>0</v>
          </cell>
          <cell r="AH425">
            <v>0</v>
          </cell>
          <cell r="AI425">
            <v>0</v>
          </cell>
          <cell r="AK425">
            <v>339.88</v>
          </cell>
          <cell r="AL425">
            <v>1266.1399999999999</v>
          </cell>
          <cell r="AM425">
            <v>103.24</v>
          </cell>
          <cell r="AN425">
            <v>1709.26</v>
          </cell>
        </row>
        <row r="426">
          <cell r="A426" t="str">
            <v>400 kv Obra Jounpur</v>
          </cell>
          <cell r="B426">
            <v>423</v>
          </cell>
          <cell r="C426" t="str">
            <v>159/1</v>
          </cell>
          <cell r="D426">
            <v>396.52</v>
          </cell>
          <cell r="E426" t="str">
            <v>FA+0</v>
          </cell>
          <cell r="F426">
            <v>0</v>
          </cell>
          <cell r="G426">
            <v>0</v>
          </cell>
          <cell r="H426">
            <v>0</v>
          </cell>
          <cell r="I426">
            <v>0</v>
          </cell>
          <cell r="J426">
            <v>0</v>
          </cell>
          <cell r="K426">
            <v>0</v>
          </cell>
          <cell r="P426">
            <v>0</v>
          </cell>
          <cell r="Q426">
            <v>0</v>
          </cell>
          <cell r="R426">
            <v>0</v>
          </cell>
          <cell r="S426">
            <v>0</v>
          </cell>
          <cell r="T426">
            <v>0</v>
          </cell>
          <cell r="U426">
            <v>0</v>
          </cell>
          <cell r="V426">
            <v>0</v>
          </cell>
          <cell r="W426">
            <v>0</v>
          </cell>
          <cell r="X426">
            <v>0</v>
          </cell>
          <cell r="Y426">
            <v>0</v>
          </cell>
          <cell r="Z426">
            <v>0</v>
          </cell>
          <cell r="AA426">
            <v>0</v>
          </cell>
          <cell r="AB426">
            <v>0</v>
          </cell>
          <cell r="AC426">
            <v>0</v>
          </cell>
          <cell r="AD426">
            <v>0</v>
          </cell>
          <cell r="AE426">
            <v>0</v>
          </cell>
          <cell r="AF426">
            <v>0</v>
          </cell>
          <cell r="AG426">
            <v>0</v>
          </cell>
          <cell r="AH426">
            <v>0</v>
          </cell>
          <cell r="AI426">
            <v>0</v>
          </cell>
          <cell r="AK426">
            <v>777.67</v>
          </cell>
          <cell r="AL426">
            <v>2138.39</v>
          </cell>
          <cell r="AM426">
            <v>198.9</v>
          </cell>
          <cell r="AN426">
            <v>3114.96</v>
          </cell>
        </row>
        <row r="427">
          <cell r="A427" t="str">
            <v>400 kv Obra Jounpur</v>
          </cell>
          <cell r="B427">
            <v>424</v>
          </cell>
          <cell r="C427" t="str">
            <v>159/2</v>
          </cell>
          <cell r="D427">
            <v>409.9</v>
          </cell>
          <cell r="E427" t="str">
            <v>FA+0</v>
          </cell>
          <cell r="F427">
            <v>0</v>
          </cell>
          <cell r="G427">
            <v>0</v>
          </cell>
          <cell r="H427">
            <v>0</v>
          </cell>
          <cell r="I427">
            <v>0</v>
          </cell>
          <cell r="J427">
            <v>0</v>
          </cell>
          <cell r="K427">
            <v>0</v>
          </cell>
          <cell r="P427">
            <v>0</v>
          </cell>
          <cell r="Q427">
            <v>0</v>
          </cell>
          <cell r="R427">
            <v>0</v>
          </cell>
          <cell r="S427">
            <v>0</v>
          </cell>
          <cell r="T427">
            <v>0</v>
          </cell>
          <cell r="U427">
            <v>0</v>
          </cell>
          <cell r="V427">
            <v>0</v>
          </cell>
          <cell r="W427">
            <v>0</v>
          </cell>
          <cell r="X427">
            <v>0</v>
          </cell>
          <cell r="Y427">
            <v>0</v>
          </cell>
          <cell r="Z427">
            <v>0</v>
          </cell>
          <cell r="AA427">
            <v>0</v>
          </cell>
          <cell r="AB427">
            <v>0</v>
          </cell>
          <cell r="AC427">
            <v>0</v>
          </cell>
          <cell r="AD427">
            <v>0</v>
          </cell>
          <cell r="AE427">
            <v>0</v>
          </cell>
          <cell r="AF427">
            <v>0</v>
          </cell>
          <cell r="AG427">
            <v>0</v>
          </cell>
          <cell r="AH427">
            <v>0</v>
          </cell>
          <cell r="AI427">
            <v>0</v>
          </cell>
          <cell r="AK427">
            <v>777.67</v>
          </cell>
          <cell r="AL427">
            <v>2138.39</v>
          </cell>
          <cell r="AM427">
            <v>198.9</v>
          </cell>
          <cell r="AN427">
            <v>3114.96</v>
          </cell>
        </row>
        <row r="428">
          <cell r="A428" t="str">
            <v>400 kv Obra Jounpur</v>
          </cell>
          <cell r="B428">
            <v>425</v>
          </cell>
          <cell r="C428" t="str">
            <v>159/3</v>
          </cell>
          <cell r="D428">
            <v>416.87</v>
          </cell>
          <cell r="E428" t="str">
            <v>FA+3</v>
          </cell>
          <cell r="F428">
            <v>0</v>
          </cell>
          <cell r="G428">
            <v>0</v>
          </cell>
          <cell r="H428">
            <v>0</v>
          </cell>
          <cell r="I428">
            <v>0</v>
          </cell>
          <cell r="J428">
            <v>0</v>
          </cell>
          <cell r="K428">
            <v>0</v>
          </cell>
          <cell r="P428">
            <v>0</v>
          </cell>
          <cell r="Q428">
            <v>0</v>
          </cell>
          <cell r="R428">
            <v>0</v>
          </cell>
          <cell r="S428">
            <v>0</v>
          </cell>
          <cell r="T428">
            <v>0</v>
          </cell>
          <cell r="U428">
            <v>0</v>
          </cell>
          <cell r="V428">
            <v>0</v>
          </cell>
          <cell r="W428">
            <v>0</v>
          </cell>
          <cell r="X428">
            <v>0</v>
          </cell>
          <cell r="Y428">
            <v>0</v>
          </cell>
          <cell r="Z428">
            <v>0</v>
          </cell>
          <cell r="AA428">
            <v>0</v>
          </cell>
          <cell r="AB428">
            <v>0</v>
          </cell>
          <cell r="AC428">
            <v>0</v>
          </cell>
          <cell r="AD428">
            <v>0</v>
          </cell>
          <cell r="AE428">
            <v>0</v>
          </cell>
          <cell r="AF428">
            <v>0</v>
          </cell>
          <cell r="AG428">
            <v>0</v>
          </cell>
          <cell r="AH428">
            <v>0</v>
          </cell>
          <cell r="AI428">
            <v>0</v>
          </cell>
          <cell r="AK428">
            <v>897.94999999999993</v>
          </cell>
          <cell r="AL428">
            <v>2632.34</v>
          </cell>
          <cell r="AM428">
            <v>239.45</v>
          </cell>
          <cell r="AN428">
            <v>3769.74</v>
          </cell>
        </row>
        <row r="429">
          <cell r="A429" t="str">
            <v>400 kv Obra Jounpur</v>
          </cell>
          <cell r="B429">
            <v>426</v>
          </cell>
          <cell r="C429" t="str">
            <v>159/4</v>
          </cell>
          <cell r="D429">
            <v>393.87</v>
          </cell>
          <cell r="E429" t="str">
            <v>FA+0</v>
          </cell>
          <cell r="F429">
            <v>0</v>
          </cell>
          <cell r="G429">
            <v>0</v>
          </cell>
          <cell r="H429">
            <v>0</v>
          </cell>
          <cell r="I429">
            <v>0</v>
          </cell>
          <cell r="J429">
            <v>0</v>
          </cell>
          <cell r="K429">
            <v>0</v>
          </cell>
          <cell r="P429">
            <v>0</v>
          </cell>
          <cell r="Q429">
            <v>0</v>
          </cell>
          <cell r="R429">
            <v>0</v>
          </cell>
          <cell r="S429">
            <v>0</v>
          </cell>
          <cell r="T429">
            <v>0</v>
          </cell>
          <cell r="U429">
            <v>0</v>
          </cell>
          <cell r="V429">
            <v>0</v>
          </cell>
          <cell r="W429">
            <v>0</v>
          </cell>
          <cell r="X429">
            <v>0</v>
          </cell>
          <cell r="Y429">
            <v>0</v>
          </cell>
          <cell r="Z429">
            <v>0</v>
          </cell>
          <cell r="AA429">
            <v>0</v>
          </cell>
          <cell r="AB429">
            <v>0</v>
          </cell>
          <cell r="AC429">
            <v>0</v>
          </cell>
          <cell r="AD429">
            <v>0</v>
          </cell>
          <cell r="AE429">
            <v>0</v>
          </cell>
          <cell r="AF429">
            <v>0</v>
          </cell>
          <cell r="AG429">
            <v>0</v>
          </cell>
          <cell r="AH429">
            <v>0</v>
          </cell>
          <cell r="AI429">
            <v>0</v>
          </cell>
          <cell r="AK429">
            <v>777.67</v>
          </cell>
          <cell r="AL429">
            <v>2138.39</v>
          </cell>
          <cell r="AM429">
            <v>198.9</v>
          </cell>
          <cell r="AN429">
            <v>3114.96</v>
          </cell>
        </row>
        <row r="430">
          <cell r="A430" t="str">
            <v>400 kv Obra Jounpur</v>
          </cell>
          <cell r="B430">
            <v>427</v>
          </cell>
          <cell r="C430" t="str">
            <v>159/5</v>
          </cell>
          <cell r="D430">
            <v>386.55</v>
          </cell>
          <cell r="E430" t="str">
            <v>FA+0</v>
          </cell>
          <cell r="F430">
            <v>0</v>
          </cell>
          <cell r="G430">
            <v>0</v>
          </cell>
          <cell r="H430">
            <v>0</v>
          </cell>
          <cell r="I430">
            <v>0</v>
          </cell>
          <cell r="J430">
            <v>0</v>
          </cell>
          <cell r="K430">
            <v>0</v>
          </cell>
          <cell r="P430">
            <v>0</v>
          </cell>
          <cell r="Q430">
            <v>0</v>
          </cell>
          <cell r="R430">
            <v>0</v>
          </cell>
          <cell r="S430">
            <v>0</v>
          </cell>
          <cell r="T430">
            <v>0</v>
          </cell>
          <cell r="U430">
            <v>0</v>
          </cell>
          <cell r="V430">
            <v>0</v>
          </cell>
          <cell r="W430">
            <v>0</v>
          </cell>
          <cell r="X430">
            <v>0</v>
          </cell>
          <cell r="Y430">
            <v>0</v>
          </cell>
          <cell r="Z430">
            <v>0</v>
          </cell>
          <cell r="AA430">
            <v>0</v>
          </cell>
          <cell r="AB430">
            <v>0</v>
          </cell>
          <cell r="AC430">
            <v>0</v>
          </cell>
          <cell r="AD430">
            <v>0</v>
          </cell>
          <cell r="AE430">
            <v>0</v>
          </cell>
          <cell r="AF430">
            <v>0</v>
          </cell>
          <cell r="AG430">
            <v>0</v>
          </cell>
          <cell r="AH430">
            <v>0</v>
          </cell>
          <cell r="AI430">
            <v>0</v>
          </cell>
          <cell r="AK430">
            <v>777.67</v>
          </cell>
          <cell r="AL430">
            <v>2138.39</v>
          </cell>
          <cell r="AM430">
            <v>198.9</v>
          </cell>
          <cell r="AN430">
            <v>3114.96</v>
          </cell>
        </row>
        <row r="431">
          <cell r="A431" t="str">
            <v>400 kv Obra Jounpur</v>
          </cell>
          <cell r="B431">
            <v>428</v>
          </cell>
          <cell r="C431" t="str">
            <v>160/0</v>
          </cell>
          <cell r="D431">
            <v>397.23</v>
          </cell>
          <cell r="E431" t="str">
            <v>FD+0</v>
          </cell>
          <cell r="F431">
            <v>0</v>
          </cell>
          <cell r="G431">
            <v>0</v>
          </cell>
          <cell r="H431">
            <v>0</v>
          </cell>
          <cell r="I431">
            <v>0</v>
          </cell>
          <cell r="J431">
            <v>0</v>
          </cell>
          <cell r="K431">
            <v>0</v>
          </cell>
          <cell r="P431">
            <v>0</v>
          </cell>
          <cell r="Q431">
            <v>0</v>
          </cell>
          <cell r="R431">
            <v>0</v>
          </cell>
          <cell r="S431">
            <v>0</v>
          </cell>
          <cell r="T431">
            <v>0</v>
          </cell>
          <cell r="U431">
            <v>0</v>
          </cell>
          <cell r="V431">
            <v>0</v>
          </cell>
          <cell r="W431">
            <v>0</v>
          </cell>
          <cell r="X431">
            <v>0</v>
          </cell>
          <cell r="Y431">
            <v>0</v>
          </cell>
          <cell r="Z431">
            <v>0</v>
          </cell>
          <cell r="AA431">
            <v>0</v>
          </cell>
          <cell r="AB431">
            <v>0</v>
          </cell>
          <cell r="AC431">
            <v>0</v>
          </cell>
          <cell r="AD431">
            <v>0</v>
          </cell>
          <cell r="AE431">
            <v>0</v>
          </cell>
          <cell r="AF431">
            <v>0</v>
          </cell>
          <cell r="AG431">
            <v>0</v>
          </cell>
          <cell r="AH431">
            <v>0</v>
          </cell>
          <cell r="AI431">
            <v>0</v>
          </cell>
          <cell r="AK431">
            <v>219.6</v>
          </cell>
          <cell r="AL431">
            <v>772.18999999999994</v>
          </cell>
          <cell r="AM431">
            <v>239.82</v>
          </cell>
          <cell r="AN431">
            <v>1231.6099999999999</v>
          </cell>
        </row>
        <row r="432">
          <cell r="A432" t="str">
            <v>400 kv Obra Jounpur</v>
          </cell>
          <cell r="B432">
            <v>429</v>
          </cell>
          <cell r="C432" t="str">
            <v>160/1</v>
          </cell>
          <cell r="D432">
            <v>398.48</v>
          </cell>
          <cell r="E432" t="str">
            <v>FA+0</v>
          </cell>
          <cell r="F432">
            <v>0</v>
          </cell>
          <cell r="G432">
            <v>0</v>
          </cell>
          <cell r="H432">
            <v>0</v>
          </cell>
          <cell r="I432">
            <v>0</v>
          </cell>
          <cell r="J432">
            <v>0</v>
          </cell>
          <cell r="K432">
            <v>0</v>
          </cell>
          <cell r="P432">
            <v>0</v>
          </cell>
          <cell r="Q432">
            <v>0</v>
          </cell>
          <cell r="R432">
            <v>0</v>
          </cell>
          <cell r="S432">
            <v>0</v>
          </cell>
          <cell r="T432">
            <v>0</v>
          </cell>
          <cell r="U432">
            <v>0</v>
          </cell>
          <cell r="V432">
            <v>0</v>
          </cell>
          <cell r="W432">
            <v>0</v>
          </cell>
          <cell r="X432">
            <v>0</v>
          </cell>
          <cell r="Y432">
            <v>0</v>
          </cell>
          <cell r="Z432">
            <v>0</v>
          </cell>
          <cell r="AA432">
            <v>0</v>
          </cell>
          <cell r="AB432">
            <v>0</v>
          </cell>
          <cell r="AC432">
            <v>0</v>
          </cell>
          <cell r="AD432">
            <v>0</v>
          </cell>
          <cell r="AE432">
            <v>0</v>
          </cell>
          <cell r="AF432">
            <v>0</v>
          </cell>
          <cell r="AG432">
            <v>0</v>
          </cell>
          <cell r="AH432">
            <v>0</v>
          </cell>
          <cell r="AI432">
            <v>0</v>
          </cell>
          <cell r="AK432">
            <v>777.67</v>
          </cell>
          <cell r="AL432">
            <v>2138.39</v>
          </cell>
          <cell r="AM432">
            <v>198.9</v>
          </cell>
          <cell r="AN432">
            <v>3114.96</v>
          </cell>
        </row>
        <row r="433">
          <cell r="A433" t="str">
            <v>400 kv Obra Jounpur</v>
          </cell>
          <cell r="B433">
            <v>430</v>
          </cell>
          <cell r="C433" t="str">
            <v>160/2</v>
          </cell>
          <cell r="D433">
            <v>420.08</v>
          </cell>
          <cell r="E433" t="str">
            <v>FA+0</v>
          </cell>
          <cell r="F433">
            <v>0</v>
          </cell>
          <cell r="G433">
            <v>0</v>
          </cell>
          <cell r="H433">
            <v>0</v>
          </cell>
          <cell r="I433">
            <v>0</v>
          </cell>
          <cell r="J433">
            <v>0</v>
          </cell>
          <cell r="K433">
            <v>0</v>
          </cell>
          <cell r="P433">
            <v>0</v>
          </cell>
          <cell r="Q433">
            <v>0</v>
          </cell>
          <cell r="R433">
            <v>0</v>
          </cell>
          <cell r="S433">
            <v>0</v>
          </cell>
          <cell r="T433">
            <v>0</v>
          </cell>
          <cell r="U433">
            <v>0</v>
          </cell>
          <cell r="V433">
            <v>0</v>
          </cell>
          <cell r="W433">
            <v>0</v>
          </cell>
          <cell r="X433">
            <v>0</v>
          </cell>
          <cell r="Y433">
            <v>0</v>
          </cell>
          <cell r="Z433">
            <v>0</v>
          </cell>
          <cell r="AA433">
            <v>0</v>
          </cell>
          <cell r="AB433">
            <v>0</v>
          </cell>
          <cell r="AC433">
            <v>0</v>
          </cell>
          <cell r="AD433">
            <v>0</v>
          </cell>
          <cell r="AE433">
            <v>0</v>
          </cell>
          <cell r="AF433">
            <v>0</v>
          </cell>
          <cell r="AG433">
            <v>0</v>
          </cell>
          <cell r="AH433">
            <v>0</v>
          </cell>
          <cell r="AI433">
            <v>0</v>
          </cell>
          <cell r="AK433">
            <v>777.67</v>
          </cell>
          <cell r="AL433">
            <v>2138.39</v>
          </cell>
          <cell r="AM433">
            <v>198.9</v>
          </cell>
          <cell r="AN433">
            <v>3114.96</v>
          </cell>
        </row>
        <row r="434">
          <cell r="A434" t="str">
            <v>400 kv Obra Jounpur</v>
          </cell>
          <cell r="B434">
            <v>431</v>
          </cell>
          <cell r="C434" t="str">
            <v>160/3</v>
          </cell>
          <cell r="D434">
            <v>418.44</v>
          </cell>
          <cell r="E434" t="str">
            <v>FA+3</v>
          </cell>
          <cell r="F434">
            <v>0</v>
          </cell>
          <cell r="G434">
            <v>0</v>
          </cell>
          <cell r="H434">
            <v>0</v>
          </cell>
          <cell r="I434">
            <v>0</v>
          </cell>
          <cell r="J434">
            <v>0</v>
          </cell>
          <cell r="K434">
            <v>0</v>
          </cell>
          <cell r="P434">
            <v>0</v>
          </cell>
          <cell r="Q434">
            <v>0</v>
          </cell>
          <cell r="R434">
            <v>0</v>
          </cell>
          <cell r="S434">
            <v>0</v>
          </cell>
          <cell r="T434">
            <v>0</v>
          </cell>
          <cell r="U434">
            <v>0</v>
          </cell>
          <cell r="V434">
            <v>0</v>
          </cell>
          <cell r="W434">
            <v>0</v>
          </cell>
          <cell r="X434">
            <v>0</v>
          </cell>
          <cell r="Y434">
            <v>0</v>
          </cell>
          <cell r="Z434">
            <v>0</v>
          </cell>
          <cell r="AA434">
            <v>0</v>
          </cell>
          <cell r="AB434">
            <v>0</v>
          </cell>
          <cell r="AC434">
            <v>0</v>
          </cell>
          <cell r="AD434">
            <v>0</v>
          </cell>
          <cell r="AE434">
            <v>0</v>
          </cell>
          <cell r="AF434">
            <v>0</v>
          </cell>
          <cell r="AG434">
            <v>0</v>
          </cell>
          <cell r="AH434">
            <v>0</v>
          </cell>
          <cell r="AI434">
            <v>0</v>
          </cell>
          <cell r="AK434">
            <v>897.94999999999993</v>
          </cell>
          <cell r="AL434">
            <v>2632.34</v>
          </cell>
          <cell r="AM434">
            <v>239.45</v>
          </cell>
          <cell r="AN434">
            <v>3769.74</v>
          </cell>
        </row>
        <row r="435">
          <cell r="A435" t="str">
            <v>400 kv Obra Jounpur</v>
          </cell>
          <cell r="B435">
            <v>432</v>
          </cell>
          <cell r="C435" t="str">
            <v>160/4</v>
          </cell>
          <cell r="D435">
            <v>424.2</v>
          </cell>
          <cell r="E435" t="str">
            <v>FA+0</v>
          </cell>
          <cell r="F435">
            <v>0</v>
          </cell>
          <cell r="G435">
            <v>0</v>
          </cell>
          <cell r="H435">
            <v>0</v>
          </cell>
          <cell r="I435">
            <v>0</v>
          </cell>
          <cell r="J435">
            <v>0</v>
          </cell>
          <cell r="K435">
            <v>0</v>
          </cell>
          <cell r="P435">
            <v>0</v>
          </cell>
          <cell r="Q435">
            <v>0</v>
          </cell>
          <cell r="R435">
            <v>0</v>
          </cell>
          <cell r="S435">
            <v>0</v>
          </cell>
          <cell r="T435">
            <v>0</v>
          </cell>
          <cell r="U435">
            <v>0</v>
          </cell>
          <cell r="V435">
            <v>0</v>
          </cell>
          <cell r="W435">
            <v>0</v>
          </cell>
          <cell r="X435">
            <v>0</v>
          </cell>
          <cell r="Y435">
            <v>0</v>
          </cell>
          <cell r="Z435">
            <v>0</v>
          </cell>
          <cell r="AA435">
            <v>0</v>
          </cell>
          <cell r="AB435">
            <v>0</v>
          </cell>
          <cell r="AC435">
            <v>0</v>
          </cell>
          <cell r="AD435">
            <v>0</v>
          </cell>
          <cell r="AE435">
            <v>0</v>
          </cell>
          <cell r="AF435">
            <v>0</v>
          </cell>
          <cell r="AG435">
            <v>0</v>
          </cell>
          <cell r="AH435">
            <v>0</v>
          </cell>
          <cell r="AI435">
            <v>0</v>
          </cell>
          <cell r="AK435">
            <v>777.67</v>
          </cell>
          <cell r="AL435">
            <v>2138.39</v>
          </cell>
          <cell r="AM435">
            <v>198.9</v>
          </cell>
          <cell r="AN435">
            <v>3114.96</v>
          </cell>
        </row>
        <row r="436">
          <cell r="A436" t="str">
            <v>400 kv Obra Jounpur</v>
          </cell>
          <cell r="B436">
            <v>433</v>
          </cell>
          <cell r="C436" t="str">
            <v>160/5</v>
          </cell>
          <cell r="D436">
            <v>409.32</v>
          </cell>
          <cell r="E436" t="str">
            <v>FA+3</v>
          </cell>
          <cell r="F436">
            <v>0</v>
          </cell>
          <cell r="G436">
            <v>0</v>
          </cell>
          <cell r="H436">
            <v>0</v>
          </cell>
          <cell r="I436">
            <v>0</v>
          </cell>
          <cell r="J436">
            <v>0</v>
          </cell>
          <cell r="K436">
            <v>0</v>
          </cell>
          <cell r="P436">
            <v>0</v>
          </cell>
          <cell r="Q436">
            <v>0</v>
          </cell>
          <cell r="R436">
            <v>0</v>
          </cell>
          <cell r="S436">
            <v>0</v>
          </cell>
          <cell r="T436">
            <v>0</v>
          </cell>
          <cell r="U436">
            <v>0</v>
          </cell>
          <cell r="V436">
            <v>0</v>
          </cell>
          <cell r="W436">
            <v>0</v>
          </cell>
          <cell r="X436">
            <v>0</v>
          </cell>
          <cell r="Y436">
            <v>0</v>
          </cell>
          <cell r="Z436">
            <v>0</v>
          </cell>
          <cell r="AA436">
            <v>0</v>
          </cell>
          <cell r="AB436">
            <v>0</v>
          </cell>
          <cell r="AC436">
            <v>0</v>
          </cell>
          <cell r="AD436">
            <v>0</v>
          </cell>
          <cell r="AE436">
            <v>0</v>
          </cell>
          <cell r="AF436">
            <v>0</v>
          </cell>
          <cell r="AG436">
            <v>0</v>
          </cell>
          <cell r="AH436">
            <v>0</v>
          </cell>
          <cell r="AI436">
            <v>0</v>
          </cell>
          <cell r="AK436">
            <v>897.94999999999993</v>
          </cell>
          <cell r="AL436">
            <v>2632.34</v>
          </cell>
          <cell r="AM436">
            <v>239.45</v>
          </cell>
          <cell r="AN436">
            <v>3769.74</v>
          </cell>
        </row>
        <row r="437">
          <cell r="A437" t="str">
            <v>400 kv Obra Jounpur</v>
          </cell>
          <cell r="B437">
            <v>434</v>
          </cell>
          <cell r="C437" t="str">
            <v>160A/0</v>
          </cell>
          <cell r="D437">
            <v>354.5</v>
          </cell>
          <cell r="E437" t="str">
            <v>FC+0</v>
          </cell>
          <cell r="F437">
            <v>0</v>
          </cell>
          <cell r="G437">
            <v>0</v>
          </cell>
          <cell r="H437">
            <v>0</v>
          </cell>
          <cell r="I437">
            <v>0</v>
          </cell>
          <cell r="J437">
            <v>0</v>
          </cell>
          <cell r="K437">
            <v>0</v>
          </cell>
          <cell r="P437">
            <v>0</v>
          </cell>
          <cell r="Q437">
            <v>0</v>
          </cell>
          <cell r="R437">
            <v>0</v>
          </cell>
          <cell r="S437">
            <v>0</v>
          </cell>
          <cell r="T437">
            <v>0</v>
          </cell>
          <cell r="U437">
            <v>0</v>
          </cell>
          <cell r="V437">
            <v>0</v>
          </cell>
          <cell r="W437">
            <v>0</v>
          </cell>
          <cell r="X437">
            <v>0</v>
          </cell>
          <cell r="Y437">
            <v>0</v>
          </cell>
          <cell r="Z437">
            <v>0</v>
          </cell>
          <cell r="AA437">
            <v>0</v>
          </cell>
          <cell r="AB437">
            <v>0</v>
          </cell>
          <cell r="AC437">
            <v>0</v>
          </cell>
          <cell r="AD437">
            <v>0</v>
          </cell>
          <cell r="AE437">
            <v>0</v>
          </cell>
          <cell r="AF437">
            <v>0</v>
          </cell>
          <cell r="AG437">
            <v>0</v>
          </cell>
          <cell r="AH437">
            <v>0</v>
          </cell>
          <cell r="AI437">
            <v>0</v>
          </cell>
          <cell r="AK437">
            <v>995.56</v>
          </cell>
          <cell r="AL437">
            <v>2659.92</v>
          </cell>
          <cell r="AM437">
            <v>278.35999999999996</v>
          </cell>
          <cell r="AN437">
            <v>3933.84</v>
          </cell>
        </row>
        <row r="438">
          <cell r="A438" t="str">
            <v>400 kv Obra Jounpur</v>
          </cell>
          <cell r="B438">
            <v>435</v>
          </cell>
          <cell r="C438" t="str">
            <v>160A/1</v>
          </cell>
          <cell r="D438">
            <v>396.79</v>
          </cell>
          <cell r="E438" t="str">
            <v>FA+0</v>
          </cell>
          <cell r="F438">
            <v>0</v>
          </cell>
          <cell r="G438">
            <v>0</v>
          </cell>
          <cell r="H438">
            <v>0</v>
          </cell>
          <cell r="I438">
            <v>0</v>
          </cell>
          <cell r="J438">
            <v>0</v>
          </cell>
          <cell r="K438">
            <v>0</v>
          </cell>
          <cell r="P438">
            <v>0</v>
          </cell>
          <cell r="Q438">
            <v>0</v>
          </cell>
          <cell r="R438">
            <v>0</v>
          </cell>
          <cell r="S438">
            <v>0</v>
          </cell>
          <cell r="T438">
            <v>0</v>
          </cell>
          <cell r="U438">
            <v>0</v>
          </cell>
          <cell r="V438">
            <v>0</v>
          </cell>
          <cell r="W438">
            <v>0</v>
          </cell>
          <cell r="X438">
            <v>0</v>
          </cell>
          <cell r="Y438">
            <v>0</v>
          </cell>
          <cell r="Z438">
            <v>0</v>
          </cell>
          <cell r="AA438">
            <v>0</v>
          </cell>
          <cell r="AB438">
            <v>0</v>
          </cell>
          <cell r="AC438">
            <v>0</v>
          </cell>
          <cell r="AD438">
            <v>0</v>
          </cell>
          <cell r="AE438">
            <v>0</v>
          </cell>
          <cell r="AF438">
            <v>0</v>
          </cell>
          <cell r="AG438">
            <v>0</v>
          </cell>
          <cell r="AH438">
            <v>0</v>
          </cell>
          <cell r="AI438">
            <v>0</v>
          </cell>
          <cell r="AK438">
            <v>777.67</v>
          </cell>
          <cell r="AL438">
            <v>2138.39</v>
          </cell>
          <cell r="AM438">
            <v>198.9</v>
          </cell>
          <cell r="AN438">
            <v>3114.96</v>
          </cell>
        </row>
        <row r="439">
          <cell r="A439" t="str">
            <v>400 kv Obra Jounpur</v>
          </cell>
          <cell r="B439">
            <v>436</v>
          </cell>
          <cell r="C439" t="str">
            <v>160A/2</v>
          </cell>
          <cell r="D439">
            <v>399.82</v>
          </cell>
          <cell r="E439" t="str">
            <v>FA+0</v>
          </cell>
          <cell r="F439" t="str">
            <v>FS</v>
          </cell>
          <cell r="G439">
            <v>3.5</v>
          </cell>
          <cell r="H439">
            <v>0</v>
          </cell>
          <cell r="I439">
            <v>173</v>
          </cell>
          <cell r="J439" t="str">
            <v>Shalendra</v>
          </cell>
          <cell r="K439">
            <v>43851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>
            <v>0</v>
          </cell>
          <cell r="V439">
            <v>0</v>
          </cell>
          <cell r="W439">
            <v>122.56</v>
          </cell>
          <cell r="X439">
            <v>17.68</v>
          </cell>
          <cell r="Y439">
            <v>6.51</v>
          </cell>
          <cell r="Z439">
            <v>146.75</v>
          </cell>
          <cell r="AA439">
            <v>0</v>
          </cell>
          <cell r="AB439">
            <v>0</v>
          </cell>
          <cell r="AC439">
            <v>0</v>
          </cell>
          <cell r="AD439">
            <v>0</v>
          </cell>
          <cell r="AE439">
            <v>0</v>
          </cell>
          <cell r="AF439">
            <v>0</v>
          </cell>
          <cell r="AG439">
            <v>0</v>
          </cell>
          <cell r="AH439">
            <v>0</v>
          </cell>
          <cell r="AI439">
            <v>0</v>
          </cell>
          <cell r="AK439">
            <v>777.67</v>
          </cell>
          <cell r="AL439">
            <v>2138.39</v>
          </cell>
          <cell r="AM439">
            <v>198.9</v>
          </cell>
          <cell r="AN439">
            <v>3114.96</v>
          </cell>
        </row>
        <row r="440">
          <cell r="A440" t="str">
            <v>400 kv Obra Jounpur</v>
          </cell>
          <cell r="B440">
            <v>437</v>
          </cell>
          <cell r="C440" t="str">
            <v>160A/3</v>
          </cell>
          <cell r="D440">
            <v>339.47</v>
          </cell>
          <cell r="E440" t="str">
            <v>FA+0</v>
          </cell>
          <cell r="F440" t="str">
            <v>PS</v>
          </cell>
          <cell r="G440">
            <v>3.5</v>
          </cell>
          <cell r="H440">
            <v>0</v>
          </cell>
          <cell r="I440">
            <v>153</v>
          </cell>
          <cell r="J440" t="str">
            <v>Shalendra</v>
          </cell>
          <cell r="K440">
            <v>43840</v>
          </cell>
          <cell r="P440">
            <v>173.5</v>
          </cell>
          <cell r="Q440">
            <v>14.57</v>
          </cell>
          <cell r="R440">
            <v>2.0699999999999998</v>
          </cell>
          <cell r="S440">
            <v>126</v>
          </cell>
          <cell r="T440">
            <v>7.5705603999999989</v>
          </cell>
          <cell r="U440">
            <v>2.6459999999999999</v>
          </cell>
          <cell r="V440">
            <v>11.495301599999998</v>
          </cell>
          <cell r="W440">
            <v>122.56</v>
          </cell>
          <cell r="X440">
            <v>17.68</v>
          </cell>
          <cell r="Y440">
            <v>6.51</v>
          </cell>
          <cell r="Z440">
            <v>146.75</v>
          </cell>
          <cell r="AA440">
            <v>39.26</v>
          </cell>
          <cell r="AB440">
            <v>261.07600000000002</v>
          </cell>
          <cell r="AC440">
            <v>0</v>
          </cell>
          <cell r="AD440">
            <v>305.32799999999997</v>
          </cell>
          <cell r="AE440">
            <v>192.256</v>
          </cell>
          <cell r="AF440">
            <v>0</v>
          </cell>
          <cell r="AG440">
            <v>0</v>
          </cell>
          <cell r="AH440">
            <v>0</v>
          </cell>
          <cell r="AI440">
            <v>797.92</v>
          </cell>
          <cell r="AK440">
            <v>777.67</v>
          </cell>
          <cell r="AL440">
            <v>2138.39</v>
          </cell>
          <cell r="AM440">
            <v>198.9</v>
          </cell>
          <cell r="AN440">
            <v>3114.96</v>
          </cell>
        </row>
        <row r="441">
          <cell r="A441" t="str">
            <v>400 kv Obra Jounpur</v>
          </cell>
          <cell r="B441">
            <v>438</v>
          </cell>
          <cell r="C441" t="str">
            <v>160A/4</v>
          </cell>
          <cell r="D441">
            <v>397.54</v>
          </cell>
          <cell r="E441" t="str">
            <v>FA+0</v>
          </cell>
          <cell r="F441" t="str">
            <v>FS</v>
          </cell>
          <cell r="G441">
            <v>3.5</v>
          </cell>
          <cell r="H441">
            <v>0</v>
          </cell>
          <cell r="I441">
            <v>132</v>
          </cell>
          <cell r="J441" t="str">
            <v>Shalendra</v>
          </cell>
          <cell r="K441">
            <v>43828</v>
          </cell>
          <cell r="P441">
            <v>0</v>
          </cell>
          <cell r="Q441">
            <v>0</v>
          </cell>
          <cell r="R441">
            <v>0</v>
          </cell>
          <cell r="S441">
            <v>0</v>
          </cell>
          <cell r="T441">
            <v>0</v>
          </cell>
          <cell r="U441">
            <v>0</v>
          </cell>
          <cell r="V441">
            <v>0</v>
          </cell>
          <cell r="W441">
            <v>122.56</v>
          </cell>
          <cell r="X441">
            <v>17.68</v>
          </cell>
          <cell r="Y441">
            <v>6.51</v>
          </cell>
          <cell r="Z441">
            <v>146.75</v>
          </cell>
          <cell r="AA441">
            <v>0</v>
          </cell>
          <cell r="AB441">
            <v>0</v>
          </cell>
          <cell r="AC441">
            <v>0</v>
          </cell>
          <cell r="AD441">
            <v>0</v>
          </cell>
          <cell r="AE441">
            <v>0</v>
          </cell>
          <cell r="AF441">
            <v>0</v>
          </cell>
          <cell r="AG441">
            <v>0</v>
          </cell>
          <cell r="AH441">
            <v>0</v>
          </cell>
          <cell r="AI441">
            <v>0</v>
          </cell>
          <cell r="AK441">
            <v>777.67</v>
          </cell>
          <cell r="AL441">
            <v>2138.39</v>
          </cell>
          <cell r="AM441">
            <v>198.9</v>
          </cell>
          <cell r="AN441">
            <v>3114.96</v>
          </cell>
        </row>
        <row r="442">
          <cell r="A442" t="str">
            <v>400 kv Obra Jounpur</v>
          </cell>
          <cell r="B442">
            <v>439</v>
          </cell>
          <cell r="C442" t="str">
            <v>161/0</v>
          </cell>
          <cell r="D442">
            <v>387.34</v>
          </cell>
          <cell r="E442" t="str">
            <v>FB+0</v>
          </cell>
          <cell r="F442">
            <v>0</v>
          </cell>
          <cell r="G442">
            <v>0</v>
          </cell>
          <cell r="H442">
            <v>0</v>
          </cell>
          <cell r="I442">
            <v>0</v>
          </cell>
          <cell r="J442">
            <v>0</v>
          </cell>
          <cell r="K442">
            <v>0</v>
          </cell>
          <cell r="P442">
            <v>0</v>
          </cell>
          <cell r="Q442">
            <v>0</v>
          </cell>
          <cell r="R442">
            <v>0</v>
          </cell>
          <cell r="S442">
            <v>0</v>
          </cell>
          <cell r="T442">
            <v>0</v>
          </cell>
          <cell r="U442">
            <v>0</v>
          </cell>
          <cell r="V442">
            <v>0</v>
          </cell>
          <cell r="W442">
            <v>0</v>
          </cell>
          <cell r="X442">
            <v>0</v>
          </cell>
          <cell r="Y442">
            <v>0</v>
          </cell>
          <cell r="Z442">
            <v>0</v>
          </cell>
          <cell r="AA442">
            <v>0</v>
          </cell>
          <cell r="AB442">
            <v>0</v>
          </cell>
          <cell r="AC442">
            <v>0</v>
          </cell>
          <cell r="AD442">
            <v>0</v>
          </cell>
          <cell r="AE442">
            <v>0</v>
          </cell>
          <cell r="AF442">
            <v>0</v>
          </cell>
          <cell r="AG442">
            <v>0</v>
          </cell>
          <cell r="AH442">
            <v>0</v>
          </cell>
          <cell r="AI442">
            <v>0</v>
          </cell>
          <cell r="AK442">
            <v>339.88</v>
          </cell>
          <cell r="AL442">
            <v>1266.1399999999999</v>
          </cell>
          <cell r="AM442">
            <v>103.24</v>
          </cell>
          <cell r="AN442">
            <v>1709.26</v>
          </cell>
        </row>
        <row r="443">
          <cell r="A443" t="str">
            <v>400 kv Obra Jounpur</v>
          </cell>
          <cell r="B443">
            <v>440</v>
          </cell>
          <cell r="C443" t="str">
            <v>161/1</v>
          </cell>
          <cell r="D443">
            <v>336.25</v>
          </cell>
          <cell r="E443" t="str">
            <v>FA+0</v>
          </cell>
          <cell r="F443">
            <v>0</v>
          </cell>
          <cell r="G443">
            <v>0</v>
          </cell>
          <cell r="H443">
            <v>0</v>
          </cell>
          <cell r="I443">
            <v>0</v>
          </cell>
          <cell r="J443">
            <v>0</v>
          </cell>
          <cell r="K443">
            <v>0</v>
          </cell>
          <cell r="P443">
            <v>0</v>
          </cell>
          <cell r="Q443">
            <v>0</v>
          </cell>
          <cell r="R443">
            <v>0</v>
          </cell>
          <cell r="S443">
            <v>0</v>
          </cell>
          <cell r="T443">
            <v>0</v>
          </cell>
          <cell r="U443">
            <v>0</v>
          </cell>
          <cell r="V443">
            <v>0</v>
          </cell>
          <cell r="W443">
            <v>0</v>
          </cell>
          <cell r="X443">
            <v>0</v>
          </cell>
          <cell r="Y443">
            <v>0</v>
          </cell>
          <cell r="Z443">
            <v>0</v>
          </cell>
          <cell r="AA443">
            <v>0</v>
          </cell>
          <cell r="AB443">
            <v>0</v>
          </cell>
          <cell r="AC443">
            <v>0</v>
          </cell>
          <cell r="AD443">
            <v>0</v>
          </cell>
          <cell r="AE443">
            <v>0</v>
          </cell>
          <cell r="AF443">
            <v>0</v>
          </cell>
          <cell r="AG443">
            <v>0</v>
          </cell>
          <cell r="AH443">
            <v>0</v>
          </cell>
          <cell r="AI443">
            <v>0</v>
          </cell>
          <cell r="AK443">
            <v>777.67</v>
          </cell>
          <cell r="AL443">
            <v>2138.39</v>
          </cell>
          <cell r="AM443">
            <v>198.9</v>
          </cell>
          <cell r="AN443">
            <v>3114.96</v>
          </cell>
        </row>
        <row r="444">
          <cell r="A444" t="str">
            <v>400 kv Obra Jounpur</v>
          </cell>
          <cell r="B444">
            <v>441</v>
          </cell>
          <cell r="C444" t="str">
            <v>161/2</v>
          </cell>
          <cell r="D444">
            <v>333.13</v>
          </cell>
          <cell r="E444" t="str">
            <v>FA+0</v>
          </cell>
          <cell r="F444">
            <v>0</v>
          </cell>
          <cell r="G444">
            <v>0</v>
          </cell>
          <cell r="H444">
            <v>0</v>
          </cell>
          <cell r="I444">
            <v>0</v>
          </cell>
          <cell r="J444">
            <v>0</v>
          </cell>
          <cell r="K444">
            <v>0</v>
          </cell>
          <cell r="P444">
            <v>0</v>
          </cell>
          <cell r="Q444">
            <v>0</v>
          </cell>
          <cell r="R444">
            <v>0</v>
          </cell>
          <cell r="S444">
            <v>0</v>
          </cell>
          <cell r="T444">
            <v>0</v>
          </cell>
          <cell r="U444">
            <v>0</v>
          </cell>
          <cell r="V444">
            <v>0</v>
          </cell>
          <cell r="W444">
            <v>0</v>
          </cell>
          <cell r="X444">
            <v>0</v>
          </cell>
          <cell r="Y444">
            <v>0</v>
          </cell>
          <cell r="Z444">
            <v>0</v>
          </cell>
          <cell r="AA444">
            <v>0</v>
          </cell>
          <cell r="AB444">
            <v>0</v>
          </cell>
          <cell r="AC444">
            <v>0</v>
          </cell>
          <cell r="AD444">
            <v>0</v>
          </cell>
          <cell r="AE444">
            <v>0</v>
          </cell>
          <cell r="AF444">
            <v>0</v>
          </cell>
          <cell r="AG444">
            <v>0</v>
          </cell>
          <cell r="AH444">
            <v>0</v>
          </cell>
          <cell r="AI444">
            <v>0</v>
          </cell>
          <cell r="AK444">
            <v>777.67</v>
          </cell>
          <cell r="AL444">
            <v>2138.39</v>
          </cell>
          <cell r="AM444">
            <v>198.9</v>
          </cell>
          <cell r="AN444">
            <v>3114.96</v>
          </cell>
        </row>
        <row r="445">
          <cell r="A445" t="str">
            <v>400 kv Obra Jounpur</v>
          </cell>
          <cell r="B445">
            <v>442</v>
          </cell>
          <cell r="C445" t="str">
            <v>161/3</v>
          </cell>
          <cell r="D445">
            <v>394.93</v>
          </cell>
          <cell r="E445" t="str">
            <v>FA+0</v>
          </cell>
          <cell r="F445">
            <v>0</v>
          </cell>
          <cell r="G445">
            <v>0</v>
          </cell>
          <cell r="H445">
            <v>0</v>
          </cell>
          <cell r="I445">
            <v>0</v>
          </cell>
          <cell r="J445">
            <v>0</v>
          </cell>
          <cell r="K445">
            <v>0</v>
          </cell>
          <cell r="P445">
            <v>0</v>
          </cell>
          <cell r="Q445">
            <v>0</v>
          </cell>
          <cell r="R445">
            <v>0</v>
          </cell>
          <cell r="S445">
            <v>0</v>
          </cell>
          <cell r="T445">
            <v>0</v>
          </cell>
          <cell r="U445">
            <v>0</v>
          </cell>
          <cell r="V445">
            <v>0</v>
          </cell>
          <cell r="W445">
            <v>0</v>
          </cell>
          <cell r="X445">
            <v>0</v>
          </cell>
          <cell r="Y445">
            <v>0</v>
          </cell>
          <cell r="Z445">
            <v>0</v>
          </cell>
          <cell r="AA445">
            <v>0</v>
          </cell>
          <cell r="AB445">
            <v>0</v>
          </cell>
          <cell r="AC445">
            <v>0</v>
          </cell>
          <cell r="AD445">
            <v>0</v>
          </cell>
          <cell r="AE445">
            <v>0</v>
          </cell>
          <cell r="AF445">
            <v>0</v>
          </cell>
          <cell r="AG445">
            <v>0</v>
          </cell>
          <cell r="AH445">
            <v>0</v>
          </cell>
          <cell r="AI445">
            <v>0</v>
          </cell>
          <cell r="AK445">
            <v>777.67</v>
          </cell>
          <cell r="AL445">
            <v>2138.39</v>
          </cell>
          <cell r="AM445">
            <v>198.9</v>
          </cell>
          <cell r="AN445">
            <v>3114.96</v>
          </cell>
        </row>
        <row r="446">
          <cell r="A446" t="str">
            <v>400 kv Obra Jounpur</v>
          </cell>
          <cell r="B446">
            <v>443</v>
          </cell>
          <cell r="C446" t="str">
            <v>161/4</v>
          </cell>
          <cell r="D446">
            <v>395.5</v>
          </cell>
          <cell r="E446" t="str">
            <v>FA+0</v>
          </cell>
          <cell r="F446">
            <v>0</v>
          </cell>
          <cell r="G446">
            <v>0</v>
          </cell>
          <cell r="H446">
            <v>0</v>
          </cell>
          <cell r="I446">
            <v>0</v>
          </cell>
          <cell r="J446">
            <v>0</v>
          </cell>
          <cell r="K446">
            <v>0</v>
          </cell>
          <cell r="P446">
            <v>0</v>
          </cell>
          <cell r="Q446">
            <v>0</v>
          </cell>
          <cell r="R446">
            <v>0</v>
          </cell>
          <cell r="S446">
            <v>0</v>
          </cell>
          <cell r="T446">
            <v>0</v>
          </cell>
          <cell r="U446">
            <v>0</v>
          </cell>
          <cell r="V446">
            <v>0</v>
          </cell>
          <cell r="W446">
            <v>0</v>
          </cell>
          <cell r="X446">
            <v>0</v>
          </cell>
          <cell r="Y446">
            <v>0</v>
          </cell>
          <cell r="Z446">
            <v>0</v>
          </cell>
          <cell r="AA446">
            <v>0</v>
          </cell>
          <cell r="AB446">
            <v>0</v>
          </cell>
          <cell r="AC446">
            <v>0</v>
          </cell>
          <cell r="AD446">
            <v>0</v>
          </cell>
          <cell r="AE446">
            <v>0</v>
          </cell>
          <cell r="AF446">
            <v>0</v>
          </cell>
          <cell r="AG446">
            <v>0</v>
          </cell>
          <cell r="AH446">
            <v>0</v>
          </cell>
          <cell r="AI446">
            <v>0</v>
          </cell>
          <cell r="AK446">
            <v>777.67</v>
          </cell>
          <cell r="AL446">
            <v>2138.39</v>
          </cell>
          <cell r="AM446">
            <v>198.9</v>
          </cell>
          <cell r="AN446">
            <v>3114.96</v>
          </cell>
        </row>
        <row r="447">
          <cell r="A447" t="str">
            <v>400 kv Obra Jounpur</v>
          </cell>
          <cell r="B447">
            <v>444</v>
          </cell>
          <cell r="C447" t="str">
            <v>162/0</v>
          </cell>
          <cell r="D447">
            <v>186.6</v>
          </cell>
          <cell r="E447" t="str">
            <v>FB+6</v>
          </cell>
          <cell r="F447">
            <v>0</v>
          </cell>
          <cell r="G447">
            <v>0</v>
          </cell>
          <cell r="H447">
            <v>0</v>
          </cell>
          <cell r="I447">
            <v>0</v>
          </cell>
          <cell r="J447">
            <v>0</v>
          </cell>
          <cell r="K447">
            <v>0</v>
          </cell>
          <cell r="P447">
            <v>0</v>
          </cell>
          <cell r="Q447">
            <v>0</v>
          </cell>
          <cell r="R447">
            <v>0</v>
          </cell>
          <cell r="S447">
            <v>0</v>
          </cell>
          <cell r="T447">
            <v>0</v>
          </cell>
          <cell r="U447">
            <v>0</v>
          </cell>
          <cell r="V447">
            <v>0</v>
          </cell>
          <cell r="W447">
            <v>0</v>
          </cell>
          <cell r="X447">
            <v>0</v>
          </cell>
          <cell r="Y447">
            <v>0</v>
          </cell>
          <cell r="Z447">
            <v>0</v>
          </cell>
          <cell r="AA447">
            <v>0</v>
          </cell>
          <cell r="AB447">
            <v>0</v>
          </cell>
          <cell r="AC447">
            <v>0</v>
          </cell>
          <cell r="AD447">
            <v>0</v>
          </cell>
          <cell r="AE447">
            <v>0</v>
          </cell>
          <cell r="AF447">
            <v>0</v>
          </cell>
          <cell r="AG447">
            <v>0</v>
          </cell>
          <cell r="AH447">
            <v>0</v>
          </cell>
          <cell r="AI447">
            <v>0</v>
          </cell>
          <cell r="AK447">
            <v>439.2</v>
          </cell>
          <cell r="AL447">
            <v>1544.3799999999999</v>
          </cell>
          <cell r="AM447">
            <v>239.82</v>
          </cell>
          <cell r="AN447">
            <v>2223.4</v>
          </cell>
        </row>
        <row r="448">
          <cell r="A448" t="str">
            <v>400 kv Obra Jounpur</v>
          </cell>
          <cell r="B448">
            <v>445</v>
          </cell>
          <cell r="C448" t="str">
            <v>163/0</v>
          </cell>
          <cell r="D448">
            <v>359</v>
          </cell>
          <cell r="E448" t="str">
            <v>FC+6</v>
          </cell>
          <cell r="F448">
            <v>0</v>
          </cell>
          <cell r="G448">
            <v>0</v>
          </cell>
          <cell r="H448">
            <v>0</v>
          </cell>
          <cell r="I448">
            <v>0</v>
          </cell>
          <cell r="J448">
            <v>0</v>
          </cell>
          <cell r="K448">
            <v>0</v>
          </cell>
          <cell r="P448">
            <v>0</v>
          </cell>
          <cell r="Q448">
            <v>0</v>
          </cell>
          <cell r="R448">
            <v>0</v>
          </cell>
          <cell r="S448">
            <v>0</v>
          </cell>
          <cell r="T448">
            <v>0</v>
          </cell>
          <cell r="U448">
            <v>0</v>
          </cell>
          <cell r="V448">
            <v>0</v>
          </cell>
          <cell r="W448">
            <v>0</v>
          </cell>
          <cell r="X448">
            <v>0</v>
          </cell>
          <cell r="Y448">
            <v>0</v>
          </cell>
          <cell r="Z448">
            <v>0</v>
          </cell>
          <cell r="AA448">
            <v>0</v>
          </cell>
          <cell r="AB448">
            <v>0</v>
          </cell>
          <cell r="AC448">
            <v>0</v>
          </cell>
          <cell r="AD448">
            <v>0</v>
          </cell>
          <cell r="AE448">
            <v>0</v>
          </cell>
          <cell r="AF448">
            <v>0</v>
          </cell>
          <cell r="AG448">
            <v>0</v>
          </cell>
          <cell r="AH448">
            <v>0</v>
          </cell>
          <cell r="AI448">
            <v>0</v>
          </cell>
          <cell r="AK448">
            <v>443.13</v>
          </cell>
          <cell r="AL448">
            <v>1020.51</v>
          </cell>
          <cell r="AM448">
            <v>143.79</v>
          </cell>
          <cell r="AN448">
            <v>1607.4299999999998</v>
          </cell>
        </row>
        <row r="449">
          <cell r="A449" t="str">
            <v>400 kv Obra Jounpur</v>
          </cell>
          <cell r="B449">
            <v>446</v>
          </cell>
          <cell r="C449" t="str">
            <v>163/1</v>
          </cell>
          <cell r="D449">
            <v>371</v>
          </cell>
          <cell r="E449" t="str">
            <v>FA+0</v>
          </cell>
          <cell r="F449">
            <v>0</v>
          </cell>
          <cell r="G449">
            <v>0</v>
          </cell>
          <cell r="H449">
            <v>0</v>
          </cell>
          <cell r="I449">
            <v>0</v>
          </cell>
          <cell r="J449">
            <v>0</v>
          </cell>
          <cell r="K449">
            <v>0</v>
          </cell>
          <cell r="P449">
            <v>0</v>
          </cell>
          <cell r="Q449">
            <v>0</v>
          </cell>
          <cell r="R449">
            <v>0</v>
          </cell>
          <cell r="S449">
            <v>0</v>
          </cell>
          <cell r="T449">
            <v>0</v>
          </cell>
          <cell r="U449">
            <v>0</v>
          </cell>
          <cell r="V449">
            <v>0</v>
          </cell>
          <cell r="W449">
            <v>0</v>
          </cell>
          <cell r="X449">
            <v>0</v>
          </cell>
          <cell r="Y449">
            <v>0</v>
          </cell>
          <cell r="Z449">
            <v>0</v>
          </cell>
          <cell r="AA449">
            <v>0</v>
          </cell>
          <cell r="AB449">
            <v>0</v>
          </cell>
          <cell r="AC449">
            <v>0</v>
          </cell>
          <cell r="AD449">
            <v>0</v>
          </cell>
          <cell r="AE449">
            <v>0</v>
          </cell>
          <cell r="AF449">
            <v>0</v>
          </cell>
          <cell r="AG449">
            <v>0</v>
          </cell>
          <cell r="AH449">
            <v>0</v>
          </cell>
          <cell r="AI449">
            <v>0</v>
          </cell>
          <cell r="AK449">
            <v>777.67</v>
          </cell>
          <cell r="AL449">
            <v>2138.39</v>
          </cell>
          <cell r="AM449">
            <v>198.9</v>
          </cell>
          <cell r="AN449">
            <v>3114.96</v>
          </cell>
        </row>
        <row r="450">
          <cell r="A450" t="str">
            <v>400 kv Obra Jounpur</v>
          </cell>
          <cell r="B450">
            <v>447</v>
          </cell>
          <cell r="C450" t="str">
            <v>163/2</v>
          </cell>
          <cell r="D450">
            <v>367.75</v>
          </cell>
          <cell r="E450" t="str">
            <v>FA+0</v>
          </cell>
          <cell r="F450">
            <v>0</v>
          </cell>
          <cell r="G450">
            <v>0</v>
          </cell>
          <cell r="H450">
            <v>0</v>
          </cell>
          <cell r="I450">
            <v>0</v>
          </cell>
          <cell r="J450">
            <v>0</v>
          </cell>
          <cell r="K450">
            <v>0</v>
          </cell>
          <cell r="P450">
            <v>0</v>
          </cell>
          <cell r="Q450">
            <v>0</v>
          </cell>
          <cell r="R450">
            <v>0</v>
          </cell>
          <cell r="S450">
            <v>0</v>
          </cell>
          <cell r="T450">
            <v>0</v>
          </cell>
          <cell r="U450">
            <v>0</v>
          </cell>
          <cell r="V450">
            <v>0</v>
          </cell>
          <cell r="W450">
            <v>0</v>
          </cell>
          <cell r="X450">
            <v>0</v>
          </cell>
          <cell r="Y450">
            <v>0</v>
          </cell>
          <cell r="Z450">
            <v>0</v>
          </cell>
          <cell r="AA450">
            <v>0</v>
          </cell>
          <cell r="AB450">
            <v>0</v>
          </cell>
          <cell r="AC450">
            <v>0</v>
          </cell>
          <cell r="AD450">
            <v>0</v>
          </cell>
          <cell r="AE450">
            <v>0</v>
          </cell>
          <cell r="AF450">
            <v>0</v>
          </cell>
          <cell r="AG450">
            <v>0</v>
          </cell>
          <cell r="AH450">
            <v>0</v>
          </cell>
          <cell r="AI450">
            <v>0</v>
          </cell>
          <cell r="AK450">
            <v>777.67</v>
          </cell>
          <cell r="AL450">
            <v>2138.39</v>
          </cell>
          <cell r="AM450">
            <v>198.9</v>
          </cell>
          <cell r="AN450">
            <v>3114.96</v>
          </cell>
        </row>
        <row r="451">
          <cell r="A451" t="str">
            <v>400 kv Obra Jounpur</v>
          </cell>
          <cell r="B451">
            <v>448</v>
          </cell>
          <cell r="C451" t="str">
            <v>164/0</v>
          </cell>
          <cell r="D451">
            <v>248.65</v>
          </cell>
          <cell r="E451" t="str">
            <v>FB+0</v>
          </cell>
          <cell r="F451">
            <v>0</v>
          </cell>
          <cell r="G451">
            <v>0</v>
          </cell>
          <cell r="H451">
            <v>0</v>
          </cell>
          <cell r="I451">
            <v>0</v>
          </cell>
          <cell r="J451">
            <v>0</v>
          </cell>
          <cell r="K451">
            <v>0</v>
          </cell>
          <cell r="P451">
            <v>0</v>
          </cell>
          <cell r="Q451">
            <v>0</v>
          </cell>
          <cell r="R451">
            <v>0</v>
          </cell>
          <cell r="S451">
            <v>0</v>
          </cell>
          <cell r="T451">
            <v>0</v>
          </cell>
          <cell r="U451">
            <v>0</v>
          </cell>
          <cell r="V451">
            <v>0</v>
          </cell>
          <cell r="W451">
            <v>0</v>
          </cell>
          <cell r="X451">
            <v>0</v>
          </cell>
          <cell r="Y451">
            <v>0</v>
          </cell>
          <cell r="Z451">
            <v>0</v>
          </cell>
          <cell r="AA451">
            <v>0</v>
          </cell>
          <cell r="AB451">
            <v>0</v>
          </cell>
          <cell r="AC451">
            <v>0</v>
          </cell>
          <cell r="AD451">
            <v>0</v>
          </cell>
          <cell r="AE451">
            <v>0</v>
          </cell>
          <cell r="AF451">
            <v>0</v>
          </cell>
          <cell r="AG451">
            <v>0</v>
          </cell>
          <cell r="AH451">
            <v>0</v>
          </cell>
          <cell r="AI451">
            <v>0</v>
          </cell>
          <cell r="AK451">
            <v>339.88</v>
          </cell>
          <cell r="AL451">
            <v>1266.1399999999999</v>
          </cell>
          <cell r="AM451">
            <v>103.24</v>
          </cell>
          <cell r="AN451">
            <v>1709.26</v>
          </cell>
        </row>
        <row r="452">
          <cell r="A452" t="str">
            <v>400 kv Obra Jounpur</v>
          </cell>
          <cell r="B452">
            <v>449</v>
          </cell>
          <cell r="C452" t="str">
            <v>165/0</v>
          </cell>
          <cell r="D452">
            <v>316</v>
          </cell>
          <cell r="E452" t="str">
            <v>FC+0</v>
          </cell>
          <cell r="F452">
            <v>0</v>
          </cell>
          <cell r="G452">
            <v>0</v>
          </cell>
          <cell r="H452">
            <v>0</v>
          </cell>
          <cell r="I452">
            <v>0</v>
          </cell>
          <cell r="J452">
            <v>0</v>
          </cell>
          <cell r="K452">
            <v>0</v>
          </cell>
          <cell r="P452">
            <v>0</v>
          </cell>
          <cell r="Q452">
            <v>0</v>
          </cell>
          <cell r="R452">
            <v>0</v>
          </cell>
          <cell r="S452">
            <v>0</v>
          </cell>
          <cell r="T452">
            <v>0</v>
          </cell>
          <cell r="U452">
            <v>0</v>
          </cell>
          <cell r="V452">
            <v>0</v>
          </cell>
          <cell r="W452">
            <v>0</v>
          </cell>
          <cell r="X452">
            <v>0</v>
          </cell>
          <cell r="Y452">
            <v>0</v>
          </cell>
          <cell r="Z452">
            <v>0</v>
          </cell>
          <cell r="AA452">
            <v>0</v>
          </cell>
          <cell r="AB452">
            <v>0</v>
          </cell>
          <cell r="AC452">
            <v>0</v>
          </cell>
          <cell r="AD452">
            <v>0</v>
          </cell>
          <cell r="AE452">
            <v>0</v>
          </cell>
          <cell r="AF452">
            <v>0</v>
          </cell>
          <cell r="AG452">
            <v>0</v>
          </cell>
          <cell r="AH452">
            <v>0</v>
          </cell>
          <cell r="AI452">
            <v>0</v>
          </cell>
          <cell r="AK452">
            <v>995.56</v>
          </cell>
          <cell r="AL452">
            <v>2659.92</v>
          </cell>
          <cell r="AM452">
            <v>278.35999999999996</v>
          </cell>
          <cell r="AN452">
            <v>3933.84</v>
          </cell>
        </row>
        <row r="453">
          <cell r="A453" t="str">
            <v>400 kv Obra Jounpur</v>
          </cell>
          <cell r="B453">
            <v>450</v>
          </cell>
          <cell r="C453" t="str">
            <v>165/1</v>
          </cell>
          <cell r="D453">
            <v>419</v>
          </cell>
          <cell r="E453" t="str">
            <v>FA+0</v>
          </cell>
          <cell r="F453">
            <v>0</v>
          </cell>
          <cell r="G453">
            <v>0</v>
          </cell>
          <cell r="H453">
            <v>0</v>
          </cell>
          <cell r="I453">
            <v>0</v>
          </cell>
          <cell r="J453">
            <v>0</v>
          </cell>
          <cell r="K453">
            <v>0</v>
          </cell>
          <cell r="P453">
            <v>0</v>
          </cell>
          <cell r="Q453">
            <v>0</v>
          </cell>
          <cell r="R453">
            <v>0</v>
          </cell>
          <cell r="S453">
            <v>0</v>
          </cell>
          <cell r="T453">
            <v>0</v>
          </cell>
          <cell r="U453">
            <v>0</v>
          </cell>
          <cell r="V453">
            <v>0</v>
          </cell>
          <cell r="W453">
            <v>0</v>
          </cell>
          <cell r="X453">
            <v>0</v>
          </cell>
          <cell r="Y453">
            <v>0</v>
          </cell>
          <cell r="Z453">
            <v>0</v>
          </cell>
          <cell r="AA453">
            <v>0</v>
          </cell>
          <cell r="AB453">
            <v>0</v>
          </cell>
          <cell r="AC453">
            <v>0</v>
          </cell>
          <cell r="AD453">
            <v>0</v>
          </cell>
          <cell r="AE453">
            <v>0</v>
          </cell>
          <cell r="AF453">
            <v>0</v>
          </cell>
          <cell r="AG453">
            <v>0</v>
          </cell>
          <cell r="AH453">
            <v>0</v>
          </cell>
          <cell r="AI453">
            <v>0</v>
          </cell>
          <cell r="AK453">
            <v>777.67</v>
          </cell>
          <cell r="AL453">
            <v>2138.39</v>
          </cell>
          <cell r="AM453">
            <v>198.9</v>
          </cell>
          <cell r="AN453">
            <v>3114.96</v>
          </cell>
        </row>
        <row r="454">
          <cell r="A454" t="str">
            <v>400 kv Obra Jounpur</v>
          </cell>
          <cell r="B454">
            <v>451</v>
          </cell>
          <cell r="C454" t="str">
            <v>165/2</v>
          </cell>
          <cell r="D454">
            <v>422</v>
          </cell>
          <cell r="E454" t="str">
            <v>FA+3</v>
          </cell>
          <cell r="F454">
            <v>0</v>
          </cell>
          <cell r="G454">
            <v>0</v>
          </cell>
          <cell r="H454">
            <v>0</v>
          </cell>
          <cell r="I454">
            <v>0</v>
          </cell>
          <cell r="J454">
            <v>0</v>
          </cell>
          <cell r="K454">
            <v>0</v>
          </cell>
          <cell r="P454">
            <v>0</v>
          </cell>
          <cell r="Q454">
            <v>0</v>
          </cell>
          <cell r="R454">
            <v>0</v>
          </cell>
          <cell r="S454">
            <v>0</v>
          </cell>
          <cell r="T454">
            <v>0</v>
          </cell>
          <cell r="U454">
            <v>0</v>
          </cell>
          <cell r="V454">
            <v>0</v>
          </cell>
          <cell r="W454">
            <v>0</v>
          </cell>
          <cell r="X454">
            <v>0</v>
          </cell>
          <cell r="Y454">
            <v>0</v>
          </cell>
          <cell r="Z454">
            <v>0</v>
          </cell>
          <cell r="AA454">
            <v>0</v>
          </cell>
          <cell r="AB454">
            <v>0</v>
          </cell>
          <cell r="AC454">
            <v>0</v>
          </cell>
          <cell r="AD454">
            <v>0</v>
          </cell>
          <cell r="AE454">
            <v>0</v>
          </cell>
          <cell r="AF454">
            <v>0</v>
          </cell>
          <cell r="AG454">
            <v>0</v>
          </cell>
          <cell r="AH454">
            <v>0</v>
          </cell>
          <cell r="AI454">
            <v>0</v>
          </cell>
          <cell r="AK454">
            <v>897.94999999999993</v>
          </cell>
          <cell r="AL454">
            <v>2632.34</v>
          </cell>
          <cell r="AM454">
            <v>239.45</v>
          </cell>
          <cell r="AN454">
            <v>3769.74</v>
          </cell>
        </row>
        <row r="455">
          <cell r="A455" t="str">
            <v>400 kv Obra Jounpur</v>
          </cell>
          <cell r="B455">
            <v>452</v>
          </cell>
          <cell r="C455" t="str">
            <v>165/3</v>
          </cell>
          <cell r="D455">
            <v>404.22</v>
          </cell>
          <cell r="E455" t="str">
            <v>FA+0</v>
          </cell>
          <cell r="F455">
            <v>0</v>
          </cell>
          <cell r="G455">
            <v>0</v>
          </cell>
          <cell r="H455">
            <v>0</v>
          </cell>
          <cell r="I455">
            <v>0</v>
          </cell>
          <cell r="J455">
            <v>0</v>
          </cell>
          <cell r="K455">
            <v>0</v>
          </cell>
          <cell r="P455">
            <v>0</v>
          </cell>
          <cell r="Q455">
            <v>0</v>
          </cell>
          <cell r="R455">
            <v>0</v>
          </cell>
          <cell r="S455">
            <v>0</v>
          </cell>
          <cell r="T455">
            <v>0</v>
          </cell>
          <cell r="U455">
            <v>0</v>
          </cell>
          <cell r="V455">
            <v>0</v>
          </cell>
          <cell r="W455">
            <v>0</v>
          </cell>
          <cell r="X455">
            <v>0</v>
          </cell>
          <cell r="Y455">
            <v>0</v>
          </cell>
          <cell r="Z455">
            <v>0</v>
          </cell>
          <cell r="AA455">
            <v>0</v>
          </cell>
          <cell r="AB455">
            <v>0</v>
          </cell>
          <cell r="AC455">
            <v>0</v>
          </cell>
          <cell r="AD455">
            <v>0</v>
          </cell>
          <cell r="AE455">
            <v>0</v>
          </cell>
          <cell r="AF455">
            <v>0</v>
          </cell>
          <cell r="AG455">
            <v>0</v>
          </cell>
          <cell r="AH455">
            <v>0</v>
          </cell>
          <cell r="AI455">
            <v>0</v>
          </cell>
          <cell r="AK455">
            <v>777.67</v>
          </cell>
          <cell r="AL455">
            <v>2138.39</v>
          </cell>
          <cell r="AM455">
            <v>198.9</v>
          </cell>
          <cell r="AN455">
            <v>3114.96</v>
          </cell>
        </row>
        <row r="456">
          <cell r="A456" t="str">
            <v>400 kv Obra Jounpur</v>
          </cell>
          <cell r="B456">
            <v>453</v>
          </cell>
          <cell r="C456" t="str">
            <v>166/0</v>
          </cell>
          <cell r="D456">
            <v>249</v>
          </cell>
          <cell r="E456" t="str">
            <v>FB+0</v>
          </cell>
          <cell r="F456">
            <v>0</v>
          </cell>
          <cell r="G456">
            <v>0</v>
          </cell>
          <cell r="H456">
            <v>0</v>
          </cell>
          <cell r="I456">
            <v>0</v>
          </cell>
          <cell r="J456">
            <v>0</v>
          </cell>
          <cell r="K456">
            <v>0</v>
          </cell>
          <cell r="P456">
            <v>0</v>
          </cell>
          <cell r="Q456">
            <v>0</v>
          </cell>
          <cell r="R456">
            <v>0</v>
          </cell>
          <cell r="S456">
            <v>0</v>
          </cell>
          <cell r="T456">
            <v>0</v>
          </cell>
          <cell r="U456">
            <v>0</v>
          </cell>
          <cell r="V456">
            <v>0</v>
          </cell>
          <cell r="W456">
            <v>0</v>
          </cell>
          <cell r="X456">
            <v>0</v>
          </cell>
          <cell r="Y456">
            <v>0</v>
          </cell>
          <cell r="Z456">
            <v>0</v>
          </cell>
          <cell r="AA456">
            <v>0</v>
          </cell>
          <cell r="AB456">
            <v>0</v>
          </cell>
          <cell r="AC456">
            <v>0</v>
          </cell>
          <cell r="AD456">
            <v>0</v>
          </cell>
          <cell r="AE456">
            <v>0</v>
          </cell>
          <cell r="AF456">
            <v>0</v>
          </cell>
          <cell r="AG456">
            <v>0</v>
          </cell>
          <cell r="AH456">
            <v>0</v>
          </cell>
          <cell r="AI456">
            <v>0</v>
          </cell>
          <cell r="AK456">
            <v>339.88</v>
          </cell>
          <cell r="AL456">
            <v>1266.1399999999999</v>
          </cell>
          <cell r="AM456">
            <v>103.24</v>
          </cell>
          <cell r="AN456">
            <v>1709.26</v>
          </cell>
        </row>
        <row r="457">
          <cell r="A457" t="str">
            <v>400 kv Obra Jounpur</v>
          </cell>
          <cell r="B457">
            <v>454</v>
          </cell>
          <cell r="C457" t="str">
            <v>166/1</v>
          </cell>
          <cell r="D457">
            <v>277.48</v>
          </cell>
          <cell r="E457" t="str">
            <v>FA+0</v>
          </cell>
          <cell r="F457">
            <v>0</v>
          </cell>
          <cell r="G457">
            <v>0</v>
          </cell>
          <cell r="H457">
            <v>0</v>
          </cell>
          <cell r="I457">
            <v>0</v>
          </cell>
          <cell r="J457">
            <v>0</v>
          </cell>
          <cell r="K457">
            <v>0</v>
          </cell>
          <cell r="P457">
            <v>0</v>
          </cell>
          <cell r="Q457">
            <v>0</v>
          </cell>
          <cell r="R457">
            <v>0</v>
          </cell>
          <cell r="S457">
            <v>0</v>
          </cell>
          <cell r="T457">
            <v>0</v>
          </cell>
          <cell r="U457">
            <v>0</v>
          </cell>
          <cell r="V457">
            <v>0</v>
          </cell>
          <cell r="W457">
            <v>0</v>
          </cell>
          <cell r="X457">
            <v>0</v>
          </cell>
          <cell r="Y457">
            <v>0</v>
          </cell>
          <cell r="Z457">
            <v>0</v>
          </cell>
          <cell r="AA457">
            <v>0</v>
          </cell>
          <cell r="AB457">
            <v>0</v>
          </cell>
          <cell r="AC457">
            <v>0</v>
          </cell>
          <cell r="AD457">
            <v>0</v>
          </cell>
          <cell r="AE457">
            <v>0</v>
          </cell>
          <cell r="AF457">
            <v>0</v>
          </cell>
          <cell r="AG457">
            <v>0</v>
          </cell>
          <cell r="AH457">
            <v>0</v>
          </cell>
          <cell r="AI457">
            <v>0</v>
          </cell>
          <cell r="AK457">
            <v>777.67</v>
          </cell>
          <cell r="AL457">
            <v>2138.39</v>
          </cell>
          <cell r="AM457">
            <v>198.9</v>
          </cell>
          <cell r="AN457">
            <v>3114.96</v>
          </cell>
        </row>
        <row r="458">
          <cell r="A458" t="str">
            <v>400 kv Obra Jounpur</v>
          </cell>
          <cell r="B458">
            <v>455</v>
          </cell>
          <cell r="C458" t="str">
            <v>167/0</v>
          </cell>
          <cell r="D458">
            <v>291</v>
          </cell>
          <cell r="E458" t="str">
            <v>FC+0</v>
          </cell>
          <cell r="F458">
            <v>0</v>
          </cell>
          <cell r="G458">
            <v>0</v>
          </cell>
          <cell r="H458">
            <v>0</v>
          </cell>
          <cell r="I458">
            <v>0</v>
          </cell>
          <cell r="J458">
            <v>0</v>
          </cell>
          <cell r="K458">
            <v>0</v>
          </cell>
          <cell r="P458">
            <v>0</v>
          </cell>
          <cell r="Q458">
            <v>0</v>
          </cell>
          <cell r="R458">
            <v>0</v>
          </cell>
          <cell r="S458">
            <v>0</v>
          </cell>
          <cell r="T458">
            <v>0</v>
          </cell>
          <cell r="U458">
            <v>0</v>
          </cell>
          <cell r="V458">
            <v>0</v>
          </cell>
          <cell r="W458">
            <v>0</v>
          </cell>
          <cell r="X458">
            <v>0</v>
          </cell>
          <cell r="Y458">
            <v>0</v>
          </cell>
          <cell r="Z458">
            <v>0</v>
          </cell>
          <cell r="AA458">
            <v>0</v>
          </cell>
          <cell r="AB458">
            <v>0</v>
          </cell>
          <cell r="AC458">
            <v>0</v>
          </cell>
          <cell r="AD458">
            <v>0</v>
          </cell>
          <cell r="AE458">
            <v>0</v>
          </cell>
          <cell r="AF458">
            <v>0</v>
          </cell>
          <cell r="AG458">
            <v>0</v>
          </cell>
          <cell r="AH458">
            <v>0</v>
          </cell>
          <cell r="AI458">
            <v>0</v>
          </cell>
          <cell r="AK458">
            <v>995.56</v>
          </cell>
          <cell r="AL458">
            <v>2659.92</v>
          </cell>
          <cell r="AM458">
            <v>278.35999999999996</v>
          </cell>
          <cell r="AN458">
            <v>3933.84</v>
          </cell>
        </row>
        <row r="459">
          <cell r="A459" t="str">
            <v>400 kv Obra Jounpur</v>
          </cell>
          <cell r="B459">
            <v>456</v>
          </cell>
          <cell r="C459" t="str">
            <v>167/1</v>
          </cell>
          <cell r="D459">
            <v>393.65</v>
          </cell>
          <cell r="E459" t="str">
            <v>FA+0</v>
          </cell>
          <cell r="F459">
            <v>0</v>
          </cell>
          <cell r="G459">
            <v>0</v>
          </cell>
          <cell r="H459">
            <v>0</v>
          </cell>
          <cell r="I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>
            <v>0</v>
          </cell>
          <cell r="V459">
            <v>0</v>
          </cell>
          <cell r="W459">
            <v>0</v>
          </cell>
          <cell r="X459">
            <v>0</v>
          </cell>
          <cell r="Y459">
            <v>0</v>
          </cell>
          <cell r="Z459">
            <v>0</v>
          </cell>
          <cell r="AA459">
            <v>0</v>
          </cell>
          <cell r="AB459">
            <v>0</v>
          </cell>
          <cell r="AC459">
            <v>0</v>
          </cell>
          <cell r="AD459">
            <v>0</v>
          </cell>
          <cell r="AE459">
            <v>0</v>
          </cell>
          <cell r="AF459">
            <v>0</v>
          </cell>
          <cell r="AG459">
            <v>0</v>
          </cell>
          <cell r="AH459">
            <v>0</v>
          </cell>
          <cell r="AI459">
            <v>0</v>
          </cell>
          <cell r="AK459">
            <v>777.67</v>
          </cell>
          <cell r="AL459">
            <v>2138.39</v>
          </cell>
          <cell r="AM459">
            <v>198.9</v>
          </cell>
          <cell r="AN459">
            <v>3114.96</v>
          </cell>
        </row>
        <row r="460">
          <cell r="A460" t="str">
            <v>400 kv Obra Jounpur</v>
          </cell>
          <cell r="B460">
            <v>457</v>
          </cell>
          <cell r="C460" t="str">
            <v>168/0</v>
          </cell>
          <cell r="D460">
            <v>339</v>
          </cell>
          <cell r="E460" t="str">
            <v>FD+0</v>
          </cell>
          <cell r="F460">
            <v>0</v>
          </cell>
          <cell r="G460">
            <v>0</v>
          </cell>
          <cell r="H460">
            <v>0</v>
          </cell>
          <cell r="I460">
            <v>0</v>
          </cell>
          <cell r="J460">
            <v>0</v>
          </cell>
          <cell r="K460">
            <v>0</v>
          </cell>
          <cell r="P460">
            <v>0</v>
          </cell>
          <cell r="Q460">
            <v>0</v>
          </cell>
          <cell r="R460">
            <v>0</v>
          </cell>
          <cell r="S460">
            <v>0</v>
          </cell>
          <cell r="T460">
            <v>0</v>
          </cell>
          <cell r="U460">
            <v>0</v>
          </cell>
          <cell r="V460">
            <v>0</v>
          </cell>
          <cell r="W460">
            <v>0</v>
          </cell>
          <cell r="X460">
            <v>0</v>
          </cell>
          <cell r="Y460">
            <v>0</v>
          </cell>
          <cell r="Z460">
            <v>0</v>
          </cell>
          <cell r="AA460">
            <v>0</v>
          </cell>
          <cell r="AB460">
            <v>0</v>
          </cell>
          <cell r="AC460">
            <v>0</v>
          </cell>
          <cell r="AD460">
            <v>0</v>
          </cell>
          <cell r="AE460">
            <v>0</v>
          </cell>
          <cell r="AF460">
            <v>0</v>
          </cell>
          <cell r="AG460">
            <v>0</v>
          </cell>
          <cell r="AH460">
            <v>0</v>
          </cell>
          <cell r="AI460">
            <v>0</v>
          </cell>
          <cell r="AK460">
            <v>219.6</v>
          </cell>
          <cell r="AL460">
            <v>772.18999999999994</v>
          </cell>
          <cell r="AM460">
            <v>239.82</v>
          </cell>
          <cell r="AN460">
            <v>1231.6099999999999</v>
          </cell>
        </row>
        <row r="461">
          <cell r="A461" t="str">
            <v>400 kv Obra Jounpur</v>
          </cell>
          <cell r="B461">
            <v>458</v>
          </cell>
          <cell r="C461" t="str">
            <v>168/1</v>
          </cell>
          <cell r="D461">
            <v>344.19</v>
          </cell>
          <cell r="E461" t="str">
            <v>FA+0</v>
          </cell>
          <cell r="F461" t="str">
            <v>PS</v>
          </cell>
          <cell r="G461">
            <v>3.5</v>
          </cell>
          <cell r="H461">
            <v>0</v>
          </cell>
          <cell r="I461">
            <v>110</v>
          </cell>
          <cell r="J461" t="str">
            <v>Pramod Rai</v>
          </cell>
          <cell r="K461">
            <v>43815</v>
          </cell>
          <cell r="P461">
            <v>173.5</v>
          </cell>
          <cell r="Q461">
            <v>14.57</v>
          </cell>
          <cell r="R461">
            <v>2.0699999999999998</v>
          </cell>
          <cell r="S461">
            <v>126</v>
          </cell>
          <cell r="T461">
            <v>7.5705603999999989</v>
          </cell>
          <cell r="U461">
            <v>2.6459999999999999</v>
          </cell>
          <cell r="V461">
            <v>11.495301599999998</v>
          </cell>
          <cell r="W461">
            <v>122.56</v>
          </cell>
          <cell r="X461">
            <v>17.68</v>
          </cell>
          <cell r="Y461">
            <v>6.51</v>
          </cell>
          <cell r="Z461">
            <v>146.75</v>
          </cell>
          <cell r="AA461">
            <v>39.26</v>
          </cell>
          <cell r="AB461">
            <v>261.07600000000002</v>
          </cell>
          <cell r="AC461">
            <v>0</v>
          </cell>
          <cell r="AD461">
            <v>305.32799999999997</v>
          </cell>
          <cell r="AE461">
            <v>192.256</v>
          </cell>
          <cell r="AF461">
            <v>0</v>
          </cell>
          <cell r="AG461">
            <v>0</v>
          </cell>
          <cell r="AH461">
            <v>0</v>
          </cell>
          <cell r="AI461">
            <v>797.92</v>
          </cell>
          <cell r="AK461">
            <v>777.67</v>
          </cell>
          <cell r="AL461">
            <v>2138.39</v>
          </cell>
          <cell r="AM461">
            <v>198.9</v>
          </cell>
          <cell r="AN461">
            <v>3114.96</v>
          </cell>
        </row>
        <row r="462">
          <cell r="A462" t="str">
            <v>400 kv Obra Jounpur</v>
          </cell>
          <cell r="B462">
            <v>459</v>
          </cell>
          <cell r="C462" t="str">
            <v>169/0</v>
          </cell>
          <cell r="D462">
            <v>266</v>
          </cell>
          <cell r="E462" t="str">
            <v>FC+0</v>
          </cell>
          <cell r="F462">
            <v>0</v>
          </cell>
          <cell r="G462">
            <v>0</v>
          </cell>
          <cell r="H462">
            <v>0</v>
          </cell>
          <cell r="I462">
            <v>0</v>
          </cell>
          <cell r="J462">
            <v>0</v>
          </cell>
          <cell r="K462">
            <v>0</v>
          </cell>
          <cell r="P462">
            <v>0</v>
          </cell>
          <cell r="Q462">
            <v>0</v>
          </cell>
          <cell r="R462">
            <v>0</v>
          </cell>
          <cell r="S462">
            <v>0</v>
          </cell>
          <cell r="T462">
            <v>0</v>
          </cell>
          <cell r="U462">
            <v>0</v>
          </cell>
          <cell r="V462">
            <v>0</v>
          </cell>
          <cell r="W462">
            <v>0</v>
          </cell>
          <cell r="X462">
            <v>0</v>
          </cell>
          <cell r="Y462">
            <v>0</v>
          </cell>
          <cell r="Z462">
            <v>0</v>
          </cell>
          <cell r="AA462">
            <v>0</v>
          </cell>
          <cell r="AB462">
            <v>0</v>
          </cell>
          <cell r="AC462">
            <v>0</v>
          </cell>
          <cell r="AD462">
            <v>0</v>
          </cell>
          <cell r="AE462">
            <v>0</v>
          </cell>
          <cell r="AF462">
            <v>0</v>
          </cell>
          <cell r="AG462">
            <v>0</v>
          </cell>
          <cell r="AH462">
            <v>0</v>
          </cell>
          <cell r="AI462">
            <v>0</v>
          </cell>
          <cell r="AK462">
            <v>995.56</v>
          </cell>
          <cell r="AL462">
            <v>2659.92</v>
          </cell>
          <cell r="AM462">
            <v>278.35999999999996</v>
          </cell>
          <cell r="AN462">
            <v>3933.84</v>
          </cell>
        </row>
        <row r="463">
          <cell r="A463" t="str">
            <v>400 kv Obra Jounpur</v>
          </cell>
          <cell r="B463">
            <v>460</v>
          </cell>
          <cell r="C463" t="str">
            <v>169/1</v>
          </cell>
          <cell r="D463">
            <v>277.62</v>
          </cell>
          <cell r="E463" t="str">
            <v>FA+0</v>
          </cell>
          <cell r="F463">
            <v>0</v>
          </cell>
          <cell r="G463">
            <v>0</v>
          </cell>
          <cell r="H463">
            <v>0</v>
          </cell>
          <cell r="I463">
            <v>0</v>
          </cell>
          <cell r="J463">
            <v>0</v>
          </cell>
          <cell r="K463">
            <v>0</v>
          </cell>
          <cell r="P463">
            <v>0</v>
          </cell>
          <cell r="Q463">
            <v>0</v>
          </cell>
          <cell r="R463">
            <v>0</v>
          </cell>
          <cell r="S463">
            <v>0</v>
          </cell>
          <cell r="T463">
            <v>0</v>
          </cell>
          <cell r="U463">
            <v>0</v>
          </cell>
          <cell r="V463">
            <v>0</v>
          </cell>
          <cell r="W463">
            <v>0</v>
          </cell>
          <cell r="X463">
            <v>0</v>
          </cell>
          <cell r="Y463">
            <v>0</v>
          </cell>
          <cell r="Z463">
            <v>0</v>
          </cell>
          <cell r="AA463">
            <v>0</v>
          </cell>
          <cell r="AB463">
            <v>0</v>
          </cell>
          <cell r="AC463">
            <v>0</v>
          </cell>
          <cell r="AD463">
            <v>0</v>
          </cell>
          <cell r="AE463">
            <v>0</v>
          </cell>
          <cell r="AF463">
            <v>0</v>
          </cell>
          <cell r="AG463">
            <v>0</v>
          </cell>
          <cell r="AH463">
            <v>0</v>
          </cell>
          <cell r="AI463">
            <v>0</v>
          </cell>
          <cell r="AK463">
            <v>777.67</v>
          </cell>
          <cell r="AL463">
            <v>2138.39</v>
          </cell>
          <cell r="AM463">
            <v>198.9</v>
          </cell>
          <cell r="AN463">
            <v>3114.96</v>
          </cell>
        </row>
        <row r="464">
          <cell r="A464" t="str">
            <v>400 kv Obra Jounpur</v>
          </cell>
          <cell r="B464">
            <v>461</v>
          </cell>
          <cell r="C464" t="str">
            <v>170/0</v>
          </cell>
          <cell r="D464">
            <v>115.11</v>
          </cell>
          <cell r="E464" t="str">
            <v>FD+0</v>
          </cell>
          <cell r="F464">
            <v>0</v>
          </cell>
          <cell r="G464">
            <v>0</v>
          </cell>
          <cell r="H464">
            <v>0</v>
          </cell>
          <cell r="I464">
            <v>0</v>
          </cell>
          <cell r="J464">
            <v>0</v>
          </cell>
          <cell r="K464">
            <v>0</v>
          </cell>
          <cell r="P464">
            <v>0</v>
          </cell>
          <cell r="Q464">
            <v>0</v>
          </cell>
          <cell r="R464">
            <v>0</v>
          </cell>
          <cell r="S464">
            <v>0</v>
          </cell>
          <cell r="T464">
            <v>0</v>
          </cell>
          <cell r="U464">
            <v>0</v>
          </cell>
          <cell r="V464">
            <v>0</v>
          </cell>
          <cell r="W464">
            <v>0</v>
          </cell>
          <cell r="X464">
            <v>0</v>
          </cell>
          <cell r="Y464">
            <v>0</v>
          </cell>
          <cell r="Z464">
            <v>0</v>
          </cell>
          <cell r="AA464">
            <v>0</v>
          </cell>
          <cell r="AB464">
            <v>0</v>
          </cell>
          <cell r="AC464">
            <v>0</v>
          </cell>
          <cell r="AD464">
            <v>0</v>
          </cell>
          <cell r="AE464">
            <v>0</v>
          </cell>
          <cell r="AF464">
            <v>0</v>
          </cell>
          <cell r="AG464">
            <v>0</v>
          </cell>
          <cell r="AH464">
            <v>0</v>
          </cell>
          <cell r="AI464">
            <v>0</v>
          </cell>
          <cell r="AK464">
            <v>219.6</v>
          </cell>
          <cell r="AL464">
            <v>772.18999999999994</v>
          </cell>
          <cell r="AM464">
            <v>239.82</v>
          </cell>
          <cell r="AN464">
            <v>1231.6099999999999</v>
          </cell>
        </row>
        <row r="465">
          <cell r="A465" t="str">
            <v>400 kv Obra Jounpur</v>
          </cell>
          <cell r="B465">
            <v>462</v>
          </cell>
          <cell r="C465" t="str">
            <v>170/0</v>
          </cell>
          <cell r="D465">
            <v>115.11</v>
          </cell>
          <cell r="E465" t="str">
            <v>FD+0</v>
          </cell>
          <cell r="F465">
            <v>0</v>
          </cell>
          <cell r="G465">
            <v>0</v>
          </cell>
          <cell r="H465">
            <v>0</v>
          </cell>
          <cell r="I465">
            <v>0</v>
          </cell>
          <cell r="J465">
            <v>0</v>
          </cell>
          <cell r="K465">
            <v>0</v>
          </cell>
          <cell r="P465">
            <v>0</v>
          </cell>
          <cell r="Q465">
            <v>0</v>
          </cell>
          <cell r="R465">
            <v>0</v>
          </cell>
          <cell r="S465">
            <v>0</v>
          </cell>
          <cell r="T465">
            <v>0</v>
          </cell>
          <cell r="U465">
            <v>0</v>
          </cell>
          <cell r="V465">
            <v>0</v>
          </cell>
          <cell r="W465">
            <v>0</v>
          </cell>
          <cell r="X465">
            <v>0</v>
          </cell>
          <cell r="Y465">
            <v>0</v>
          </cell>
          <cell r="Z465">
            <v>0</v>
          </cell>
          <cell r="AA465">
            <v>0</v>
          </cell>
          <cell r="AB465">
            <v>0</v>
          </cell>
          <cell r="AC465">
            <v>0</v>
          </cell>
          <cell r="AD465">
            <v>0</v>
          </cell>
          <cell r="AE465">
            <v>0</v>
          </cell>
          <cell r="AF465">
            <v>0</v>
          </cell>
          <cell r="AG465">
            <v>0</v>
          </cell>
          <cell r="AH465">
            <v>0</v>
          </cell>
          <cell r="AI465">
            <v>0</v>
          </cell>
          <cell r="AK465">
            <v>219.6</v>
          </cell>
          <cell r="AL465">
            <v>772.18999999999994</v>
          </cell>
          <cell r="AM465">
            <v>239.82</v>
          </cell>
          <cell r="AN465">
            <v>1231.6099999999999</v>
          </cell>
        </row>
        <row r="466">
          <cell r="A466" t="str">
            <v>400 kv Obra Jounpur</v>
          </cell>
          <cell r="B466">
            <v>463</v>
          </cell>
          <cell r="C466" t="str">
            <v>Gantry</v>
          </cell>
          <cell r="E466" t="str">
            <v>Gantry</v>
          </cell>
          <cell r="F466">
            <v>0</v>
          </cell>
          <cell r="G466">
            <v>0</v>
          </cell>
          <cell r="H466">
            <v>0</v>
          </cell>
          <cell r="I466">
            <v>0</v>
          </cell>
          <cell r="J466">
            <v>0</v>
          </cell>
          <cell r="K466">
            <v>0</v>
          </cell>
          <cell r="P466">
            <v>0</v>
          </cell>
          <cell r="Q466">
            <v>0</v>
          </cell>
          <cell r="R466">
            <v>0</v>
          </cell>
          <cell r="S466">
            <v>0</v>
          </cell>
          <cell r="T466">
            <v>0</v>
          </cell>
          <cell r="U466">
            <v>0</v>
          </cell>
          <cell r="V466">
            <v>0</v>
          </cell>
          <cell r="W466">
            <v>0</v>
          </cell>
          <cell r="X466">
            <v>0</v>
          </cell>
          <cell r="Y466">
            <v>0</v>
          </cell>
          <cell r="Z466">
            <v>0</v>
          </cell>
          <cell r="AA466">
            <v>0</v>
          </cell>
          <cell r="AB466">
            <v>0</v>
          </cell>
          <cell r="AC466">
            <v>0</v>
          </cell>
          <cell r="AD466">
            <v>0</v>
          </cell>
          <cell r="AE466">
            <v>0</v>
          </cell>
          <cell r="AF466">
            <v>0</v>
          </cell>
          <cell r="AG466">
            <v>0</v>
          </cell>
          <cell r="AH466">
            <v>0</v>
          </cell>
          <cell r="AI466">
            <v>0</v>
          </cell>
          <cell r="AK466">
            <v>0</v>
          </cell>
          <cell r="AL466">
            <v>0</v>
          </cell>
          <cell r="AM466">
            <v>0</v>
          </cell>
          <cell r="AN466">
            <v>0</v>
          </cell>
        </row>
        <row r="467">
          <cell r="A467" t="str">
            <v>765 kv Anpara Unnao</v>
          </cell>
          <cell r="B467">
            <v>464</v>
          </cell>
          <cell r="C467" t="str">
            <v>159/3</v>
          </cell>
          <cell r="E467" t="str">
            <v>EA+3</v>
          </cell>
          <cell r="F467">
            <v>0</v>
          </cell>
          <cell r="G467">
            <v>0</v>
          </cell>
          <cell r="H467">
            <v>0</v>
          </cell>
          <cell r="I467">
            <v>0</v>
          </cell>
          <cell r="J467">
            <v>0</v>
          </cell>
          <cell r="P467">
            <v>0</v>
          </cell>
          <cell r="Q467">
            <v>0</v>
          </cell>
          <cell r="R467">
            <v>0</v>
          </cell>
          <cell r="S467">
            <v>0</v>
          </cell>
          <cell r="T467">
            <v>0</v>
          </cell>
          <cell r="U467">
            <v>0</v>
          </cell>
          <cell r="V467">
            <v>0</v>
          </cell>
          <cell r="W467">
            <v>0</v>
          </cell>
          <cell r="X467">
            <v>0</v>
          </cell>
          <cell r="Y467">
            <v>0</v>
          </cell>
          <cell r="Z467">
            <v>0</v>
          </cell>
          <cell r="AA467">
            <v>0</v>
          </cell>
          <cell r="AB467">
            <v>0</v>
          </cell>
          <cell r="AC467">
            <v>0</v>
          </cell>
          <cell r="AD467">
            <v>0</v>
          </cell>
          <cell r="AE467">
            <v>0</v>
          </cell>
          <cell r="AF467">
            <v>0</v>
          </cell>
          <cell r="AG467">
            <v>0</v>
          </cell>
          <cell r="AH467">
            <v>0</v>
          </cell>
          <cell r="AI467">
            <v>0</v>
          </cell>
          <cell r="AK467">
            <v>0</v>
          </cell>
          <cell r="AL467">
            <v>0</v>
          </cell>
          <cell r="AM467">
            <v>0</v>
          </cell>
          <cell r="AN467">
            <v>0</v>
          </cell>
        </row>
        <row r="468">
          <cell r="A468" t="str">
            <v>765 kv Anpara Unnao</v>
          </cell>
          <cell r="B468">
            <v>465</v>
          </cell>
          <cell r="C468" t="str">
            <v>159/4</v>
          </cell>
          <cell r="E468" t="str">
            <v>EA+0</v>
          </cell>
          <cell r="F468">
            <v>0</v>
          </cell>
          <cell r="G468">
            <v>0</v>
          </cell>
          <cell r="H468">
            <v>0</v>
          </cell>
          <cell r="I468">
            <v>0</v>
          </cell>
          <cell r="J468">
            <v>0</v>
          </cell>
          <cell r="K468">
            <v>0</v>
          </cell>
          <cell r="P468">
            <v>0</v>
          </cell>
          <cell r="Q468">
            <v>0</v>
          </cell>
          <cell r="R468">
            <v>0</v>
          </cell>
          <cell r="S468">
            <v>0</v>
          </cell>
          <cell r="T468">
            <v>0</v>
          </cell>
          <cell r="U468">
            <v>0</v>
          </cell>
          <cell r="V468">
            <v>0</v>
          </cell>
          <cell r="W468">
            <v>0</v>
          </cell>
          <cell r="X468">
            <v>0</v>
          </cell>
          <cell r="Y468">
            <v>0</v>
          </cell>
          <cell r="Z468">
            <v>0</v>
          </cell>
          <cell r="AA468">
            <v>0</v>
          </cell>
          <cell r="AB468">
            <v>0</v>
          </cell>
          <cell r="AC468">
            <v>0</v>
          </cell>
          <cell r="AD468">
            <v>0</v>
          </cell>
          <cell r="AE468">
            <v>0</v>
          </cell>
          <cell r="AF468">
            <v>0</v>
          </cell>
          <cell r="AG468">
            <v>0</v>
          </cell>
          <cell r="AH468">
            <v>0</v>
          </cell>
          <cell r="AI468">
            <v>0</v>
          </cell>
          <cell r="AK468">
            <v>0</v>
          </cell>
          <cell r="AL468">
            <v>0</v>
          </cell>
          <cell r="AM468">
            <v>0</v>
          </cell>
          <cell r="AN468">
            <v>0</v>
          </cell>
        </row>
        <row r="469">
          <cell r="A469" t="str">
            <v>765 kv Anpara Unnao</v>
          </cell>
          <cell r="B469">
            <v>466</v>
          </cell>
          <cell r="C469" t="str">
            <v>159/5</v>
          </cell>
          <cell r="E469" t="str">
            <v>EA+0</v>
          </cell>
          <cell r="F469">
            <v>0</v>
          </cell>
          <cell r="G469">
            <v>0</v>
          </cell>
          <cell r="H469">
            <v>0</v>
          </cell>
          <cell r="I469">
            <v>0</v>
          </cell>
          <cell r="J469">
            <v>0</v>
          </cell>
          <cell r="K469">
            <v>0</v>
          </cell>
          <cell r="P469">
            <v>0</v>
          </cell>
          <cell r="Q469">
            <v>0</v>
          </cell>
          <cell r="R469">
            <v>0</v>
          </cell>
          <cell r="S469">
            <v>0</v>
          </cell>
          <cell r="T469">
            <v>0</v>
          </cell>
          <cell r="U469">
            <v>0</v>
          </cell>
          <cell r="V469">
            <v>0</v>
          </cell>
          <cell r="W469">
            <v>0</v>
          </cell>
          <cell r="X469">
            <v>0</v>
          </cell>
          <cell r="Y469">
            <v>0</v>
          </cell>
          <cell r="Z469">
            <v>0</v>
          </cell>
          <cell r="AA469">
            <v>0</v>
          </cell>
          <cell r="AB469">
            <v>0</v>
          </cell>
          <cell r="AC469">
            <v>0</v>
          </cell>
          <cell r="AD469">
            <v>0</v>
          </cell>
          <cell r="AE469">
            <v>0</v>
          </cell>
          <cell r="AF469">
            <v>0</v>
          </cell>
          <cell r="AG469">
            <v>0</v>
          </cell>
          <cell r="AH469">
            <v>0</v>
          </cell>
          <cell r="AI469">
            <v>0</v>
          </cell>
          <cell r="AK469">
            <v>0</v>
          </cell>
          <cell r="AL469">
            <v>0</v>
          </cell>
          <cell r="AM469">
            <v>0</v>
          </cell>
          <cell r="AN469">
            <v>0</v>
          </cell>
        </row>
        <row r="470">
          <cell r="A470" t="str">
            <v>765 kv Anpara Unnao</v>
          </cell>
          <cell r="B470">
            <v>467</v>
          </cell>
          <cell r="C470" t="str">
            <v>160/0</v>
          </cell>
          <cell r="E470" t="str">
            <v>ED+0</v>
          </cell>
          <cell r="F470">
            <v>0</v>
          </cell>
          <cell r="G470">
            <v>0</v>
          </cell>
          <cell r="H470">
            <v>0</v>
          </cell>
          <cell r="I470">
            <v>0</v>
          </cell>
          <cell r="J470">
            <v>0</v>
          </cell>
          <cell r="K470">
            <v>0</v>
          </cell>
          <cell r="P470">
            <v>0</v>
          </cell>
          <cell r="Q470">
            <v>0</v>
          </cell>
          <cell r="R470">
            <v>0</v>
          </cell>
          <cell r="S470">
            <v>0</v>
          </cell>
          <cell r="T470">
            <v>0</v>
          </cell>
          <cell r="U470">
            <v>0</v>
          </cell>
          <cell r="V470">
            <v>0</v>
          </cell>
          <cell r="W470">
            <v>0</v>
          </cell>
          <cell r="X470">
            <v>0</v>
          </cell>
          <cell r="Y470">
            <v>0</v>
          </cell>
          <cell r="Z470">
            <v>0</v>
          </cell>
          <cell r="AA470">
            <v>0</v>
          </cell>
          <cell r="AB470">
            <v>0</v>
          </cell>
          <cell r="AC470">
            <v>0</v>
          </cell>
          <cell r="AD470">
            <v>0</v>
          </cell>
          <cell r="AE470">
            <v>0</v>
          </cell>
          <cell r="AF470">
            <v>0</v>
          </cell>
          <cell r="AG470">
            <v>0</v>
          </cell>
          <cell r="AH470">
            <v>0</v>
          </cell>
          <cell r="AI470">
            <v>0</v>
          </cell>
          <cell r="AK470">
            <v>0</v>
          </cell>
          <cell r="AL470">
            <v>0</v>
          </cell>
          <cell r="AM470">
            <v>0</v>
          </cell>
          <cell r="AN470">
            <v>0</v>
          </cell>
        </row>
        <row r="471">
          <cell r="A471" t="str">
            <v>765 kv Anpara Unnao</v>
          </cell>
          <cell r="B471">
            <v>468</v>
          </cell>
          <cell r="C471" t="str">
            <v>160/1</v>
          </cell>
          <cell r="E471" t="str">
            <v>EA+0</v>
          </cell>
          <cell r="F471">
            <v>0</v>
          </cell>
          <cell r="G471">
            <v>0</v>
          </cell>
          <cell r="H471">
            <v>0</v>
          </cell>
          <cell r="I471">
            <v>0</v>
          </cell>
          <cell r="J471">
            <v>0</v>
          </cell>
          <cell r="K471">
            <v>0</v>
          </cell>
          <cell r="P471">
            <v>0</v>
          </cell>
          <cell r="Q471">
            <v>0</v>
          </cell>
          <cell r="R471">
            <v>0</v>
          </cell>
          <cell r="S471">
            <v>0</v>
          </cell>
          <cell r="T471">
            <v>0</v>
          </cell>
          <cell r="U471">
            <v>0</v>
          </cell>
          <cell r="V471">
            <v>0</v>
          </cell>
          <cell r="W471">
            <v>0</v>
          </cell>
          <cell r="X471">
            <v>0</v>
          </cell>
          <cell r="Y471">
            <v>0</v>
          </cell>
          <cell r="Z471">
            <v>0</v>
          </cell>
          <cell r="AA471">
            <v>0</v>
          </cell>
          <cell r="AB471">
            <v>0</v>
          </cell>
          <cell r="AC471">
            <v>0</v>
          </cell>
          <cell r="AD471">
            <v>0</v>
          </cell>
          <cell r="AE471">
            <v>0</v>
          </cell>
          <cell r="AF471">
            <v>0</v>
          </cell>
          <cell r="AG471">
            <v>0</v>
          </cell>
          <cell r="AH471">
            <v>0</v>
          </cell>
          <cell r="AI471">
            <v>0</v>
          </cell>
          <cell r="AK471">
            <v>0</v>
          </cell>
          <cell r="AL471">
            <v>0</v>
          </cell>
          <cell r="AM471">
            <v>0</v>
          </cell>
          <cell r="AN471">
            <v>0</v>
          </cell>
        </row>
        <row r="472">
          <cell r="A472" t="str">
            <v>765 kv Anpara Unnao</v>
          </cell>
          <cell r="B472">
            <v>469</v>
          </cell>
          <cell r="C472" t="str">
            <v>160/2</v>
          </cell>
          <cell r="E472" t="str">
            <v>EA+0</v>
          </cell>
          <cell r="F472">
            <v>0</v>
          </cell>
          <cell r="G472">
            <v>0</v>
          </cell>
          <cell r="H472">
            <v>0</v>
          </cell>
          <cell r="I472">
            <v>0</v>
          </cell>
          <cell r="J472">
            <v>0</v>
          </cell>
          <cell r="K472">
            <v>0</v>
          </cell>
          <cell r="P472">
            <v>0</v>
          </cell>
          <cell r="Q472">
            <v>0</v>
          </cell>
          <cell r="R472">
            <v>0</v>
          </cell>
          <cell r="S472">
            <v>0</v>
          </cell>
          <cell r="T472">
            <v>0</v>
          </cell>
          <cell r="U472">
            <v>0</v>
          </cell>
          <cell r="V472">
            <v>0</v>
          </cell>
          <cell r="W472">
            <v>0</v>
          </cell>
          <cell r="X472">
            <v>0</v>
          </cell>
          <cell r="Y472">
            <v>0</v>
          </cell>
          <cell r="Z472">
            <v>0</v>
          </cell>
          <cell r="AA472">
            <v>0</v>
          </cell>
          <cell r="AB472">
            <v>0</v>
          </cell>
          <cell r="AC472">
            <v>0</v>
          </cell>
          <cell r="AD472">
            <v>0</v>
          </cell>
          <cell r="AE472">
            <v>0</v>
          </cell>
          <cell r="AF472">
            <v>0</v>
          </cell>
          <cell r="AG472">
            <v>0</v>
          </cell>
          <cell r="AH472">
            <v>0</v>
          </cell>
          <cell r="AI472">
            <v>0</v>
          </cell>
          <cell r="AK472">
            <v>0</v>
          </cell>
          <cell r="AL472">
            <v>0</v>
          </cell>
          <cell r="AM472">
            <v>0</v>
          </cell>
          <cell r="AN472">
            <v>0</v>
          </cell>
        </row>
        <row r="473">
          <cell r="A473" t="str">
            <v>765 kv Anpara Unnao</v>
          </cell>
          <cell r="B473">
            <v>470</v>
          </cell>
          <cell r="C473" t="str">
            <v>160/3</v>
          </cell>
          <cell r="E473" t="str">
            <v>EA+3</v>
          </cell>
          <cell r="F473">
            <v>0</v>
          </cell>
          <cell r="G473">
            <v>0</v>
          </cell>
          <cell r="H473">
            <v>0</v>
          </cell>
          <cell r="I473">
            <v>0</v>
          </cell>
          <cell r="J473">
            <v>0</v>
          </cell>
          <cell r="K473">
            <v>0</v>
          </cell>
          <cell r="P473">
            <v>0</v>
          </cell>
          <cell r="Q473">
            <v>0</v>
          </cell>
          <cell r="R473">
            <v>0</v>
          </cell>
          <cell r="S473">
            <v>0</v>
          </cell>
          <cell r="T473">
            <v>0</v>
          </cell>
          <cell r="U473">
            <v>0</v>
          </cell>
          <cell r="V473">
            <v>0</v>
          </cell>
          <cell r="W473">
            <v>0</v>
          </cell>
          <cell r="X473">
            <v>0</v>
          </cell>
          <cell r="Y473">
            <v>0</v>
          </cell>
          <cell r="Z473">
            <v>0</v>
          </cell>
          <cell r="AA473">
            <v>0</v>
          </cell>
          <cell r="AB473">
            <v>0</v>
          </cell>
          <cell r="AC473">
            <v>0</v>
          </cell>
          <cell r="AD473">
            <v>0</v>
          </cell>
          <cell r="AE473">
            <v>0</v>
          </cell>
          <cell r="AF473">
            <v>0</v>
          </cell>
          <cell r="AG473">
            <v>0</v>
          </cell>
          <cell r="AH473">
            <v>0</v>
          </cell>
          <cell r="AI473">
            <v>0</v>
          </cell>
          <cell r="AK473">
            <v>0</v>
          </cell>
          <cell r="AL473">
            <v>0</v>
          </cell>
          <cell r="AM473">
            <v>0</v>
          </cell>
          <cell r="AN473">
            <v>0</v>
          </cell>
        </row>
        <row r="474">
          <cell r="A474" t="str">
            <v>765 kv Anpara Unnao</v>
          </cell>
          <cell r="B474">
            <v>471</v>
          </cell>
          <cell r="C474" t="str">
            <v>160/4</v>
          </cell>
          <cell r="E474" t="str">
            <v>EA+0</v>
          </cell>
          <cell r="F474">
            <v>0</v>
          </cell>
          <cell r="G474">
            <v>0</v>
          </cell>
          <cell r="H474">
            <v>0</v>
          </cell>
          <cell r="I474">
            <v>0</v>
          </cell>
          <cell r="J474">
            <v>0</v>
          </cell>
          <cell r="K474">
            <v>0</v>
          </cell>
          <cell r="P474">
            <v>0</v>
          </cell>
          <cell r="Q474">
            <v>0</v>
          </cell>
          <cell r="R474">
            <v>0</v>
          </cell>
          <cell r="S474">
            <v>0</v>
          </cell>
          <cell r="T474">
            <v>0</v>
          </cell>
          <cell r="U474">
            <v>0</v>
          </cell>
          <cell r="V474">
            <v>0</v>
          </cell>
          <cell r="W474">
            <v>0</v>
          </cell>
          <cell r="X474">
            <v>0</v>
          </cell>
          <cell r="Y474">
            <v>0</v>
          </cell>
          <cell r="Z474">
            <v>0</v>
          </cell>
          <cell r="AA474">
            <v>0</v>
          </cell>
          <cell r="AB474">
            <v>0</v>
          </cell>
          <cell r="AC474">
            <v>0</v>
          </cell>
          <cell r="AD474">
            <v>0</v>
          </cell>
          <cell r="AE474">
            <v>0</v>
          </cell>
          <cell r="AF474">
            <v>0</v>
          </cell>
          <cell r="AG474">
            <v>0</v>
          </cell>
          <cell r="AH474">
            <v>0</v>
          </cell>
          <cell r="AI474">
            <v>0</v>
          </cell>
          <cell r="AK474">
            <v>0</v>
          </cell>
          <cell r="AL474">
            <v>0</v>
          </cell>
          <cell r="AM474">
            <v>0</v>
          </cell>
          <cell r="AN474">
            <v>0</v>
          </cell>
        </row>
        <row r="475">
          <cell r="A475" t="str">
            <v>765 kv Anpara Unnao</v>
          </cell>
          <cell r="B475">
            <v>472</v>
          </cell>
          <cell r="C475" t="str">
            <v>160/5</v>
          </cell>
          <cell r="E475" t="str">
            <v>EA+3</v>
          </cell>
          <cell r="F475">
            <v>0</v>
          </cell>
          <cell r="G475">
            <v>0</v>
          </cell>
          <cell r="H475">
            <v>0</v>
          </cell>
          <cell r="I475">
            <v>0</v>
          </cell>
          <cell r="J475">
            <v>0</v>
          </cell>
          <cell r="K475">
            <v>0</v>
          </cell>
          <cell r="P475">
            <v>0</v>
          </cell>
          <cell r="Q475">
            <v>0</v>
          </cell>
          <cell r="R475">
            <v>0</v>
          </cell>
          <cell r="S475">
            <v>0</v>
          </cell>
          <cell r="T475">
            <v>0</v>
          </cell>
          <cell r="U475">
            <v>0</v>
          </cell>
          <cell r="V475">
            <v>0</v>
          </cell>
          <cell r="W475">
            <v>0</v>
          </cell>
          <cell r="X475">
            <v>0</v>
          </cell>
          <cell r="Y475">
            <v>0</v>
          </cell>
          <cell r="Z475">
            <v>0</v>
          </cell>
          <cell r="AA475">
            <v>0</v>
          </cell>
          <cell r="AB475">
            <v>0</v>
          </cell>
          <cell r="AC475">
            <v>0</v>
          </cell>
          <cell r="AD475">
            <v>0</v>
          </cell>
          <cell r="AE475">
            <v>0</v>
          </cell>
          <cell r="AF475">
            <v>0</v>
          </cell>
          <cell r="AG475">
            <v>0</v>
          </cell>
          <cell r="AH475">
            <v>0</v>
          </cell>
          <cell r="AI475">
            <v>0</v>
          </cell>
          <cell r="AK475">
            <v>0</v>
          </cell>
          <cell r="AL475">
            <v>0</v>
          </cell>
          <cell r="AM475">
            <v>0</v>
          </cell>
          <cell r="AN475">
            <v>0</v>
          </cell>
        </row>
        <row r="476">
          <cell r="A476" t="str">
            <v>765 kv Anpara Unnao</v>
          </cell>
          <cell r="B476">
            <v>473</v>
          </cell>
          <cell r="C476" t="str">
            <v>160A/0</v>
          </cell>
          <cell r="E476" t="str">
            <v>EC+0</v>
          </cell>
          <cell r="F476">
            <v>0</v>
          </cell>
          <cell r="G476">
            <v>0</v>
          </cell>
          <cell r="H476">
            <v>0</v>
          </cell>
          <cell r="I476">
            <v>0</v>
          </cell>
          <cell r="J476">
            <v>0</v>
          </cell>
          <cell r="K476">
            <v>0</v>
          </cell>
          <cell r="P476">
            <v>0</v>
          </cell>
          <cell r="Q476">
            <v>0</v>
          </cell>
          <cell r="R476">
            <v>0</v>
          </cell>
          <cell r="S476">
            <v>0</v>
          </cell>
          <cell r="T476">
            <v>0</v>
          </cell>
          <cell r="U476">
            <v>0</v>
          </cell>
          <cell r="V476">
            <v>0</v>
          </cell>
          <cell r="W476">
            <v>0</v>
          </cell>
          <cell r="X476">
            <v>0</v>
          </cell>
          <cell r="Y476">
            <v>0</v>
          </cell>
          <cell r="Z476">
            <v>0</v>
          </cell>
          <cell r="AA476">
            <v>0</v>
          </cell>
          <cell r="AB476">
            <v>0</v>
          </cell>
          <cell r="AC476">
            <v>0</v>
          </cell>
          <cell r="AD476">
            <v>0</v>
          </cell>
          <cell r="AE476">
            <v>0</v>
          </cell>
          <cell r="AF476">
            <v>0</v>
          </cell>
          <cell r="AG476">
            <v>0</v>
          </cell>
          <cell r="AH476">
            <v>0</v>
          </cell>
          <cell r="AI476">
            <v>0</v>
          </cell>
          <cell r="AK476">
            <v>0</v>
          </cell>
          <cell r="AL476">
            <v>0</v>
          </cell>
          <cell r="AM476">
            <v>0</v>
          </cell>
          <cell r="AN476">
            <v>0</v>
          </cell>
        </row>
        <row r="477">
          <cell r="A477" t="str">
            <v>765 kv Anpara Unnao</v>
          </cell>
          <cell r="B477">
            <v>474</v>
          </cell>
          <cell r="C477" t="str">
            <v>160A/1</v>
          </cell>
          <cell r="E477" t="str">
            <v>EA+0</v>
          </cell>
          <cell r="F477">
            <v>0</v>
          </cell>
          <cell r="G477">
            <v>0</v>
          </cell>
          <cell r="H477">
            <v>0</v>
          </cell>
          <cell r="I477">
            <v>0</v>
          </cell>
          <cell r="J477">
            <v>0</v>
          </cell>
          <cell r="K477">
            <v>0</v>
          </cell>
          <cell r="P477">
            <v>0</v>
          </cell>
          <cell r="Q477">
            <v>0</v>
          </cell>
          <cell r="R477">
            <v>0</v>
          </cell>
          <cell r="S477">
            <v>0</v>
          </cell>
          <cell r="T477">
            <v>0</v>
          </cell>
          <cell r="U477">
            <v>0</v>
          </cell>
          <cell r="V477">
            <v>0</v>
          </cell>
          <cell r="W477">
            <v>0</v>
          </cell>
          <cell r="X477">
            <v>0</v>
          </cell>
          <cell r="Y477">
            <v>0</v>
          </cell>
          <cell r="Z477">
            <v>0</v>
          </cell>
          <cell r="AA477">
            <v>0</v>
          </cell>
          <cell r="AB477">
            <v>0</v>
          </cell>
          <cell r="AC477">
            <v>0</v>
          </cell>
          <cell r="AD477">
            <v>0</v>
          </cell>
          <cell r="AE477">
            <v>0</v>
          </cell>
          <cell r="AF477">
            <v>0</v>
          </cell>
          <cell r="AG477">
            <v>0</v>
          </cell>
          <cell r="AH477">
            <v>0</v>
          </cell>
          <cell r="AI477">
            <v>0</v>
          </cell>
          <cell r="AK477">
            <v>0</v>
          </cell>
          <cell r="AL477">
            <v>0</v>
          </cell>
          <cell r="AM477">
            <v>0</v>
          </cell>
          <cell r="AN477">
            <v>0</v>
          </cell>
        </row>
        <row r="478">
          <cell r="A478" t="str">
            <v>765 kv Anpara Unnao</v>
          </cell>
          <cell r="B478">
            <v>475</v>
          </cell>
          <cell r="C478" t="str">
            <v>160A/2</v>
          </cell>
          <cell r="E478" t="str">
            <v>EA+0</v>
          </cell>
          <cell r="F478">
            <v>0</v>
          </cell>
          <cell r="G478">
            <v>0</v>
          </cell>
          <cell r="H478">
            <v>0</v>
          </cell>
          <cell r="I478">
            <v>0</v>
          </cell>
          <cell r="J478">
            <v>0</v>
          </cell>
          <cell r="K478">
            <v>0</v>
          </cell>
          <cell r="P478">
            <v>0</v>
          </cell>
          <cell r="Q478">
            <v>0</v>
          </cell>
          <cell r="R478">
            <v>0</v>
          </cell>
          <cell r="S478">
            <v>0</v>
          </cell>
          <cell r="T478">
            <v>0</v>
          </cell>
          <cell r="U478">
            <v>0</v>
          </cell>
          <cell r="V478">
            <v>0</v>
          </cell>
          <cell r="W478">
            <v>0</v>
          </cell>
          <cell r="X478">
            <v>0</v>
          </cell>
          <cell r="Y478">
            <v>0</v>
          </cell>
          <cell r="Z478">
            <v>0</v>
          </cell>
          <cell r="AA478">
            <v>0</v>
          </cell>
          <cell r="AB478">
            <v>0</v>
          </cell>
          <cell r="AC478">
            <v>0</v>
          </cell>
          <cell r="AD478">
            <v>0</v>
          </cell>
          <cell r="AE478">
            <v>0</v>
          </cell>
          <cell r="AF478">
            <v>0</v>
          </cell>
          <cell r="AG478">
            <v>0</v>
          </cell>
          <cell r="AH478">
            <v>0</v>
          </cell>
          <cell r="AI478">
            <v>0</v>
          </cell>
          <cell r="AK478">
            <v>0</v>
          </cell>
          <cell r="AL478">
            <v>0</v>
          </cell>
          <cell r="AM478">
            <v>0</v>
          </cell>
          <cell r="AN478">
            <v>0</v>
          </cell>
        </row>
        <row r="479">
          <cell r="A479" t="str">
            <v>765 kv Anpara Unnao</v>
          </cell>
          <cell r="B479">
            <v>476</v>
          </cell>
          <cell r="C479" t="str">
            <v>160A/3</v>
          </cell>
          <cell r="E479" t="str">
            <v>EA+0</v>
          </cell>
          <cell r="F479">
            <v>0</v>
          </cell>
          <cell r="G479">
            <v>0</v>
          </cell>
          <cell r="H479">
            <v>0</v>
          </cell>
          <cell r="I479">
            <v>0</v>
          </cell>
          <cell r="J479">
            <v>0</v>
          </cell>
          <cell r="K479">
            <v>0</v>
          </cell>
          <cell r="P479">
            <v>0</v>
          </cell>
          <cell r="Q479">
            <v>0</v>
          </cell>
          <cell r="R479">
            <v>0</v>
          </cell>
          <cell r="S479">
            <v>0</v>
          </cell>
          <cell r="T479">
            <v>0</v>
          </cell>
          <cell r="U479">
            <v>0</v>
          </cell>
          <cell r="V479">
            <v>0</v>
          </cell>
          <cell r="W479">
            <v>0</v>
          </cell>
          <cell r="X479">
            <v>0</v>
          </cell>
          <cell r="Y479">
            <v>0</v>
          </cell>
          <cell r="Z479">
            <v>0</v>
          </cell>
          <cell r="AA479">
            <v>0</v>
          </cell>
          <cell r="AB479">
            <v>0</v>
          </cell>
          <cell r="AC479">
            <v>0</v>
          </cell>
          <cell r="AD479">
            <v>0</v>
          </cell>
          <cell r="AE479">
            <v>0</v>
          </cell>
          <cell r="AF479">
            <v>0</v>
          </cell>
          <cell r="AG479">
            <v>0</v>
          </cell>
          <cell r="AH479">
            <v>0</v>
          </cell>
          <cell r="AI479">
            <v>0</v>
          </cell>
          <cell r="AK479">
            <v>0</v>
          </cell>
          <cell r="AL479">
            <v>0</v>
          </cell>
          <cell r="AM479">
            <v>0</v>
          </cell>
          <cell r="AN479">
            <v>0</v>
          </cell>
        </row>
        <row r="480">
          <cell r="A480" t="str">
            <v>765 kv Anpara Unnao</v>
          </cell>
          <cell r="B480">
            <v>477</v>
          </cell>
          <cell r="C480" t="str">
            <v>160A/4</v>
          </cell>
          <cell r="E480" t="str">
            <v>EA+0</v>
          </cell>
          <cell r="F480">
            <v>0</v>
          </cell>
          <cell r="G480">
            <v>0</v>
          </cell>
          <cell r="H480">
            <v>0</v>
          </cell>
          <cell r="I480">
            <v>0</v>
          </cell>
          <cell r="J480">
            <v>0</v>
          </cell>
          <cell r="K480">
            <v>0</v>
          </cell>
          <cell r="P480">
            <v>0</v>
          </cell>
          <cell r="Q480">
            <v>0</v>
          </cell>
          <cell r="R480">
            <v>0</v>
          </cell>
          <cell r="S480">
            <v>0</v>
          </cell>
          <cell r="T480">
            <v>0</v>
          </cell>
          <cell r="U480">
            <v>0</v>
          </cell>
          <cell r="V480">
            <v>0</v>
          </cell>
          <cell r="W480">
            <v>0</v>
          </cell>
          <cell r="X480">
            <v>0</v>
          </cell>
          <cell r="Y480">
            <v>0</v>
          </cell>
          <cell r="Z480">
            <v>0</v>
          </cell>
          <cell r="AA480">
            <v>0</v>
          </cell>
          <cell r="AB480">
            <v>0</v>
          </cell>
          <cell r="AC480">
            <v>0</v>
          </cell>
          <cell r="AD480">
            <v>0</v>
          </cell>
          <cell r="AE480">
            <v>0</v>
          </cell>
          <cell r="AF480">
            <v>0</v>
          </cell>
          <cell r="AG480">
            <v>0</v>
          </cell>
          <cell r="AH480">
            <v>0</v>
          </cell>
          <cell r="AI480">
            <v>0</v>
          </cell>
          <cell r="AK480">
            <v>0</v>
          </cell>
          <cell r="AL480">
            <v>0</v>
          </cell>
          <cell r="AM480">
            <v>0</v>
          </cell>
          <cell r="AN480">
            <v>0</v>
          </cell>
        </row>
        <row r="481">
          <cell r="A481" t="str">
            <v>765 kv Anpara Unnao</v>
          </cell>
          <cell r="B481">
            <v>478</v>
          </cell>
          <cell r="C481" t="str">
            <v>161/0</v>
          </cell>
          <cell r="E481" t="str">
            <v>EB+0</v>
          </cell>
          <cell r="F481">
            <v>0</v>
          </cell>
          <cell r="G481">
            <v>0</v>
          </cell>
          <cell r="H481">
            <v>0</v>
          </cell>
          <cell r="I481">
            <v>0</v>
          </cell>
          <cell r="J481">
            <v>0</v>
          </cell>
          <cell r="K481">
            <v>0</v>
          </cell>
          <cell r="P481">
            <v>0</v>
          </cell>
          <cell r="Q481">
            <v>0</v>
          </cell>
          <cell r="R481">
            <v>0</v>
          </cell>
          <cell r="S481">
            <v>0</v>
          </cell>
          <cell r="T481">
            <v>0</v>
          </cell>
          <cell r="U481">
            <v>0</v>
          </cell>
          <cell r="V481">
            <v>0</v>
          </cell>
          <cell r="W481">
            <v>0</v>
          </cell>
          <cell r="X481">
            <v>0</v>
          </cell>
          <cell r="Y481">
            <v>0</v>
          </cell>
          <cell r="Z481">
            <v>0</v>
          </cell>
          <cell r="AA481">
            <v>0</v>
          </cell>
          <cell r="AB481">
            <v>0</v>
          </cell>
          <cell r="AC481">
            <v>0</v>
          </cell>
          <cell r="AD481">
            <v>0</v>
          </cell>
          <cell r="AE481">
            <v>0</v>
          </cell>
          <cell r="AF481">
            <v>0</v>
          </cell>
          <cell r="AG481">
            <v>0</v>
          </cell>
          <cell r="AH481">
            <v>0</v>
          </cell>
          <cell r="AI481">
            <v>0</v>
          </cell>
          <cell r="AK481">
            <v>0</v>
          </cell>
          <cell r="AL481">
            <v>0</v>
          </cell>
          <cell r="AM481">
            <v>0</v>
          </cell>
          <cell r="AN481">
            <v>0</v>
          </cell>
        </row>
        <row r="482">
          <cell r="A482" t="str">
            <v>765 kv Anpara Unnao</v>
          </cell>
          <cell r="B482">
            <v>479</v>
          </cell>
          <cell r="C482" t="str">
            <v>161/1</v>
          </cell>
          <cell r="E482" t="str">
            <v>EA+0</v>
          </cell>
          <cell r="F482">
            <v>0</v>
          </cell>
          <cell r="G482">
            <v>0</v>
          </cell>
          <cell r="H482">
            <v>0</v>
          </cell>
          <cell r="I482">
            <v>0</v>
          </cell>
          <cell r="J482">
            <v>0</v>
          </cell>
          <cell r="K482">
            <v>0</v>
          </cell>
          <cell r="P482">
            <v>0</v>
          </cell>
          <cell r="Q482">
            <v>0</v>
          </cell>
          <cell r="R482">
            <v>0</v>
          </cell>
          <cell r="S482">
            <v>0</v>
          </cell>
          <cell r="T482">
            <v>0</v>
          </cell>
          <cell r="U482">
            <v>0</v>
          </cell>
          <cell r="V482">
            <v>0</v>
          </cell>
          <cell r="W482">
            <v>0</v>
          </cell>
          <cell r="X482">
            <v>0</v>
          </cell>
          <cell r="Y482">
            <v>0</v>
          </cell>
          <cell r="Z482">
            <v>0</v>
          </cell>
          <cell r="AA482">
            <v>0</v>
          </cell>
          <cell r="AB482">
            <v>0</v>
          </cell>
          <cell r="AC482">
            <v>0</v>
          </cell>
          <cell r="AD482">
            <v>0</v>
          </cell>
          <cell r="AE482">
            <v>0</v>
          </cell>
          <cell r="AF482">
            <v>0</v>
          </cell>
          <cell r="AG482">
            <v>0</v>
          </cell>
          <cell r="AH482">
            <v>0</v>
          </cell>
          <cell r="AI482">
            <v>0</v>
          </cell>
          <cell r="AK482">
            <v>0</v>
          </cell>
          <cell r="AL482">
            <v>0</v>
          </cell>
          <cell r="AM482">
            <v>0</v>
          </cell>
          <cell r="AN482">
            <v>0</v>
          </cell>
        </row>
        <row r="483">
          <cell r="A483" t="str">
            <v>765 kv Anpara Unnao</v>
          </cell>
          <cell r="B483">
            <v>480</v>
          </cell>
          <cell r="C483" t="str">
            <v>161/2</v>
          </cell>
          <cell r="E483" t="str">
            <v>EA+0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0</v>
          </cell>
          <cell r="K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0</v>
          </cell>
          <cell r="U483">
            <v>0</v>
          </cell>
          <cell r="V483">
            <v>0</v>
          </cell>
          <cell r="W483">
            <v>0</v>
          </cell>
          <cell r="X483">
            <v>0</v>
          </cell>
          <cell r="Y483">
            <v>0</v>
          </cell>
          <cell r="Z483">
            <v>0</v>
          </cell>
          <cell r="AA483">
            <v>0</v>
          </cell>
          <cell r="AB483">
            <v>0</v>
          </cell>
          <cell r="AC483">
            <v>0</v>
          </cell>
          <cell r="AD483">
            <v>0</v>
          </cell>
          <cell r="AE483">
            <v>0</v>
          </cell>
          <cell r="AF483">
            <v>0</v>
          </cell>
          <cell r="AG483">
            <v>0</v>
          </cell>
          <cell r="AH483">
            <v>0</v>
          </cell>
          <cell r="AI483">
            <v>0</v>
          </cell>
          <cell r="AK483">
            <v>0</v>
          </cell>
          <cell r="AL483">
            <v>0</v>
          </cell>
          <cell r="AM483">
            <v>0</v>
          </cell>
          <cell r="AN483">
            <v>0</v>
          </cell>
        </row>
        <row r="484">
          <cell r="A484" t="str">
            <v>765 kv Anpara Unnao</v>
          </cell>
          <cell r="B484">
            <v>481</v>
          </cell>
          <cell r="C484" t="str">
            <v>161/3</v>
          </cell>
          <cell r="E484" t="str">
            <v>EA+0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0</v>
          </cell>
          <cell r="K484">
            <v>0</v>
          </cell>
          <cell r="P484">
            <v>0</v>
          </cell>
          <cell r="Q484">
            <v>0</v>
          </cell>
          <cell r="R484">
            <v>0</v>
          </cell>
          <cell r="S484">
            <v>0</v>
          </cell>
          <cell r="T484">
            <v>0</v>
          </cell>
          <cell r="U484">
            <v>0</v>
          </cell>
          <cell r="V484">
            <v>0</v>
          </cell>
          <cell r="W484">
            <v>0</v>
          </cell>
          <cell r="X484">
            <v>0</v>
          </cell>
          <cell r="Y484">
            <v>0</v>
          </cell>
          <cell r="Z484">
            <v>0</v>
          </cell>
          <cell r="AA484">
            <v>0</v>
          </cell>
          <cell r="AB484">
            <v>0</v>
          </cell>
          <cell r="AC484">
            <v>0</v>
          </cell>
          <cell r="AD484">
            <v>0</v>
          </cell>
          <cell r="AE484">
            <v>0</v>
          </cell>
          <cell r="AF484">
            <v>0</v>
          </cell>
          <cell r="AG484">
            <v>0</v>
          </cell>
          <cell r="AH484">
            <v>0</v>
          </cell>
          <cell r="AI484">
            <v>0</v>
          </cell>
          <cell r="AK484">
            <v>0</v>
          </cell>
          <cell r="AL484">
            <v>0</v>
          </cell>
          <cell r="AM484">
            <v>0</v>
          </cell>
          <cell r="AN484">
            <v>0</v>
          </cell>
        </row>
        <row r="485">
          <cell r="A485" t="str">
            <v>765 kv Anpara Unnao</v>
          </cell>
          <cell r="B485">
            <v>482</v>
          </cell>
          <cell r="C485" t="str">
            <v>161/4</v>
          </cell>
          <cell r="E485" t="str">
            <v>EA+0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0</v>
          </cell>
          <cell r="K485">
            <v>0</v>
          </cell>
          <cell r="P485">
            <v>0</v>
          </cell>
          <cell r="Q485">
            <v>0</v>
          </cell>
          <cell r="R485">
            <v>0</v>
          </cell>
          <cell r="S485">
            <v>0</v>
          </cell>
          <cell r="T485">
            <v>0</v>
          </cell>
          <cell r="U485">
            <v>0</v>
          </cell>
          <cell r="V485">
            <v>0</v>
          </cell>
          <cell r="W485">
            <v>0</v>
          </cell>
          <cell r="X485">
            <v>0</v>
          </cell>
          <cell r="Y485">
            <v>0</v>
          </cell>
          <cell r="Z485">
            <v>0</v>
          </cell>
          <cell r="AA485">
            <v>0</v>
          </cell>
          <cell r="AB485">
            <v>0</v>
          </cell>
          <cell r="AC485">
            <v>0</v>
          </cell>
          <cell r="AD485">
            <v>0</v>
          </cell>
          <cell r="AE485">
            <v>0</v>
          </cell>
          <cell r="AF485">
            <v>0</v>
          </cell>
          <cell r="AG485">
            <v>0</v>
          </cell>
          <cell r="AH485">
            <v>0</v>
          </cell>
          <cell r="AI485">
            <v>0</v>
          </cell>
          <cell r="AK485">
            <v>0</v>
          </cell>
          <cell r="AL485">
            <v>0</v>
          </cell>
          <cell r="AM485">
            <v>0</v>
          </cell>
          <cell r="AN485">
            <v>0</v>
          </cell>
        </row>
        <row r="486">
          <cell r="A486" t="str">
            <v>765 kv Anpara Unnao</v>
          </cell>
          <cell r="B486">
            <v>483</v>
          </cell>
          <cell r="C486" t="str">
            <v>162/0</v>
          </cell>
          <cell r="E486" t="str">
            <v>EB+6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0</v>
          </cell>
          <cell r="K486">
            <v>0</v>
          </cell>
          <cell r="P486">
            <v>0</v>
          </cell>
          <cell r="Q486">
            <v>0</v>
          </cell>
          <cell r="R486">
            <v>0</v>
          </cell>
          <cell r="S486">
            <v>0</v>
          </cell>
          <cell r="T486">
            <v>0</v>
          </cell>
          <cell r="U486">
            <v>0</v>
          </cell>
          <cell r="V486">
            <v>0</v>
          </cell>
          <cell r="W486">
            <v>0</v>
          </cell>
          <cell r="X486">
            <v>0</v>
          </cell>
          <cell r="Y486">
            <v>0</v>
          </cell>
          <cell r="Z486">
            <v>0</v>
          </cell>
          <cell r="AA486">
            <v>0</v>
          </cell>
          <cell r="AB486">
            <v>0</v>
          </cell>
          <cell r="AC486">
            <v>0</v>
          </cell>
          <cell r="AD486">
            <v>0</v>
          </cell>
          <cell r="AE486">
            <v>0</v>
          </cell>
          <cell r="AF486">
            <v>0</v>
          </cell>
          <cell r="AG486">
            <v>0</v>
          </cell>
          <cell r="AH486">
            <v>0</v>
          </cell>
          <cell r="AI486">
            <v>0</v>
          </cell>
          <cell r="AK486">
            <v>0</v>
          </cell>
          <cell r="AL486">
            <v>0</v>
          </cell>
          <cell r="AM486">
            <v>0</v>
          </cell>
          <cell r="AN486">
            <v>0</v>
          </cell>
        </row>
        <row r="487">
          <cell r="A487" t="str">
            <v>765 kv Anpara Unnao</v>
          </cell>
          <cell r="B487">
            <v>484</v>
          </cell>
          <cell r="C487" t="str">
            <v>163/0</v>
          </cell>
          <cell r="E487" t="str">
            <v>EB+6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0</v>
          </cell>
          <cell r="K487">
            <v>0</v>
          </cell>
          <cell r="P487">
            <v>0</v>
          </cell>
          <cell r="Q487">
            <v>0</v>
          </cell>
          <cell r="R487">
            <v>0</v>
          </cell>
          <cell r="S487">
            <v>0</v>
          </cell>
          <cell r="T487">
            <v>0</v>
          </cell>
          <cell r="U487">
            <v>0</v>
          </cell>
          <cell r="V487">
            <v>0</v>
          </cell>
          <cell r="W487">
            <v>0</v>
          </cell>
          <cell r="X487">
            <v>0</v>
          </cell>
          <cell r="Y487">
            <v>0</v>
          </cell>
          <cell r="Z487">
            <v>0</v>
          </cell>
          <cell r="AA487">
            <v>0</v>
          </cell>
          <cell r="AB487">
            <v>0</v>
          </cell>
          <cell r="AC487">
            <v>0</v>
          </cell>
          <cell r="AD487">
            <v>0</v>
          </cell>
          <cell r="AE487">
            <v>0</v>
          </cell>
          <cell r="AF487">
            <v>0</v>
          </cell>
          <cell r="AG487">
            <v>0</v>
          </cell>
          <cell r="AH487">
            <v>0</v>
          </cell>
          <cell r="AI487">
            <v>0</v>
          </cell>
          <cell r="AK487">
            <v>0</v>
          </cell>
          <cell r="AL487">
            <v>0</v>
          </cell>
          <cell r="AM487">
            <v>0</v>
          </cell>
          <cell r="AN487">
            <v>0</v>
          </cell>
        </row>
        <row r="488">
          <cell r="A488" t="str">
            <v>765 kv Anpara Unnao</v>
          </cell>
          <cell r="B488">
            <v>485</v>
          </cell>
          <cell r="C488" t="str">
            <v>163/1</v>
          </cell>
          <cell r="E488" t="str">
            <v>EA+0</v>
          </cell>
          <cell r="F488">
            <v>0</v>
          </cell>
          <cell r="G488">
            <v>0</v>
          </cell>
          <cell r="H488">
            <v>0</v>
          </cell>
          <cell r="I488">
            <v>0</v>
          </cell>
          <cell r="J488">
            <v>0</v>
          </cell>
          <cell r="K488">
            <v>0</v>
          </cell>
          <cell r="P488">
            <v>0</v>
          </cell>
          <cell r="Q488">
            <v>0</v>
          </cell>
          <cell r="R488">
            <v>0</v>
          </cell>
          <cell r="S488">
            <v>0</v>
          </cell>
          <cell r="T488">
            <v>0</v>
          </cell>
          <cell r="U488">
            <v>0</v>
          </cell>
          <cell r="V488">
            <v>0</v>
          </cell>
          <cell r="W488">
            <v>0</v>
          </cell>
          <cell r="X488">
            <v>0</v>
          </cell>
          <cell r="Y488">
            <v>0</v>
          </cell>
          <cell r="Z488">
            <v>0</v>
          </cell>
          <cell r="AA488">
            <v>0</v>
          </cell>
          <cell r="AB488">
            <v>0</v>
          </cell>
          <cell r="AC488">
            <v>0</v>
          </cell>
          <cell r="AD488">
            <v>0</v>
          </cell>
          <cell r="AE488">
            <v>0</v>
          </cell>
          <cell r="AF488">
            <v>0</v>
          </cell>
          <cell r="AG488">
            <v>0</v>
          </cell>
          <cell r="AH488">
            <v>0</v>
          </cell>
          <cell r="AI488">
            <v>0</v>
          </cell>
          <cell r="AK488">
            <v>0</v>
          </cell>
          <cell r="AL488">
            <v>0</v>
          </cell>
          <cell r="AM488">
            <v>0</v>
          </cell>
          <cell r="AN488">
            <v>0</v>
          </cell>
        </row>
        <row r="489">
          <cell r="A489" t="str">
            <v>765 kv Anpara Unnao</v>
          </cell>
          <cell r="B489">
            <v>486</v>
          </cell>
          <cell r="C489" t="str">
            <v>163/2</v>
          </cell>
          <cell r="E489" t="str">
            <v>EA+0</v>
          </cell>
          <cell r="F489">
            <v>0</v>
          </cell>
          <cell r="G489">
            <v>0</v>
          </cell>
          <cell r="H489">
            <v>0</v>
          </cell>
          <cell r="I489">
            <v>0</v>
          </cell>
          <cell r="J489">
            <v>0</v>
          </cell>
          <cell r="K489">
            <v>0</v>
          </cell>
          <cell r="P489">
            <v>0</v>
          </cell>
          <cell r="Q489">
            <v>0</v>
          </cell>
          <cell r="R489">
            <v>0</v>
          </cell>
          <cell r="S489">
            <v>0</v>
          </cell>
          <cell r="T489">
            <v>0</v>
          </cell>
          <cell r="U489">
            <v>0</v>
          </cell>
          <cell r="V489">
            <v>0</v>
          </cell>
          <cell r="W489">
            <v>0</v>
          </cell>
          <cell r="X489">
            <v>0</v>
          </cell>
          <cell r="Y489">
            <v>0</v>
          </cell>
          <cell r="Z489">
            <v>0</v>
          </cell>
          <cell r="AA489">
            <v>0</v>
          </cell>
          <cell r="AB489">
            <v>0</v>
          </cell>
          <cell r="AC489">
            <v>0</v>
          </cell>
          <cell r="AD489">
            <v>0</v>
          </cell>
          <cell r="AE489">
            <v>0</v>
          </cell>
          <cell r="AF489">
            <v>0</v>
          </cell>
          <cell r="AG489">
            <v>0</v>
          </cell>
          <cell r="AH489">
            <v>0</v>
          </cell>
          <cell r="AI489">
            <v>0</v>
          </cell>
          <cell r="AK489">
            <v>0</v>
          </cell>
          <cell r="AL489">
            <v>0</v>
          </cell>
          <cell r="AM489">
            <v>0</v>
          </cell>
          <cell r="AN489">
            <v>0</v>
          </cell>
        </row>
        <row r="490">
          <cell r="A490" t="str">
            <v>765 kv Anpara Unnao</v>
          </cell>
          <cell r="B490">
            <v>487</v>
          </cell>
          <cell r="C490" t="str">
            <v>164/0</v>
          </cell>
          <cell r="E490" t="str">
            <v>EB+0</v>
          </cell>
          <cell r="F490">
            <v>0</v>
          </cell>
          <cell r="G490">
            <v>0</v>
          </cell>
          <cell r="H490">
            <v>0</v>
          </cell>
          <cell r="I490">
            <v>0</v>
          </cell>
          <cell r="J490">
            <v>0</v>
          </cell>
          <cell r="K490">
            <v>0</v>
          </cell>
          <cell r="P490">
            <v>0</v>
          </cell>
          <cell r="Q490">
            <v>0</v>
          </cell>
          <cell r="R490">
            <v>0</v>
          </cell>
          <cell r="S490">
            <v>0</v>
          </cell>
          <cell r="T490">
            <v>0</v>
          </cell>
          <cell r="U490">
            <v>0</v>
          </cell>
          <cell r="V490">
            <v>0</v>
          </cell>
          <cell r="W490">
            <v>0</v>
          </cell>
          <cell r="X490">
            <v>0</v>
          </cell>
          <cell r="Y490">
            <v>0</v>
          </cell>
          <cell r="Z490">
            <v>0</v>
          </cell>
          <cell r="AA490">
            <v>0</v>
          </cell>
          <cell r="AB490">
            <v>0</v>
          </cell>
          <cell r="AC490">
            <v>0</v>
          </cell>
          <cell r="AD490">
            <v>0</v>
          </cell>
          <cell r="AE490">
            <v>0</v>
          </cell>
          <cell r="AF490">
            <v>0</v>
          </cell>
          <cell r="AG490">
            <v>0</v>
          </cell>
          <cell r="AH490">
            <v>0</v>
          </cell>
          <cell r="AI490">
            <v>0</v>
          </cell>
          <cell r="AK490">
            <v>0</v>
          </cell>
          <cell r="AL490">
            <v>0</v>
          </cell>
          <cell r="AM490">
            <v>0</v>
          </cell>
          <cell r="AN490">
            <v>0</v>
          </cell>
        </row>
        <row r="491">
          <cell r="A491" t="str">
            <v>765 kv Anpara Unnao</v>
          </cell>
          <cell r="B491">
            <v>488</v>
          </cell>
          <cell r="C491" t="str">
            <v>165/0</v>
          </cell>
          <cell r="E491" t="str">
            <v>EC+0</v>
          </cell>
          <cell r="F491">
            <v>0</v>
          </cell>
          <cell r="G491">
            <v>0</v>
          </cell>
          <cell r="H491">
            <v>0</v>
          </cell>
          <cell r="I491">
            <v>0</v>
          </cell>
          <cell r="J491">
            <v>0</v>
          </cell>
          <cell r="K491">
            <v>0</v>
          </cell>
          <cell r="P491">
            <v>0</v>
          </cell>
          <cell r="Q491">
            <v>0</v>
          </cell>
          <cell r="R491">
            <v>0</v>
          </cell>
          <cell r="S491">
            <v>0</v>
          </cell>
          <cell r="T491">
            <v>0</v>
          </cell>
          <cell r="U491">
            <v>0</v>
          </cell>
          <cell r="V491">
            <v>0</v>
          </cell>
          <cell r="W491">
            <v>0</v>
          </cell>
          <cell r="X491">
            <v>0</v>
          </cell>
          <cell r="Y491">
            <v>0</v>
          </cell>
          <cell r="Z491">
            <v>0</v>
          </cell>
          <cell r="AA491">
            <v>0</v>
          </cell>
          <cell r="AB491">
            <v>0</v>
          </cell>
          <cell r="AC491">
            <v>0</v>
          </cell>
          <cell r="AD491">
            <v>0</v>
          </cell>
          <cell r="AE491">
            <v>0</v>
          </cell>
          <cell r="AF491">
            <v>0</v>
          </cell>
          <cell r="AG491">
            <v>0</v>
          </cell>
          <cell r="AH491">
            <v>0</v>
          </cell>
          <cell r="AI491">
            <v>0</v>
          </cell>
          <cell r="AK491">
            <v>0</v>
          </cell>
          <cell r="AL491">
            <v>0</v>
          </cell>
          <cell r="AM491">
            <v>0</v>
          </cell>
          <cell r="AN491">
            <v>0</v>
          </cell>
        </row>
        <row r="492">
          <cell r="A492" t="str">
            <v>765 kv Anpara Unnao</v>
          </cell>
          <cell r="B492">
            <v>489</v>
          </cell>
          <cell r="C492" t="str">
            <v>165/1</v>
          </cell>
          <cell r="E492" t="str">
            <v>EA+0</v>
          </cell>
          <cell r="F492">
            <v>0</v>
          </cell>
          <cell r="G492">
            <v>0</v>
          </cell>
          <cell r="H492">
            <v>0</v>
          </cell>
          <cell r="I492">
            <v>0</v>
          </cell>
          <cell r="J492">
            <v>0</v>
          </cell>
          <cell r="K492">
            <v>0</v>
          </cell>
          <cell r="P492">
            <v>0</v>
          </cell>
          <cell r="Q492">
            <v>0</v>
          </cell>
          <cell r="R492">
            <v>0</v>
          </cell>
          <cell r="S492">
            <v>0</v>
          </cell>
          <cell r="T492">
            <v>0</v>
          </cell>
          <cell r="U492">
            <v>0</v>
          </cell>
          <cell r="V492">
            <v>0</v>
          </cell>
          <cell r="W492">
            <v>0</v>
          </cell>
          <cell r="X492">
            <v>0</v>
          </cell>
          <cell r="Y492">
            <v>0</v>
          </cell>
          <cell r="Z492">
            <v>0</v>
          </cell>
          <cell r="AA492">
            <v>0</v>
          </cell>
          <cell r="AB492">
            <v>0</v>
          </cell>
          <cell r="AC492">
            <v>0</v>
          </cell>
          <cell r="AD492">
            <v>0</v>
          </cell>
          <cell r="AE492">
            <v>0</v>
          </cell>
          <cell r="AF492">
            <v>0</v>
          </cell>
          <cell r="AG492">
            <v>0</v>
          </cell>
          <cell r="AH492">
            <v>0</v>
          </cell>
          <cell r="AI492">
            <v>0</v>
          </cell>
          <cell r="AK492">
            <v>0</v>
          </cell>
          <cell r="AL492">
            <v>0</v>
          </cell>
          <cell r="AM492">
            <v>0</v>
          </cell>
          <cell r="AN492">
            <v>0</v>
          </cell>
        </row>
        <row r="493">
          <cell r="A493" t="str">
            <v>765 kv Anpara Unnao</v>
          </cell>
          <cell r="B493">
            <v>490</v>
          </cell>
          <cell r="C493" t="str">
            <v>165/2</v>
          </cell>
          <cell r="E493" t="str">
            <v>EA+0</v>
          </cell>
          <cell r="F493">
            <v>0</v>
          </cell>
          <cell r="G493">
            <v>0</v>
          </cell>
          <cell r="H493">
            <v>0</v>
          </cell>
          <cell r="I493">
            <v>0</v>
          </cell>
          <cell r="J493">
            <v>0</v>
          </cell>
          <cell r="K493">
            <v>0</v>
          </cell>
          <cell r="P493">
            <v>0</v>
          </cell>
          <cell r="Q493">
            <v>0</v>
          </cell>
          <cell r="R493">
            <v>0</v>
          </cell>
          <cell r="S493">
            <v>0</v>
          </cell>
          <cell r="T493">
            <v>0</v>
          </cell>
          <cell r="U493">
            <v>0</v>
          </cell>
          <cell r="V493">
            <v>0</v>
          </cell>
          <cell r="W493">
            <v>0</v>
          </cell>
          <cell r="X493">
            <v>0</v>
          </cell>
          <cell r="Y493">
            <v>0</v>
          </cell>
          <cell r="Z493">
            <v>0</v>
          </cell>
          <cell r="AA493">
            <v>0</v>
          </cell>
          <cell r="AB493">
            <v>0</v>
          </cell>
          <cell r="AC493">
            <v>0</v>
          </cell>
          <cell r="AD493">
            <v>0</v>
          </cell>
          <cell r="AE493">
            <v>0</v>
          </cell>
          <cell r="AF493">
            <v>0</v>
          </cell>
          <cell r="AG493">
            <v>0</v>
          </cell>
          <cell r="AH493">
            <v>0</v>
          </cell>
          <cell r="AI493">
            <v>0</v>
          </cell>
          <cell r="AK493">
            <v>0</v>
          </cell>
          <cell r="AL493">
            <v>0</v>
          </cell>
          <cell r="AM493">
            <v>0</v>
          </cell>
          <cell r="AN493">
            <v>0</v>
          </cell>
        </row>
        <row r="494">
          <cell r="A494" t="str">
            <v>765 kv Anpara Unnao</v>
          </cell>
          <cell r="B494">
            <v>491</v>
          </cell>
          <cell r="C494" t="str">
            <v>165/3</v>
          </cell>
          <cell r="E494" t="str">
            <v>EA+0</v>
          </cell>
          <cell r="F494">
            <v>0</v>
          </cell>
          <cell r="G494">
            <v>0</v>
          </cell>
          <cell r="H494">
            <v>0</v>
          </cell>
          <cell r="I494">
            <v>0</v>
          </cell>
          <cell r="J494">
            <v>0</v>
          </cell>
          <cell r="K494">
            <v>0</v>
          </cell>
          <cell r="P494">
            <v>0</v>
          </cell>
          <cell r="Q494">
            <v>0</v>
          </cell>
          <cell r="R494">
            <v>0</v>
          </cell>
          <cell r="S494">
            <v>0</v>
          </cell>
          <cell r="T494">
            <v>0</v>
          </cell>
          <cell r="U494">
            <v>0</v>
          </cell>
          <cell r="V494">
            <v>0</v>
          </cell>
          <cell r="W494">
            <v>0</v>
          </cell>
          <cell r="X494">
            <v>0</v>
          </cell>
          <cell r="Y494">
            <v>0</v>
          </cell>
          <cell r="Z494">
            <v>0</v>
          </cell>
          <cell r="AA494">
            <v>0</v>
          </cell>
          <cell r="AB494">
            <v>0</v>
          </cell>
          <cell r="AC494">
            <v>0</v>
          </cell>
          <cell r="AD494">
            <v>0</v>
          </cell>
          <cell r="AE494">
            <v>0</v>
          </cell>
          <cell r="AF494">
            <v>0</v>
          </cell>
          <cell r="AG494">
            <v>0</v>
          </cell>
          <cell r="AH494">
            <v>0</v>
          </cell>
          <cell r="AI494">
            <v>0</v>
          </cell>
          <cell r="AK494">
            <v>0</v>
          </cell>
          <cell r="AL494">
            <v>0</v>
          </cell>
          <cell r="AM494">
            <v>0</v>
          </cell>
          <cell r="AN494">
            <v>0</v>
          </cell>
        </row>
        <row r="495">
          <cell r="A495" t="str">
            <v>765 kv Anpara Unnao</v>
          </cell>
          <cell r="B495">
            <v>492</v>
          </cell>
          <cell r="C495" t="str">
            <v>166/0</v>
          </cell>
          <cell r="E495" t="str">
            <v>EB+0</v>
          </cell>
          <cell r="F495">
            <v>0</v>
          </cell>
          <cell r="G495">
            <v>0</v>
          </cell>
          <cell r="H495">
            <v>0</v>
          </cell>
          <cell r="I495">
            <v>0</v>
          </cell>
          <cell r="J495">
            <v>0</v>
          </cell>
          <cell r="K495">
            <v>0</v>
          </cell>
          <cell r="P495">
            <v>0</v>
          </cell>
          <cell r="Q495">
            <v>0</v>
          </cell>
          <cell r="R495">
            <v>0</v>
          </cell>
          <cell r="S495">
            <v>0</v>
          </cell>
          <cell r="T495">
            <v>0</v>
          </cell>
          <cell r="U495">
            <v>0</v>
          </cell>
          <cell r="V495">
            <v>0</v>
          </cell>
          <cell r="W495">
            <v>0</v>
          </cell>
          <cell r="X495">
            <v>0</v>
          </cell>
          <cell r="Y495">
            <v>0</v>
          </cell>
          <cell r="Z495">
            <v>0</v>
          </cell>
          <cell r="AA495">
            <v>0</v>
          </cell>
          <cell r="AB495">
            <v>0</v>
          </cell>
          <cell r="AC495">
            <v>0</v>
          </cell>
          <cell r="AD495">
            <v>0</v>
          </cell>
          <cell r="AE495">
            <v>0</v>
          </cell>
          <cell r="AF495">
            <v>0</v>
          </cell>
          <cell r="AG495">
            <v>0</v>
          </cell>
          <cell r="AH495">
            <v>0</v>
          </cell>
          <cell r="AI495">
            <v>0</v>
          </cell>
          <cell r="AK495">
            <v>0</v>
          </cell>
          <cell r="AL495">
            <v>0</v>
          </cell>
          <cell r="AM495">
            <v>0</v>
          </cell>
          <cell r="AN495">
            <v>0</v>
          </cell>
        </row>
        <row r="496">
          <cell r="A496" t="str">
            <v>765 kv Anpara Unnao</v>
          </cell>
          <cell r="B496">
            <v>493</v>
          </cell>
          <cell r="C496" t="str">
            <v>167/0</v>
          </cell>
          <cell r="E496" t="str">
            <v>EC+0</v>
          </cell>
          <cell r="F496">
            <v>0</v>
          </cell>
          <cell r="G496">
            <v>0</v>
          </cell>
          <cell r="H496">
            <v>0</v>
          </cell>
          <cell r="I496">
            <v>0</v>
          </cell>
          <cell r="J496">
            <v>0</v>
          </cell>
          <cell r="K496">
            <v>0</v>
          </cell>
          <cell r="P496">
            <v>0</v>
          </cell>
          <cell r="Q496">
            <v>0</v>
          </cell>
          <cell r="R496">
            <v>0</v>
          </cell>
          <cell r="S496">
            <v>0</v>
          </cell>
          <cell r="T496">
            <v>0</v>
          </cell>
          <cell r="U496">
            <v>0</v>
          </cell>
          <cell r="V496">
            <v>0</v>
          </cell>
          <cell r="W496">
            <v>0</v>
          </cell>
          <cell r="X496">
            <v>0</v>
          </cell>
          <cell r="Y496">
            <v>0</v>
          </cell>
          <cell r="Z496">
            <v>0</v>
          </cell>
          <cell r="AA496">
            <v>0</v>
          </cell>
          <cell r="AB496">
            <v>0</v>
          </cell>
          <cell r="AC496">
            <v>0</v>
          </cell>
          <cell r="AD496">
            <v>0</v>
          </cell>
          <cell r="AE496">
            <v>0</v>
          </cell>
          <cell r="AF496">
            <v>0</v>
          </cell>
          <cell r="AG496">
            <v>0</v>
          </cell>
          <cell r="AH496">
            <v>0</v>
          </cell>
          <cell r="AI496">
            <v>0</v>
          </cell>
          <cell r="AK496">
            <v>0</v>
          </cell>
          <cell r="AL496">
            <v>0</v>
          </cell>
          <cell r="AM496">
            <v>0</v>
          </cell>
          <cell r="AN496">
            <v>0</v>
          </cell>
        </row>
        <row r="497">
          <cell r="A497" t="str">
            <v>765 kv Anpara Unnao</v>
          </cell>
          <cell r="B497">
            <v>494</v>
          </cell>
          <cell r="C497" t="str">
            <v>167/1</v>
          </cell>
          <cell r="E497" t="str">
            <v>EA+0</v>
          </cell>
          <cell r="F497">
            <v>0</v>
          </cell>
          <cell r="G497">
            <v>0</v>
          </cell>
          <cell r="H497">
            <v>0</v>
          </cell>
          <cell r="I497">
            <v>0</v>
          </cell>
          <cell r="J497">
            <v>0</v>
          </cell>
          <cell r="K497">
            <v>0</v>
          </cell>
          <cell r="P497">
            <v>0</v>
          </cell>
          <cell r="Q497">
            <v>0</v>
          </cell>
          <cell r="R497">
            <v>0</v>
          </cell>
          <cell r="S497">
            <v>0</v>
          </cell>
          <cell r="T497">
            <v>0</v>
          </cell>
          <cell r="U497">
            <v>0</v>
          </cell>
          <cell r="V497">
            <v>0</v>
          </cell>
          <cell r="W497">
            <v>0</v>
          </cell>
          <cell r="X497">
            <v>0</v>
          </cell>
          <cell r="Y497">
            <v>0</v>
          </cell>
          <cell r="Z497">
            <v>0</v>
          </cell>
          <cell r="AA497">
            <v>0</v>
          </cell>
          <cell r="AB497">
            <v>0</v>
          </cell>
          <cell r="AC497">
            <v>0</v>
          </cell>
          <cell r="AD497">
            <v>0</v>
          </cell>
          <cell r="AE497">
            <v>0</v>
          </cell>
          <cell r="AF497">
            <v>0</v>
          </cell>
          <cell r="AG497">
            <v>0</v>
          </cell>
          <cell r="AH497">
            <v>0</v>
          </cell>
          <cell r="AI497">
            <v>0</v>
          </cell>
          <cell r="AK497">
            <v>0</v>
          </cell>
          <cell r="AL497">
            <v>0</v>
          </cell>
          <cell r="AM497">
            <v>0</v>
          </cell>
          <cell r="AN497">
            <v>0</v>
          </cell>
        </row>
      </sheetData>
      <sheetData sheetId="3" refreshError="1"/>
      <sheetData sheetId="4" refreshError="1"/>
      <sheetData sheetId="5" refreshError="1"/>
      <sheetData sheetId="6">
        <row r="6">
          <cell r="E6" t="str">
            <v>FA+03.5DRY SOIL0</v>
          </cell>
          <cell r="F6">
            <v>3.5</v>
          </cell>
          <cell r="G6">
            <v>79.3</v>
          </cell>
          <cell r="H6">
            <v>7.4</v>
          </cell>
          <cell r="I6">
            <v>0.87</v>
          </cell>
          <cell r="J6">
            <v>64</v>
          </cell>
          <cell r="K6">
            <v>7.0193400000000006</v>
          </cell>
          <cell r="L6">
            <v>3.7710100000000004</v>
          </cell>
          <cell r="M6">
            <v>1.6665600000000003</v>
          </cell>
          <cell r="N6">
            <v>5.3527800000000001</v>
          </cell>
          <cell r="O6">
            <v>22.07</v>
          </cell>
          <cell r="P6">
            <v>71.489999999999995</v>
          </cell>
          <cell r="Q6">
            <v>85.74</v>
          </cell>
          <cell r="R6">
            <v>54.2</v>
          </cell>
          <cell r="S6">
            <v>96.32</v>
          </cell>
          <cell r="T6">
            <v>0</v>
          </cell>
          <cell r="U6">
            <v>0</v>
          </cell>
          <cell r="W6">
            <v>329.82</v>
          </cell>
        </row>
        <row r="7">
          <cell r="E7" t="str">
            <v>FA+03.5WET0</v>
          </cell>
          <cell r="F7">
            <v>3.5</v>
          </cell>
          <cell r="G7">
            <v>135.4</v>
          </cell>
          <cell r="H7">
            <v>12</v>
          </cell>
          <cell r="I7">
            <v>1.58</v>
          </cell>
          <cell r="J7">
            <v>103</v>
          </cell>
          <cell r="K7">
            <v>11.5366576</v>
          </cell>
          <cell r="L7">
            <v>6.1852743999999991</v>
          </cell>
          <cell r="M7">
            <v>2.6460000000000004</v>
          </cell>
          <cell r="N7">
            <v>8.8906576000000008</v>
          </cell>
          <cell r="O7">
            <v>39.26</v>
          </cell>
          <cell r="P7">
            <v>180.04000000000002</v>
          </cell>
          <cell r="Q7">
            <v>0</v>
          </cell>
          <cell r="R7">
            <v>207.864</v>
          </cell>
          <cell r="S7">
            <v>192.256</v>
          </cell>
          <cell r="T7">
            <v>0</v>
          </cell>
          <cell r="U7">
            <v>0</v>
          </cell>
          <cell r="W7">
            <v>619.41999999999996</v>
          </cell>
        </row>
        <row r="8">
          <cell r="E8" t="str">
            <v>FA+03.5PS0</v>
          </cell>
          <cell r="F8">
            <v>3.5</v>
          </cell>
          <cell r="G8">
            <v>173.5</v>
          </cell>
          <cell r="H8">
            <v>14.57</v>
          </cell>
          <cell r="I8">
            <v>2.0699999999999998</v>
          </cell>
          <cell r="J8">
            <v>126</v>
          </cell>
          <cell r="K8">
            <v>14.141301599999998</v>
          </cell>
          <cell r="L8">
            <v>7.5705603999999989</v>
          </cell>
          <cell r="M8">
            <v>2.6459999999999999</v>
          </cell>
          <cell r="N8">
            <v>11.495301599999998</v>
          </cell>
          <cell r="O8">
            <v>39.26</v>
          </cell>
          <cell r="P8">
            <v>261.07600000000002</v>
          </cell>
          <cell r="Q8">
            <v>0</v>
          </cell>
          <cell r="R8">
            <v>305.32799999999997</v>
          </cell>
          <cell r="S8">
            <v>192.256</v>
          </cell>
          <cell r="T8">
            <v>0</v>
          </cell>
          <cell r="U8">
            <v>0</v>
          </cell>
          <cell r="W8">
            <v>797.92</v>
          </cell>
        </row>
        <row r="9">
          <cell r="E9" t="str">
            <v>FA+03.5FS 0</v>
          </cell>
          <cell r="F9">
            <v>3.5</v>
          </cell>
          <cell r="G9">
            <v>212.9</v>
          </cell>
          <cell r="H9">
            <v>17.25</v>
          </cell>
          <cell r="I9">
            <v>2.59</v>
          </cell>
          <cell r="J9">
            <v>150</v>
          </cell>
          <cell r="K9">
            <v>16.873001600000002</v>
          </cell>
          <cell r="L9">
            <v>9.0229104000000007</v>
          </cell>
          <cell r="M9">
            <v>2.6459999999999999</v>
          </cell>
          <cell r="N9">
            <v>14.227001599999999</v>
          </cell>
          <cell r="O9">
            <v>39.26</v>
          </cell>
          <cell r="P9">
            <v>335.76</v>
          </cell>
          <cell r="Q9">
            <v>0</v>
          </cell>
          <cell r="R9">
            <v>416.64800000000002</v>
          </cell>
          <cell r="S9">
            <v>193.41200000000001</v>
          </cell>
          <cell r="T9">
            <v>0</v>
          </cell>
          <cell r="U9">
            <v>0</v>
          </cell>
          <cell r="W9">
            <v>985.08</v>
          </cell>
        </row>
        <row r="10">
          <cell r="E10" t="str">
            <v>FA+03.5DFR0</v>
          </cell>
          <cell r="F10">
            <v>3.5</v>
          </cell>
          <cell r="G10">
            <v>64.12</v>
          </cell>
          <cell r="H10">
            <v>9.11</v>
          </cell>
          <cell r="I10">
            <v>1.17</v>
          </cell>
          <cell r="J10">
            <v>79</v>
          </cell>
          <cell r="K10">
            <v>8.7294720000000012</v>
          </cell>
          <cell r="L10">
            <v>4.6823680000000003</v>
          </cell>
          <cell r="M10">
            <v>1.6665600000000003</v>
          </cell>
          <cell r="N10">
            <v>7.0629119999999999</v>
          </cell>
          <cell r="O10">
            <v>22.068000000000001</v>
          </cell>
          <cell r="P10">
            <v>81.012</v>
          </cell>
          <cell r="Q10">
            <v>109.676</v>
          </cell>
          <cell r="R10">
            <v>54.2</v>
          </cell>
          <cell r="S10">
            <v>96.316000000000003</v>
          </cell>
          <cell r="T10">
            <v>0</v>
          </cell>
          <cell r="U10">
            <v>0</v>
          </cell>
          <cell r="W10">
            <v>363.27200000000005</v>
          </cell>
        </row>
        <row r="11">
          <cell r="E11" t="str">
            <v>FA+03FS 0</v>
          </cell>
          <cell r="F11">
            <v>3</v>
          </cell>
        </row>
        <row r="12">
          <cell r="E12" t="str">
            <v>FA+03DFR0</v>
          </cell>
          <cell r="F12">
            <v>3</v>
          </cell>
        </row>
        <row r="13">
          <cell r="E13" t="str">
            <v>FA+03.5WET1</v>
          </cell>
          <cell r="F13">
            <v>3.5</v>
          </cell>
        </row>
        <row r="14">
          <cell r="E14" t="str">
            <v>FA+03.5PS1</v>
          </cell>
          <cell r="F14">
            <v>3.5</v>
          </cell>
        </row>
        <row r="15">
          <cell r="E15" t="str">
            <v>FA+03.5FS 1</v>
          </cell>
          <cell r="F15">
            <v>3.5</v>
          </cell>
        </row>
        <row r="16">
          <cell r="E16" t="str">
            <v>FA+03.5DFR1</v>
          </cell>
          <cell r="F16">
            <v>3.5</v>
          </cell>
        </row>
        <row r="17">
          <cell r="E17" t="str">
            <v>FA+03FS 1</v>
          </cell>
          <cell r="F17">
            <v>3</v>
          </cell>
        </row>
        <row r="18">
          <cell r="E18" t="str">
            <v>FA+03DFR1</v>
          </cell>
          <cell r="F18">
            <v>3</v>
          </cell>
        </row>
        <row r="19">
          <cell r="E19" t="str">
            <v>FA+03.5WET2</v>
          </cell>
          <cell r="F19">
            <v>3.5</v>
          </cell>
        </row>
        <row r="20">
          <cell r="E20" t="str">
            <v>FA+03.5PS2</v>
          </cell>
          <cell r="F20">
            <v>3.5</v>
          </cell>
        </row>
        <row r="21">
          <cell r="E21" t="str">
            <v>FA+03.5FS 2</v>
          </cell>
          <cell r="F21">
            <v>3.5</v>
          </cell>
        </row>
        <row r="22">
          <cell r="E22" t="str">
            <v>FA+03.5DFR2</v>
          </cell>
          <cell r="F22">
            <v>3.5</v>
          </cell>
        </row>
        <row r="23">
          <cell r="E23" t="str">
            <v>FA+03FS 2</v>
          </cell>
          <cell r="F23">
            <v>3</v>
          </cell>
        </row>
        <row r="24">
          <cell r="E24" t="str">
            <v>FA+03DFR2</v>
          </cell>
          <cell r="F24">
            <v>3</v>
          </cell>
        </row>
        <row r="25">
          <cell r="E25" t="str">
            <v>FA+03.5WET3</v>
          </cell>
          <cell r="F25">
            <v>3.5</v>
          </cell>
        </row>
        <row r="26">
          <cell r="E26" t="str">
            <v>FA+03.5PS3</v>
          </cell>
          <cell r="F26">
            <v>3.5</v>
          </cell>
        </row>
        <row r="27">
          <cell r="E27" t="str">
            <v>FA+03.5FS 3</v>
          </cell>
          <cell r="F27">
            <v>3.5</v>
          </cell>
        </row>
        <row r="28">
          <cell r="E28" t="str">
            <v>FA+03.5DFR3</v>
          </cell>
          <cell r="F28">
            <v>3.5</v>
          </cell>
        </row>
        <row r="29">
          <cell r="E29" t="str">
            <v>FA+03FS 3</v>
          </cell>
          <cell r="F29">
            <v>3</v>
          </cell>
        </row>
        <row r="30">
          <cell r="E30" t="str">
            <v>FA+03DFR3</v>
          </cell>
          <cell r="F30">
            <v>3</v>
          </cell>
        </row>
        <row r="31">
          <cell r="E31" t="str">
            <v>FA+33.5DRY SOIL0</v>
          </cell>
          <cell r="F31">
            <v>3.5</v>
          </cell>
          <cell r="G31">
            <v>85.4</v>
          </cell>
          <cell r="H31">
            <v>8.01</v>
          </cell>
          <cell r="I31">
            <v>0.94</v>
          </cell>
          <cell r="J31">
            <v>69</v>
          </cell>
          <cell r="K31">
            <v>7.5917719999999997</v>
          </cell>
          <cell r="L31">
            <v>4.0786179999999996</v>
          </cell>
          <cell r="M31">
            <v>1.6665600000000003</v>
          </cell>
          <cell r="N31">
            <v>5.9252119999999993</v>
          </cell>
          <cell r="O31">
            <v>22.068000000000001</v>
          </cell>
          <cell r="P31">
            <v>81.012</v>
          </cell>
          <cell r="Q31">
            <v>109.676</v>
          </cell>
          <cell r="R31">
            <v>54.2</v>
          </cell>
          <cell r="S31">
            <v>96.316000000000003</v>
          </cell>
          <cell r="T31">
            <v>0</v>
          </cell>
          <cell r="U31">
            <v>0</v>
          </cell>
          <cell r="W31">
            <v>363.27200000000005</v>
          </cell>
        </row>
        <row r="32">
          <cell r="E32" t="str">
            <v>FA+33.5WET0</v>
          </cell>
          <cell r="F32">
            <v>3.5</v>
          </cell>
          <cell r="G32">
            <v>151.5</v>
          </cell>
          <cell r="H32">
            <v>13.08</v>
          </cell>
          <cell r="I32">
            <v>1.79</v>
          </cell>
          <cell r="J32">
            <v>113</v>
          </cell>
          <cell r="K32">
            <v>12.634033600000002</v>
          </cell>
          <cell r="L32">
            <v>6.7686184000000011</v>
          </cell>
          <cell r="M32">
            <v>2.6459999999999999</v>
          </cell>
          <cell r="N32">
            <v>9.9880336000000032</v>
          </cell>
          <cell r="O32">
            <v>39.26</v>
          </cell>
          <cell r="P32">
            <v>234.23599999999999</v>
          </cell>
          <cell r="Q32">
            <v>0</v>
          </cell>
          <cell r="R32">
            <v>282.45600000000002</v>
          </cell>
          <cell r="S32">
            <v>192.256</v>
          </cell>
          <cell r="T32">
            <v>0</v>
          </cell>
          <cell r="U32">
            <v>0</v>
          </cell>
          <cell r="W32">
            <v>748.20799999999997</v>
          </cell>
        </row>
        <row r="33">
          <cell r="E33" t="str">
            <v>FA+33.5PS0</v>
          </cell>
          <cell r="F33">
            <v>3.5</v>
          </cell>
          <cell r="G33">
            <v>191.7</v>
          </cell>
          <cell r="H33">
            <v>15.96</v>
          </cell>
          <cell r="I33">
            <v>2.31</v>
          </cell>
          <cell r="J33">
            <v>138</v>
          </cell>
          <cell r="K33">
            <v>15.531734399999999</v>
          </cell>
          <cell r="L33">
            <v>8.3118736000000002</v>
          </cell>
          <cell r="M33">
            <v>2.6459999999999999</v>
          </cell>
          <cell r="N33">
            <v>12.885734399999999</v>
          </cell>
          <cell r="O33">
            <v>39.26</v>
          </cell>
          <cell r="P33">
            <v>309.08</v>
          </cell>
          <cell r="Q33">
            <v>0</v>
          </cell>
          <cell r="R33">
            <v>392.49599999999998</v>
          </cell>
          <cell r="S33">
            <v>192.256</v>
          </cell>
          <cell r="T33">
            <v>0</v>
          </cell>
          <cell r="U33">
            <v>0</v>
          </cell>
          <cell r="W33">
            <v>933.09199999999998</v>
          </cell>
        </row>
        <row r="34">
          <cell r="E34" t="str">
            <v>FA+33.5FS 0</v>
          </cell>
          <cell r="F34">
            <v>3.5</v>
          </cell>
          <cell r="G34">
            <v>236.5</v>
          </cell>
          <cell r="H34">
            <v>18.84</v>
          </cell>
          <cell r="I34">
            <v>2.9</v>
          </cell>
          <cell r="J34">
            <v>164</v>
          </cell>
          <cell r="K34">
            <v>18.495666399999998</v>
          </cell>
          <cell r="L34">
            <v>9.8855316000000002</v>
          </cell>
          <cell r="M34">
            <v>2.6459999999999999</v>
          </cell>
          <cell r="N34">
            <v>15.849666399999998</v>
          </cell>
          <cell r="O34">
            <v>39.26</v>
          </cell>
          <cell r="P34">
            <v>415.29599999999999</v>
          </cell>
          <cell r="Q34">
            <v>0</v>
          </cell>
          <cell r="R34">
            <v>520.01199999999994</v>
          </cell>
          <cell r="S34">
            <v>193.41200000000001</v>
          </cell>
          <cell r="T34">
            <v>0</v>
          </cell>
          <cell r="U34">
            <v>0</v>
          </cell>
          <cell r="W34">
            <v>1167.98</v>
          </cell>
        </row>
        <row r="35">
          <cell r="E35" t="str">
            <v>FA+33.5DFR0</v>
          </cell>
          <cell r="F35">
            <v>3.5</v>
          </cell>
          <cell r="G35">
            <v>74.08</v>
          </cell>
          <cell r="H35">
            <v>9.9700000000000006</v>
          </cell>
          <cell r="I35">
            <v>1.33</v>
          </cell>
          <cell r="J35">
            <v>86</v>
          </cell>
          <cell r="K35">
            <v>9.5963000000000012</v>
          </cell>
          <cell r="L35">
            <v>5.1436500000000009</v>
          </cell>
          <cell r="M35">
            <v>1.6665600000000003</v>
          </cell>
          <cell r="N35">
            <v>7.9297400000000007</v>
          </cell>
          <cell r="O35">
            <v>22.068000000000001</v>
          </cell>
          <cell r="P35">
            <v>132.78399999999999</v>
          </cell>
          <cell r="Q35">
            <v>0</v>
          </cell>
          <cell r="R35">
            <v>261.29599999999999</v>
          </cell>
          <cell r="S35">
            <v>96.212000000000003</v>
          </cell>
          <cell r="T35">
            <v>0</v>
          </cell>
          <cell r="U35">
            <v>0</v>
          </cell>
          <cell r="W35">
            <v>512.36</v>
          </cell>
        </row>
        <row r="36">
          <cell r="E36" t="str">
            <v>FA+33FS 0</v>
          </cell>
          <cell r="F36">
            <v>3</v>
          </cell>
        </row>
        <row r="37">
          <cell r="E37" t="str">
            <v>FA+33DFR0</v>
          </cell>
          <cell r="F37">
            <v>3</v>
          </cell>
        </row>
        <row r="38">
          <cell r="E38" t="str">
            <v>FA+33.5WET1</v>
          </cell>
          <cell r="F38">
            <v>3.5</v>
          </cell>
        </row>
        <row r="39">
          <cell r="E39" t="str">
            <v>FA+33.5PS1</v>
          </cell>
          <cell r="F39">
            <v>3.5</v>
          </cell>
        </row>
        <row r="40">
          <cell r="E40" t="str">
            <v>FA+33.5FS 1</v>
          </cell>
          <cell r="F40">
            <v>3.5</v>
          </cell>
        </row>
        <row r="41">
          <cell r="E41" t="str">
            <v>FA+33.5DFR1</v>
          </cell>
          <cell r="F41">
            <v>3.5</v>
          </cell>
        </row>
        <row r="42">
          <cell r="E42" t="str">
            <v>FA+33FS 1</v>
          </cell>
          <cell r="F42">
            <v>3</v>
          </cell>
        </row>
        <row r="43">
          <cell r="E43" t="str">
            <v>FA+33DFR1</v>
          </cell>
          <cell r="F43">
            <v>3</v>
          </cell>
        </row>
        <row r="44">
          <cell r="E44" t="str">
            <v>FA+33.5WET2</v>
          </cell>
          <cell r="F44">
            <v>3.5</v>
          </cell>
        </row>
        <row r="45">
          <cell r="E45" t="str">
            <v>FA+33.5PS2</v>
          </cell>
          <cell r="F45">
            <v>3.5</v>
          </cell>
        </row>
        <row r="46">
          <cell r="E46" t="str">
            <v>FA+33.5FS 2</v>
          </cell>
          <cell r="F46">
            <v>3.5</v>
          </cell>
        </row>
        <row r="47">
          <cell r="E47" t="str">
            <v>FA+33.5DFR2</v>
          </cell>
          <cell r="F47">
            <v>3.5</v>
          </cell>
        </row>
        <row r="48">
          <cell r="E48" t="str">
            <v>FA+33FS 2</v>
          </cell>
          <cell r="F48">
            <v>3</v>
          </cell>
        </row>
        <row r="49">
          <cell r="E49" t="str">
            <v>FA+33DFR2</v>
          </cell>
          <cell r="F49">
            <v>3</v>
          </cell>
        </row>
        <row r="50">
          <cell r="E50" t="str">
            <v>FA+33.5WET3</v>
          </cell>
          <cell r="F50">
            <v>3.5</v>
          </cell>
        </row>
        <row r="51">
          <cell r="E51" t="str">
            <v>FA+33.5PS3</v>
          </cell>
          <cell r="F51">
            <v>3.5</v>
          </cell>
        </row>
        <row r="52">
          <cell r="E52" t="str">
            <v>FA+33.5FS 3</v>
          </cell>
          <cell r="F52">
            <v>3.5</v>
          </cell>
        </row>
        <row r="53">
          <cell r="E53" t="str">
            <v>FA+33.5DFR3</v>
          </cell>
          <cell r="F53">
            <v>3.5</v>
          </cell>
        </row>
        <row r="54">
          <cell r="E54" t="str">
            <v>FA+33FS 3</v>
          </cell>
          <cell r="F54">
            <v>3</v>
          </cell>
        </row>
        <row r="55">
          <cell r="E55" t="str">
            <v>FA+33DFR3</v>
          </cell>
          <cell r="F55">
            <v>3</v>
          </cell>
        </row>
        <row r="56">
          <cell r="E56" t="str">
            <v>FA+63.5DRY SOIL0</v>
          </cell>
          <cell r="F56">
            <v>3.5</v>
          </cell>
          <cell r="G56">
            <v>85.4</v>
          </cell>
          <cell r="H56">
            <v>8.01</v>
          </cell>
          <cell r="I56">
            <v>0.94</v>
          </cell>
          <cell r="J56">
            <v>69</v>
          </cell>
          <cell r="K56">
            <v>7.5917719999999997</v>
          </cell>
          <cell r="L56">
            <v>4.0786179999999996</v>
          </cell>
          <cell r="M56">
            <v>1.6665600000000003</v>
          </cell>
          <cell r="N56">
            <v>5.9252119999999993</v>
          </cell>
          <cell r="O56">
            <v>22.068000000000001</v>
          </cell>
          <cell r="P56">
            <v>81.012</v>
          </cell>
          <cell r="Q56">
            <v>109.676</v>
          </cell>
          <cell r="R56">
            <v>54.2</v>
          </cell>
          <cell r="S56">
            <v>96.316000000000003</v>
          </cell>
          <cell r="T56">
            <v>0</v>
          </cell>
          <cell r="U56">
            <v>0</v>
          </cell>
          <cell r="W56">
            <v>363.27200000000005</v>
          </cell>
        </row>
        <row r="57">
          <cell r="E57" t="str">
            <v>FA+63.5WET0</v>
          </cell>
          <cell r="F57">
            <v>3.5</v>
          </cell>
          <cell r="G57">
            <v>151.5</v>
          </cell>
          <cell r="H57">
            <v>13.08</v>
          </cell>
          <cell r="I57">
            <v>1.79</v>
          </cell>
          <cell r="J57">
            <v>113</v>
          </cell>
          <cell r="K57">
            <v>12.634033600000002</v>
          </cell>
          <cell r="L57">
            <v>6.7686184000000011</v>
          </cell>
          <cell r="M57">
            <v>2.6459999999999999</v>
          </cell>
          <cell r="N57">
            <v>9.9880336000000032</v>
          </cell>
          <cell r="O57">
            <v>39.26</v>
          </cell>
          <cell r="P57">
            <v>234.23599999999999</v>
          </cell>
          <cell r="Q57">
            <v>0</v>
          </cell>
          <cell r="R57">
            <v>282.45600000000002</v>
          </cell>
          <cell r="S57">
            <v>192.256</v>
          </cell>
          <cell r="T57">
            <v>0</v>
          </cell>
          <cell r="U57">
            <v>0</v>
          </cell>
          <cell r="W57">
            <v>748.20799999999997</v>
          </cell>
        </row>
        <row r="58">
          <cell r="E58" t="str">
            <v>FA+63.5PS0</v>
          </cell>
          <cell r="F58">
            <v>3.5</v>
          </cell>
          <cell r="G58">
            <v>191.7</v>
          </cell>
          <cell r="H58">
            <v>15.96</v>
          </cell>
          <cell r="I58">
            <v>2.31</v>
          </cell>
          <cell r="J58">
            <v>138</v>
          </cell>
          <cell r="K58">
            <v>15.531734399999999</v>
          </cell>
          <cell r="L58">
            <v>8.3118736000000002</v>
          </cell>
          <cell r="M58">
            <v>2.6459999999999999</v>
          </cell>
          <cell r="N58">
            <v>12.885734399999999</v>
          </cell>
          <cell r="O58">
            <v>39.26</v>
          </cell>
          <cell r="P58">
            <v>309.08</v>
          </cell>
          <cell r="Q58">
            <v>0</v>
          </cell>
          <cell r="R58">
            <v>392.49599999999998</v>
          </cell>
          <cell r="S58">
            <v>192.256</v>
          </cell>
          <cell r="T58">
            <v>0</v>
          </cell>
          <cell r="U58">
            <v>0</v>
          </cell>
          <cell r="W58">
            <v>933.09199999999998</v>
          </cell>
        </row>
        <row r="59">
          <cell r="E59" t="str">
            <v>FA+63.5FS 0</v>
          </cell>
          <cell r="F59">
            <v>3.5</v>
          </cell>
          <cell r="G59">
            <v>236.5</v>
          </cell>
          <cell r="H59">
            <v>18.84</v>
          </cell>
          <cell r="I59">
            <v>2.9</v>
          </cell>
          <cell r="J59">
            <v>164</v>
          </cell>
          <cell r="K59">
            <v>18.495666399999998</v>
          </cell>
          <cell r="L59">
            <v>9.8855316000000002</v>
          </cell>
          <cell r="M59">
            <v>2.6459999999999999</v>
          </cell>
          <cell r="N59">
            <v>15.849666399999998</v>
          </cell>
          <cell r="O59">
            <v>39.26</v>
          </cell>
          <cell r="P59">
            <v>415.29599999999999</v>
          </cell>
          <cell r="Q59">
            <v>0</v>
          </cell>
          <cell r="R59">
            <v>520.01199999999994</v>
          </cell>
          <cell r="S59">
            <v>193.41200000000001</v>
          </cell>
          <cell r="T59">
            <v>0</v>
          </cell>
          <cell r="U59">
            <v>0</v>
          </cell>
          <cell r="W59">
            <v>1167.98</v>
          </cell>
        </row>
        <row r="60">
          <cell r="E60" t="str">
            <v>FA+63.5DFR0</v>
          </cell>
          <cell r="F60">
            <v>3.5</v>
          </cell>
          <cell r="G60">
            <v>74.08</v>
          </cell>
          <cell r="H60">
            <v>9.9700000000000006</v>
          </cell>
          <cell r="I60">
            <v>1.33</v>
          </cell>
          <cell r="J60">
            <v>86</v>
          </cell>
          <cell r="K60">
            <v>9.5963000000000012</v>
          </cell>
          <cell r="L60">
            <v>5.1436500000000009</v>
          </cell>
          <cell r="M60">
            <v>1.6665600000000003</v>
          </cell>
          <cell r="N60">
            <v>7.9297400000000007</v>
          </cell>
          <cell r="O60">
            <v>22.068000000000001</v>
          </cell>
          <cell r="P60">
            <v>132.78399999999999</v>
          </cell>
          <cell r="Q60">
            <v>0</v>
          </cell>
          <cell r="R60">
            <v>261.29599999999999</v>
          </cell>
          <cell r="S60">
            <v>96.212000000000003</v>
          </cell>
          <cell r="T60">
            <v>0</v>
          </cell>
          <cell r="U60">
            <v>0</v>
          </cell>
          <cell r="W60">
            <v>512.36</v>
          </cell>
        </row>
        <row r="61">
          <cell r="E61" t="str">
            <v>FA+63FS 0</v>
          </cell>
          <cell r="F61">
            <v>3</v>
          </cell>
        </row>
        <row r="62">
          <cell r="E62" t="str">
            <v>FA+63DFR0</v>
          </cell>
          <cell r="F62">
            <v>3</v>
          </cell>
        </row>
        <row r="63">
          <cell r="E63" t="str">
            <v>FA+63.5WET1</v>
          </cell>
          <cell r="F63">
            <v>3.5</v>
          </cell>
        </row>
        <row r="64">
          <cell r="E64" t="str">
            <v>FA+63.5PS1</v>
          </cell>
          <cell r="F64">
            <v>3.5</v>
          </cell>
        </row>
        <row r="65">
          <cell r="E65" t="str">
            <v>FA+63.5FS 1</v>
          </cell>
          <cell r="F65">
            <v>3.5</v>
          </cell>
        </row>
        <row r="66">
          <cell r="E66" t="str">
            <v>FA+63.5DFR1</v>
          </cell>
          <cell r="F66">
            <v>3.5</v>
          </cell>
        </row>
        <row r="67">
          <cell r="E67" t="str">
            <v>FA+63FS 1</v>
          </cell>
          <cell r="F67">
            <v>3</v>
          </cell>
        </row>
        <row r="68">
          <cell r="E68" t="str">
            <v>FA+63DFR1</v>
          </cell>
          <cell r="F68">
            <v>3</v>
          </cell>
        </row>
        <row r="69">
          <cell r="E69" t="str">
            <v>FA+63.5WET2</v>
          </cell>
          <cell r="F69">
            <v>3.5</v>
          </cell>
        </row>
        <row r="70">
          <cell r="E70" t="str">
            <v>FA+63.5PS2</v>
          </cell>
          <cell r="F70">
            <v>3.5</v>
          </cell>
        </row>
        <row r="71">
          <cell r="E71" t="str">
            <v>FA+63.5FS 2</v>
          </cell>
          <cell r="F71">
            <v>3.5</v>
          </cell>
        </row>
        <row r="72">
          <cell r="E72" t="str">
            <v>FA+63.5DFR2</v>
          </cell>
          <cell r="F72">
            <v>3.5</v>
          </cell>
        </row>
        <row r="73">
          <cell r="E73" t="str">
            <v>FA+63FS 2</v>
          </cell>
          <cell r="F73">
            <v>3</v>
          </cell>
        </row>
        <row r="74">
          <cell r="E74" t="str">
            <v>FA+63DFR2</v>
          </cell>
          <cell r="F74">
            <v>3</v>
          </cell>
        </row>
        <row r="75">
          <cell r="E75" t="str">
            <v>FA+63.5WET3</v>
          </cell>
          <cell r="F75">
            <v>3.5</v>
          </cell>
        </row>
        <row r="76">
          <cell r="E76" t="str">
            <v>FA+63.5PS3</v>
          </cell>
          <cell r="F76">
            <v>3.5</v>
          </cell>
        </row>
        <row r="77">
          <cell r="E77" t="str">
            <v>FA+63.5FS 3</v>
          </cell>
          <cell r="F77">
            <v>3.5</v>
          </cell>
        </row>
        <row r="78">
          <cell r="E78" t="str">
            <v>FA+63.5DFR3</v>
          </cell>
          <cell r="F78">
            <v>3.5</v>
          </cell>
        </row>
        <row r="79">
          <cell r="E79" t="str">
            <v>FA+63FS 3</v>
          </cell>
          <cell r="F79">
            <v>3</v>
          </cell>
        </row>
        <row r="80">
          <cell r="E80" t="str">
            <v>FA+63DFR3</v>
          </cell>
          <cell r="F80">
            <v>3</v>
          </cell>
        </row>
        <row r="81">
          <cell r="E81" t="str">
            <v>FA+93.5DRY SOIL0</v>
          </cell>
          <cell r="F81">
            <v>3.5</v>
          </cell>
          <cell r="G81">
            <v>85.4</v>
          </cell>
          <cell r="H81">
            <v>8.01</v>
          </cell>
          <cell r="I81">
            <v>0.94</v>
          </cell>
          <cell r="J81">
            <v>69</v>
          </cell>
          <cell r="K81">
            <v>7.5917719999999997</v>
          </cell>
          <cell r="L81">
            <v>4.0786179999999996</v>
          </cell>
          <cell r="M81">
            <v>1.6665600000000003</v>
          </cell>
          <cell r="N81">
            <v>5.9252119999999993</v>
          </cell>
          <cell r="O81">
            <v>22.068000000000001</v>
          </cell>
          <cell r="P81">
            <v>81.012</v>
          </cell>
          <cell r="Q81">
            <v>109.676</v>
          </cell>
          <cell r="R81">
            <v>54.2</v>
          </cell>
          <cell r="S81">
            <v>96.316000000000003</v>
          </cell>
          <cell r="T81">
            <v>0</v>
          </cell>
          <cell r="U81">
            <v>0</v>
          </cell>
          <cell r="W81">
            <v>363.27200000000005</v>
          </cell>
        </row>
        <row r="82">
          <cell r="E82" t="str">
            <v>FA+93.5WET0</v>
          </cell>
          <cell r="F82">
            <v>3.5</v>
          </cell>
          <cell r="G82">
            <v>151.5</v>
          </cell>
          <cell r="H82">
            <v>13.08</v>
          </cell>
          <cell r="I82">
            <v>1.79</v>
          </cell>
          <cell r="J82">
            <v>113</v>
          </cell>
          <cell r="K82">
            <v>12.634033600000002</v>
          </cell>
          <cell r="L82">
            <v>6.7686184000000011</v>
          </cell>
          <cell r="M82">
            <v>2.6459999999999999</v>
          </cell>
          <cell r="N82">
            <v>9.9880336000000032</v>
          </cell>
          <cell r="O82">
            <v>39.26</v>
          </cell>
          <cell r="P82">
            <v>234.23599999999999</v>
          </cell>
          <cell r="Q82">
            <v>0</v>
          </cell>
          <cell r="R82">
            <v>282.45600000000002</v>
          </cell>
          <cell r="S82">
            <v>192.256</v>
          </cell>
          <cell r="T82">
            <v>0</v>
          </cell>
          <cell r="U82">
            <v>0</v>
          </cell>
          <cell r="W82">
            <v>748.20799999999997</v>
          </cell>
        </row>
        <row r="83">
          <cell r="E83" t="str">
            <v>FA+93.5PS0</v>
          </cell>
          <cell r="F83">
            <v>3.5</v>
          </cell>
          <cell r="G83">
            <v>191.7</v>
          </cell>
          <cell r="H83">
            <v>15.96</v>
          </cell>
          <cell r="I83">
            <v>2.31</v>
          </cell>
          <cell r="J83">
            <v>138</v>
          </cell>
          <cell r="K83">
            <v>15.531734399999999</v>
          </cell>
          <cell r="L83">
            <v>8.3118736000000002</v>
          </cell>
          <cell r="M83">
            <v>2.6459999999999999</v>
          </cell>
          <cell r="N83">
            <v>12.885734399999999</v>
          </cell>
          <cell r="O83">
            <v>39.26</v>
          </cell>
          <cell r="P83">
            <v>309.08</v>
          </cell>
          <cell r="Q83">
            <v>0</v>
          </cell>
          <cell r="R83">
            <v>392.49599999999998</v>
          </cell>
          <cell r="S83">
            <v>192.256</v>
          </cell>
          <cell r="T83">
            <v>0</v>
          </cell>
          <cell r="U83">
            <v>0</v>
          </cell>
          <cell r="W83">
            <v>933.09199999999998</v>
          </cell>
        </row>
        <row r="84">
          <cell r="E84" t="str">
            <v>FA+93.5FS 0</v>
          </cell>
          <cell r="F84">
            <v>3.5</v>
          </cell>
          <cell r="G84">
            <v>236.5</v>
          </cell>
          <cell r="H84">
            <v>18.84</v>
          </cell>
          <cell r="I84">
            <v>2.9</v>
          </cell>
          <cell r="J84">
            <v>164</v>
          </cell>
          <cell r="K84">
            <v>18.495666399999998</v>
          </cell>
          <cell r="L84">
            <v>9.8855316000000002</v>
          </cell>
          <cell r="M84">
            <v>2.6459999999999999</v>
          </cell>
          <cell r="N84">
            <v>15.849666399999998</v>
          </cell>
          <cell r="O84">
            <v>39.26</v>
          </cell>
          <cell r="P84">
            <v>415.29599999999999</v>
          </cell>
          <cell r="Q84">
            <v>0</v>
          </cell>
          <cell r="R84">
            <v>520.01199999999994</v>
          </cell>
          <cell r="S84">
            <v>193.41200000000001</v>
          </cell>
          <cell r="T84">
            <v>0</v>
          </cell>
          <cell r="U84">
            <v>0</v>
          </cell>
          <cell r="W84">
            <v>1167.98</v>
          </cell>
        </row>
        <row r="85">
          <cell r="E85" t="str">
            <v>FA+93.5DFR0</v>
          </cell>
          <cell r="F85">
            <v>3.5</v>
          </cell>
          <cell r="G85">
            <v>74.08</v>
          </cell>
          <cell r="H85">
            <v>9.9700000000000006</v>
          </cell>
          <cell r="I85">
            <v>1.33</v>
          </cell>
          <cell r="J85">
            <v>86</v>
          </cell>
          <cell r="K85">
            <v>9.5963000000000012</v>
          </cell>
          <cell r="L85">
            <v>5.1436500000000009</v>
          </cell>
          <cell r="M85">
            <v>1.6665600000000003</v>
          </cell>
          <cell r="N85">
            <v>7.9297400000000007</v>
          </cell>
          <cell r="O85">
            <v>22.068000000000001</v>
          </cell>
          <cell r="P85">
            <v>132.78399999999999</v>
          </cell>
          <cell r="Q85">
            <v>0</v>
          </cell>
          <cell r="R85">
            <v>261.29599999999999</v>
          </cell>
          <cell r="S85">
            <v>96.212000000000003</v>
          </cell>
          <cell r="T85">
            <v>0</v>
          </cell>
          <cell r="U85">
            <v>0</v>
          </cell>
          <cell r="W85">
            <v>512.36</v>
          </cell>
        </row>
        <row r="86">
          <cell r="E86" t="str">
            <v>FA+93FS 0</v>
          </cell>
          <cell r="F86">
            <v>3</v>
          </cell>
        </row>
        <row r="87">
          <cell r="E87" t="str">
            <v>FA+93DFR0</v>
          </cell>
          <cell r="F87">
            <v>3</v>
          </cell>
        </row>
        <row r="88">
          <cell r="E88" t="str">
            <v>FA+93.5WET1</v>
          </cell>
          <cell r="F88">
            <v>3.5</v>
          </cell>
        </row>
        <row r="89">
          <cell r="E89" t="str">
            <v>FA+93.5PS1</v>
          </cell>
          <cell r="F89">
            <v>3.5</v>
          </cell>
        </row>
        <row r="90">
          <cell r="E90" t="str">
            <v>FA+93.5FS 1</v>
          </cell>
          <cell r="F90">
            <v>3.5</v>
          </cell>
        </row>
        <row r="91">
          <cell r="E91" t="str">
            <v>FA+93.5DFR1</v>
          </cell>
          <cell r="F91">
            <v>3.5</v>
          </cell>
        </row>
        <row r="92">
          <cell r="E92" t="str">
            <v>FA+93FS 1</v>
          </cell>
          <cell r="F92">
            <v>3</v>
          </cell>
        </row>
        <row r="93">
          <cell r="E93" t="str">
            <v>FA+93DFR1</v>
          </cell>
          <cell r="F93">
            <v>3</v>
          </cell>
        </row>
        <row r="94">
          <cell r="E94" t="str">
            <v>FA+93.5WET2</v>
          </cell>
          <cell r="F94">
            <v>3.5</v>
          </cell>
        </row>
        <row r="95">
          <cell r="E95" t="str">
            <v>FA+93.5PS2</v>
          </cell>
          <cell r="F95">
            <v>3.5</v>
          </cell>
        </row>
        <row r="96">
          <cell r="E96" t="str">
            <v>FA+93.5FS 2</v>
          </cell>
          <cell r="F96">
            <v>3.5</v>
          </cell>
        </row>
        <row r="97">
          <cell r="E97" t="str">
            <v>FA+93.5DFR2</v>
          </cell>
          <cell r="F97">
            <v>3.5</v>
          </cell>
        </row>
        <row r="98">
          <cell r="E98" t="str">
            <v>FA+93FS 2</v>
          </cell>
          <cell r="F98">
            <v>3</v>
          </cell>
        </row>
        <row r="99">
          <cell r="E99" t="str">
            <v>FA+93DFR2</v>
          </cell>
          <cell r="F99">
            <v>3</v>
          </cell>
        </row>
        <row r="100">
          <cell r="E100" t="str">
            <v>FA+93.5WET3</v>
          </cell>
          <cell r="F100">
            <v>3.5</v>
          </cell>
        </row>
        <row r="101">
          <cell r="E101" t="str">
            <v>FA+93.5PS3</v>
          </cell>
          <cell r="F101">
            <v>3.5</v>
          </cell>
        </row>
        <row r="102">
          <cell r="E102" t="str">
            <v>FA+93.5FS 3</v>
          </cell>
          <cell r="F102">
            <v>3.5</v>
          </cell>
        </row>
        <row r="103">
          <cell r="E103" t="str">
            <v>FA+93.5DFR3</v>
          </cell>
          <cell r="F103">
            <v>3.5</v>
          </cell>
        </row>
        <row r="104">
          <cell r="E104" t="str">
            <v>FA+93FS 3</v>
          </cell>
          <cell r="F104">
            <v>3</v>
          </cell>
        </row>
        <row r="105">
          <cell r="E105" t="str">
            <v>FA+93DFR3</v>
          </cell>
          <cell r="F105">
            <v>3</v>
          </cell>
        </row>
        <row r="106">
          <cell r="E106" t="str">
            <v>FB+03.5DRY SOIL0</v>
          </cell>
          <cell r="F106">
            <v>3.5</v>
          </cell>
          <cell r="G106">
            <v>122.7</v>
          </cell>
          <cell r="H106">
            <v>10.86</v>
          </cell>
          <cell r="I106">
            <v>1.42</v>
          </cell>
          <cell r="J106">
            <v>94</v>
          </cell>
          <cell r="K106">
            <v>10.4313704</v>
          </cell>
          <cell r="L106">
            <v>5.5934076000000008</v>
          </cell>
          <cell r="M106">
            <v>2.1092400000000002</v>
          </cell>
          <cell r="N106">
            <v>8.3221303999999989</v>
          </cell>
          <cell r="O106">
            <v>25.443999999999999</v>
          </cell>
          <cell r="P106">
            <v>30.488</v>
          </cell>
          <cell r="R106">
            <v>417.10399999999998</v>
          </cell>
          <cell r="S106">
            <v>667.28399999999999</v>
          </cell>
          <cell r="T106">
            <v>0</v>
          </cell>
          <cell r="U106">
            <v>0</v>
          </cell>
          <cell r="W106">
            <v>1140.32</v>
          </cell>
        </row>
        <row r="107">
          <cell r="E107" t="str">
            <v>FB+03.5WET0</v>
          </cell>
          <cell r="F107">
            <v>3.5</v>
          </cell>
          <cell r="G107">
            <v>216.2</v>
          </cell>
          <cell r="H107">
            <v>19.02</v>
          </cell>
          <cell r="I107">
            <v>2.64</v>
          </cell>
          <cell r="J107">
            <v>164</v>
          </cell>
          <cell r="K107">
            <v>18.408808799999999</v>
          </cell>
          <cell r="L107">
            <v>9.8597572000000007</v>
          </cell>
          <cell r="M107">
            <v>2.7710591999999998</v>
          </cell>
          <cell r="N107">
            <v>15.637749599999999</v>
          </cell>
          <cell r="O107">
            <v>23.815999999999999</v>
          </cell>
          <cell r="Q107">
            <v>436.76000000000005</v>
          </cell>
          <cell r="R107">
            <v>618.048</v>
          </cell>
          <cell r="S107">
            <v>97.147999999999996</v>
          </cell>
          <cell r="T107">
            <v>156.94399999999999</v>
          </cell>
          <cell r="U107">
            <v>0</v>
          </cell>
          <cell r="W107">
            <v>1332.7159999999999</v>
          </cell>
        </row>
        <row r="108">
          <cell r="E108" t="str">
            <v>FB+03.5PS0</v>
          </cell>
          <cell r="F108">
            <v>3.5</v>
          </cell>
          <cell r="G108">
            <v>268.60000000000002</v>
          </cell>
          <cell r="H108">
            <v>22.89</v>
          </cell>
          <cell r="I108">
            <v>3.33</v>
          </cell>
          <cell r="J108">
            <v>198</v>
          </cell>
          <cell r="K108">
            <v>22.287772799999999</v>
          </cell>
          <cell r="L108">
            <v>11.926123199999999</v>
          </cell>
          <cell r="M108">
            <v>2.7710591999999998</v>
          </cell>
          <cell r="N108">
            <v>19.516713599999999</v>
          </cell>
          <cell r="O108">
            <v>19.052</v>
          </cell>
          <cell r="Q108">
            <v>548.28399999999999</v>
          </cell>
          <cell r="R108">
            <v>753.80399999999997</v>
          </cell>
          <cell r="T108">
            <v>313.892</v>
          </cell>
          <cell r="U108">
            <v>0</v>
          </cell>
          <cell r="W108">
            <v>1635.0319999999999</v>
          </cell>
        </row>
        <row r="109">
          <cell r="E109" t="str">
            <v>FB+03.5FS 0</v>
          </cell>
          <cell r="F109">
            <v>3.5</v>
          </cell>
          <cell r="G109">
            <v>323.89999999999998</v>
          </cell>
          <cell r="H109">
            <v>26.92</v>
          </cell>
          <cell r="I109">
            <v>4.07</v>
          </cell>
          <cell r="J109">
            <v>234</v>
          </cell>
          <cell r="K109">
            <v>26.3548312</v>
          </cell>
          <cell r="L109">
            <v>14.091302800000001</v>
          </cell>
          <cell r="M109">
            <v>2.7710591999999998</v>
          </cell>
          <cell r="N109">
            <v>23.583772</v>
          </cell>
          <cell r="O109">
            <v>23.815999999999999</v>
          </cell>
          <cell r="Q109">
            <v>703.70800000000008</v>
          </cell>
          <cell r="R109">
            <v>929.20399999999995</v>
          </cell>
          <cell r="S109">
            <v>194.29599999999999</v>
          </cell>
          <cell r="T109">
            <v>156.94399999999999</v>
          </cell>
          <cell r="U109">
            <v>0</v>
          </cell>
          <cell r="W109">
            <v>2007.9680000000001</v>
          </cell>
        </row>
        <row r="110">
          <cell r="E110" t="str">
            <v>FB+03.5DFR0</v>
          </cell>
          <cell r="F110">
            <v>3.5</v>
          </cell>
          <cell r="G110">
            <v>114.5</v>
          </cell>
          <cell r="H110">
            <v>14.49</v>
          </cell>
          <cell r="I110">
            <v>1.97</v>
          </cell>
          <cell r="J110">
            <v>125</v>
          </cell>
          <cell r="K110">
            <v>13.980992799999999</v>
          </cell>
          <cell r="L110">
            <v>7.4911532000000003</v>
          </cell>
          <cell r="M110">
            <v>2.0752199999999998</v>
          </cell>
          <cell r="N110">
            <v>11.905772799999998</v>
          </cell>
          <cell r="O110">
            <v>25.443999999999999</v>
          </cell>
          <cell r="Q110">
            <v>310.59999999999997</v>
          </cell>
          <cell r="R110">
            <v>661.6</v>
          </cell>
          <cell r="T110">
            <v>156.94399999999999</v>
          </cell>
          <cell r="W110">
            <v>1154.588</v>
          </cell>
        </row>
        <row r="111">
          <cell r="E111" t="str">
            <v>FB+03FS 0</v>
          </cell>
          <cell r="F111">
            <v>3</v>
          </cell>
        </row>
        <row r="112">
          <cell r="E112" t="str">
            <v>FB+03DFR0</v>
          </cell>
          <cell r="F112">
            <v>3</v>
          </cell>
        </row>
        <row r="113">
          <cell r="E113" t="str">
            <v>FB+03.5WET1</v>
          </cell>
          <cell r="F113">
            <v>3.5</v>
          </cell>
        </row>
        <row r="114">
          <cell r="E114" t="str">
            <v>FB+03.5PS1</v>
          </cell>
          <cell r="F114">
            <v>3.5</v>
          </cell>
        </row>
        <row r="115">
          <cell r="E115" t="str">
            <v>FB+03.5FS 1</v>
          </cell>
          <cell r="F115">
            <v>3.5</v>
          </cell>
        </row>
        <row r="116">
          <cell r="E116" t="str">
            <v>FB+03.5DFR1</v>
          </cell>
          <cell r="F116">
            <v>3.5</v>
          </cell>
        </row>
        <row r="117">
          <cell r="E117" t="str">
            <v>FB+03FS 1</v>
          </cell>
          <cell r="F117">
            <v>3</v>
          </cell>
        </row>
        <row r="118">
          <cell r="E118" t="str">
            <v>FB+03DFR1</v>
          </cell>
          <cell r="F118">
            <v>3</v>
          </cell>
        </row>
        <row r="119">
          <cell r="E119" t="str">
            <v>FB+03.5WET2</v>
          </cell>
          <cell r="F119">
            <v>3.5</v>
          </cell>
        </row>
        <row r="120">
          <cell r="E120" t="str">
            <v>FB+03.5PS2</v>
          </cell>
          <cell r="F120">
            <v>3.5</v>
          </cell>
        </row>
        <row r="121">
          <cell r="E121" t="str">
            <v>FB+03.5FS 2</v>
          </cell>
          <cell r="F121">
            <v>3.5</v>
          </cell>
        </row>
        <row r="122">
          <cell r="E122" t="str">
            <v>FB+03.5DFR2</v>
          </cell>
          <cell r="F122">
            <v>3.5</v>
          </cell>
        </row>
        <row r="123">
          <cell r="E123" t="str">
            <v>FB+03FS 2</v>
          </cell>
          <cell r="F123">
            <v>3</v>
          </cell>
        </row>
        <row r="124">
          <cell r="E124" t="str">
            <v>FB+03DFR2</v>
          </cell>
          <cell r="F124">
            <v>3</v>
          </cell>
        </row>
        <row r="125">
          <cell r="E125" t="str">
            <v>FB+03.5WET3</v>
          </cell>
          <cell r="F125">
            <v>3.5</v>
          </cell>
        </row>
        <row r="126">
          <cell r="E126" t="str">
            <v>FB+03.5PS3</v>
          </cell>
          <cell r="F126">
            <v>3.5</v>
          </cell>
        </row>
        <row r="127">
          <cell r="E127" t="str">
            <v>FB+03.5FS 3</v>
          </cell>
          <cell r="F127">
            <v>3.5</v>
          </cell>
        </row>
        <row r="128">
          <cell r="E128" t="str">
            <v>FB+03.5DFR3</v>
          </cell>
          <cell r="F128">
            <v>3.5</v>
          </cell>
        </row>
        <row r="129">
          <cell r="E129" t="str">
            <v>FB+03FS 3</v>
          </cell>
          <cell r="F129">
            <v>3</v>
          </cell>
        </row>
        <row r="130">
          <cell r="E130" t="str">
            <v>FB+03DFR3</v>
          </cell>
          <cell r="F130">
            <v>3</v>
          </cell>
        </row>
        <row r="131">
          <cell r="E131" t="str">
            <v>FB+33.5DRY SOIL0</v>
          </cell>
          <cell r="F131">
            <v>3.5</v>
          </cell>
          <cell r="G131">
            <v>122.7</v>
          </cell>
          <cell r="H131">
            <v>10.86</v>
          </cell>
          <cell r="I131">
            <v>1.42</v>
          </cell>
          <cell r="J131">
            <v>94</v>
          </cell>
          <cell r="K131">
            <v>10.4313704</v>
          </cell>
          <cell r="L131">
            <v>5.5934076000000008</v>
          </cell>
          <cell r="M131">
            <v>2.1092400000000002</v>
          </cell>
          <cell r="N131">
            <v>8.3221303999999989</v>
          </cell>
          <cell r="O131">
            <v>25.443999999999999</v>
          </cell>
          <cell r="P131">
            <v>30.488</v>
          </cell>
          <cell r="R131">
            <v>417.10399999999998</v>
          </cell>
          <cell r="S131">
            <v>667.28399999999999</v>
          </cell>
          <cell r="T131">
            <v>0</v>
          </cell>
          <cell r="U131">
            <v>0</v>
          </cell>
          <cell r="W131">
            <v>1140.32</v>
          </cell>
        </row>
        <row r="132">
          <cell r="E132" t="str">
            <v>FB+33.5WET0</v>
          </cell>
          <cell r="F132">
            <v>3.5</v>
          </cell>
          <cell r="G132">
            <v>216.2</v>
          </cell>
          <cell r="H132">
            <v>19.02</v>
          </cell>
          <cell r="I132">
            <v>2.64</v>
          </cell>
          <cell r="J132">
            <v>164</v>
          </cell>
          <cell r="K132">
            <v>18.408808799999999</v>
          </cell>
          <cell r="L132">
            <v>9.8597572000000007</v>
          </cell>
          <cell r="M132">
            <v>2.7710591999999998</v>
          </cell>
          <cell r="N132">
            <v>15.637749599999999</v>
          </cell>
          <cell r="O132">
            <v>23.815999999999999</v>
          </cell>
          <cell r="Q132">
            <v>436.76000000000005</v>
          </cell>
          <cell r="R132">
            <v>618.048</v>
          </cell>
          <cell r="S132">
            <v>97.147999999999996</v>
          </cell>
          <cell r="T132">
            <v>156.94399999999999</v>
          </cell>
          <cell r="U132">
            <v>0</v>
          </cell>
          <cell r="W132">
            <v>1332.7159999999999</v>
          </cell>
        </row>
        <row r="133">
          <cell r="E133" t="str">
            <v>FB+33.5PS0</v>
          </cell>
          <cell r="F133">
            <v>3.5</v>
          </cell>
          <cell r="G133">
            <v>268.60000000000002</v>
          </cell>
          <cell r="H133">
            <v>22.89</v>
          </cell>
          <cell r="I133">
            <v>3.33</v>
          </cell>
          <cell r="J133">
            <v>198</v>
          </cell>
          <cell r="K133">
            <v>22.287772799999999</v>
          </cell>
          <cell r="L133">
            <v>11.926123199999999</v>
          </cell>
          <cell r="M133">
            <v>2.7710591999999998</v>
          </cell>
          <cell r="N133">
            <v>19.516713599999999</v>
          </cell>
          <cell r="O133">
            <v>19.052</v>
          </cell>
          <cell r="Q133">
            <v>548.28399999999999</v>
          </cell>
          <cell r="R133">
            <v>753.80399999999997</v>
          </cell>
          <cell r="T133">
            <v>313.892</v>
          </cell>
          <cell r="U133">
            <v>0</v>
          </cell>
          <cell r="W133">
            <v>1635.0319999999999</v>
          </cell>
        </row>
        <row r="134">
          <cell r="E134" t="str">
            <v>FB+33.5FS 0</v>
          </cell>
          <cell r="F134">
            <v>3.5</v>
          </cell>
          <cell r="G134">
            <v>323.89999999999998</v>
          </cell>
          <cell r="H134">
            <v>26.92</v>
          </cell>
          <cell r="I134">
            <v>4.07</v>
          </cell>
          <cell r="J134">
            <v>234</v>
          </cell>
          <cell r="K134">
            <v>26.3548312</v>
          </cell>
          <cell r="L134">
            <v>14.091302800000001</v>
          </cell>
          <cell r="M134">
            <v>2.7710591999999998</v>
          </cell>
          <cell r="N134">
            <v>23.583772</v>
          </cell>
          <cell r="O134">
            <v>23.815999999999999</v>
          </cell>
          <cell r="Q134">
            <v>703.70800000000008</v>
          </cell>
          <cell r="R134">
            <v>929.20399999999995</v>
          </cell>
          <cell r="S134">
            <v>194.29599999999999</v>
          </cell>
          <cell r="T134">
            <v>156.94399999999999</v>
          </cell>
          <cell r="U134">
            <v>0</v>
          </cell>
          <cell r="W134">
            <v>2007.9680000000001</v>
          </cell>
        </row>
        <row r="135">
          <cell r="E135" t="str">
            <v>FB+33.5DFR0</v>
          </cell>
          <cell r="F135">
            <v>3.5</v>
          </cell>
          <cell r="G135">
            <v>114.5</v>
          </cell>
          <cell r="H135">
            <v>14.49</v>
          </cell>
          <cell r="I135">
            <v>1.97</v>
          </cell>
          <cell r="J135">
            <v>125</v>
          </cell>
          <cell r="K135">
            <v>13.980992799999999</v>
          </cell>
          <cell r="L135">
            <v>7.4911532000000003</v>
          </cell>
          <cell r="M135">
            <v>2.0752199999999998</v>
          </cell>
          <cell r="N135">
            <v>11.905772799999998</v>
          </cell>
          <cell r="O135">
            <v>25.443999999999999</v>
          </cell>
          <cell r="Q135">
            <v>310.59999999999997</v>
          </cell>
          <cell r="R135">
            <v>661.6</v>
          </cell>
          <cell r="T135">
            <v>156.94399999999999</v>
          </cell>
          <cell r="W135">
            <v>1154.588</v>
          </cell>
        </row>
        <row r="136">
          <cell r="E136" t="str">
            <v>FB+33FS 0</v>
          </cell>
          <cell r="F136">
            <v>3</v>
          </cell>
        </row>
        <row r="137">
          <cell r="E137" t="str">
            <v>FB+33DFR0</v>
          </cell>
          <cell r="F137">
            <v>3</v>
          </cell>
        </row>
        <row r="138">
          <cell r="E138" t="str">
            <v>FB+33.5WET1</v>
          </cell>
          <cell r="F138">
            <v>3.5</v>
          </cell>
        </row>
        <row r="139">
          <cell r="E139" t="str">
            <v>FB+33.5PS1</v>
          </cell>
          <cell r="F139">
            <v>3.5</v>
          </cell>
        </row>
        <row r="140">
          <cell r="E140" t="str">
            <v>FB+33.5FS 1</v>
          </cell>
          <cell r="F140">
            <v>3.5</v>
          </cell>
        </row>
        <row r="141">
          <cell r="E141" t="str">
            <v>FB+33.5DFR1</v>
          </cell>
          <cell r="F141">
            <v>3.5</v>
          </cell>
        </row>
        <row r="142">
          <cell r="E142" t="str">
            <v>FB+33FS 1</v>
          </cell>
          <cell r="F142">
            <v>3</v>
          </cell>
        </row>
        <row r="143">
          <cell r="E143" t="str">
            <v>FB+33DFR1</v>
          </cell>
          <cell r="F143">
            <v>3</v>
          </cell>
        </row>
        <row r="144">
          <cell r="E144" t="str">
            <v>FB+33.5WET2</v>
          </cell>
          <cell r="F144">
            <v>3.5</v>
          </cell>
        </row>
        <row r="145">
          <cell r="E145" t="str">
            <v>FB+33.5PS2</v>
          </cell>
          <cell r="F145">
            <v>3.5</v>
          </cell>
        </row>
        <row r="146">
          <cell r="E146" t="str">
            <v>FB+33.5FS 2</v>
          </cell>
          <cell r="F146">
            <v>3.5</v>
          </cell>
        </row>
        <row r="147">
          <cell r="E147" t="str">
            <v>FB+33.5DFR2</v>
          </cell>
          <cell r="F147">
            <v>3.5</v>
          </cell>
        </row>
        <row r="148">
          <cell r="E148" t="str">
            <v>FB+33FS 2</v>
          </cell>
          <cell r="F148">
            <v>3</v>
          </cell>
        </row>
        <row r="149">
          <cell r="E149" t="str">
            <v>FB+33DFR2</v>
          </cell>
          <cell r="F149">
            <v>3</v>
          </cell>
        </row>
        <row r="150">
          <cell r="E150" t="str">
            <v>FB+33.5WET3</v>
          </cell>
          <cell r="F150">
            <v>3.5</v>
          </cell>
        </row>
        <row r="151">
          <cell r="E151" t="str">
            <v>FB+33.5PS3</v>
          </cell>
          <cell r="F151">
            <v>3.5</v>
          </cell>
        </row>
        <row r="152">
          <cell r="E152" t="str">
            <v>FB+33.5FS 3</v>
          </cell>
          <cell r="F152">
            <v>3.5</v>
          </cell>
        </row>
        <row r="153">
          <cell r="E153" t="str">
            <v>FB+33.5DFR3</v>
          </cell>
          <cell r="F153">
            <v>3.5</v>
          </cell>
        </row>
        <row r="154">
          <cell r="E154" t="str">
            <v>FB+33FS 3</v>
          </cell>
          <cell r="F154">
            <v>3</v>
          </cell>
        </row>
        <row r="155">
          <cell r="E155" t="str">
            <v>FB+33DFR3</v>
          </cell>
          <cell r="F155">
            <v>3</v>
          </cell>
        </row>
        <row r="156">
          <cell r="E156" t="str">
            <v>FB+63.5DRY SOIL0</v>
          </cell>
          <cell r="F156">
            <v>3.5</v>
          </cell>
          <cell r="G156">
            <v>122.7</v>
          </cell>
          <cell r="H156">
            <v>10.86</v>
          </cell>
          <cell r="I156">
            <v>1.42</v>
          </cell>
          <cell r="J156">
            <v>94</v>
          </cell>
          <cell r="K156">
            <v>10.4313704</v>
          </cell>
          <cell r="L156">
            <v>5.5934076000000008</v>
          </cell>
          <cell r="M156">
            <v>2.1092400000000002</v>
          </cell>
          <cell r="N156">
            <v>8.3221303999999989</v>
          </cell>
          <cell r="O156">
            <v>25.443999999999999</v>
          </cell>
          <cell r="P156">
            <v>30.488</v>
          </cell>
          <cell r="R156">
            <v>417.10399999999998</v>
          </cell>
          <cell r="S156">
            <v>667.28399999999999</v>
          </cell>
          <cell r="T156">
            <v>0</v>
          </cell>
          <cell r="U156">
            <v>0</v>
          </cell>
          <cell r="W156">
            <v>1140.32</v>
          </cell>
        </row>
        <row r="157">
          <cell r="E157" t="str">
            <v>FB+63.5WET0</v>
          </cell>
          <cell r="F157">
            <v>3.5</v>
          </cell>
          <cell r="G157">
            <v>216.2</v>
          </cell>
          <cell r="H157">
            <v>19.02</v>
          </cell>
          <cell r="I157">
            <v>2.64</v>
          </cell>
          <cell r="J157">
            <v>164</v>
          </cell>
          <cell r="K157">
            <v>18.408808799999999</v>
          </cell>
          <cell r="L157">
            <v>9.8597572000000007</v>
          </cell>
          <cell r="M157">
            <v>2.7710591999999998</v>
          </cell>
          <cell r="N157">
            <v>15.637749599999999</v>
          </cell>
          <cell r="O157">
            <v>23.815999999999999</v>
          </cell>
          <cell r="Q157">
            <v>436.76000000000005</v>
          </cell>
          <cell r="R157">
            <v>618.048</v>
          </cell>
          <cell r="S157">
            <v>97.147999999999996</v>
          </cell>
          <cell r="T157">
            <v>156.94399999999999</v>
          </cell>
          <cell r="U157">
            <v>0</v>
          </cell>
          <cell r="W157">
            <v>1332.7159999999999</v>
          </cell>
        </row>
        <row r="158">
          <cell r="E158" t="str">
            <v>FB+63.5PS0</v>
          </cell>
          <cell r="F158">
            <v>3.5</v>
          </cell>
          <cell r="G158">
            <v>268.60000000000002</v>
          </cell>
          <cell r="H158">
            <v>22.89</v>
          </cell>
          <cell r="I158">
            <v>3.33</v>
          </cell>
          <cell r="J158">
            <v>198</v>
          </cell>
          <cell r="K158">
            <v>22.287772799999999</v>
          </cell>
          <cell r="L158">
            <v>11.926123199999999</v>
          </cell>
          <cell r="M158">
            <v>2.7710591999999998</v>
          </cell>
          <cell r="N158">
            <v>19.516713599999999</v>
          </cell>
          <cell r="O158">
            <v>19.052</v>
          </cell>
          <cell r="Q158">
            <v>548.28399999999999</v>
          </cell>
          <cell r="R158">
            <v>753.80399999999997</v>
          </cell>
          <cell r="T158">
            <v>313.892</v>
          </cell>
          <cell r="U158">
            <v>0</v>
          </cell>
          <cell r="W158">
            <v>1635.0319999999999</v>
          </cell>
        </row>
        <row r="159">
          <cell r="E159" t="str">
            <v>FB+63.5FS 0</v>
          </cell>
          <cell r="F159">
            <v>3.5</v>
          </cell>
          <cell r="G159">
            <v>323.89999999999998</v>
          </cell>
          <cell r="H159">
            <v>26.92</v>
          </cell>
          <cell r="I159">
            <v>4.07</v>
          </cell>
          <cell r="J159">
            <v>234</v>
          </cell>
          <cell r="K159">
            <v>26.3548312</v>
          </cell>
          <cell r="L159">
            <v>14.091302800000001</v>
          </cell>
          <cell r="M159">
            <v>2.7710591999999998</v>
          </cell>
          <cell r="N159">
            <v>23.583772</v>
          </cell>
          <cell r="O159">
            <v>23.815999999999999</v>
          </cell>
          <cell r="Q159">
            <v>703.70800000000008</v>
          </cell>
          <cell r="R159">
            <v>929.20399999999995</v>
          </cell>
          <cell r="S159">
            <v>194.29599999999999</v>
          </cell>
          <cell r="T159">
            <v>156.94399999999999</v>
          </cell>
          <cell r="U159">
            <v>0</v>
          </cell>
          <cell r="W159">
            <v>2007.9680000000001</v>
          </cell>
        </row>
        <row r="160">
          <cell r="E160" t="str">
            <v>FB+63.5DFR0</v>
          </cell>
          <cell r="F160">
            <v>3.5</v>
          </cell>
          <cell r="G160">
            <v>114.5</v>
          </cell>
          <cell r="H160">
            <v>14.49</v>
          </cell>
          <cell r="I160">
            <v>1.97</v>
          </cell>
          <cell r="J160">
            <v>125</v>
          </cell>
          <cell r="K160">
            <v>13.980992799999999</v>
          </cell>
          <cell r="L160">
            <v>7.4911532000000003</v>
          </cell>
          <cell r="M160">
            <v>2.0752199999999998</v>
          </cell>
          <cell r="N160">
            <v>11.905772799999998</v>
          </cell>
          <cell r="O160">
            <v>25.443999999999999</v>
          </cell>
          <cell r="Q160">
            <v>310.59999999999997</v>
          </cell>
          <cell r="R160">
            <v>661.6</v>
          </cell>
          <cell r="T160">
            <v>156.94399999999999</v>
          </cell>
          <cell r="W160">
            <v>1154.588</v>
          </cell>
        </row>
        <row r="161">
          <cell r="E161" t="str">
            <v>FB+63FS 0</v>
          </cell>
          <cell r="F161">
            <v>3</v>
          </cell>
        </row>
        <row r="162">
          <cell r="E162" t="str">
            <v>FB+63DFR0</v>
          </cell>
          <cell r="F162">
            <v>3</v>
          </cell>
        </row>
        <row r="163">
          <cell r="E163" t="str">
            <v>FB+63.5WET1</v>
          </cell>
          <cell r="F163">
            <v>3.5</v>
          </cell>
        </row>
        <row r="164">
          <cell r="E164" t="str">
            <v>FB+63.5PS1</v>
          </cell>
          <cell r="F164">
            <v>3.5</v>
          </cell>
        </row>
        <row r="165">
          <cell r="E165" t="str">
            <v>FB+63.5FS 1</v>
          </cell>
          <cell r="F165">
            <v>3.5</v>
          </cell>
        </row>
        <row r="166">
          <cell r="E166" t="str">
            <v>FB+63.5DFR1</v>
          </cell>
          <cell r="F166">
            <v>3.5</v>
          </cell>
        </row>
        <row r="167">
          <cell r="E167" t="str">
            <v>FB+63FS 1</v>
          </cell>
          <cell r="F167">
            <v>3</v>
          </cell>
        </row>
        <row r="168">
          <cell r="E168" t="str">
            <v>FB+63DFR1</v>
          </cell>
          <cell r="F168">
            <v>3</v>
          </cell>
        </row>
        <row r="169">
          <cell r="E169" t="str">
            <v>FB+63.5WET2</v>
          </cell>
          <cell r="F169">
            <v>3.5</v>
          </cell>
        </row>
        <row r="170">
          <cell r="E170" t="str">
            <v>FB+63.5PS2</v>
          </cell>
          <cell r="F170">
            <v>3.5</v>
          </cell>
        </row>
        <row r="171">
          <cell r="E171" t="str">
            <v>FB+63.5FS 2</v>
          </cell>
          <cell r="F171">
            <v>3.5</v>
          </cell>
        </row>
        <row r="172">
          <cell r="E172" t="str">
            <v>FB+63.5DFR2</v>
          </cell>
          <cell r="F172">
            <v>3.5</v>
          </cell>
        </row>
        <row r="173">
          <cell r="E173" t="str">
            <v>FB+63FS 2</v>
          </cell>
          <cell r="F173">
            <v>3</v>
          </cell>
        </row>
        <row r="174">
          <cell r="E174" t="str">
            <v>FB+63DFR2</v>
          </cell>
          <cell r="F174">
            <v>3</v>
          </cell>
        </row>
        <row r="175">
          <cell r="E175" t="str">
            <v>FB+63.5WET3</v>
          </cell>
          <cell r="F175">
            <v>3.5</v>
          </cell>
        </row>
        <row r="176">
          <cell r="E176" t="str">
            <v>FB+63.5PS3</v>
          </cell>
          <cell r="F176">
            <v>3.5</v>
          </cell>
        </row>
        <row r="177">
          <cell r="E177" t="str">
            <v>FB+63.5FS 3</v>
          </cell>
          <cell r="F177">
            <v>3.5</v>
          </cell>
        </row>
        <row r="178">
          <cell r="E178" t="str">
            <v>FB+63.5DFR3</v>
          </cell>
          <cell r="F178">
            <v>3.5</v>
          </cell>
        </row>
        <row r="179">
          <cell r="E179" t="str">
            <v>FB+63FS 3</v>
          </cell>
          <cell r="F179">
            <v>3</v>
          </cell>
        </row>
        <row r="180">
          <cell r="E180" t="str">
            <v>FB+63DFR3</v>
          </cell>
          <cell r="F180">
            <v>3</v>
          </cell>
        </row>
        <row r="181">
          <cell r="E181" t="str">
            <v>FB+93.5DRY SOIL0</v>
          </cell>
          <cell r="F181">
            <v>3.5</v>
          </cell>
          <cell r="G181">
            <v>122.7</v>
          </cell>
          <cell r="H181">
            <v>10.86</v>
          </cell>
          <cell r="I181">
            <v>1.42</v>
          </cell>
          <cell r="J181">
            <v>94</v>
          </cell>
          <cell r="K181">
            <v>10.4313704</v>
          </cell>
          <cell r="L181">
            <v>5.5934076000000008</v>
          </cell>
          <cell r="M181">
            <v>2.1092400000000002</v>
          </cell>
          <cell r="N181">
            <v>8.3221303999999989</v>
          </cell>
          <cell r="O181">
            <v>25.443999999999999</v>
          </cell>
          <cell r="P181">
            <v>30.488</v>
          </cell>
          <cell r="R181">
            <v>417.10399999999998</v>
          </cell>
          <cell r="S181">
            <v>667.28399999999999</v>
          </cell>
          <cell r="T181">
            <v>0</v>
          </cell>
          <cell r="U181">
            <v>0</v>
          </cell>
          <cell r="W181">
            <v>1140.32</v>
          </cell>
        </row>
        <row r="182">
          <cell r="E182" t="str">
            <v>FB+93.5WET0</v>
          </cell>
          <cell r="F182">
            <v>3.5</v>
          </cell>
          <cell r="G182">
            <v>216.2</v>
          </cell>
          <cell r="H182">
            <v>19.02</v>
          </cell>
          <cell r="I182">
            <v>2.64</v>
          </cell>
          <cell r="J182">
            <v>164</v>
          </cell>
          <cell r="K182">
            <v>18.408808799999999</v>
          </cell>
          <cell r="L182">
            <v>9.8597572000000007</v>
          </cell>
          <cell r="M182">
            <v>2.7710591999999998</v>
          </cell>
          <cell r="N182">
            <v>15.637749599999999</v>
          </cell>
          <cell r="O182">
            <v>23.815999999999999</v>
          </cell>
          <cell r="Q182">
            <v>436.76000000000005</v>
          </cell>
          <cell r="R182">
            <v>618.048</v>
          </cell>
          <cell r="S182">
            <v>97.147999999999996</v>
          </cell>
          <cell r="T182">
            <v>156.94399999999999</v>
          </cell>
          <cell r="U182">
            <v>0</v>
          </cell>
          <cell r="W182">
            <v>1332.7159999999999</v>
          </cell>
        </row>
        <row r="183">
          <cell r="E183" t="str">
            <v>FB+93.5PS0</v>
          </cell>
          <cell r="F183">
            <v>3.5</v>
          </cell>
          <cell r="G183">
            <v>268.60000000000002</v>
          </cell>
          <cell r="H183">
            <v>22.89</v>
          </cell>
          <cell r="I183">
            <v>3.33</v>
          </cell>
          <cell r="J183">
            <v>198</v>
          </cell>
          <cell r="K183">
            <v>22.287772799999999</v>
          </cell>
          <cell r="L183">
            <v>11.926123199999999</v>
          </cell>
          <cell r="M183">
            <v>2.7710591999999998</v>
          </cell>
          <cell r="N183">
            <v>19.516713599999999</v>
          </cell>
          <cell r="O183">
            <v>19.052</v>
          </cell>
          <cell r="Q183">
            <v>548.28399999999999</v>
          </cell>
          <cell r="R183">
            <v>753.80399999999997</v>
          </cell>
          <cell r="T183">
            <v>313.892</v>
          </cell>
          <cell r="U183">
            <v>0</v>
          </cell>
          <cell r="W183">
            <v>1635.0319999999999</v>
          </cell>
        </row>
        <row r="184">
          <cell r="E184" t="str">
            <v>FB+93.5FS 0</v>
          </cell>
          <cell r="F184">
            <v>3.5</v>
          </cell>
          <cell r="G184">
            <v>323.89999999999998</v>
          </cell>
          <cell r="H184">
            <v>26.92</v>
          </cell>
          <cell r="I184">
            <v>4.07</v>
          </cell>
          <cell r="J184">
            <v>234</v>
          </cell>
          <cell r="K184">
            <v>26.3548312</v>
          </cell>
          <cell r="L184">
            <v>14.091302800000001</v>
          </cell>
          <cell r="M184">
            <v>2.7710591999999998</v>
          </cell>
          <cell r="N184">
            <v>23.583772</v>
          </cell>
          <cell r="O184">
            <v>23.815999999999999</v>
          </cell>
          <cell r="Q184">
            <v>703.70800000000008</v>
          </cell>
          <cell r="R184">
            <v>929.20399999999995</v>
          </cell>
          <cell r="S184">
            <v>194.29599999999999</v>
          </cell>
          <cell r="T184">
            <v>156.94399999999999</v>
          </cell>
          <cell r="U184">
            <v>0</v>
          </cell>
          <cell r="W184">
            <v>2007.9680000000001</v>
          </cell>
        </row>
        <row r="185">
          <cell r="E185" t="str">
            <v>FB+93.5DFR0</v>
          </cell>
          <cell r="F185">
            <v>3.5</v>
          </cell>
          <cell r="G185">
            <v>114.5</v>
          </cell>
          <cell r="H185">
            <v>14.49</v>
          </cell>
          <cell r="I185">
            <v>1.97</v>
          </cell>
          <cell r="J185">
            <v>125</v>
          </cell>
          <cell r="K185">
            <v>13.980992799999999</v>
          </cell>
          <cell r="L185">
            <v>7.4911532000000003</v>
          </cell>
          <cell r="M185">
            <v>2.0752199999999998</v>
          </cell>
          <cell r="N185">
            <v>11.905772799999998</v>
          </cell>
          <cell r="O185">
            <v>25.443999999999999</v>
          </cell>
          <cell r="Q185">
            <v>310.59999999999997</v>
          </cell>
          <cell r="R185">
            <v>661.6</v>
          </cell>
          <cell r="T185">
            <v>156.94399999999999</v>
          </cell>
          <cell r="W185">
            <v>1154.588</v>
          </cell>
        </row>
        <row r="186">
          <cell r="E186" t="str">
            <v>FB+93FS 0</v>
          </cell>
          <cell r="F186">
            <v>3</v>
          </cell>
        </row>
        <row r="187">
          <cell r="E187" t="str">
            <v>FB+93DFR0</v>
          </cell>
          <cell r="F187">
            <v>3</v>
          </cell>
        </row>
        <row r="188">
          <cell r="E188" t="str">
            <v>FB+93.5WET1</v>
          </cell>
          <cell r="F188">
            <v>3.5</v>
          </cell>
        </row>
        <row r="189">
          <cell r="E189" t="str">
            <v>FB+93.5PS1</v>
          </cell>
          <cell r="F189">
            <v>3.5</v>
          </cell>
        </row>
        <row r="190">
          <cell r="E190" t="str">
            <v>FB+93.5FS 1</v>
          </cell>
          <cell r="F190">
            <v>3.5</v>
          </cell>
        </row>
        <row r="191">
          <cell r="E191" t="str">
            <v>FB+93.5DFR1</v>
          </cell>
          <cell r="F191">
            <v>3.5</v>
          </cell>
        </row>
        <row r="192">
          <cell r="E192" t="str">
            <v>FB+93FS 1</v>
          </cell>
          <cell r="F192">
            <v>3</v>
          </cell>
        </row>
        <row r="193">
          <cell r="E193" t="str">
            <v>FB+93DFR1</v>
          </cell>
          <cell r="F193">
            <v>3</v>
          </cell>
        </row>
        <row r="194">
          <cell r="E194" t="str">
            <v>FB+93.5WET2</v>
          </cell>
          <cell r="F194">
            <v>3.5</v>
          </cell>
        </row>
        <row r="195">
          <cell r="E195" t="str">
            <v>FB+93.5PS2</v>
          </cell>
          <cell r="F195">
            <v>3.5</v>
          </cell>
        </row>
        <row r="196">
          <cell r="E196" t="str">
            <v>FB+93.5FS 2</v>
          </cell>
          <cell r="F196">
            <v>3.5</v>
          </cell>
        </row>
        <row r="197">
          <cell r="E197" t="str">
            <v>FB+93.5DFR2</v>
          </cell>
          <cell r="F197">
            <v>3.5</v>
          </cell>
        </row>
        <row r="198">
          <cell r="E198" t="str">
            <v>FB+93FS 2</v>
          </cell>
          <cell r="F198">
            <v>3</v>
          </cell>
        </row>
        <row r="199">
          <cell r="E199" t="str">
            <v>FB+93DFR2</v>
          </cell>
          <cell r="F199">
            <v>3</v>
          </cell>
        </row>
        <row r="200">
          <cell r="E200" t="str">
            <v>FB+93.5WET3</v>
          </cell>
          <cell r="F200">
            <v>3.5</v>
          </cell>
        </row>
        <row r="201">
          <cell r="E201" t="str">
            <v>FB+93.5PS3</v>
          </cell>
          <cell r="F201">
            <v>3.5</v>
          </cell>
        </row>
        <row r="202">
          <cell r="E202" t="str">
            <v>FB+93.5FS 3</v>
          </cell>
          <cell r="F202">
            <v>3.5</v>
          </cell>
        </row>
        <row r="203">
          <cell r="E203" t="str">
            <v>FB+93.5DFR3</v>
          </cell>
          <cell r="F203">
            <v>3.5</v>
          </cell>
        </row>
        <row r="204">
          <cell r="E204" t="str">
            <v>FB+93FS 3</v>
          </cell>
          <cell r="F204">
            <v>3</v>
          </cell>
        </row>
        <row r="205">
          <cell r="E205" t="str">
            <v>FB+93DFR3</v>
          </cell>
          <cell r="F205">
            <v>3</v>
          </cell>
        </row>
        <row r="206">
          <cell r="E206" t="str">
            <v>FC+03.5DRY SOIL0</v>
          </cell>
          <cell r="F206">
            <v>3.5</v>
          </cell>
          <cell r="G206">
            <v>146.1</v>
          </cell>
          <cell r="H206">
            <v>13.12</v>
          </cell>
          <cell r="I206">
            <v>1.72</v>
          </cell>
          <cell r="J206">
            <v>113</v>
          </cell>
          <cell r="K206">
            <v>12.604140800000001</v>
          </cell>
          <cell r="L206">
            <v>6.7581152000000007</v>
          </cell>
          <cell r="M206">
            <v>2.0752199999999998</v>
          </cell>
          <cell r="N206">
            <v>10.528920800000002</v>
          </cell>
          <cell r="O206">
            <v>25.443999999999999</v>
          </cell>
          <cell r="P206">
            <v>46.92</v>
          </cell>
          <cell r="R206">
            <v>957.13600000000008</v>
          </cell>
          <cell r="S206">
            <v>97.992000000000004</v>
          </cell>
          <cell r="W206">
            <v>1127.492</v>
          </cell>
        </row>
        <row r="207">
          <cell r="E207" t="str">
            <v>FC+03.5WET0</v>
          </cell>
          <cell r="F207">
            <v>3.5</v>
          </cell>
          <cell r="G207">
            <v>256.5</v>
          </cell>
          <cell r="H207">
            <v>21.86</v>
          </cell>
          <cell r="I207">
            <v>3.17</v>
          </cell>
          <cell r="J207">
            <v>189</v>
          </cell>
          <cell r="K207">
            <v>21.27544</v>
          </cell>
          <cell r="L207">
            <v>11.385160000000001</v>
          </cell>
          <cell r="M207">
            <v>2.7710591999999998</v>
          </cell>
          <cell r="N207">
            <v>18.5043808</v>
          </cell>
          <cell r="O207">
            <v>23.815999999999999</v>
          </cell>
          <cell r="P207">
            <v>67.180000000000007</v>
          </cell>
          <cell r="R207">
            <v>1444.8600000000001</v>
          </cell>
          <cell r="S207">
            <v>195.98</v>
          </cell>
          <cell r="W207">
            <v>1731.8360000000002</v>
          </cell>
        </row>
        <row r="208">
          <cell r="E208" t="str">
            <v>FC+03.5PS0</v>
          </cell>
          <cell r="F208">
            <v>3.5</v>
          </cell>
          <cell r="G208">
            <v>315.89999999999998</v>
          </cell>
          <cell r="H208">
            <v>26.29</v>
          </cell>
          <cell r="I208">
            <v>3.96</v>
          </cell>
          <cell r="J208">
            <v>228</v>
          </cell>
          <cell r="K208">
            <v>25.728664800000001</v>
          </cell>
          <cell r="L208">
            <v>13.757621199999999</v>
          </cell>
          <cell r="M208">
            <v>2.7710591999999998</v>
          </cell>
          <cell r="N208">
            <v>22.957605599999997</v>
          </cell>
          <cell r="O208">
            <v>23.815999999999999</v>
          </cell>
          <cell r="P208">
            <v>87.443999999999988</v>
          </cell>
          <cell r="R208">
            <v>1745.4079999999999</v>
          </cell>
          <cell r="S208">
            <v>97.992000000000004</v>
          </cell>
          <cell r="T208">
            <v>158.26400000000001</v>
          </cell>
          <cell r="W208">
            <v>2112.924</v>
          </cell>
        </row>
        <row r="209">
          <cell r="E209" t="str">
            <v>FC+03.5FS 0</v>
          </cell>
          <cell r="F209">
            <v>3.5</v>
          </cell>
          <cell r="G209">
            <v>377.1</v>
          </cell>
          <cell r="H209">
            <v>30.79</v>
          </cell>
          <cell r="I209">
            <v>4.78</v>
          </cell>
          <cell r="J209">
            <v>268</v>
          </cell>
          <cell r="K209">
            <v>30.263736799999997</v>
          </cell>
          <cell r="L209">
            <v>16.172389199999998</v>
          </cell>
          <cell r="M209">
            <v>2.7710591999999998</v>
          </cell>
          <cell r="N209">
            <v>27.492677599999997</v>
          </cell>
          <cell r="O209">
            <v>23.815999999999999</v>
          </cell>
          <cell r="P209">
            <v>108.21199999999999</v>
          </cell>
          <cell r="R209">
            <v>2196.1559999999999</v>
          </cell>
          <cell r="S209">
            <v>97.992000000000004</v>
          </cell>
          <cell r="T209">
            <v>158.26400000000001</v>
          </cell>
          <cell r="W209">
            <v>2584.44</v>
          </cell>
        </row>
        <row r="210">
          <cell r="E210" t="str">
            <v>FC+03.5DFR0</v>
          </cell>
          <cell r="F210">
            <v>3.5</v>
          </cell>
          <cell r="G210">
            <v>140.69999999999999</v>
          </cell>
          <cell r="H210">
            <v>16.61</v>
          </cell>
          <cell r="I210">
            <v>2.38</v>
          </cell>
          <cell r="J210">
            <v>144</v>
          </cell>
          <cell r="K210">
            <v>16.138572799999999</v>
          </cell>
          <cell r="L210">
            <v>8.6383232000000021</v>
          </cell>
          <cell r="M210">
            <v>2.0752199999999998</v>
          </cell>
          <cell r="N210">
            <v>14.063352800000001</v>
          </cell>
          <cell r="O210">
            <v>25.443999999999999</v>
          </cell>
          <cell r="P210">
            <v>55.628</v>
          </cell>
          <cell r="R210">
            <v>1381.22</v>
          </cell>
          <cell r="T210">
            <v>158.26400000000001</v>
          </cell>
          <cell r="W210">
            <v>1620.556</v>
          </cell>
        </row>
        <row r="211">
          <cell r="E211" t="str">
            <v>FC+03FS 0</v>
          </cell>
          <cell r="F211">
            <v>3</v>
          </cell>
        </row>
        <row r="212">
          <cell r="E212" t="str">
            <v>FC+03DFR0</v>
          </cell>
          <cell r="F212">
            <v>3</v>
          </cell>
        </row>
        <row r="213">
          <cell r="E213" t="str">
            <v>FC+03.5WET1</v>
          </cell>
          <cell r="F213">
            <v>3.5</v>
          </cell>
        </row>
        <row r="214">
          <cell r="E214" t="str">
            <v>FC+03.5PS1</v>
          </cell>
          <cell r="F214">
            <v>3.5</v>
          </cell>
        </row>
        <row r="215">
          <cell r="E215" t="str">
            <v>FC+03.5FS 1</v>
          </cell>
          <cell r="F215">
            <v>3.5</v>
          </cell>
        </row>
        <row r="216">
          <cell r="E216" t="str">
            <v>FC+03.5DFR1</v>
          </cell>
          <cell r="F216">
            <v>3.5</v>
          </cell>
        </row>
        <row r="217">
          <cell r="E217" t="str">
            <v>FC+03FS 1</v>
          </cell>
          <cell r="F217">
            <v>3</v>
          </cell>
        </row>
        <row r="218">
          <cell r="E218" t="str">
            <v>FC+03DFR1</v>
          </cell>
          <cell r="F218">
            <v>3</v>
          </cell>
        </row>
        <row r="219">
          <cell r="E219" t="str">
            <v>FC+03.5WET2</v>
          </cell>
          <cell r="F219">
            <v>3.5</v>
          </cell>
        </row>
        <row r="220">
          <cell r="E220" t="str">
            <v>FC+03.5PS2</v>
          </cell>
          <cell r="F220">
            <v>3.5</v>
          </cell>
        </row>
        <row r="221">
          <cell r="E221" t="str">
            <v>FC+03.5FS 2</v>
          </cell>
          <cell r="F221">
            <v>3.5</v>
          </cell>
        </row>
        <row r="222">
          <cell r="E222" t="str">
            <v>FC+03.5DFR2</v>
          </cell>
          <cell r="F222">
            <v>3.5</v>
          </cell>
        </row>
        <row r="223">
          <cell r="E223" t="str">
            <v>FC+03FS 2</v>
          </cell>
          <cell r="F223">
            <v>3</v>
          </cell>
        </row>
        <row r="224">
          <cell r="E224" t="str">
            <v>FC+03DFR2</v>
          </cell>
          <cell r="F224">
            <v>3</v>
          </cell>
        </row>
        <row r="225">
          <cell r="E225" t="str">
            <v>FC+03.5WET3</v>
          </cell>
          <cell r="F225">
            <v>3.5</v>
          </cell>
        </row>
        <row r="226">
          <cell r="E226" t="str">
            <v>FC+03.5PS3</v>
          </cell>
          <cell r="F226">
            <v>3.5</v>
          </cell>
        </row>
        <row r="227">
          <cell r="E227" t="str">
            <v>FC+03.5FS 3</v>
          </cell>
          <cell r="F227">
            <v>3.5</v>
          </cell>
        </row>
        <row r="228">
          <cell r="E228" t="str">
            <v>FC+03.5DFR3</v>
          </cell>
          <cell r="F228">
            <v>3.5</v>
          </cell>
        </row>
        <row r="229">
          <cell r="E229" t="str">
            <v>FC+03FS 3</v>
          </cell>
          <cell r="F229">
            <v>3</v>
          </cell>
        </row>
        <row r="230">
          <cell r="E230" t="str">
            <v>FC+03DFR3</v>
          </cell>
          <cell r="F230">
            <v>3</v>
          </cell>
        </row>
        <row r="231">
          <cell r="E231" t="str">
            <v>FC+33.5DRY SOIL0</v>
          </cell>
          <cell r="F231">
            <v>3.5</v>
          </cell>
          <cell r="G231">
            <v>146.1</v>
          </cell>
          <cell r="H231">
            <v>13.12</v>
          </cell>
          <cell r="I231">
            <v>1.72</v>
          </cell>
          <cell r="J231">
            <v>113</v>
          </cell>
          <cell r="K231">
            <v>12.604140800000001</v>
          </cell>
          <cell r="L231">
            <v>6.7581152000000007</v>
          </cell>
          <cell r="M231">
            <v>2.0752199999999998</v>
          </cell>
          <cell r="N231">
            <v>10.528920800000002</v>
          </cell>
          <cell r="O231">
            <v>25.443999999999999</v>
          </cell>
          <cell r="P231">
            <v>46.92</v>
          </cell>
          <cell r="R231">
            <v>957.13600000000008</v>
          </cell>
          <cell r="S231">
            <v>97.992000000000004</v>
          </cell>
          <cell r="W231">
            <v>1127.492</v>
          </cell>
        </row>
        <row r="232">
          <cell r="E232" t="str">
            <v>FC+33.5WET0</v>
          </cell>
          <cell r="F232">
            <v>3.5</v>
          </cell>
          <cell r="G232">
            <v>256.5</v>
          </cell>
          <cell r="H232">
            <v>21.86</v>
          </cell>
          <cell r="I232">
            <v>3.17</v>
          </cell>
          <cell r="J232">
            <v>189</v>
          </cell>
          <cell r="K232">
            <v>21.27544</v>
          </cell>
          <cell r="L232">
            <v>11.385160000000001</v>
          </cell>
          <cell r="M232">
            <v>2.7710591999999998</v>
          </cell>
          <cell r="N232">
            <v>18.5043808</v>
          </cell>
          <cell r="O232">
            <v>23.815999999999999</v>
          </cell>
          <cell r="P232">
            <v>67.180000000000007</v>
          </cell>
          <cell r="R232">
            <v>1444.8600000000001</v>
          </cell>
          <cell r="S232">
            <v>195.98</v>
          </cell>
          <cell r="W232">
            <v>1731.8360000000002</v>
          </cell>
        </row>
        <row r="233">
          <cell r="E233" t="str">
            <v>FC+33.5PS0</v>
          </cell>
          <cell r="F233">
            <v>3.5</v>
          </cell>
          <cell r="G233">
            <v>315.89999999999998</v>
          </cell>
          <cell r="H233">
            <v>26.29</v>
          </cell>
          <cell r="I233">
            <v>3.96</v>
          </cell>
          <cell r="J233">
            <v>228</v>
          </cell>
          <cell r="K233">
            <v>25.728664800000001</v>
          </cell>
          <cell r="L233">
            <v>13.757621199999999</v>
          </cell>
          <cell r="M233">
            <v>2.7710591999999998</v>
          </cell>
          <cell r="N233">
            <v>22.957605599999997</v>
          </cell>
          <cell r="O233">
            <v>23.815999999999999</v>
          </cell>
          <cell r="P233">
            <v>87.443999999999988</v>
          </cell>
          <cell r="R233">
            <v>1745.4079999999999</v>
          </cell>
          <cell r="S233">
            <v>97.992000000000004</v>
          </cell>
          <cell r="T233">
            <v>158.26400000000001</v>
          </cell>
          <cell r="W233">
            <v>2112.924</v>
          </cell>
        </row>
        <row r="234">
          <cell r="E234" t="str">
            <v>FC+33.5FS 0</v>
          </cell>
          <cell r="F234">
            <v>3.5</v>
          </cell>
          <cell r="G234">
            <v>377.1</v>
          </cell>
          <cell r="H234">
            <v>30.79</v>
          </cell>
          <cell r="I234">
            <v>4.78</v>
          </cell>
          <cell r="J234">
            <v>268</v>
          </cell>
          <cell r="K234">
            <v>30.263736799999997</v>
          </cell>
          <cell r="L234">
            <v>16.172389199999998</v>
          </cell>
          <cell r="M234">
            <v>2.7710591999999998</v>
          </cell>
          <cell r="N234">
            <v>27.492677599999997</v>
          </cell>
          <cell r="O234">
            <v>23.815999999999999</v>
          </cell>
          <cell r="P234">
            <v>108.21199999999999</v>
          </cell>
          <cell r="R234">
            <v>2196.1559999999999</v>
          </cell>
          <cell r="S234">
            <v>97.992000000000004</v>
          </cell>
          <cell r="T234">
            <v>158.26400000000001</v>
          </cell>
          <cell r="W234">
            <v>2584.44</v>
          </cell>
        </row>
        <row r="235">
          <cell r="E235" t="str">
            <v>FC+33.5DFR0</v>
          </cell>
          <cell r="F235">
            <v>3.5</v>
          </cell>
          <cell r="G235">
            <v>140.69999999999999</v>
          </cell>
          <cell r="H235">
            <v>16.61</v>
          </cell>
          <cell r="I235">
            <v>2.38</v>
          </cell>
          <cell r="J235">
            <v>144</v>
          </cell>
          <cell r="K235">
            <v>16.138572799999999</v>
          </cell>
          <cell r="L235">
            <v>8.6383232000000021</v>
          </cell>
          <cell r="M235">
            <v>2.0752199999999998</v>
          </cell>
          <cell r="N235">
            <v>14.063352800000001</v>
          </cell>
          <cell r="O235">
            <v>25.443999999999999</v>
          </cell>
          <cell r="P235">
            <v>55.628</v>
          </cell>
          <cell r="R235">
            <v>1381.22</v>
          </cell>
          <cell r="T235">
            <v>158.26400000000001</v>
          </cell>
          <cell r="W235">
            <v>1620.556</v>
          </cell>
        </row>
        <row r="236">
          <cell r="E236" t="str">
            <v>FC+33FS 0</v>
          </cell>
          <cell r="F236">
            <v>3</v>
          </cell>
        </row>
        <row r="237">
          <cell r="E237" t="str">
            <v>FC+33DFR0</v>
          </cell>
          <cell r="F237">
            <v>3</v>
          </cell>
        </row>
        <row r="238">
          <cell r="E238" t="str">
            <v>FC+33.5WET1</v>
          </cell>
          <cell r="F238">
            <v>3.5</v>
          </cell>
        </row>
        <row r="239">
          <cell r="E239" t="str">
            <v>FC+33.5PS1</v>
          </cell>
          <cell r="F239">
            <v>3.5</v>
          </cell>
        </row>
        <row r="240">
          <cell r="E240" t="str">
            <v>FC+33.5FS 1</v>
          </cell>
          <cell r="F240">
            <v>3.5</v>
          </cell>
        </row>
        <row r="241">
          <cell r="E241" t="str">
            <v>FC+33.5DFR1</v>
          </cell>
          <cell r="F241">
            <v>3.5</v>
          </cell>
        </row>
        <row r="242">
          <cell r="E242" t="str">
            <v>FC+33FS 1</v>
          </cell>
          <cell r="F242">
            <v>3</v>
          </cell>
        </row>
        <row r="243">
          <cell r="E243" t="str">
            <v>FC+33DFR1</v>
          </cell>
          <cell r="F243">
            <v>3</v>
          </cell>
        </row>
        <row r="244">
          <cell r="E244" t="str">
            <v>FC+33.5WET2</v>
          </cell>
          <cell r="F244">
            <v>3.5</v>
          </cell>
        </row>
        <row r="245">
          <cell r="E245" t="str">
            <v>FC+33.5PS2</v>
          </cell>
          <cell r="F245">
            <v>3.5</v>
          </cell>
        </row>
        <row r="246">
          <cell r="E246" t="str">
            <v>FC+33.5FS 2</v>
          </cell>
          <cell r="F246">
            <v>3.5</v>
          </cell>
        </row>
        <row r="247">
          <cell r="E247" t="str">
            <v>FC+33.5DFR2</v>
          </cell>
          <cell r="F247">
            <v>3.5</v>
          </cell>
        </row>
        <row r="248">
          <cell r="E248" t="str">
            <v>FC+33FS 2</v>
          </cell>
          <cell r="F248">
            <v>3</v>
          </cell>
        </row>
        <row r="249">
          <cell r="E249" t="str">
            <v>FC+33DFR2</v>
          </cell>
          <cell r="F249">
            <v>3</v>
          </cell>
        </row>
        <row r="250">
          <cell r="E250" t="str">
            <v>FC+33.5WET3</v>
          </cell>
          <cell r="F250">
            <v>3.5</v>
          </cell>
        </row>
        <row r="251">
          <cell r="E251" t="str">
            <v>FC+33.5PS3</v>
          </cell>
          <cell r="F251">
            <v>3.5</v>
          </cell>
        </row>
        <row r="252">
          <cell r="E252" t="str">
            <v>FC+33.5FS 3</v>
          </cell>
          <cell r="F252">
            <v>3.5</v>
          </cell>
        </row>
        <row r="253">
          <cell r="E253" t="str">
            <v>FC+33.5DFR3</v>
          </cell>
          <cell r="F253">
            <v>3.5</v>
          </cell>
        </row>
        <row r="254">
          <cell r="E254" t="str">
            <v>FC+33FS 3</v>
          </cell>
          <cell r="F254">
            <v>3</v>
          </cell>
        </row>
        <row r="255">
          <cell r="E255" t="str">
            <v>FC+33DFR3</v>
          </cell>
          <cell r="F255">
            <v>3</v>
          </cell>
        </row>
        <row r="256">
          <cell r="E256" t="str">
            <v>FC+63.5DRY SOIL0</v>
          </cell>
          <cell r="F256">
            <v>3.5</v>
          </cell>
          <cell r="G256">
            <v>146.1</v>
          </cell>
          <cell r="H256">
            <v>13.12</v>
          </cell>
          <cell r="I256">
            <v>1.72</v>
          </cell>
          <cell r="J256">
            <v>113</v>
          </cell>
          <cell r="K256">
            <v>12.604140800000001</v>
          </cell>
          <cell r="L256">
            <v>6.7581152000000007</v>
          </cell>
          <cell r="M256">
            <v>2.0752199999999998</v>
          </cell>
          <cell r="N256">
            <v>10.528920800000002</v>
          </cell>
          <cell r="O256">
            <v>25.443999999999999</v>
          </cell>
          <cell r="P256">
            <v>46.92</v>
          </cell>
          <cell r="R256">
            <v>957.13600000000008</v>
          </cell>
          <cell r="S256">
            <v>97.992000000000004</v>
          </cell>
          <cell r="W256">
            <v>1127.492</v>
          </cell>
        </row>
        <row r="257">
          <cell r="E257" t="str">
            <v>FC+63.5WET0</v>
          </cell>
          <cell r="F257">
            <v>3.5</v>
          </cell>
          <cell r="G257">
            <v>256.5</v>
          </cell>
          <cell r="H257">
            <v>21.86</v>
          </cell>
          <cell r="I257">
            <v>3.17</v>
          </cell>
          <cell r="J257">
            <v>189</v>
          </cell>
          <cell r="K257">
            <v>21.27544</v>
          </cell>
          <cell r="L257">
            <v>11.385160000000001</v>
          </cell>
          <cell r="M257">
            <v>2.7710591999999998</v>
          </cell>
          <cell r="N257">
            <v>18.5043808</v>
          </cell>
          <cell r="O257">
            <v>23.815999999999999</v>
          </cell>
          <cell r="P257">
            <v>67.180000000000007</v>
          </cell>
          <cell r="R257">
            <v>1444.8600000000001</v>
          </cell>
          <cell r="S257">
            <v>195.98</v>
          </cell>
          <cell r="W257">
            <v>1731.8360000000002</v>
          </cell>
        </row>
        <row r="258">
          <cell r="E258" t="str">
            <v>FC+63.5PS0</v>
          </cell>
          <cell r="F258">
            <v>3.5</v>
          </cell>
          <cell r="G258">
            <v>315.89999999999998</v>
          </cell>
          <cell r="H258">
            <v>26.29</v>
          </cell>
          <cell r="I258">
            <v>3.96</v>
          </cell>
          <cell r="J258">
            <v>228</v>
          </cell>
          <cell r="K258">
            <v>25.728664800000001</v>
          </cell>
          <cell r="L258">
            <v>13.757621199999999</v>
          </cell>
          <cell r="M258">
            <v>2.7710591999999998</v>
          </cell>
          <cell r="N258">
            <v>22.957605599999997</v>
          </cell>
          <cell r="O258">
            <v>23.815999999999999</v>
          </cell>
          <cell r="P258">
            <v>87.443999999999988</v>
          </cell>
          <cell r="R258">
            <v>1745.4079999999999</v>
          </cell>
          <cell r="S258">
            <v>97.992000000000004</v>
          </cell>
          <cell r="T258">
            <v>158.26400000000001</v>
          </cell>
          <cell r="W258">
            <v>2112.924</v>
          </cell>
        </row>
        <row r="259">
          <cell r="E259" t="str">
            <v>FC+63.5FS 0</v>
          </cell>
          <cell r="F259">
            <v>3.5</v>
          </cell>
          <cell r="G259">
            <v>377.1</v>
          </cell>
          <cell r="H259">
            <v>30.79</v>
          </cell>
          <cell r="I259">
            <v>4.78</v>
          </cell>
          <cell r="J259">
            <v>268</v>
          </cell>
          <cell r="K259">
            <v>30.263736799999997</v>
          </cell>
          <cell r="L259">
            <v>16.172389199999998</v>
          </cell>
          <cell r="M259">
            <v>2.7710591999999998</v>
          </cell>
          <cell r="N259">
            <v>27.492677599999997</v>
          </cell>
          <cell r="O259">
            <v>23.815999999999999</v>
          </cell>
          <cell r="P259">
            <v>108.21199999999999</v>
          </cell>
          <cell r="R259">
            <v>2196.1559999999999</v>
          </cell>
          <cell r="S259">
            <v>97.992000000000004</v>
          </cell>
          <cell r="T259">
            <v>158.26400000000001</v>
          </cell>
          <cell r="W259">
            <v>2584.44</v>
          </cell>
        </row>
        <row r="260">
          <cell r="E260" t="str">
            <v>FC+63.5DFR0</v>
          </cell>
          <cell r="F260">
            <v>3.5</v>
          </cell>
          <cell r="G260">
            <v>140.69999999999999</v>
          </cell>
          <cell r="H260">
            <v>16.61</v>
          </cell>
          <cell r="I260">
            <v>2.38</v>
          </cell>
          <cell r="J260">
            <v>144</v>
          </cell>
          <cell r="K260">
            <v>16.138572799999999</v>
          </cell>
          <cell r="L260">
            <v>8.6383232000000021</v>
          </cell>
          <cell r="M260">
            <v>2.0752199999999998</v>
          </cell>
          <cell r="N260">
            <v>14.063352800000001</v>
          </cell>
          <cell r="O260">
            <v>25.443999999999999</v>
          </cell>
          <cell r="P260">
            <v>55.628</v>
          </cell>
          <cell r="R260">
            <v>1381.22</v>
          </cell>
          <cell r="T260">
            <v>158.26400000000001</v>
          </cell>
          <cell r="W260">
            <v>1620.556</v>
          </cell>
        </row>
        <row r="261">
          <cell r="E261" t="str">
            <v>FC+63FS 0</v>
          </cell>
          <cell r="F261">
            <v>3</v>
          </cell>
        </row>
        <row r="262">
          <cell r="E262" t="str">
            <v>FC+63DFR0</v>
          </cell>
          <cell r="F262">
            <v>3</v>
          </cell>
        </row>
        <row r="263">
          <cell r="E263" t="str">
            <v>FC+63.5WET1</v>
          </cell>
          <cell r="F263">
            <v>3.5</v>
          </cell>
        </row>
        <row r="264">
          <cell r="E264" t="str">
            <v>FC+63.5PS1</v>
          </cell>
          <cell r="F264">
            <v>3.5</v>
          </cell>
        </row>
        <row r="265">
          <cell r="E265" t="str">
            <v>FC+63.5FS 1</v>
          </cell>
          <cell r="F265">
            <v>3.5</v>
          </cell>
        </row>
        <row r="266">
          <cell r="E266" t="str">
            <v>FC+63.5DFR1</v>
          </cell>
          <cell r="F266">
            <v>3.5</v>
          </cell>
        </row>
        <row r="267">
          <cell r="E267" t="str">
            <v>FC+63FS 1</v>
          </cell>
          <cell r="F267">
            <v>3</v>
          </cell>
        </row>
        <row r="268">
          <cell r="E268" t="str">
            <v>FC+63DFR1</v>
          </cell>
          <cell r="F268">
            <v>3</v>
          </cell>
        </row>
        <row r="269">
          <cell r="E269" t="str">
            <v>FC+63.5WET2</v>
          </cell>
          <cell r="F269">
            <v>3.5</v>
          </cell>
        </row>
        <row r="270">
          <cell r="E270" t="str">
            <v>FC+63.5PS2</v>
          </cell>
          <cell r="F270">
            <v>3.5</v>
          </cell>
        </row>
        <row r="271">
          <cell r="E271" t="str">
            <v>FC+63.5FS 2</v>
          </cell>
          <cell r="F271">
            <v>3.5</v>
          </cell>
        </row>
        <row r="272">
          <cell r="E272" t="str">
            <v>FC+63.5DFR2</v>
          </cell>
          <cell r="F272">
            <v>3.5</v>
          </cell>
        </row>
        <row r="273">
          <cell r="E273" t="str">
            <v>FC+63FS 2</v>
          </cell>
          <cell r="F273">
            <v>3</v>
          </cell>
        </row>
        <row r="274">
          <cell r="E274" t="str">
            <v>FC+63DFR2</v>
          </cell>
          <cell r="F274">
            <v>3</v>
          </cell>
        </row>
        <row r="275">
          <cell r="E275" t="str">
            <v>FC+63.5WET3</v>
          </cell>
          <cell r="F275">
            <v>3.5</v>
          </cell>
        </row>
        <row r="276">
          <cell r="E276" t="str">
            <v>FC+63.5PS3</v>
          </cell>
          <cell r="F276">
            <v>3.5</v>
          </cell>
        </row>
        <row r="277">
          <cell r="E277" t="str">
            <v>FC+63.5FS 3</v>
          </cell>
          <cell r="F277">
            <v>3.5</v>
          </cell>
        </row>
        <row r="278">
          <cell r="E278" t="str">
            <v>FC+63.5DFR3</v>
          </cell>
          <cell r="F278">
            <v>3.5</v>
          </cell>
        </row>
        <row r="279">
          <cell r="E279" t="str">
            <v>FC+63FS 3</v>
          </cell>
          <cell r="F279">
            <v>3</v>
          </cell>
        </row>
        <row r="280">
          <cell r="E280" t="str">
            <v>FC+63DFR3</v>
          </cell>
          <cell r="F280">
            <v>3</v>
          </cell>
        </row>
        <row r="281">
          <cell r="E281" t="str">
            <v>FC+93.5DRY SOIL0</v>
          </cell>
          <cell r="F281">
            <v>3.5</v>
          </cell>
          <cell r="G281">
            <v>146.1</v>
          </cell>
          <cell r="H281">
            <v>13.12</v>
          </cell>
          <cell r="I281">
            <v>1.72</v>
          </cell>
          <cell r="J281">
            <v>113</v>
          </cell>
          <cell r="K281">
            <v>12.604140800000001</v>
          </cell>
          <cell r="L281">
            <v>6.7581152000000007</v>
          </cell>
          <cell r="M281">
            <v>2.0752199999999998</v>
          </cell>
          <cell r="N281">
            <v>10.528920800000002</v>
          </cell>
          <cell r="O281">
            <v>25.443999999999999</v>
          </cell>
          <cell r="P281">
            <v>46.92</v>
          </cell>
          <cell r="R281">
            <v>957.13600000000008</v>
          </cell>
          <cell r="S281">
            <v>97.992000000000004</v>
          </cell>
          <cell r="W281">
            <v>1127.492</v>
          </cell>
        </row>
        <row r="282">
          <cell r="E282" t="str">
            <v>FC+93.5WET0</v>
          </cell>
          <cell r="F282">
            <v>3.5</v>
          </cell>
          <cell r="G282">
            <v>256.5</v>
          </cell>
          <cell r="H282">
            <v>21.86</v>
          </cell>
          <cell r="I282">
            <v>3.17</v>
          </cell>
          <cell r="J282">
            <v>189</v>
          </cell>
          <cell r="K282">
            <v>21.27544</v>
          </cell>
          <cell r="L282">
            <v>11.385160000000001</v>
          </cell>
          <cell r="M282">
            <v>2.7710591999999998</v>
          </cell>
          <cell r="N282">
            <v>18.5043808</v>
          </cell>
          <cell r="O282">
            <v>23.815999999999999</v>
          </cell>
          <cell r="P282">
            <v>67.180000000000007</v>
          </cell>
          <cell r="R282">
            <v>1444.8600000000001</v>
          </cell>
          <cell r="S282">
            <v>195.98</v>
          </cell>
          <cell r="W282">
            <v>1731.8360000000002</v>
          </cell>
        </row>
        <row r="283">
          <cell r="E283" t="str">
            <v>FC+93.5PS0</v>
          </cell>
          <cell r="F283">
            <v>3.5</v>
          </cell>
          <cell r="G283">
            <v>315.89999999999998</v>
          </cell>
          <cell r="H283">
            <v>26.29</v>
          </cell>
          <cell r="I283">
            <v>3.96</v>
          </cell>
          <cell r="J283">
            <v>228</v>
          </cell>
          <cell r="K283">
            <v>25.728664800000001</v>
          </cell>
          <cell r="L283">
            <v>13.757621199999999</v>
          </cell>
          <cell r="M283">
            <v>2.7710591999999998</v>
          </cell>
          <cell r="N283">
            <v>22.957605599999997</v>
          </cell>
          <cell r="O283">
            <v>23.815999999999999</v>
          </cell>
          <cell r="P283">
            <v>87.443999999999988</v>
          </cell>
          <cell r="R283">
            <v>1745.4079999999999</v>
          </cell>
          <cell r="S283">
            <v>97.992000000000004</v>
          </cell>
          <cell r="T283">
            <v>158.26400000000001</v>
          </cell>
          <cell r="W283">
            <v>2112.924</v>
          </cell>
        </row>
        <row r="284">
          <cell r="E284" t="str">
            <v>FC+93.5FS 0</v>
          </cell>
          <cell r="F284">
            <v>3.5</v>
          </cell>
          <cell r="G284">
            <v>377.1</v>
          </cell>
          <cell r="H284">
            <v>30.79</v>
          </cell>
          <cell r="I284">
            <v>4.78</v>
          </cell>
          <cell r="J284">
            <v>268</v>
          </cell>
          <cell r="K284">
            <v>30.263736799999997</v>
          </cell>
          <cell r="L284">
            <v>16.172389199999998</v>
          </cell>
          <cell r="M284">
            <v>2.7710591999999998</v>
          </cell>
          <cell r="N284">
            <v>27.492677599999997</v>
          </cell>
          <cell r="O284">
            <v>23.815999999999999</v>
          </cell>
          <cell r="P284">
            <v>108.21199999999999</v>
          </cell>
          <cell r="R284">
            <v>2196.1559999999999</v>
          </cell>
          <cell r="S284">
            <v>97.992000000000004</v>
          </cell>
          <cell r="T284">
            <v>158.26400000000001</v>
          </cell>
          <cell r="W284">
            <v>2584.44</v>
          </cell>
        </row>
        <row r="285">
          <cell r="E285" t="str">
            <v>FC+93.5DFR0</v>
          </cell>
          <cell r="F285">
            <v>3.5</v>
          </cell>
          <cell r="G285">
            <v>140.69999999999999</v>
          </cell>
          <cell r="H285">
            <v>16.61</v>
          </cell>
          <cell r="I285">
            <v>2.38</v>
          </cell>
          <cell r="J285">
            <v>144</v>
          </cell>
          <cell r="K285">
            <v>16.138572799999999</v>
          </cell>
          <cell r="L285">
            <v>8.6383232000000021</v>
          </cell>
          <cell r="M285">
            <v>2.0752199999999998</v>
          </cell>
          <cell r="N285">
            <v>14.063352800000001</v>
          </cell>
          <cell r="O285">
            <v>25.443999999999999</v>
          </cell>
          <cell r="P285">
            <v>55.628</v>
          </cell>
          <cell r="R285">
            <v>1381.22</v>
          </cell>
          <cell r="T285">
            <v>158.26400000000001</v>
          </cell>
          <cell r="W285">
            <v>1620.556</v>
          </cell>
        </row>
        <row r="286">
          <cell r="E286" t="str">
            <v>FC+93FS 0</v>
          </cell>
          <cell r="F286">
            <v>3</v>
          </cell>
        </row>
        <row r="287">
          <cell r="E287" t="str">
            <v>FC+93DFR0</v>
          </cell>
          <cell r="F287">
            <v>3</v>
          </cell>
        </row>
        <row r="288">
          <cell r="E288" t="str">
            <v>FC+93.5WET1</v>
          </cell>
          <cell r="F288">
            <v>3.5</v>
          </cell>
        </row>
        <row r="289">
          <cell r="E289" t="str">
            <v>FC+93.5PS1</v>
          </cell>
          <cell r="F289">
            <v>3.5</v>
          </cell>
        </row>
        <row r="290">
          <cell r="E290" t="str">
            <v>FC+93.5FS 1</v>
          </cell>
          <cell r="F290">
            <v>3.5</v>
          </cell>
        </row>
        <row r="291">
          <cell r="E291" t="str">
            <v>FC+93.5DFR1</v>
          </cell>
          <cell r="F291">
            <v>3.5</v>
          </cell>
        </row>
        <row r="292">
          <cell r="E292" t="str">
            <v>FC+93FS 1</v>
          </cell>
          <cell r="F292">
            <v>3</v>
          </cell>
        </row>
        <row r="293">
          <cell r="E293" t="str">
            <v>FC+93DFR1</v>
          </cell>
          <cell r="F293">
            <v>3</v>
          </cell>
        </row>
        <row r="294">
          <cell r="E294" t="str">
            <v>FC+93.5WET2</v>
          </cell>
          <cell r="F294">
            <v>3.5</v>
          </cell>
        </row>
        <row r="295">
          <cell r="E295" t="str">
            <v>FC+93.5PS2</v>
          </cell>
          <cell r="F295">
            <v>3.5</v>
          </cell>
        </row>
        <row r="296">
          <cell r="E296" t="str">
            <v>FC+93.5FS 2</v>
          </cell>
          <cell r="F296">
            <v>3.5</v>
          </cell>
        </row>
        <row r="297">
          <cell r="E297" t="str">
            <v>FC+93.5DFR2</v>
          </cell>
          <cell r="F297">
            <v>3.5</v>
          </cell>
        </row>
        <row r="298">
          <cell r="E298" t="str">
            <v>FC+93FS 2</v>
          </cell>
          <cell r="F298">
            <v>3</v>
          </cell>
        </row>
        <row r="299">
          <cell r="E299" t="str">
            <v>FC+93DFR2</v>
          </cell>
          <cell r="F299">
            <v>3</v>
          </cell>
        </row>
        <row r="300">
          <cell r="E300" t="str">
            <v>FC+93.5WET3</v>
          </cell>
          <cell r="F300">
            <v>3.5</v>
          </cell>
        </row>
        <row r="301">
          <cell r="E301" t="str">
            <v>FC+93.5PS3</v>
          </cell>
          <cell r="F301">
            <v>3.5</v>
          </cell>
        </row>
        <row r="302">
          <cell r="E302" t="str">
            <v>FC+93.5FS 3</v>
          </cell>
          <cell r="F302">
            <v>3.5</v>
          </cell>
        </row>
        <row r="303">
          <cell r="E303" t="str">
            <v>FC+93.5DFR3</v>
          </cell>
          <cell r="F303">
            <v>3.5</v>
          </cell>
        </row>
        <row r="304">
          <cell r="E304" t="str">
            <v>FC+93FS 3</v>
          </cell>
          <cell r="F304">
            <v>3</v>
          </cell>
        </row>
        <row r="305">
          <cell r="E305" t="str">
            <v>FC+93DFR3</v>
          </cell>
          <cell r="F305">
            <v>3</v>
          </cell>
        </row>
        <row r="306">
          <cell r="E306" t="str">
            <v>0</v>
          </cell>
        </row>
        <row r="307">
          <cell r="E307">
            <v>0</v>
          </cell>
        </row>
        <row r="308">
          <cell r="E308" t="str">
            <v>FD+03.5DRY SOIL0</v>
          </cell>
          <cell r="F308">
            <v>3.5</v>
          </cell>
          <cell r="G308">
            <v>175.4</v>
          </cell>
          <cell r="H308">
            <v>16.809999999999999</v>
          </cell>
          <cell r="I308">
            <v>2.1</v>
          </cell>
          <cell r="J308">
            <v>144</v>
          </cell>
          <cell r="K308">
            <v>16.055194399999998</v>
          </cell>
          <cell r="L308">
            <v>8.6161302666666675</v>
          </cell>
          <cell r="M308">
            <v>2.0071800000000004</v>
          </cell>
          <cell r="N308">
            <v>14.0480144</v>
          </cell>
          <cell r="O308">
            <v>20.088000000000001</v>
          </cell>
          <cell r="P308">
            <v>329.22799999999995</v>
          </cell>
          <cell r="Q308">
            <v>701.60400000000004</v>
          </cell>
          <cell r="R308">
            <v>0</v>
          </cell>
          <cell r="S308">
            <v>99.263999999999996</v>
          </cell>
          <cell r="T308">
            <v>156.304</v>
          </cell>
          <cell r="W308">
            <v>1306.4880000000001</v>
          </cell>
        </row>
        <row r="309">
          <cell r="E309" t="str">
            <v>FD+03.5WET0</v>
          </cell>
          <cell r="F309">
            <v>3.5</v>
          </cell>
          <cell r="G309">
            <v>301.39999999999998</v>
          </cell>
          <cell r="H309">
            <v>27.79</v>
          </cell>
          <cell r="I309">
            <v>3.77</v>
          </cell>
          <cell r="J309">
            <v>239</v>
          </cell>
          <cell r="K309">
            <v>26.812072799999996</v>
          </cell>
          <cell r="L309">
            <v>14.366839866666666</v>
          </cell>
          <cell r="M309">
            <v>2.6802048000000003</v>
          </cell>
          <cell r="N309">
            <v>24.131867999999994</v>
          </cell>
          <cell r="O309">
            <v>23.815999999999999</v>
          </cell>
          <cell r="P309">
            <v>44.816000000000003</v>
          </cell>
          <cell r="Q309">
            <v>0</v>
          </cell>
          <cell r="R309">
            <v>1769.5239999999999</v>
          </cell>
          <cell r="S309">
            <v>99.156000000000006</v>
          </cell>
          <cell r="T309">
            <v>156.13999999999999</v>
          </cell>
          <cell r="W309">
            <v>2093.4519999999998</v>
          </cell>
        </row>
        <row r="310">
          <cell r="E310" t="str">
            <v>FD+03.5PS0</v>
          </cell>
          <cell r="F310">
            <v>3.5</v>
          </cell>
          <cell r="G310">
            <v>365.6</v>
          </cell>
          <cell r="H310">
            <v>33.04</v>
          </cell>
          <cell r="I310">
            <v>4.63</v>
          </cell>
          <cell r="J310">
            <v>285</v>
          </cell>
          <cell r="K310">
            <v>32.011979199999992</v>
          </cell>
          <cell r="L310">
            <v>17.142331466666665</v>
          </cell>
          <cell r="M310">
            <v>2.6802048000000003</v>
          </cell>
          <cell r="N310">
            <v>29.331774399999993</v>
          </cell>
          <cell r="O310">
            <v>23.815999999999999</v>
          </cell>
          <cell r="P310">
            <v>54</v>
          </cell>
          <cell r="Q310">
            <v>0</v>
          </cell>
          <cell r="R310">
            <v>2268.62</v>
          </cell>
          <cell r="S310">
            <v>99.156000000000006</v>
          </cell>
          <cell r="T310">
            <v>156.13999999999999</v>
          </cell>
          <cell r="W310">
            <v>2601.7319999999995</v>
          </cell>
        </row>
        <row r="311">
          <cell r="E311" t="str">
            <v>FD+03.5FS 0</v>
          </cell>
          <cell r="F311">
            <v>3.5</v>
          </cell>
          <cell r="G311">
            <v>434.3</v>
          </cell>
          <cell r="H311">
            <v>38.61</v>
          </cell>
          <cell r="I311">
            <v>5.55</v>
          </cell>
          <cell r="J311">
            <v>334</v>
          </cell>
          <cell r="K311">
            <v>37.542336800000001</v>
          </cell>
          <cell r="L311">
            <v>20.093755866666665</v>
          </cell>
          <cell r="M311">
            <v>2.6802048000000003</v>
          </cell>
          <cell r="N311">
            <v>34.862132000000003</v>
          </cell>
          <cell r="O311">
            <v>19.052</v>
          </cell>
          <cell r="P311">
            <v>62.739999999999995</v>
          </cell>
          <cell r="Q311">
            <v>0</v>
          </cell>
          <cell r="R311">
            <v>2860.6639999999998</v>
          </cell>
          <cell r="S311">
            <v>0</v>
          </cell>
          <cell r="T311">
            <v>312.28399999999999</v>
          </cell>
          <cell r="W311">
            <v>3254.74</v>
          </cell>
        </row>
        <row r="312">
          <cell r="E312" t="str">
            <v>FD+03.5DFR0</v>
          </cell>
          <cell r="F312">
            <v>3.5</v>
          </cell>
          <cell r="G312">
            <v>169.5</v>
          </cell>
          <cell r="H312">
            <v>21.11</v>
          </cell>
          <cell r="I312">
            <v>2.83</v>
          </cell>
          <cell r="J312">
            <v>182</v>
          </cell>
          <cell r="K312">
            <v>20.337030399999996</v>
          </cell>
          <cell r="L312">
            <v>10.899764266666667</v>
          </cell>
          <cell r="M312">
            <v>2.0071800000000004</v>
          </cell>
          <cell r="N312">
            <v>18.329850399999998</v>
          </cell>
          <cell r="O312">
            <v>25.443999999999999</v>
          </cell>
          <cell r="P312">
            <v>42.247999999999998</v>
          </cell>
          <cell r="Q312">
            <v>1406.712</v>
          </cell>
          <cell r="R312">
            <v>111.72</v>
          </cell>
          <cell r="S312">
            <v>0</v>
          </cell>
          <cell r="T312">
            <v>156.304</v>
          </cell>
          <cell r="W312">
            <v>1742.4280000000001</v>
          </cell>
        </row>
        <row r="313">
          <cell r="E313" t="str">
            <v>FD+03FS 0</v>
          </cell>
          <cell r="F313">
            <v>3</v>
          </cell>
        </row>
        <row r="314">
          <cell r="E314" t="str">
            <v>FD+03DFR0</v>
          </cell>
          <cell r="F314">
            <v>3</v>
          </cell>
        </row>
        <row r="315">
          <cell r="E315" t="str">
            <v>FD+03.5WET1</v>
          </cell>
          <cell r="F315">
            <v>3.5</v>
          </cell>
        </row>
        <row r="316">
          <cell r="E316" t="str">
            <v>FD+03.5PS1</v>
          </cell>
          <cell r="F316">
            <v>3.5</v>
          </cell>
        </row>
        <row r="317">
          <cell r="E317" t="str">
            <v>FD+03.5FS 1</v>
          </cell>
          <cell r="F317">
            <v>3.5</v>
          </cell>
        </row>
        <row r="318">
          <cell r="E318" t="str">
            <v>FD+03.5DFR1</v>
          </cell>
          <cell r="F318">
            <v>3.5</v>
          </cell>
        </row>
        <row r="319">
          <cell r="E319" t="str">
            <v>FD+03FS 1</v>
          </cell>
          <cell r="F319">
            <v>3</v>
          </cell>
        </row>
        <row r="320">
          <cell r="E320" t="str">
            <v>FD+03DFR1</v>
          </cell>
          <cell r="F320">
            <v>3</v>
          </cell>
        </row>
        <row r="321">
          <cell r="E321" t="str">
            <v>FD+03.5WET2</v>
          </cell>
          <cell r="F321">
            <v>3.5</v>
          </cell>
        </row>
        <row r="322">
          <cell r="E322" t="str">
            <v>FD+03.5PS2</v>
          </cell>
          <cell r="F322">
            <v>3.5</v>
          </cell>
        </row>
        <row r="323">
          <cell r="E323" t="str">
            <v>FD+03.5FS 2</v>
          </cell>
          <cell r="F323">
            <v>3.5</v>
          </cell>
        </row>
        <row r="324">
          <cell r="E324" t="str">
            <v>FD+03.5DFR2</v>
          </cell>
          <cell r="F324">
            <v>3.5</v>
          </cell>
        </row>
        <row r="325">
          <cell r="E325" t="str">
            <v>FD+03FS 2</v>
          </cell>
          <cell r="F325">
            <v>3</v>
          </cell>
        </row>
        <row r="326">
          <cell r="E326" t="str">
            <v>FD+03DFR2</v>
          </cell>
          <cell r="F326">
            <v>3</v>
          </cell>
        </row>
        <row r="327">
          <cell r="E327" t="str">
            <v>FD+03.5WET3</v>
          </cell>
          <cell r="F327">
            <v>3.5</v>
          </cell>
        </row>
        <row r="328">
          <cell r="E328" t="str">
            <v>FD+03.5PS3</v>
          </cell>
          <cell r="F328">
            <v>3.5</v>
          </cell>
        </row>
        <row r="329">
          <cell r="E329" t="str">
            <v>FD+03.5FS 3</v>
          </cell>
          <cell r="F329">
            <v>3.5</v>
          </cell>
        </row>
        <row r="330">
          <cell r="E330" t="str">
            <v>FD+03.5DFR3</v>
          </cell>
          <cell r="F330">
            <v>3.5</v>
          </cell>
        </row>
        <row r="331">
          <cell r="E331" t="str">
            <v>FD+03FS 3</v>
          </cell>
          <cell r="F331">
            <v>3</v>
          </cell>
        </row>
        <row r="332">
          <cell r="E332" t="str">
            <v>FD+03DFR3</v>
          </cell>
          <cell r="F332">
            <v>3</v>
          </cell>
        </row>
        <row r="333">
          <cell r="E333" t="str">
            <v>FD+33.5DRY SOIL0</v>
          </cell>
          <cell r="F333">
            <v>3.5</v>
          </cell>
          <cell r="G333">
            <v>175.4</v>
          </cell>
          <cell r="H333">
            <v>16.809999999999999</v>
          </cell>
          <cell r="I333">
            <v>2.1</v>
          </cell>
          <cell r="J333">
            <v>248</v>
          </cell>
          <cell r="K333">
            <v>16.055194399999998</v>
          </cell>
          <cell r="L333">
            <v>8.6161302666666675</v>
          </cell>
          <cell r="M333">
            <v>2.0071800000000004</v>
          </cell>
          <cell r="N333">
            <v>14.0480144</v>
          </cell>
          <cell r="O333">
            <v>20.088000000000001</v>
          </cell>
          <cell r="P333">
            <v>329.22799999999995</v>
          </cell>
          <cell r="Q333">
            <v>701.60400000000004</v>
          </cell>
          <cell r="R333">
            <v>0</v>
          </cell>
          <cell r="S333">
            <v>99.263999999999996</v>
          </cell>
          <cell r="T333">
            <v>156.304</v>
          </cell>
          <cell r="W333">
            <v>1306.4880000000001</v>
          </cell>
        </row>
        <row r="334">
          <cell r="E334" t="str">
            <v>FD+33.5WET0</v>
          </cell>
          <cell r="F334">
            <v>3.5</v>
          </cell>
          <cell r="G334">
            <v>301.39999999999998</v>
          </cell>
          <cell r="H334">
            <v>27.79</v>
          </cell>
          <cell r="I334">
            <v>3.77</v>
          </cell>
          <cell r="J334">
            <v>355</v>
          </cell>
          <cell r="K334">
            <v>26.812072799999996</v>
          </cell>
          <cell r="L334">
            <v>14.366839866666666</v>
          </cell>
          <cell r="M334">
            <v>2.6802048000000003</v>
          </cell>
          <cell r="N334">
            <v>24.131867999999994</v>
          </cell>
          <cell r="O334">
            <v>23.815999999999999</v>
          </cell>
          <cell r="P334">
            <v>44.816000000000003</v>
          </cell>
          <cell r="Q334">
            <v>0</v>
          </cell>
          <cell r="R334">
            <v>1769.5239999999999</v>
          </cell>
          <cell r="S334">
            <v>99.156000000000006</v>
          </cell>
          <cell r="T334">
            <v>156.13999999999999</v>
          </cell>
          <cell r="W334">
            <v>2093.4519999999998</v>
          </cell>
        </row>
        <row r="335">
          <cell r="E335" t="str">
            <v>FD+33.5PS0</v>
          </cell>
          <cell r="F335">
            <v>3.5</v>
          </cell>
          <cell r="G335">
            <v>365.6</v>
          </cell>
          <cell r="H335">
            <v>33.04</v>
          </cell>
          <cell r="I335">
            <v>4.63</v>
          </cell>
          <cell r="J335">
            <v>398</v>
          </cell>
          <cell r="K335">
            <v>32.011979199999992</v>
          </cell>
          <cell r="L335">
            <v>17.142331466666665</v>
          </cell>
          <cell r="M335">
            <v>2.6802048000000003</v>
          </cell>
          <cell r="N335">
            <v>29.331774399999993</v>
          </cell>
          <cell r="O335">
            <v>23.815999999999999</v>
          </cell>
          <cell r="P335">
            <v>54</v>
          </cell>
          <cell r="Q335">
            <v>0</v>
          </cell>
          <cell r="R335">
            <v>2268.62</v>
          </cell>
          <cell r="S335">
            <v>99.156000000000006</v>
          </cell>
          <cell r="T335">
            <v>156.13999999999999</v>
          </cell>
          <cell r="W335">
            <v>2601.7319999999995</v>
          </cell>
        </row>
        <row r="336">
          <cell r="E336" t="str">
            <v>FD+33.5FS 0</v>
          </cell>
          <cell r="F336">
            <v>3.5</v>
          </cell>
          <cell r="G336">
            <v>434.3</v>
          </cell>
          <cell r="H336">
            <v>38.61</v>
          </cell>
          <cell r="I336">
            <v>5.55</v>
          </cell>
          <cell r="J336">
            <v>422</v>
          </cell>
          <cell r="K336">
            <v>37.542336800000001</v>
          </cell>
          <cell r="L336">
            <v>20.093755866666665</v>
          </cell>
          <cell r="M336">
            <v>2.6802048000000003</v>
          </cell>
          <cell r="N336">
            <v>34.862132000000003</v>
          </cell>
          <cell r="O336">
            <v>19.052</v>
          </cell>
          <cell r="P336">
            <v>62.739999999999995</v>
          </cell>
          <cell r="Q336">
            <v>0</v>
          </cell>
          <cell r="R336">
            <v>2860.6639999999998</v>
          </cell>
          <cell r="S336">
            <v>0</v>
          </cell>
          <cell r="T336">
            <v>312.28399999999999</v>
          </cell>
          <cell r="W336">
            <v>3254.74</v>
          </cell>
        </row>
        <row r="337">
          <cell r="E337" t="str">
            <v>FD+33.5DFR0</v>
          </cell>
          <cell r="F337">
            <v>3.5</v>
          </cell>
          <cell r="G337">
            <v>169.5</v>
          </cell>
          <cell r="H337">
            <v>21.11</v>
          </cell>
          <cell r="I337">
            <v>2.83</v>
          </cell>
          <cell r="J337">
            <v>306</v>
          </cell>
          <cell r="K337">
            <v>20.337030399999996</v>
          </cell>
          <cell r="L337">
            <v>10.899764266666667</v>
          </cell>
          <cell r="M337">
            <v>2.0071800000000004</v>
          </cell>
          <cell r="N337">
            <v>18.329850399999998</v>
          </cell>
          <cell r="O337">
            <v>25.443999999999999</v>
          </cell>
          <cell r="P337">
            <v>42.247999999999998</v>
          </cell>
          <cell r="Q337">
            <v>1406.712</v>
          </cell>
          <cell r="R337">
            <v>111.72</v>
          </cell>
          <cell r="S337">
            <v>0</v>
          </cell>
          <cell r="T337">
            <v>156.304</v>
          </cell>
          <cell r="W337">
            <v>1742.4280000000001</v>
          </cell>
        </row>
        <row r="338">
          <cell r="E338" t="str">
            <v>FD+33FS 0</v>
          </cell>
          <cell r="F338">
            <v>3</v>
          </cell>
        </row>
        <row r="339">
          <cell r="E339" t="str">
            <v>FD+33DFR0</v>
          </cell>
          <cell r="F339">
            <v>3</v>
          </cell>
        </row>
        <row r="340">
          <cell r="E340" t="str">
            <v>FD+33.5WET1</v>
          </cell>
          <cell r="F340">
            <v>3.5</v>
          </cell>
        </row>
        <row r="341">
          <cell r="E341" t="str">
            <v>FD+33.5PS1</v>
          </cell>
          <cell r="F341">
            <v>3.5</v>
          </cell>
        </row>
        <row r="342">
          <cell r="E342" t="str">
            <v>FD+33.5FS 1</v>
          </cell>
          <cell r="F342">
            <v>3.5</v>
          </cell>
        </row>
        <row r="343">
          <cell r="E343" t="str">
            <v>FD+33.5DFR1</v>
          </cell>
          <cell r="F343">
            <v>3.5</v>
          </cell>
        </row>
        <row r="344">
          <cell r="E344" t="str">
            <v>FD+33FS 1</v>
          </cell>
          <cell r="F344">
            <v>3</v>
          </cell>
        </row>
        <row r="345">
          <cell r="E345" t="str">
            <v>FD+33DFR1</v>
          </cell>
          <cell r="F345">
            <v>3</v>
          </cell>
        </row>
        <row r="346">
          <cell r="E346" t="str">
            <v>FD+33.5WET2</v>
          </cell>
          <cell r="F346">
            <v>3.5</v>
          </cell>
        </row>
        <row r="347">
          <cell r="E347" t="str">
            <v>FD+33.5PS2</v>
          </cell>
          <cell r="F347">
            <v>3.5</v>
          </cell>
        </row>
        <row r="348">
          <cell r="E348" t="str">
            <v>FD+33.5FS 2</v>
          </cell>
          <cell r="F348">
            <v>3.5</v>
          </cell>
        </row>
        <row r="349">
          <cell r="E349" t="str">
            <v>FD+33.5DFR2</v>
          </cell>
          <cell r="F349">
            <v>3.5</v>
          </cell>
        </row>
        <row r="350">
          <cell r="E350" t="str">
            <v>FD+33FS 2</v>
          </cell>
          <cell r="F350">
            <v>3</v>
          </cell>
        </row>
        <row r="351">
          <cell r="E351" t="str">
            <v>FD+33DFR2</v>
          </cell>
          <cell r="F351">
            <v>3</v>
          </cell>
        </row>
        <row r="352">
          <cell r="E352" t="str">
            <v>FD+33.5WET3</v>
          </cell>
          <cell r="F352">
            <v>3.5</v>
          </cell>
        </row>
        <row r="353">
          <cell r="E353" t="str">
            <v>FD+33.5PS3</v>
          </cell>
          <cell r="F353">
            <v>3.5</v>
          </cell>
        </row>
        <row r="354">
          <cell r="E354" t="str">
            <v>FD+33.5FS 3</v>
          </cell>
          <cell r="F354">
            <v>3.5</v>
          </cell>
        </row>
        <row r="355">
          <cell r="E355" t="str">
            <v>FD+33.5DFR3</v>
          </cell>
          <cell r="F355">
            <v>3.5</v>
          </cell>
        </row>
        <row r="356">
          <cell r="E356" t="str">
            <v>FD+33FS 3</v>
          </cell>
          <cell r="F356">
            <v>3</v>
          </cell>
        </row>
        <row r="357">
          <cell r="E357" t="str">
            <v>FD+33DFR3</v>
          </cell>
          <cell r="F357">
            <v>3</v>
          </cell>
        </row>
        <row r="358">
          <cell r="E358" t="str">
            <v>FD+63.5DRY SOIL0</v>
          </cell>
          <cell r="F358">
            <v>3.5</v>
          </cell>
          <cell r="G358">
            <v>175.4</v>
          </cell>
          <cell r="H358">
            <v>16.809999999999999</v>
          </cell>
          <cell r="I358">
            <v>2.1</v>
          </cell>
          <cell r="J358">
            <v>248</v>
          </cell>
          <cell r="K358">
            <v>16.055194399999998</v>
          </cell>
          <cell r="L358">
            <v>8.6161302666666675</v>
          </cell>
          <cell r="M358">
            <v>2.0071800000000004</v>
          </cell>
          <cell r="N358">
            <v>14.0480144</v>
          </cell>
          <cell r="O358">
            <v>20.088000000000001</v>
          </cell>
          <cell r="P358">
            <v>329.22799999999995</v>
          </cell>
          <cell r="Q358">
            <v>701.60400000000004</v>
          </cell>
          <cell r="R358">
            <v>0</v>
          </cell>
          <cell r="S358">
            <v>99.263999999999996</v>
          </cell>
          <cell r="T358">
            <v>156.304</v>
          </cell>
          <cell r="W358">
            <v>1306.4880000000001</v>
          </cell>
        </row>
        <row r="359">
          <cell r="E359" t="str">
            <v>FD+63.5WET0</v>
          </cell>
          <cell r="F359">
            <v>3.5</v>
          </cell>
          <cell r="G359">
            <v>301.39999999999998</v>
          </cell>
          <cell r="H359">
            <v>27.79</v>
          </cell>
          <cell r="I359">
            <v>3.77</v>
          </cell>
          <cell r="J359">
            <v>355</v>
          </cell>
          <cell r="K359">
            <v>26.812072799999996</v>
          </cell>
          <cell r="L359">
            <v>14.366839866666666</v>
          </cell>
          <cell r="M359">
            <v>2.6802048000000003</v>
          </cell>
          <cell r="N359">
            <v>24.131867999999994</v>
          </cell>
          <cell r="O359">
            <v>23.815999999999999</v>
          </cell>
          <cell r="P359">
            <v>44.816000000000003</v>
          </cell>
          <cell r="Q359">
            <v>0</v>
          </cell>
          <cell r="R359">
            <v>1769.5239999999999</v>
          </cell>
          <cell r="S359">
            <v>99.156000000000006</v>
          </cell>
          <cell r="T359">
            <v>156.13999999999999</v>
          </cell>
          <cell r="W359">
            <v>2093.4519999999998</v>
          </cell>
        </row>
        <row r="360">
          <cell r="E360" t="str">
            <v>FD+63.5PS0</v>
          </cell>
          <cell r="F360">
            <v>3.5</v>
          </cell>
          <cell r="G360">
            <v>365.6</v>
          </cell>
          <cell r="H360">
            <v>33.04</v>
          </cell>
          <cell r="I360">
            <v>4.63</v>
          </cell>
          <cell r="J360">
            <v>398</v>
          </cell>
          <cell r="K360">
            <v>32.011979199999992</v>
          </cell>
          <cell r="L360">
            <v>17.142331466666665</v>
          </cell>
          <cell r="M360">
            <v>2.6802048000000003</v>
          </cell>
          <cell r="N360">
            <v>29.331774399999993</v>
          </cell>
          <cell r="O360">
            <v>23.815999999999999</v>
          </cell>
          <cell r="P360">
            <v>54</v>
          </cell>
          <cell r="Q360">
            <v>0</v>
          </cell>
          <cell r="R360">
            <v>2268.62</v>
          </cell>
          <cell r="S360">
            <v>99.156000000000006</v>
          </cell>
          <cell r="T360">
            <v>156.13999999999999</v>
          </cell>
          <cell r="W360">
            <v>2601.7319999999995</v>
          </cell>
        </row>
        <row r="361">
          <cell r="E361" t="str">
            <v>FD+63.5FS 0</v>
          </cell>
          <cell r="F361">
            <v>3.5</v>
          </cell>
          <cell r="G361">
            <v>434.3</v>
          </cell>
          <cell r="H361">
            <v>38.61</v>
          </cell>
          <cell r="I361">
            <v>5.55</v>
          </cell>
          <cell r="J361">
            <v>422</v>
          </cell>
          <cell r="K361">
            <v>37.542336800000001</v>
          </cell>
          <cell r="L361">
            <v>20.093755866666665</v>
          </cell>
          <cell r="M361">
            <v>2.6802048000000003</v>
          </cell>
          <cell r="N361">
            <v>34.862132000000003</v>
          </cell>
          <cell r="O361">
            <v>19.052</v>
          </cell>
          <cell r="P361">
            <v>62.739999999999995</v>
          </cell>
          <cell r="Q361">
            <v>0</v>
          </cell>
          <cell r="R361">
            <v>2860.6639999999998</v>
          </cell>
          <cell r="S361">
            <v>0</v>
          </cell>
          <cell r="T361">
            <v>312.28399999999999</v>
          </cell>
          <cell r="W361">
            <v>3254.74</v>
          </cell>
        </row>
        <row r="362">
          <cell r="E362" t="str">
            <v>FD+63.5DFR0</v>
          </cell>
          <cell r="F362">
            <v>3.5</v>
          </cell>
          <cell r="G362">
            <v>169.5</v>
          </cell>
          <cell r="H362">
            <v>21.11</v>
          </cell>
          <cell r="I362">
            <v>2.83</v>
          </cell>
          <cell r="J362">
            <v>306</v>
          </cell>
          <cell r="K362">
            <v>20.337030399999996</v>
          </cell>
          <cell r="L362">
            <v>10.899764266666667</v>
          </cell>
          <cell r="M362">
            <v>2.0071800000000004</v>
          </cell>
          <cell r="N362">
            <v>18.329850399999998</v>
          </cell>
          <cell r="O362">
            <v>25.443999999999999</v>
          </cell>
          <cell r="P362">
            <v>42.247999999999998</v>
          </cell>
          <cell r="Q362">
            <v>1406.712</v>
          </cell>
          <cell r="R362">
            <v>111.72</v>
          </cell>
          <cell r="S362">
            <v>0</v>
          </cell>
          <cell r="T362">
            <v>156.304</v>
          </cell>
          <cell r="W362">
            <v>1742.4280000000001</v>
          </cell>
        </row>
        <row r="363">
          <cell r="E363" t="str">
            <v>FD+63FS 0</v>
          </cell>
          <cell r="F363">
            <v>3</v>
          </cell>
        </row>
        <row r="364">
          <cell r="E364" t="str">
            <v>FD+63DFR0</v>
          </cell>
          <cell r="F364">
            <v>3</v>
          </cell>
        </row>
        <row r="365">
          <cell r="E365" t="str">
            <v>FD+63.5WET1</v>
          </cell>
          <cell r="F365">
            <v>3.5</v>
          </cell>
        </row>
        <row r="366">
          <cell r="E366" t="str">
            <v>FD+63.5PS1</v>
          </cell>
          <cell r="F366">
            <v>3.5</v>
          </cell>
        </row>
        <row r="367">
          <cell r="E367" t="str">
            <v>FD+63.5FS 1</v>
          </cell>
          <cell r="F367">
            <v>3.5</v>
          </cell>
        </row>
        <row r="368">
          <cell r="E368" t="str">
            <v>FD+63.5DFR1</v>
          </cell>
          <cell r="F368">
            <v>3.5</v>
          </cell>
        </row>
        <row r="369">
          <cell r="E369" t="str">
            <v>FD+63FS 1</v>
          </cell>
          <cell r="F369">
            <v>3</v>
          </cell>
        </row>
        <row r="370">
          <cell r="E370" t="str">
            <v>FD+63DFR1</v>
          </cell>
          <cell r="F370">
            <v>3</v>
          </cell>
        </row>
        <row r="371">
          <cell r="E371" t="str">
            <v>FD+63.5WET2</v>
          </cell>
          <cell r="F371">
            <v>3.5</v>
          </cell>
        </row>
        <row r="372">
          <cell r="E372" t="str">
            <v>FD+63.5PS2</v>
          </cell>
          <cell r="F372">
            <v>3.5</v>
          </cell>
        </row>
        <row r="373">
          <cell r="E373" t="str">
            <v>FD+63.5FS 2</v>
          </cell>
          <cell r="F373">
            <v>3.5</v>
          </cell>
        </row>
        <row r="374">
          <cell r="E374" t="str">
            <v>FD+63.5DFR2</v>
          </cell>
          <cell r="F374">
            <v>3.5</v>
          </cell>
        </row>
        <row r="375">
          <cell r="E375" t="str">
            <v>FD+63FS 2</v>
          </cell>
          <cell r="F375">
            <v>3</v>
          </cell>
        </row>
        <row r="376">
          <cell r="E376" t="str">
            <v>FD+63DFR2</v>
          </cell>
          <cell r="F376">
            <v>3</v>
          </cell>
        </row>
        <row r="377">
          <cell r="E377" t="str">
            <v>FD+63.5WET3</v>
          </cell>
          <cell r="F377">
            <v>3.5</v>
          </cell>
        </row>
        <row r="378">
          <cell r="E378" t="str">
            <v>FD+63.5PS3</v>
          </cell>
          <cell r="F378">
            <v>3.5</v>
          </cell>
        </row>
        <row r="379">
          <cell r="E379" t="str">
            <v>FD+63.5FS 3</v>
          </cell>
          <cell r="F379">
            <v>3.5</v>
          </cell>
        </row>
        <row r="380">
          <cell r="E380" t="str">
            <v>FD+63.5DFR3</v>
          </cell>
          <cell r="F380">
            <v>3.5</v>
          </cell>
        </row>
        <row r="381">
          <cell r="E381" t="str">
            <v>FD+63FS 3</v>
          </cell>
          <cell r="F381">
            <v>3</v>
          </cell>
        </row>
        <row r="382">
          <cell r="E382" t="str">
            <v>FD+63DFR3</v>
          </cell>
          <cell r="F382">
            <v>3</v>
          </cell>
        </row>
        <row r="383">
          <cell r="E383" t="str">
            <v>FD+93.5DRY SOIL0</v>
          </cell>
          <cell r="F383">
            <v>3.5</v>
          </cell>
          <cell r="G383">
            <v>175.4</v>
          </cell>
          <cell r="H383">
            <v>16.809999999999999</v>
          </cell>
          <cell r="I383">
            <v>2.1</v>
          </cell>
          <cell r="J383">
            <v>248</v>
          </cell>
          <cell r="K383">
            <v>16.055194399999998</v>
          </cell>
          <cell r="L383">
            <v>8.6161302666666675</v>
          </cell>
          <cell r="M383">
            <v>2.0071800000000004</v>
          </cell>
          <cell r="N383">
            <v>14.0480144</v>
          </cell>
          <cell r="O383">
            <v>20.088000000000001</v>
          </cell>
          <cell r="P383">
            <v>329.22799999999995</v>
          </cell>
          <cell r="Q383">
            <v>701.60400000000004</v>
          </cell>
          <cell r="R383">
            <v>0</v>
          </cell>
          <cell r="S383">
            <v>99.263999999999996</v>
          </cell>
          <cell r="T383">
            <v>156.304</v>
          </cell>
          <cell r="W383">
            <v>1306.4880000000001</v>
          </cell>
        </row>
        <row r="384">
          <cell r="E384" t="str">
            <v>FD+93.5WET0</v>
          </cell>
          <cell r="F384">
            <v>3.5</v>
          </cell>
          <cell r="G384">
            <v>301.39999999999998</v>
          </cell>
          <cell r="H384">
            <v>27.79</v>
          </cell>
          <cell r="I384">
            <v>3.77</v>
          </cell>
          <cell r="J384">
            <v>355</v>
          </cell>
          <cell r="K384">
            <v>26.812072799999996</v>
          </cell>
          <cell r="L384">
            <v>14.366839866666666</v>
          </cell>
          <cell r="M384">
            <v>2.6802048000000003</v>
          </cell>
          <cell r="N384">
            <v>24.131867999999994</v>
          </cell>
          <cell r="O384">
            <v>23.815999999999999</v>
          </cell>
          <cell r="P384">
            <v>44.816000000000003</v>
          </cell>
          <cell r="Q384">
            <v>0</v>
          </cell>
          <cell r="R384">
            <v>1769.5239999999999</v>
          </cell>
          <cell r="S384">
            <v>99.156000000000006</v>
          </cell>
          <cell r="T384">
            <v>156.13999999999999</v>
          </cell>
          <cell r="W384">
            <v>2093.4519999999998</v>
          </cell>
        </row>
        <row r="385">
          <cell r="E385" t="str">
            <v>FD+93.5PS0</v>
          </cell>
          <cell r="F385">
            <v>3.5</v>
          </cell>
          <cell r="G385">
            <v>365.6</v>
          </cell>
          <cell r="H385">
            <v>33.04</v>
          </cell>
          <cell r="I385">
            <v>4.63</v>
          </cell>
          <cell r="J385">
            <v>398</v>
          </cell>
          <cell r="K385">
            <v>32.011979199999992</v>
          </cell>
          <cell r="L385">
            <v>17.142331466666665</v>
          </cell>
          <cell r="M385">
            <v>2.6802048000000003</v>
          </cell>
          <cell r="N385">
            <v>29.331774399999993</v>
          </cell>
          <cell r="O385">
            <v>23.815999999999999</v>
          </cell>
          <cell r="P385">
            <v>54</v>
          </cell>
          <cell r="Q385">
            <v>0</v>
          </cell>
          <cell r="R385">
            <v>2268.62</v>
          </cell>
          <cell r="S385">
            <v>99.156000000000006</v>
          </cell>
          <cell r="T385">
            <v>156.13999999999999</v>
          </cell>
          <cell r="W385">
            <v>2601.7319999999995</v>
          </cell>
        </row>
        <row r="386">
          <cell r="E386" t="str">
            <v>FD+93.5FS 0</v>
          </cell>
          <cell r="F386">
            <v>3.5</v>
          </cell>
          <cell r="G386">
            <v>434.3</v>
          </cell>
          <cell r="H386">
            <v>38.61</v>
          </cell>
          <cell r="I386">
            <v>5.55</v>
          </cell>
          <cell r="J386">
            <v>422</v>
          </cell>
          <cell r="K386">
            <v>37.542336800000001</v>
          </cell>
          <cell r="L386">
            <v>20.093755866666665</v>
          </cell>
          <cell r="M386">
            <v>2.6802048000000003</v>
          </cell>
          <cell r="N386">
            <v>34.862132000000003</v>
          </cell>
          <cell r="O386">
            <v>19.052</v>
          </cell>
          <cell r="P386">
            <v>62.739999999999995</v>
          </cell>
          <cell r="Q386">
            <v>0</v>
          </cell>
          <cell r="R386">
            <v>2860.6639999999998</v>
          </cell>
          <cell r="S386">
            <v>0</v>
          </cell>
          <cell r="T386">
            <v>312.28399999999999</v>
          </cell>
          <cell r="W386">
            <v>3254.74</v>
          </cell>
        </row>
        <row r="387">
          <cell r="E387" t="str">
            <v>FD+93.5DFR0</v>
          </cell>
          <cell r="F387">
            <v>3.5</v>
          </cell>
          <cell r="G387">
            <v>169.5</v>
          </cell>
          <cell r="H387">
            <v>21.11</v>
          </cell>
          <cell r="I387">
            <v>2.83</v>
          </cell>
          <cell r="J387">
            <v>306</v>
          </cell>
          <cell r="K387">
            <v>20.337030399999996</v>
          </cell>
          <cell r="L387">
            <v>10.899764266666667</v>
          </cell>
          <cell r="M387">
            <v>2.0071800000000004</v>
          </cell>
          <cell r="N387">
            <v>18.329850399999998</v>
          </cell>
          <cell r="O387">
            <v>25.443999999999999</v>
          </cell>
          <cell r="P387">
            <v>42.247999999999998</v>
          </cell>
          <cell r="Q387">
            <v>1406.712</v>
          </cell>
          <cell r="R387">
            <v>111.72</v>
          </cell>
          <cell r="S387">
            <v>0</v>
          </cell>
          <cell r="T387">
            <v>156.304</v>
          </cell>
          <cell r="W387">
            <v>1742.4280000000001</v>
          </cell>
        </row>
        <row r="388">
          <cell r="E388" t="str">
            <v>FD+93FS 0</v>
          </cell>
          <cell r="F388">
            <v>3</v>
          </cell>
        </row>
        <row r="389">
          <cell r="E389" t="str">
            <v>FD+93DFR0</v>
          </cell>
          <cell r="F389">
            <v>3</v>
          </cell>
        </row>
        <row r="390">
          <cell r="E390" t="str">
            <v>FD+93.5WET1</v>
          </cell>
          <cell r="F390">
            <v>3.5</v>
          </cell>
        </row>
        <row r="391">
          <cell r="E391" t="str">
            <v>FD+93.5PS1</v>
          </cell>
          <cell r="F391">
            <v>3.5</v>
          </cell>
        </row>
        <row r="392">
          <cell r="E392" t="str">
            <v>FD+93.5FS 1</v>
          </cell>
          <cell r="F392">
            <v>3.5</v>
          </cell>
        </row>
        <row r="393">
          <cell r="E393" t="str">
            <v>FD+93.5DFR1</v>
          </cell>
          <cell r="F393">
            <v>3.5</v>
          </cell>
        </row>
        <row r="394">
          <cell r="E394" t="str">
            <v>FD+93FS 1</v>
          </cell>
          <cell r="F394">
            <v>3</v>
          </cell>
        </row>
        <row r="395">
          <cell r="E395" t="str">
            <v>FD+93DFR1</v>
          </cell>
          <cell r="F395">
            <v>3</v>
          </cell>
        </row>
        <row r="396">
          <cell r="E396" t="str">
            <v>FD+93.5WET2</v>
          </cell>
          <cell r="F396">
            <v>3.5</v>
          </cell>
        </row>
        <row r="397">
          <cell r="E397" t="str">
            <v>FD+93.5PS2</v>
          </cell>
          <cell r="F397">
            <v>3.5</v>
          </cell>
        </row>
        <row r="398">
          <cell r="E398" t="str">
            <v>FD+93.5FS 2</v>
          </cell>
          <cell r="F398">
            <v>3.5</v>
          </cell>
        </row>
        <row r="399">
          <cell r="E399" t="str">
            <v>FD+93.5DFR2</v>
          </cell>
          <cell r="F399">
            <v>3.5</v>
          </cell>
        </row>
        <row r="400">
          <cell r="E400" t="str">
            <v>FD+93FS 2</v>
          </cell>
          <cell r="F400">
            <v>3</v>
          </cell>
        </row>
        <row r="401">
          <cell r="E401" t="str">
            <v>FD+93DFR2</v>
          </cell>
          <cell r="F401">
            <v>3</v>
          </cell>
        </row>
        <row r="402">
          <cell r="E402" t="str">
            <v>FD+93.5WET3</v>
          </cell>
          <cell r="F402">
            <v>3.5</v>
          </cell>
        </row>
        <row r="403">
          <cell r="E403" t="str">
            <v>FD+93.5PS3</v>
          </cell>
          <cell r="F403">
            <v>3.5</v>
          </cell>
        </row>
        <row r="404">
          <cell r="E404" t="str">
            <v>FD+93.5FS 3</v>
          </cell>
          <cell r="F404">
            <v>3.5</v>
          </cell>
        </row>
        <row r="405">
          <cell r="E405" t="str">
            <v>FD+93.5DFR3</v>
          </cell>
          <cell r="F405">
            <v>3.5</v>
          </cell>
        </row>
        <row r="406">
          <cell r="E406" t="str">
            <v>FD+93FS 3</v>
          </cell>
          <cell r="F406">
            <v>3</v>
          </cell>
        </row>
        <row r="407">
          <cell r="E407" t="str">
            <v>FD+93DFR3</v>
          </cell>
          <cell r="F407">
            <v>3</v>
          </cell>
        </row>
        <row r="408">
          <cell r="E408" t="str">
            <v>FG+03.5DRY SOIL0</v>
          </cell>
          <cell r="F408">
            <v>3.5</v>
          </cell>
          <cell r="G408">
            <v>217.3</v>
          </cell>
          <cell r="H408">
            <v>22.21</v>
          </cell>
          <cell r="I408">
            <v>2.6549999999999998</v>
          </cell>
          <cell r="J408">
            <v>190</v>
          </cell>
          <cell r="K408">
            <v>21.100164800000002</v>
          </cell>
          <cell r="L408">
            <v>11.33233786666667</v>
          </cell>
          <cell r="M408">
            <v>1.9391400000000003</v>
          </cell>
          <cell r="N408">
            <v>19.1610248</v>
          </cell>
          <cell r="O408">
            <v>20.088000000000001</v>
          </cell>
          <cell r="P408">
            <v>0</v>
          </cell>
          <cell r="Q408">
            <v>462.988</v>
          </cell>
          <cell r="R408">
            <v>842.96</v>
          </cell>
          <cell r="S408">
            <v>99.156000000000006</v>
          </cell>
          <cell r="T408">
            <v>154.95599999999999</v>
          </cell>
          <cell r="W408">
            <v>1580.1479999999999</v>
          </cell>
        </row>
        <row r="409">
          <cell r="E409" t="str">
            <v>FG+03.5WET0</v>
          </cell>
          <cell r="F409">
            <v>3.5</v>
          </cell>
          <cell r="G409">
            <v>387.3</v>
          </cell>
          <cell r="H409">
            <v>37.950000000000003</v>
          </cell>
          <cell r="I409">
            <v>4.92</v>
          </cell>
          <cell r="J409">
            <v>326</v>
          </cell>
          <cell r="K409">
            <v>36.402406400000004</v>
          </cell>
          <cell r="L409">
            <v>19.52230826666667</v>
          </cell>
          <cell r="M409">
            <v>2.5893504000000003</v>
          </cell>
          <cell r="N409">
            <v>33.813055999999996</v>
          </cell>
          <cell r="O409">
            <v>23.815999999999999</v>
          </cell>
          <cell r="P409">
            <v>0</v>
          </cell>
          <cell r="Q409">
            <v>133.07599999999999</v>
          </cell>
          <cell r="R409">
            <v>2201.4639999999999</v>
          </cell>
          <cell r="S409">
            <v>198.316</v>
          </cell>
          <cell r="T409">
            <v>0</v>
          </cell>
          <cell r="W409">
            <v>2556.6719999999996</v>
          </cell>
        </row>
        <row r="410">
          <cell r="E410" t="str">
            <v>FG+03.5PS0</v>
          </cell>
          <cell r="F410">
            <v>3.5</v>
          </cell>
          <cell r="G410">
            <v>466.1</v>
          </cell>
          <cell r="H410">
            <v>44.94</v>
          </cell>
          <cell r="I410">
            <v>5.98</v>
          </cell>
          <cell r="J410">
            <v>386</v>
          </cell>
          <cell r="K410">
            <v>43.247492799999989</v>
          </cell>
          <cell r="L410">
            <v>23.181969866666666</v>
          </cell>
          <cell r="M410">
            <v>2.5893504000000003</v>
          </cell>
          <cell r="N410">
            <v>40.658142399999996</v>
          </cell>
          <cell r="O410">
            <v>23.815999999999999</v>
          </cell>
          <cell r="P410">
            <v>0</v>
          </cell>
          <cell r="Q410">
            <v>155.072</v>
          </cell>
          <cell r="R410">
            <v>2815.1440000000002</v>
          </cell>
          <cell r="S410">
            <v>99.156000000000006</v>
          </cell>
          <cell r="T410">
            <v>154.95599999999999</v>
          </cell>
          <cell r="W410">
            <v>3248.1440000000002</v>
          </cell>
        </row>
        <row r="411">
          <cell r="E411" t="str">
            <v>FG+03.5FS 0</v>
          </cell>
          <cell r="F411">
            <v>3.5</v>
          </cell>
          <cell r="G411">
            <v>548.6</v>
          </cell>
          <cell r="H411">
            <v>52.21</v>
          </cell>
          <cell r="I411">
            <v>7.1</v>
          </cell>
          <cell r="J411">
            <v>449</v>
          </cell>
          <cell r="K411">
            <v>50.391446399999992</v>
          </cell>
          <cell r="L411">
            <v>27.000268266666666</v>
          </cell>
          <cell r="M411">
            <v>2.5893504000000003</v>
          </cell>
          <cell r="N411">
            <v>47.802095999999992</v>
          </cell>
          <cell r="O411">
            <v>19.052</v>
          </cell>
          <cell r="P411">
            <v>0</v>
          </cell>
          <cell r="Q411">
            <v>177.46</v>
          </cell>
          <cell r="R411">
            <v>3491.3679999999999</v>
          </cell>
          <cell r="S411">
            <v>0</v>
          </cell>
          <cell r="T411">
            <v>309.916</v>
          </cell>
          <cell r="W411">
            <v>3997.7960000000003</v>
          </cell>
        </row>
        <row r="412">
          <cell r="E412" t="str">
            <v>FD+183.5DFR0</v>
          </cell>
          <cell r="F412">
            <v>3.5</v>
          </cell>
          <cell r="G412">
            <v>228.4</v>
          </cell>
          <cell r="H412">
            <v>28.97</v>
          </cell>
          <cell r="I412">
            <v>3.73</v>
          </cell>
          <cell r="J412">
            <v>249</v>
          </cell>
          <cell r="K412">
            <v>27.767699199999999</v>
          </cell>
          <cell r="L412">
            <v>14.893511466666666</v>
          </cell>
          <cell r="M412">
            <v>1.9391400000000003</v>
          </cell>
          <cell r="N412">
            <v>25.828559199999994</v>
          </cell>
          <cell r="O412">
            <v>20.088000000000001</v>
          </cell>
          <cell r="P412">
            <v>0</v>
          </cell>
          <cell r="Q412">
            <v>93.036000000000001</v>
          </cell>
          <cell r="R412">
            <v>1330.6599999999999</v>
          </cell>
          <cell r="S412">
            <v>99.156000000000006</v>
          </cell>
          <cell r="T412">
            <v>154.95599999999999</v>
          </cell>
          <cell r="W412">
            <v>1697.8959999999997</v>
          </cell>
        </row>
        <row r="413">
          <cell r="E413" t="str">
            <v>FG+03FS 0</v>
          </cell>
          <cell r="F413">
            <v>3</v>
          </cell>
        </row>
        <row r="414">
          <cell r="E414" t="str">
            <v>FG+03DFR0</v>
          </cell>
          <cell r="F414">
            <v>3</v>
          </cell>
        </row>
        <row r="415">
          <cell r="E415" t="str">
            <v>FG+03.5WET1</v>
          </cell>
          <cell r="F415">
            <v>3.5</v>
          </cell>
        </row>
        <row r="416">
          <cell r="E416" t="str">
            <v>FG+03.5PS1</v>
          </cell>
          <cell r="F416">
            <v>3.5</v>
          </cell>
        </row>
        <row r="417">
          <cell r="E417" t="str">
            <v>FG+03.5FS 1</v>
          </cell>
          <cell r="F417">
            <v>3.5</v>
          </cell>
        </row>
        <row r="418">
          <cell r="E418" t="str">
            <v>FG+03.5DFR1</v>
          </cell>
          <cell r="F418">
            <v>3.5</v>
          </cell>
        </row>
        <row r="419">
          <cell r="E419" t="str">
            <v>FG+03FS 1</v>
          </cell>
          <cell r="F419">
            <v>3</v>
          </cell>
        </row>
        <row r="420">
          <cell r="E420" t="str">
            <v>FG+03DFR1</v>
          </cell>
          <cell r="F420">
            <v>3</v>
          </cell>
        </row>
        <row r="421">
          <cell r="E421" t="str">
            <v>FG+03.5WET2</v>
          </cell>
          <cell r="F421">
            <v>3.5</v>
          </cell>
        </row>
        <row r="422">
          <cell r="E422" t="str">
            <v>FG+03.5PS2</v>
          </cell>
          <cell r="F422">
            <v>3.5</v>
          </cell>
        </row>
        <row r="423">
          <cell r="E423" t="str">
            <v>FG+03.5FS 2</v>
          </cell>
          <cell r="F423">
            <v>3.5</v>
          </cell>
        </row>
        <row r="424">
          <cell r="E424" t="str">
            <v>FG+03.5DFR2</v>
          </cell>
          <cell r="F424">
            <v>3.5</v>
          </cell>
        </row>
        <row r="425">
          <cell r="E425" t="str">
            <v>FG+03FS 2</v>
          </cell>
          <cell r="F425">
            <v>3</v>
          </cell>
        </row>
        <row r="426">
          <cell r="E426" t="str">
            <v>FG+03DFR2</v>
          </cell>
          <cell r="F426">
            <v>3</v>
          </cell>
        </row>
        <row r="427">
          <cell r="E427" t="str">
            <v>FG+03.5WET3</v>
          </cell>
          <cell r="F427">
            <v>3.5</v>
          </cell>
        </row>
        <row r="428">
          <cell r="E428" t="str">
            <v>FG+03.5PS3</v>
          </cell>
          <cell r="F428">
            <v>3.5</v>
          </cell>
        </row>
        <row r="429">
          <cell r="E429" t="str">
            <v>FG+03.5FS 3</v>
          </cell>
          <cell r="F429">
            <v>3.5</v>
          </cell>
        </row>
        <row r="430">
          <cell r="E430" t="str">
            <v>FG+03.5DFR3</v>
          </cell>
          <cell r="F430">
            <v>3.5</v>
          </cell>
        </row>
        <row r="431">
          <cell r="E431" t="str">
            <v>FG+03FS 3</v>
          </cell>
          <cell r="F431">
            <v>3</v>
          </cell>
        </row>
        <row r="432">
          <cell r="E432" t="str">
            <v>FG+03DFR3</v>
          </cell>
          <cell r="F432">
            <v>3</v>
          </cell>
        </row>
        <row r="433">
          <cell r="E433" t="str">
            <v>FG+33.5DRY SOIL0</v>
          </cell>
          <cell r="F433">
            <v>3.5</v>
          </cell>
          <cell r="G433">
            <v>217.3</v>
          </cell>
          <cell r="H433">
            <v>22.21</v>
          </cell>
          <cell r="I433">
            <v>2.6549999999999998</v>
          </cell>
          <cell r="J433">
            <v>190</v>
          </cell>
          <cell r="K433">
            <v>21.100164800000002</v>
          </cell>
          <cell r="L433">
            <v>11.33233786666667</v>
          </cell>
          <cell r="M433">
            <v>1.9391400000000003</v>
          </cell>
          <cell r="N433">
            <v>19.1610248</v>
          </cell>
          <cell r="O433">
            <v>20.088000000000001</v>
          </cell>
          <cell r="P433">
            <v>0</v>
          </cell>
          <cell r="Q433">
            <v>462.988</v>
          </cell>
          <cell r="R433">
            <v>842.96</v>
          </cell>
          <cell r="S433">
            <v>99.156000000000006</v>
          </cell>
          <cell r="T433">
            <v>154.95599999999999</v>
          </cell>
          <cell r="W433">
            <v>1580.1479999999999</v>
          </cell>
        </row>
        <row r="434">
          <cell r="E434" t="str">
            <v>FG+33.5WET0</v>
          </cell>
          <cell r="F434">
            <v>3.5</v>
          </cell>
          <cell r="G434">
            <v>387.3</v>
          </cell>
          <cell r="H434">
            <v>37.950000000000003</v>
          </cell>
          <cell r="I434">
            <v>4.92</v>
          </cell>
          <cell r="J434">
            <v>326</v>
          </cell>
          <cell r="K434">
            <v>36.402406400000004</v>
          </cell>
          <cell r="L434">
            <v>19.52230826666667</v>
          </cell>
          <cell r="M434">
            <v>2.5893504000000003</v>
          </cell>
          <cell r="N434">
            <v>33.813055999999996</v>
          </cell>
          <cell r="O434">
            <v>23.815999999999999</v>
          </cell>
          <cell r="P434">
            <v>0</v>
          </cell>
          <cell r="Q434">
            <v>133.07599999999999</v>
          </cell>
          <cell r="R434">
            <v>2201.4639999999999</v>
          </cell>
          <cell r="S434">
            <v>198.316</v>
          </cell>
          <cell r="T434">
            <v>0</v>
          </cell>
          <cell r="W434">
            <v>2556.6719999999996</v>
          </cell>
        </row>
        <row r="435">
          <cell r="E435" t="str">
            <v>FG+33.5PS0</v>
          </cell>
          <cell r="F435">
            <v>3.5</v>
          </cell>
          <cell r="G435">
            <v>466.1</v>
          </cell>
          <cell r="H435">
            <v>44.94</v>
          </cell>
          <cell r="I435">
            <v>5.98</v>
          </cell>
          <cell r="J435">
            <v>386</v>
          </cell>
          <cell r="K435">
            <v>43.247492799999989</v>
          </cell>
          <cell r="L435">
            <v>23.181969866666666</v>
          </cell>
          <cell r="M435">
            <v>2.5893504000000003</v>
          </cell>
          <cell r="N435">
            <v>40.658142399999996</v>
          </cell>
          <cell r="O435">
            <v>23.815999999999999</v>
          </cell>
          <cell r="P435">
            <v>0</v>
          </cell>
          <cell r="Q435">
            <v>155.072</v>
          </cell>
          <cell r="R435">
            <v>2815.1440000000002</v>
          </cell>
          <cell r="S435">
            <v>99.156000000000006</v>
          </cell>
          <cell r="T435">
            <v>154.95599999999999</v>
          </cell>
          <cell r="W435">
            <v>3248.1440000000002</v>
          </cell>
        </row>
        <row r="436">
          <cell r="E436" t="str">
            <v>FG+33.5FS 0</v>
          </cell>
          <cell r="F436">
            <v>3.5</v>
          </cell>
          <cell r="G436">
            <v>548.6</v>
          </cell>
          <cell r="H436">
            <v>52.21</v>
          </cell>
          <cell r="I436">
            <v>7.1</v>
          </cell>
          <cell r="J436">
            <v>449</v>
          </cell>
          <cell r="K436">
            <v>50.391446399999992</v>
          </cell>
          <cell r="L436">
            <v>27.000268266666666</v>
          </cell>
          <cell r="M436">
            <v>2.5893504000000003</v>
          </cell>
          <cell r="N436">
            <v>47.802095999999992</v>
          </cell>
          <cell r="O436">
            <v>19.052</v>
          </cell>
          <cell r="P436">
            <v>0</v>
          </cell>
          <cell r="Q436">
            <v>177.46</v>
          </cell>
          <cell r="R436">
            <v>3491.3679999999999</v>
          </cell>
          <cell r="S436">
            <v>0</v>
          </cell>
          <cell r="T436">
            <v>309.916</v>
          </cell>
          <cell r="W436">
            <v>3997.7960000000003</v>
          </cell>
        </row>
        <row r="437">
          <cell r="E437" t="str">
            <v>FD+183.5DFR0</v>
          </cell>
          <cell r="F437">
            <v>3.5</v>
          </cell>
          <cell r="G437">
            <v>228.4</v>
          </cell>
          <cell r="H437">
            <v>28.97</v>
          </cell>
          <cell r="I437">
            <v>3.73</v>
          </cell>
          <cell r="J437">
            <v>249</v>
          </cell>
          <cell r="K437">
            <v>27.767699199999999</v>
          </cell>
          <cell r="L437">
            <v>14.893511466666666</v>
          </cell>
          <cell r="M437">
            <v>1.9391400000000003</v>
          </cell>
          <cell r="N437">
            <v>25.828559199999994</v>
          </cell>
          <cell r="O437">
            <v>20.088000000000001</v>
          </cell>
          <cell r="P437">
            <v>0</v>
          </cell>
          <cell r="Q437">
            <v>93.036000000000001</v>
          </cell>
          <cell r="R437">
            <v>1330.6599999999999</v>
          </cell>
          <cell r="S437">
            <v>99.156000000000006</v>
          </cell>
          <cell r="T437">
            <v>154.95599999999999</v>
          </cell>
          <cell r="W437">
            <v>1697.8959999999997</v>
          </cell>
        </row>
        <row r="438">
          <cell r="E438" t="str">
            <v>FG+33FS 0</v>
          </cell>
          <cell r="F438">
            <v>3</v>
          </cell>
        </row>
        <row r="439">
          <cell r="E439" t="str">
            <v>FG+33DFR0</v>
          </cell>
          <cell r="F439">
            <v>3</v>
          </cell>
        </row>
        <row r="440">
          <cell r="E440" t="str">
            <v>FG+33.5WET1</v>
          </cell>
          <cell r="F440">
            <v>3.5</v>
          </cell>
        </row>
        <row r="441">
          <cell r="E441" t="str">
            <v>FG+33.5PS1</v>
          </cell>
          <cell r="F441">
            <v>3.5</v>
          </cell>
        </row>
        <row r="442">
          <cell r="E442" t="str">
            <v>FG+33.5FS 1</v>
          </cell>
          <cell r="F442">
            <v>3.5</v>
          </cell>
        </row>
        <row r="443">
          <cell r="E443" t="str">
            <v>FG+33.5DFR1</v>
          </cell>
          <cell r="F443">
            <v>3.5</v>
          </cell>
        </row>
        <row r="444">
          <cell r="E444" t="str">
            <v>FG+33FS 1</v>
          </cell>
          <cell r="F444">
            <v>3</v>
          </cell>
        </row>
        <row r="445">
          <cell r="E445" t="str">
            <v>FG+33DFR1</v>
          </cell>
          <cell r="F445">
            <v>3</v>
          </cell>
        </row>
        <row r="446">
          <cell r="E446" t="str">
            <v>FG+33.5WET2</v>
          </cell>
          <cell r="F446">
            <v>3.5</v>
          </cell>
        </row>
        <row r="447">
          <cell r="E447" t="str">
            <v>FG+33.5PS2</v>
          </cell>
          <cell r="F447">
            <v>3.5</v>
          </cell>
        </row>
        <row r="448">
          <cell r="E448" t="str">
            <v>FG+33.5FS 2</v>
          </cell>
          <cell r="F448">
            <v>3.5</v>
          </cell>
        </row>
        <row r="449">
          <cell r="E449" t="str">
            <v>FG+33.5DFR2</v>
          </cell>
          <cell r="F449">
            <v>3.5</v>
          </cell>
        </row>
        <row r="450">
          <cell r="E450" t="str">
            <v>FG+33FS 2</v>
          </cell>
          <cell r="F450">
            <v>3</v>
          </cell>
        </row>
        <row r="451">
          <cell r="E451" t="str">
            <v>FG+33DFR2</v>
          </cell>
          <cell r="F451">
            <v>3</v>
          </cell>
        </row>
        <row r="452">
          <cell r="E452" t="str">
            <v>FG+33.5WET3</v>
          </cell>
          <cell r="F452">
            <v>3.5</v>
          </cell>
        </row>
        <row r="453">
          <cell r="E453" t="str">
            <v>FG+33.5PS3</v>
          </cell>
          <cell r="F453">
            <v>3.5</v>
          </cell>
        </row>
        <row r="454">
          <cell r="E454" t="str">
            <v>FG+33.5FS 3</v>
          </cell>
          <cell r="F454">
            <v>3.5</v>
          </cell>
        </row>
        <row r="455">
          <cell r="E455" t="str">
            <v>FG+33.5DFR3</v>
          </cell>
          <cell r="F455">
            <v>3.5</v>
          </cell>
        </row>
        <row r="456">
          <cell r="E456" t="str">
            <v>FG+33FS 3</v>
          </cell>
          <cell r="F456">
            <v>3</v>
          </cell>
        </row>
        <row r="457">
          <cell r="E457" t="str">
            <v>FG+33DFR3</v>
          </cell>
          <cell r="F457">
            <v>3</v>
          </cell>
        </row>
        <row r="458">
          <cell r="E458" t="str">
            <v>FG+63.5DRY SOIL0</v>
          </cell>
          <cell r="F458">
            <v>3.5</v>
          </cell>
          <cell r="G458">
            <v>217.3</v>
          </cell>
          <cell r="H458">
            <v>22.21</v>
          </cell>
          <cell r="I458">
            <v>2.6549999999999998</v>
          </cell>
          <cell r="J458">
            <v>190</v>
          </cell>
          <cell r="K458">
            <v>21.100164800000002</v>
          </cell>
          <cell r="L458">
            <v>11.33233786666667</v>
          </cell>
          <cell r="M458">
            <v>1.9391400000000003</v>
          </cell>
          <cell r="N458">
            <v>19.1610248</v>
          </cell>
          <cell r="O458">
            <v>20.088000000000001</v>
          </cell>
          <cell r="P458">
            <v>0</v>
          </cell>
          <cell r="Q458">
            <v>462.988</v>
          </cell>
          <cell r="R458">
            <v>842.96</v>
          </cell>
          <cell r="S458">
            <v>99.156000000000006</v>
          </cell>
          <cell r="T458">
            <v>154.95599999999999</v>
          </cell>
          <cell r="W458">
            <v>1580.1479999999999</v>
          </cell>
        </row>
        <row r="459">
          <cell r="E459" t="str">
            <v>FG+63.5WET0</v>
          </cell>
          <cell r="F459">
            <v>3.5</v>
          </cell>
          <cell r="G459">
            <v>387.3</v>
          </cell>
          <cell r="H459">
            <v>37.950000000000003</v>
          </cell>
          <cell r="I459">
            <v>4.92</v>
          </cell>
          <cell r="J459">
            <v>326</v>
          </cell>
          <cell r="K459">
            <v>36.402406400000004</v>
          </cell>
          <cell r="L459">
            <v>19.52230826666667</v>
          </cell>
          <cell r="M459">
            <v>2.5893504000000003</v>
          </cell>
          <cell r="N459">
            <v>33.813055999999996</v>
          </cell>
          <cell r="O459">
            <v>23.815999999999999</v>
          </cell>
          <cell r="P459">
            <v>0</v>
          </cell>
          <cell r="Q459">
            <v>133.07599999999999</v>
          </cell>
          <cell r="R459">
            <v>2201.4639999999999</v>
          </cell>
          <cell r="S459">
            <v>198.316</v>
          </cell>
          <cell r="T459">
            <v>0</v>
          </cell>
          <cell r="W459">
            <v>2556.6719999999996</v>
          </cell>
        </row>
        <row r="460">
          <cell r="E460" t="str">
            <v>FG+63.5PS0</v>
          </cell>
          <cell r="F460">
            <v>3.5</v>
          </cell>
          <cell r="G460">
            <v>466.1</v>
          </cell>
          <cell r="H460">
            <v>44.94</v>
          </cell>
          <cell r="I460">
            <v>5.98</v>
          </cell>
          <cell r="J460">
            <v>386</v>
          </cell>
          <cell r="K460">
            <v>43.247492799999989</v>
          </cell>
          <cell r="L460">
            <v>23.181969866666666</v>
          </cell>
          <cell r="M460">
            <v>2.5893504000000003</v>
          </cell>
          <cell r="N460">
            <v>40.658142399999996</v>
          </cell>
          <cell r="O460">
            <v>23.815999999999999</v>
          </cell>
          <cell r="P460">
            <v>0</v>
          </cell>
          <cell r="Q460">
            <v>155.072</v>
          </cell>
          <cell r="R460">
            <v>2815.1440000000002</v>
          </cell>
          <cell r="S460">
            <v>99.156000000000006</v>
          </cell>
          <cell r="T460">
            <v>154.95599999999999</v>
          </cell>
          <cell r="W460">
            <v>3248.1440000000002</v>
          </cell>
        </row>
        <row r="461">
          <cell r="E461" t="str">
            <v>FG+63.5FS 0</v>
          </cell>
          <cell r="F461">
            <v>3.5</v>
          </cell>
          <cell r="G461">
            <v>548.6</v>
          </cell>
          <cell r="H461">
            <v>52.21</v>
          </cell>
          <cell r="I461">
            <v>7.1</v>
          </cell>
          <cell r="J461">
            <v>449</v>
          </cell>
          <cell r="K461">
            <v>50.391446399999992</v>
          </cell>
          <cell r="L461">
            <v>27.000268266666666</v>
          </cell>
          <cell r="M461">
            <v>2.5893504000000003</v>
          </cell>
          <cell r="N461">
            <v>47.802095999999992</v>
          </cell>
          <cell r="O461">
            <v>19.052</v>
          </cell>
          <cell r="P461">
            <v>0</v>
          </cell>
          <cell r="Q461">
            <v>177.46</v>
          </cell>
          <cell r="R461">
            <v>3491.3679999999999</v>
          </cell>
          <cell r="S461">
            <v>0</v>
          </cell>
          <cell r="T461">
            <v>309.916</v>
          </cell>
          <cell r="W461">
            <v>3997.7960000000003</v>
          </cell>
        </row>
        <row r="462">
          <cell r="E462" t="str">
            <v>FD+183.5DFR0</v>
          </cell>
          <cell r="F462">
            <v>3.5</v>
          </cell>
          <cell r="G462">
            <v>228.4</v>
          </cell>
          <cell r="H462">
            <v>28.97</v>
          </cell>
          <cell r="I462">
            <v>3.73</v>
          </cell>
          <cell r="J462">
            <v>249</v>
          </cell>
          <cell r="K462">
            <v>27.767699199999999</v>
          </cell>
          <cell r="L462">
            <v>14.893511466666666</v>
          </cell>
          <cell r="M462">
            <v>1.9391400000000003</v>
          </cell>
          <cell r="N462">
            <v>25.828559199999994</v>
          </cell>
          <cell r="O462">
            <v>20.088000000000001</v>
          </cell>
          <cell r="P462">
            <v>0</v>
          </cell>
          <cell r="Q462">
            <v>93.036000000000001</v>
          </cell>
          <cell r="R462">
            <v>1330.6599999999999</v>
          </cell>
          <cell r="S462">
            <v>99.156000000000006</v>
          </cell>
          <cell r="T462">
            <v>154.95599999999999</v>
          </cell>
          <cell r="W462">
            <v>1697.8959999999997</v>
          </cell>
        </row>
        <row r="463">
          <cell r="E463" t="str">
            <v>FG+63FS 0</v>
          </cell>
          <cell r="F463">
            <v>3</v>
          </cell>
        </row>
        <row r="464">
          <cell r="E464" t="str">
            <v>FG+63DFR0</v>
          </cell>
          <cell r="F464">
            <v>3</v>
          </cell>
        </row>
        <row r="465">
          <cell r="E465" t="str">
            <v>FG+63.5WET1</v>
          </cell>
          <cell r="F465">
            <v>3.5</v>
          </cell>
        </row>
        <row r="466">
          <cell r="E466" t="str">
            <v>FG+63.5PS1</v>
          </cell>
          <cell r="F466">
            <v>3.5</v>
          </cell>
        </row>
        <row r="467">
          <cell r="E467" t="str">
            <v>FG+63.5FS 1</v>
          </cell>
          <cell r="F467">
            <v>3.5</v>
          </cell>
        </row>
        <row r="468">
          <cell r="E468" t="str">
            <v>FG+63.5DFR1</v>
          </cell>
          <cell r="F468">
            <v>3.5</v>
          </cell>
        </row>
        <row r="469">
          <cell r="E469" t="str">
            <v>FG+63FS 1</v>
          </cell>
          <cell r="F469">
            <v>3</v>
          </cell>
        </row>
        <row r="470">
          <cell r="E470" t="str">
            <v>FG+63DFR1</v>
          </cell>
          <cell r="F470">
            <v>3</v>
          </cell>
        </row>
        <row r="471">
          <cell r="E471" t="str">
            <v>FG+63.5WET2</v>
          </cell>
          <cell r="F471">
            <v>3.5</v>
          </cell>
        </row>
        <row r="472">
          <cell r="E472" t="str">
            <v>FG+63.5PS2</v>
          </cell>
          <cell r="F472">
            <v>3.5</v>
          </cell>
        </row>
        <row r="473">
          <cell r="E473" t="str">
            <v>FG+63.5FS 2</v>
          </cell>
          <cell r="F473">
            <v>3.5</v>
          </cell>
        </row>
        <row r="474">
          <cell r="E474" t="str">
            <v>FG+63.5DFR2</v>
          </cell>
          <cell r="F474">
            <v>3.5</v>
          </cell>
        </row>
        <row r="475">
          <cell r="E475" t="str">
            <v>FG+63FS 2</v>
          </cell>
          <cell r="F475">
            <v>3</v>
          </cell>
        </row>
        <row r="476">
          <cell r="E476" t="str">
            <v>FG+63DFR2</v>
          </cell>
          <cell r="F476">
            <v>3</v>
          </cell>
        </row>
        <row r="477">
          <cell r="E477" t="str">
            <v>FG+63.5WET3</v>
          </cell>
          <cell r="F477">
            <v>3.5</v>
          </cell>
        </row>
        <row r="478">
          <cell r="E478" t="str">
            <v>FG+63.5PS3</v>
          </cell>
          <cell r="F478">
            <v>3.5</v>
          </cell>
        </row>
        <row r="479">
          <cell r="E479" t="str">
            <v>FG+63.5FS 3</v>
          </cell>
          <cell r="F479">
            <v>3.5</v>
          </cell>
        </row>
        <row r="480">
          <cell r="E480" t="str">
            <v>FG+63.5DFR3</v>
          </cell>
          <cell r="F480">
            <v>3.5</v>
          </cell>
        </row>
        <row r="481">
          <cell r="E481" t="str">
            <v>FG+63FS 3</v>
          </cell>
          <cell r="F481">
            <v>3</v>
          </cell>
        </row>
        <row r="482">
          <cell r="E482" t="str">
            <v>FG+63DFR3</v>
          </cell>
          <cell r="F482">
            <v>3</v>
          </cell>
        </row>
        <row r="483">
          <cell r="E483" t="str">
            <v>FG+93.5DRY SOIL0</v>
          </cell>
          <cell r="F483">
            <v>3.5</v>
          </cell>
          <cell r="G483">
            <v>217.3</v>
          </cell>
          <cell r="H483">
            <v>22.21</v>
          </cell>
          <cell r="I483">
            <v>2.6549999999999998</v>
          </cell>
          <cell r="J483">
            <v>190</v>
          </cell>
          <cell r="K483">
            <v>21.100164800000002</v>
          </cell>
          <cell r="L483">
            <v>11.33233786666667</v>
          </cell>
          <cell r="M483">
            <v>1.9391400000000003</v>
          </cell>
          <cell r="N483">
            <v>19.1610248</v>
          </cell>
          <cell r="O483">
            <v>20.088000000000001</v>
          </cell>
          <cell r="P483">
            <v>0</v>
          </cell>
          <cell r="Q483">
            <v>462.988</v>
          </cell>
          <cell r="R483">
            <v>842.96</v>
          </cell>
          <cell r="S483">
            <v>99.156000000000006</v>
          </cell>
          <cell r="T483">
            <v>154.95599999999999</v>
          </cell>
          <cell r="W483">
            <v>1580.1479999999999</v>
          </cell>
        </row>
        <row r="484">
          <cell r="E484" t="str">
            <v>FG+93.50</v>
          </cell>
          <cell r="F484">
            <v>3.5</v>
          </cell>
          <cell r="J484">
            <v>326</v>
          </cell>
        </row>
        <row r="485">
          <cell r="E485" t="str">
            <v>FG+93.5WET0</v>
          </cell>
          <cell r="F485">
            <v>3.5</v>
          </cell>
          <cell r="G485">
            <v>387.3</v>
          </cell>
          <cell r="H485">
            <v>37.950000000000003</v>
          </cell>
          <cell r="I485">
            <v>4.92</v>
          </cell>
          <cell r="J485">
            <v>386</v>
          </cell>
          <cell r="K485">
            <v>36.402406400000004</v>
          </cell>
          <cell r="L485">
            <v>19.52230826666667</v>
          </cell>
          <cell r="M485">
            <v>2.5893504000000003</v>
          </cell>
          <cell r="N485">
            <v>33.813055999999996</v>
          </cell>
          <cell r="O485">
            <v>23.815999999999999</v>
          </cell>
          <cell r="P485">
            <v>0</v>
          </cell>
          <cell r="Q485">
            <v>133.07599999999999</v>
          </cell>
          <cell r="R485">
            <v>2201.4639999999999</v>
          </cell>
          <cell r="S485">
            <v>198.316</v>
          </cell>
          <cell r="T485">
            <v>0</v>
          </cell>
          <cell r="W485">
            <v>2556.6719999999996</v>
          </cell>
        </row>
        <row r="486">
          <cell r="E486" t="str">
            <v>FG+93.5PS0</v>
          </cell>
          <cell r="F486">
            <v>3.5</v>
          </cell>
          <cell r="G486">
            <v>466.1</v>
          </cell>
          <cell r="H486">
            <v>44.94</v>
          </cell>
          <cell r="I486">
            <v>5.98</v>
          </cell>
          <cell r="J486">
            <v>449</v>
          </cell>
          <cell r="K486">
            <v>43.247492799999989</v>
          </cell>
          <cell r="L486">
            <v>23.181969866666666</v>
          </cell>
          <cell r="M486">
            <v>2.5893504000000003</v>
          </cell>
          <cell r="N486">
            <v>40.658142399999996</v>
          </cell>
          <cell r="O486">
            <v>23.815999999999999</v>
          </cell>
          <cell r="P486">
            <v>0</v>
          </cell>
          <cell r="Q486">
            <v>155.072</v>
          </cell>
          <cell r="R486">
            <v>2815.1440000000002</v>
          </cell>
          <cell r="S486">
            <v>99.156000000000006</v>
          </cell>
          <cell r="T486">
            <v>154.95599999999999</v>
          </cell>
          <cell r="W486">
            <v>3248.1440000000002</v>
          </cell>
        </row>
        <row r="487">
          <cell r="E487" t="str">
            <v>FG+93.5FS 0</v>
          </cell>
          <cell r="F487">
            <v>3.5</v>
          </cell>
          <cell r="G487">
            <v>548.6</v>
          </cell>
          <cell r="H487">
            <v>52.21</v>
          </cell>
          <cell r="I487">
            <v>7.1</v>
          </cell>
          <cell r="J487">
            <v>249</v>
          </cell>
          <cell r="K487">
            <v>50.391446399999992</v>
          </cell>
          <cell r="L487">
            <v>27.000268266666666</v>
          </cell>
          <cell r="M487">
            <v>2.5893504000000003</v>
          </cell>
          <cell r="N487">
            <v>47.802095999999992</v>
          </cell>
          <cell r="O487">
            <v>19.052</v>
          </cell>
          <cell r="P487">
            <v>0</v>
          </cell>
          <cell r="Q487">
            <v>177.46</v>
          </cell>
          <cell r="R487">
            <v>3491.3679999999999</v>
          </cell>
          <cell r="S487">
            <v>0</v>
          </cell>
          <cell r="T487">
            <v>309.916</v>
          </cell>
          <cell r="W487">
            <v>3997.7960000000003</v>
          </cell>
        </row>
        <row r="488">
          <cell r="E488" t="str">
            <v>FG+93FS 0</v>
          </cell>
          <cell r="F488">
            <v>3</v>
          </cell>
        </row>
        <row r="489">
          <cell r="E489" t="str">
            <v>FG+93DFR0</v>
          </cell>
          <cell r="F489">
            <v>3</v>
          </cell>
        </row>
        <row r="490">
          <cell r="E490" t="str">
            <v>FG+93.5WET1</v>
          </cell>
          <cell r="F490">
            <v>3.5</v>
          </cell>
        </row>
        <row r="491">
          <cell r="E491" t="str">
            <v>FG+93.5PS1</v>
          </cell>
          <cell r="F491">
            <v>3.5</v>
          </cell>
        </row>
        <row r="492">
          <cell r="E492" t="str">
            <v>FG+93.5FS 1</v>
          </cell>
          <cell r="F492">
            <v>3.5</v>
          </cell>
        </row>
        <row r="493">
          <cell r="E493" t="str">
            <v>FG+93.5DFR1</v>
          </cell>
          <cell r="F493">
            <v>3.5</v>
          </cell>
        </row>
        <row r="494">
          <cell r="E494" t="str">
            <v>FG+93FS 1</v>
          </cell>
          <cell r="F494">
            <v>3</v>
          </cell>
        </row>
        <row r="495">
          <cell r="E495" t="str">
            <v>FG+93DFR1</v>
          </cell>
          <cell r="F495">
            <v>3</v>
          </cell>
        </row>
        <row r="496">
          <cell r="E496" t="str">
            <v>FG+93.5WET2</v>
          </cell>
          <cell r="F496">
            <v>3.5</v>
          </cell>
        </row>
        <row r="497">
          <cell r="E497" t="str">
            <v>FG+93.5PS2</v>
          </cell>
          <cell r="F497">
            <v>3.5</v>
          </cell>
        </row>
        <row r="498">
          <cell r="E498" t="str">
            <v>FG+93.5FS 2</v>
          </cell>
          <cell r="F498">
            <v>3.5</v>
          </cell>
        </row>
        <row r="499">
          <cell r="E499" t="str">
            <v>FG+93.5DFR2</v>
          </cell>
          <cell r="F499">
            <v>3.5</v>
          </cell>
        </row>
        <row r="500">
          <cell r="E500" t="str">
            <v>FG+93FS 2</v>
          </cell>
          <cell r="F500">
            <v>3</v>
          </cell>
        </row>
        <row r="501">
          <cell r="E501" t="str">
            <v>FG+93DFR2</v>
          </cell>
          <cell r="F501">
            <v>3</v>
          </cell>
        </row>
        <row r="502">
          <cell r="E502" t="str">
            <v>FG+93.5WET3</v>
          </cell>
          <cell r="F502">
            <v>3.5</v>
          </cell>
        </row>
        <row r="503">
          <cell r="E503" t="str">
            <v>FG+93.5PS3</v>
          </cell>
          <cell r="F503">
            <v>3.5</v>
          </cell>
        </row>
        <row r="504">
          <cell r="E504" t="str">
            <v>FG+93.5FS 3</v>
          </cell>
          <cell r="F504">
            <v>3.5</v>
          </cell>
        </row>
        <row r="505">
          <cell r="E505" t="str">
            <v>FG+93.5DFR3</v>
          </cell>
          <cell r="F505">
            <v>3.5</v>
          </cell>
        </row>
        <row r="506">
          <cell r="E506" t="str">
            <v>FG+93FS 3</v>
          </cell>
          <cell r="F506">
            <v>3</v>
          </cell>
        </row>
        <row r="507">
          <cell r="E507" t="str">
            <v>FG+93DFR3</v>
          </cell>
          <cell r="F507">
            <v>3</v>
          </cell>
        </row>
        <row r="508">
          <cell r="E508" t="str">
            <v>0</v>
          </cell>
        </row>
        <row r="509">
          <cell r="E509" t="str">
            <v>FD+183.5DFR0</v>
          </cell>
          <cell r="F509">
            <v>3.5</v>
          </cell>
          <cell r="G509">
            <v>228.4</v>
          </cell>
          <cell r="H509">
            <v>28.97</v>
          </cell>
          <cell r="I509">
            <v>3.73</v>
          </cell>
          <cell r="K509">
            <v>27.767699199999999</v>
          </cell>
          <cell r="L509">
            <v>14.893511466666666</v>
          </cell>
          <cell r="M509">
            <v>1.9391400000000003</v>
          </cell>
          <cell r="N509">
            <v>25.828559199999994</v>
          </cell>
          <cell r="O509">
            <v>20.088000000000001</v>
          </cell>
          <cell r="P509">
            <v>0</v>
          </cell>
          <cell r="Q509">
            <v>93.036000000000001</v>
          </cell>
          <cell r="R509">
            <v>1330.6599999999999</v>
          </cell>
          <cell r="S509">
            <v>99.156000000000006</v>
          </cell>
          <cell r="T509">
            <v>154.95599999999999</v>
          </cell>
          <cell r="W509">
            <v>1697.8959999999997</v>
          </cell>
        </row>
        <row r="510">
          <cell r="E510" t="str">
            <v>FD+183.5DRY SOIL0</v>
          </cell>
          <cell r="F510">
            <v>3.5</v>
          </cell>
          <cell r="G510">
            <v>217.3</v>
          </cell>
          <cell r="H510">
            <v>22.21</v>
          </cell>
          <cell r="I510">
            <v>2.65</v>
          </cell>
          <cell r="J510">
            <v>190</v>
          </cell>
          <cell r="K510">
            <v>21.095564800000002</v>
          </cell>
          <cell r="L510">
            <v>11.330237866666669</v>
          </cell>
          <cell r="M510">
            <v>1.9391400000000003</v>
          </cell>
          <cell r="N510">
            <v>19.156424800000003</v>
          </cell>
          <cell r="O510">
            <v>20.088000000000001</v>
          </cell>
          <cell r="P510">
            <v>0</v>
          </cell>
          <cell r="Q510">
            <v>462.988</v>
          </cell>
          <cell r="R510">
            <v>842.96</v>
          </cell>
          <cell r="S510">
            <v>99.156000000000006</v>
          </cell>
          <cell r="T510">
            <v>154.95599999999999</v>
          </cell>
          <cell r="W510">
            <v>1580.1479999999999</v>
          </cell>
        </row>
        <row r="511">
          <cell r="E511" t="str">
            <v>FD+183.5WET0</v>
          </cell>
          <cell r="F511">
            <v>3.5</v>
          </cell>
          <cell r="G511">
            <v>375.7</v>
          </cell>
          <cell r="H511">
            <v>36.75</v>
          </cell>
          <cell r="I511">
            <v>4.76</v>
          </cell>
          <cell r="J511">
            <v>315</v>
          </cell>
          <cell r="K511">
            <v>35.252380799999997</v>
          </cell>
          <cell r="L511">
            <v>18.905941866666666</v>
          </cell>
          <cell r="M511">
            <v>2.5893504000000003</v>
          </cell>
          <cell r="N511">
            <v>32.663030399999997</v>
          </cell>
          <cell r="O511">
            <v>19.052</v>
          </cell>
          <cell r="P511">
            <v>108.288</v>
          </cell>
          <cell r="Q511">
            <v>0</v>
          </cell>
          <cell r="R511">
            <v>2466.1999999999998</v>
          </cell>
          <cell r="S511">
            <v>0</v>
          </cell>
          <cell r="T511">
            <v>309.916</v>
          </cell>
          <cell r="U511">
            <v>0</v>
          </cell>
          <cell r="W511">
            <v>2903.4560000000001</v>
          </cell>
        </row>
        <row r="512">
          <cell r="E512" t="str">
            <v>FD+183.5PS0</v>
          </cell>
          <cell r="F512">
            <v>3.5</v>
          </cell>
          <cell r="G512">
            <v>443.8</v>
          </cell>
          <cell r="H512">
            <v>42.97</v>
          </cell>
          <cell r="I512">
            <v>5.68</v>
          </cell>
          <cell r="J512">
            <v>369</v>
          </cell>
          <cell r="K512">
            <v>41.319716799999995</v>
          </cell>
          <cell r="L512">
            <v>22.151425866666667</v>
          </cell>
          <cell r="M512">
            <v>2.5893504000000003</v>
          </cell>
          <cell r="N512">
            <v>38.730366400000001</v>
          </cell>
          <cell r="O512">
            <v>168.06</v>
          </cell>
          <cell r="P512">
            <v>0</v>
          </cell>
          <cell r="Q512">
            <v>2812.3879999999999</v>
          </cell>
          <cell r="R512">
            <v>0</v>
          </cell>
          <cell r="S512">
            <v>154.95599999999999</v>
          </cell>
          <cell r="T512">
            <v>254.44399999999999</v>
          </cell>
          <cell r="W512">
            <v>3389.848</v>
          </cell>
        </row>
        <row r="513">
          <cell r="E513" t="str">
            <v>FD+183.5FS 0</v>
          </cell>
          <cell r="F513">
            <v>3.5</v>
          </cell>
          <cell r="G513">
            <v>524.4</v>
          </cell>
          <cell r="H513">
            <v>50.12</v>
          </cell>
          <cell r="I513">
            <v>6.77</v>
          </cell>
          <cell r="J513">
            <v>431</v>
          </cell>
          <cell r="K513">
            <v>48.331792800000002</v>
          </cell>
          <cell r="L513">
            <v>25.900019866666668</v>
          </cell>
          <cell r="M513">
            <v>2.5893504000000003</v>
          </cell>
          <cell r="N513">
            <v>45.742442400000002</v>
          </cell>
          <cell r="O513">
            <v>20.088000000000001</v>
          </cell>
          <cell r="P513">
            <v>0</v>
          </cell>
          <cell r="Q513">
            <v>1043.384</v>
          </cell>
          <cell r="R513">
            <v>1788.432</v>
          </cell>
          <cell r="S513">
            <v>198.316</v>
          </cell>
          <cell r="T513">
            <v>154.95599999999999</v>
          </cell>
          <cell r="U513">
            <v>0</v>
          </cell>
          <cell r="W513">
            <v>3205.1759999999999</v>
          </cell>
        </row>
        <row r="514">
          <cell r="E514" t="str">
            <v>FD+183.5DFR0</v>
          </cell>
          <cell r="F514">
            <v>3.5</v>
          </cell>
          <cell r="J514">
            <v>0</v>
          </cell>
          <cell r="K514">
            <v>0</v>
          </cell>
          <cell r="L514">
            <v>0</v>
          </cell>
          <cell r="M514">
            <v>0</v>
          </cell>
          <cell r="N514">
            <v>0</v>
          </cell>
          <cell r="W514">
            <v>0</v>
          </cell>
        </row>
        <row r="515">
          <cell r="E515" t="str">
            <v>FD+183FS 0</v>
          </cell>
          <cell r="F515">
            <v>3</v>
          </cell>
        </row>
        <row r="516">
          <cell r="E516" t="str">
            <v>FD+183DFR0</v>
          </cell>
          <cell r="F516">
            <v>3</v>
          </cell>
        </row>
        <row r="517">
          <cell r="E517" t="str">
            <v>FD+183.5WET1</v>
          </cell>
          <cell r="F517">
            <v>3.5</v>
          </cell>
        </row>
        <row r="518">
          <cell r="E518" t="str">
            <v>FD+183.5PS1</v>
          </cell>
          <cell r="F518">
            <v>3.5</v>
          </cell>
        </row>
        <row r="519">
          <cell r="E519" t="str">
            <v>FD+183.5FS 1</v>
          </cell>
          <cell r="F519">
            <v>3.5</v>
          </cell>
        </row>
        <row r="520">
          <cell r="E520" t="str">
            <v>FD+183.5DFR1</v>
          </cell>
          <cell r="F520">
            <v>3.5</v>
          </cell>
        </row>
        <row r="521">
          <cell r="E521" t="str">
            <v>FD+183FS 1</v>
          </cell>
          <cell r="F521">
            <v>3</v>
          </cell>
        </row>
        <row r="522">
          <cell r="E522" t="str">
            <v>FD+183DFR1</v>
          </cell>
          <cell r="F522">
            <v>3</v>
          </cell>
        </row>
        <row r="523">
          <cell r="E523" t="str">
            <v>FD+183.5WET2</v>
          </cell>
          <cell r="F523">
            <v>3.5</v>
          </cell>
        </row>
        <row r="524">
          <cell r="E524" t="str">
            <v>FD+183.5PS2</v>
          </cell>
          <cell r="F524">
            <v>3.5</v>
          </cell>
        </row>
        <row r="525">
          <cell r="E525" t="str">
            <v>FD+183.5FS 2</v>
          </cell>
          <cell r="F525">
            <v>3.5</v>
          </cell>
        </row>
        <row r="526">
          <cell r="E526" t="str">
            <v>FD+183.5DFR2</v>
          </cell>
          <cell r="F526">
            <v>3.5</v>
          </cell>
        </row>
        <row r="527">
          <cell r="E527" t="str">
            <v>FD+183FS 2</v>
          </cell>
          <cell r="F527">
            <v>3</v>
          </cell>
        </row>
        <row r="528">
          <cell r="E528" t="str">
            <v>FD+183DFR2</v>
          </cell>
          <cell r="F528">
            <v>3</v>
          </cell>
        </row>
        <row r="529">
          <cell r="E529" t="str">
            <v>FD+183.5WET3</v>
          </cell>
          <cell r="F529">
            <v>3.5</v>
          </cell>
        </row>
        <row r="530">
          <cell r="E530" t="str">
            <v>FD+183.5PS3</v>
          </cell>
          <cell r="F530">
            <v>3.5</v>
          </cell>
        </row>
        <row r="531">
          <cell r="E531" t="str">
            <v>FD+183.5FS 3</v>
          </cell>
          <cell r="F531">
            <v>3.5</v>
          </cell>
        </row>
        <row r="532">
          <cell r="E532" t="str">
            <v>FD+183.5DFR3</v>
          </cell>
          <cell r="F532">
            <v>3.5</v>
          </cell>
        </row>
        <row r="533">
          <cell r="E533" t="str">
            <v>FD+183FS 3</v>
          </cell>
          <cell r="F533">
            <v>3</v>
          </cell>
        </row>
        <row r="534">
          <cell r="E534" t="str">
            <v>FD+183DFR3</v>
          </cell>
          <cell r="F534">
            <v>3</v>
          </cell>
        </row>
      </sheetData>
      <sheetData sheetId="7">
        <row r="46">
          <cell r="B46" t="str">
            <v>FA+0</v>
          </cell>
          <cell r="C46">
            <v>777.67</v>
          </cell>
          <cell r="D46">
            <v>2138.39</v>
          </cell>
          <cell r="F46">
            <v>2138.39</v>
          </cell>
          <cell r="G46">
            <v>198.9</v>
          </cell>
          <cell r="H46">
            <v>3114.96</v>
          </cell>
        </row>
        <row r="47">
          <cell r="B47" t="str">
            <v>FA+3</v>
          </cell>
          <cell r="C47">
            <v>897.94999999999993</v>
          </cell>
          <cell r="D47">
            <v>2632.34</v>
          </cell>
          <cell r="F47">
            <v>2632.34</v>
          </cell>
          <cell r="G47">
            <v>239.45</v>
          </cell>
          <cell r="H47">
            <v>3769.74</v>
          </cell>
        </row>
        <row r="48">
          <cell r="B48" t="str">
            <v>FA+6</v>
          </cell>
          <cell r="C48">
            <v>997.27</v>
          </cell>
          <cell r="D48">
            <v>2910.58</v>
          </cell>
          <cell r="F48">
            <v>2910.58</v>
          </cell>
          <cell r="G48">
            <v>250.52</v>
          </cell>
          <cell r="H48">
            <v>4158.37</v>
          </cell>
        </row>
        <row r="49">
          <cell r="B49" t="str">
            <v>FA+9</v>
          </cell>
          <cell r="C49">
            <v>1318.4099999999999</v>
          </cell>
          <cell r="D49">
            <v>3186.48</v>
          </cell>
          <cell r="F49">
            <v>3186.48</v>
          </cell>
          <cell r="G49">
            <v>138.82999999999998</v>
          </cell>
          <cell r="H49">
            <v>4643.7199999999993</v>
          </cell>
        </row>
        <row r="50">
          <cell r="B50" t="str">
            <v>FA+18</v>
          </cell>
          <cell r="C50">
            <v>443.13</v>
          </cell>
          <cell r="D50">
            <v>1020.51</v>
          </cell>
          <cell r="F50">
            <v>1020.51</v>
          </cell>
          <cell r="G50">
            <v>143.79</v>
          </cell>
          <cell r="H50">
            <v>1607.4299999999998</v>
          </cell>
        </row>
        <row r="51">
          <cell r="B51" t="str">
            <v>FB+0</v>
          </cell>
          <cell r="C51">
            <v>339.88</v>
          </cell>
          <cell r="D51">
            <v>1266.1399999999999</v>
          </cell>
          <cell r="F51">
            <v>1266.1399999999999</v>
          </cell>
          <cell r="G51">
            <v>103.24</v>
          </cell>
          <cell r="H51">
            <v>1709.26</v>
          </cell>
        </row>
        <row r="52">
          <cell r="B52" t="str">
            <v>FB+3</v>
          </cell>
          <cell r="C52">
            <v>439.2</v>
          </cell>
          <cell r="D52">
            <v>1544.3799999999999</v>
          </cell>
          <cell r="F52">
            <v>1544.3799999999999</v>
          </cell>
          <cell r="G52">
            <v>103.24</v>
          </cell>
          <cell r="H52">
            <v>2086.8199999999997</v>
          </cell>
        </row>
        <row r="53">
          <cell r="B53" t="str">
            <v>FB+6</v>
          </cell>
          <cell r="C53">
            <v>439.2</v>
          </cell>
          <cell r="D53">
            <v>1544.3799999999999</v>
          </cell>
          <cell r="F53">
            <v>1544.3799999999999</v>
          </cell>
          <cell r="G53">
            <v>239.82</v>
          </cell>
          <cell r="H53">
            <v>2223.4</v>
          </cell>
        </row>
        <row r="54">
          <cell r="B54" t="str">
            <v>FB+9</v>
          </cell>
          <cell r="C54">
            <v>219.6</v>
          </cell>
          <cell r="D54">
            <v>772.18999999999994</v>
          </cell>
          <cell r="F54">
            <v>772.18999999999994</v>
          </cell>
          <cell r="G54">
            <v>38.54</v>
          </cell>
          <cell r="H54">
            <v>1030.33</v>
          </cell>
        </row>
        <row r="55">
          <cell r="B55" t="str">
            <v>FB+18</v>
          </cell>
          <cell r="C55">
            <v>0</v>
          </cell>
          <cell r="D55">
            <v>0</v>
          </cell>
          <cell r="F55">
            <v>0</v>
          </cell>
          <cell r="G55">
            <v>228.75</v>
          </cell>
          <cell r="H55">
            <v>228.75</v>
          </cell>
        </row>
        <row r="56">
          <cell r="B56" t="str">
            <v>FC+0</v>
          </cell>
          <cell r="C56">
            <v>995.56</v>
          </cell>
          <cell r="D56">
            <v>2659.92</v>
          </cell>
          <cell r="F56">
            <v>2659.92</v>
          </cell>
          <cell r="G56">
            <v>278.35999999999996</v>
          </cell>
          <cell r="H56">
            <v>3933.84</v>
          </cell>
        </row>
        <row r="57">
          <cell r="B57" t="str">
            <v>FC+3</v>
          </cell>
          <cell r="C57">
            <v>1318.4099999999999</v>
          </cell>
          <cell r="D57">
            <v>3186.48</v>
          </cell>
          <cell r="F57">
            <v>3186.48</v>
          </cell>
          <cell r="G57">
            <v>130.71</v>
          </cell>
          <cell r="H57">
            <v>4635.5999999999995</v>
          </cell>
        </row>
        <row r="58">
          <cell r="B58" t="str">
            <v>FC+6</v>
          </cell>
          <cell r="C58">
            <v>443.13</v>
          </cell>
          <cell r="D58">
            <v>1020.51</v>
          </cell>
          <cell r="F58">
            <v>1020.51</v>
          </cell>
          <cell r="G58">
            <v>143.79</v>
          </cell>
          <cell r="H58">
            <v>1607.4299999999998</v>
          </cell>
        </row>
        <row r="59">
          <cell r="B59" t="str">
            <v>FC+9</v>
          </cell>
          <cell r="C59">
            <v>339.88</v>
          </cell>
          <cell r="D59">
            <v>1266.1399999999999</v>
          </cell>
          <cell r="F59">
            <v>1266.1399999999999</v>
          </cell>
          <cell r="G59">
            <v>103.24</v>
          </cell>
          <cell r="H59">
            <v>1709.26</v>
          </cell>
        </row>
        <row r="60">
          <cell r="B60" t="str">
            <v>FC+18</v>
          </cell>
          <cell r="C60">
            <v>439.2</v>
          </cell>
          <cell r="D60">
            <v>1544.3799999999999</v>
          </cell>
          <cell r="F60">
            <v>1544.3799999999999</v>
          </cell>
          <cell r="G60">
            <v>103.24</v>
          </cell>
          <cell r="H60">
            <v>2086.8199999999997</v>
          </cell>
        </row>
        <row r="61">
          <cell r="B61" t="str">
            <v>FD+0</v>
          </cell>
          <cell r="C61">
            <v>219.6</v>
          </cell>
          <cell r="D61">
            <v>772.18999999999994</v>
          </cell>
          <cell r="F61">
            <v>772.18999999999994</v>
          </cell>
          <cell r="G61">
            <v>239.82</v>
          </cell>
          <cell r="H61">
            <v>1231.6099999999999</v>
          </cell>
        </row>
        <row r="62">
          <cell r="B62" t="str">
            <v>FD+3</v>
          </cell>
          <cell r="C62">
            <v>0</v>
          </cell>
          <cell r="D62">
            <v>0</v>
          </cell>
          <cell r="F62">
            <v>0</v>
          </cell>
          <cell r="G62">
            <v>38.54</v>
          </cell>
          <cell r="H62">
            <v>38.54</v>
          </cell>
        </row>
        <row r="63">
          <cell r="B63" t="str">
            <v>FD+6</v>
          </cell>
          <cell r="C63">
            <v>995.56</v>
          </cell>
          <cell r="D63">
            <v>2659.92</v>
          </cell>
          <cell r="F63">
            <v>2659.92</v>
          </cell>
          <cell r="G63">
            <v>228.75</v>
          </cell>
          <cell r="H63">
            <v>3884.23</v>
          </cell>
        </row>
        <row r="64">
          <cell r="B64" t="str">
            <v>FD+9</v>
          </cell>
          <cell r="C64">
            <v>1318.4099999999999</v>
          </cell>
          <cell r="D64">
            <v>3186.48</v>
          </cell>
          <cell r="F64">
            <v>3186.48</v>
          </cell>
          <cell r="G64">
            <v>278.35999999999996</v>
          </cell>
          <cell r="H64">
            <v>4783.2499999999991</v>
          </cell>
        </row>
        <row r="65">
          <cell r="B65" t="str">
            <v>FD+18</v>
          </cell>
          <cell r="C65">
            <v>443.13</v>
          </cell>
          <cell r="D65">
            <v>1020.51</v>
          </cell>
          <cell r="F65">
            <v>1020.51</v>
          </cell>
          <cell r="G65">
            <v>130.71</v>
          </cell>
          <cell r="H65">
            <v>1594.35</v>
          </cell>
        </row>
        <row r="66">
          <cell r="B66" t="str">
            <v>FD+30</v>
          </cell>
          <cell r="C66">
            <v>339.88</v>
          </cell>
          <cell r="D66">
            <v>1266.1399999999999</v>
          </cell>
          <cell r="F66">
            <v>1266.1399999999999</v>
          </cell>
          <cell r="G66">
            <v>92.169999999999987</v>
          </cell>
          <cell r="H66">
            <v>1698.19</v>
          </cell>
        </row>
        <row r="67">
          <cell r="B67" t="str">
            <v>SPL-1</v>
          </cell>
          <cell r="C67">
            <v>439.2</v>
          </cell>
          <cell r="D67">
            <v>1544.3799999999999</v>
          </cell>
          <cell r="F67">
            <v>1544.3799999999999</v>
          </cell>
          <cell r="G67">
            <v>103.24</v>
          </cell>
          <cell r="H67">
            <v>2086.8199999999997</v>
          </cell>
        </row>
        <row r="68">
          <cell r="B68" t="str">
            <v>SPL-2</v>
          </cell>
          <cell r="C68">
            <v>439.2</v>
          </cell>
          <cell r="D68">
            <v>1544.3799999999999</v>
          </cell>
          <cell r="F68">
            <v>1544.3799999999999</v>
          </cell>
          <cell r="G68">
            <v>239.82</v>
          </cell>
          <cell r="H68">
            <v>2223.4</v>
          </cell>
        </row>
        <row r="69">
          <cell r="B69" t="str">
            <v>SPL-3</v>
          </cell>
          <cell r="C69">
            <v>439.2</v>
          </cell>
          <cell r="D69">
            <v>1544.3799999999999</v>
          </cell>
          <cell r="F69">
            <v>1544.3799999999999</v>
          </cell>
          <cell r="G69">
            <v>38.54</v>
          </cell>
          <cell r="H69">
            <v>2022.12</v>
          </cell>
        </row>
        <row r="70">
          <cell r="B70" t="str">
            <v>SPL-4</v>
          </cell>
          <cell r="C70">
            <v>440.2</v>
          </cell>
          <cell r="D70">
            <v>1544.3799999999999</v>
          </cell>
          <cell r="F70">
            <v>1544.3799999999999</v>
          </cell>
          <cell r="G70">
            <v>228.75</v>
          </cell>
          <cell r="H70">
            <v>2213.33</v>
          </cell>
        </row>
        <row r="71">
          <cell r="B71" t="str">
            <v>DWARF</v>
          </cell>
          <cell r="C71">
            <v>442.2</v>
          </cell>
          <cell r="D71">
            <v>1544.3799999999999</v>
          </cell>
          <cell r="F71">
            <v>1544.3799999999999</v>
          </cell>
          <cell r="G71">
            <v>278.35999999999996</v>
          </cell>
          <cell r="H71">
            <v>2264.94</v>
          </cell>
        </row>
        <row r="77">
          <cell r="B77" t="str">
            <v>FA</v>
          </cell>
          <cell r="C77">
            <v>3</v>
          </cell>
          <cell r="E77">
            <v>122.56</v>
          </cell>
          <cell r="F77">
            <v>17.68</v>
          </cell>
          <cell r="G77">
            <v>6.51</v>
          </cell>
          <cell r="H77">
            <v>146.75</v>
          </cell>
          <cell r="I77" t="str">
            <v>B220/P/BM-01</v>
          </cell>
        </row>
        <row r="78">
          <cell r="B78" t="str">
            <v>FB</v>
          </cell>
          <cell r="C78">
            <v>3</v>
          </cell>
          <cell r="E78">
            <v>221.28</v>
          </cell>
          <cell r="F78">
            <v>29.52</v>
          </cell>
          <cell r="G78">
            <v>8</v>
          </cell>
          <cell r="H78">
            <v>258.8</v>
          </cell>
          <cell r="I78" t="str">
            <v>B220/Q/BM-01</v>
          </cell>
        </row>
        <row r="79">
          <cell r="B79" t="str">
            <v>FC</v>
          </cell>
          <cell r="C79">
            <v>3</v>
          </cell>
          <cell r="E79">
            <v>249.32</v>
          </cell>
          <cell r="F79">
            <v>32.799999999999997</v>
          </cell>
          <cell r="G79">
            <v>8</v>
          </cell>
          <cell r="H79">
            <v>290.12</v>
          </cell>
          <cell r="I79" t="str">
            <v>B220/R/BM-01</v>
          </cell>
        </row>
        <row r="80">
          <cell r="B80" t="str">
            <v>FD</v>
          </cell>
          <cell r="C80">
            <v>3</v>
          </cell>
          <cell r="E80">
            <v>301.24</v>
          </cell>
          <cell r="F80">
            <v>49.2</v>
          </cell>
          <cell r="G80">
            <v>10.3</v>
          </cell>
          <cell r="H80">
            <v>360.74</v>
          </cell>
          <cell r="I80" t="str">
            <v>B220/S/BM-01</v>
          </cell>
        </row>
        <row r="81">
          <cell r="B81" t="str">
            <v>FD18</v>
          </cell>
          <cell r="C81">
            <v>3</v>
          </cell>
        </row>
        <row r="82">
          <cell r="B82" t="str">
            <v>FD30</v>
          </cell>
          <cell r="C82">
            <v>3</v>
          </cell>
        </row>
        <row r="83">
          <cell r="B83" t="str">
            <v>FA</v>
          </cell>
          <cell r="C83">
            <v>3.5</v>
          </cell>
          <cell r="E83">
            <v>122.56</v>
          </cell>
          <cell r="F83">
            <v>17.68</v>
          </cell>
          <cell r="G83">
            <v>6.51</v>
          </cell>
          <cell r="H83">
            <v>146.75</v>
          </cell>
          <cell r="I83" t="str">
            <v>B220/P/BM-01</v>
          </cell>
        </row>
        <row r="84">
          <cell r="B84" t="str">
            <v>FB</v>
          </cell>
          <cell r="C84">
            <v>3.5</v>
          </cell>
          <cell r="E84">
            <v>221.28</v>
          </cell>
          <cell r="F84">
            <v>29.52</v>
          </cell>
          <cell r="G84">
            <v>8</v>
          </cell>
          <cell r="H84">
            <v>258.8</v>
          </cell>
          <cell r="I84" t="str">
            <v>B220/Q/BM-01</v>
          </cell>
        </row>
        <row r="85">
          <cell r="B85" t="str">
            <v>FC</v>
          </cell>
          <cell r="C85">
            <v>3.5</v>
          </cell>
          <cell r="E85">
            <v>249.32</v>
          </cell>
          <cell r="F85">
            <v>32.799999999999997</v>
          </cell>
          <cell r="G85">
            <v>8</v>
          </cell>
          <cell r="H85">
            <v>290.12</v>
          </cell>
          <cell r="I85" t="str">
            <v>B220/R/BM-01</v>
          </cell>
        </row>
        <row r="86">
          <cell r="B86" t="str">
            <v>FD</v>
          </cell>
          <cell r="C86">
            <v>3.5</v>
          </cell>
          <cell r="E86">
            <v>301.24</v>
          </cell>
          <cell r="F86">
            <v>49.2</v>
          </cell>
          <cell r="G86">
            <v>10.3</v>
          </cell>
          <cell r="H86">
            <v>360.74</v>
          </cell>
          <cell r="I86" t="str">
            <v>B220/S/BM-01</v>
          </cell>
        </row>
        <row r="87">
          <cell r="B87" t="str">
            <v>FG</v>
          </cell>
          <cell r="C87">
            <v>3.5</v>
          </cell>
          <cell r="D87">
            <v>0</v>
          </cell>
          <cell r="E87">
            <v>301.24</v>
          </cell>
          <cell r="F87">
            <v>49.2</v>
          </cell>
          <cell r="G87">
            <v>10.3</v>
          </cell>
          <cell r="H87">
            <v>360.74</v>
          </cell>
          <cell r="I87" t="str">
            <v>B220/S/BM-01</v>
          </cell>
        </row>
        <row r="88">
          <cell r="B88" t="str">
            <v>FD30</v>
          </cell>
          <cell r="C88">
            <v>3.5</v>
          </cell>
        </row>
        <row r="89">
          <cell r="B89" t="str">
            <v>FA</v>
          </cell>
          <cell r="C89">
            <v>3.5</v>
          </cell>
          <cell r="D89">
            <v>1</v>
          </cell>
          <cell r="E89">
            <v>122.56</v>
          </cell>
          <cell r="F89">
            <v>17.68</v>
          </cell>
          <cell r="G89">
            <v>6.51</v>
          </cell>
          <cell r="H89">
            <v>146.75</v>
          </cell>
          <cell r="I89" t="str">
            <v>B220/P/BM-01</v>
          </cell>
        </row>
        <row r="90">
          <cell r="B90" t="str">
            <v>FB</v>
          </cell>
          <cell r="C90">
            <v>3.5</v>
          </cell>
          <cell r="D90">
            <v>1</v>
          </cell>
          <cell r="E90">
            <v>221.28</v>
          </cell>
          <cell r="F90">
            <v>29.52</v>
          </cell>
          <cell r="G90">
            <v>8</v>
          </cell>
          <cell r="H90">
            <v>258.8</v>
          </cell>
          <cell r="I90" t="str">
            <v>B220/Q/BM-01</v>
          </cell>
        </row>
        <row r="91">
          <cell r="B91" t="str">
            <v>FC</v>
          </cell>
          <cell r="C91">
            <v>3.5</v>
          </cell>
          <cell r="D91">
            <v>1</v>
          </cell>
          <cell r="E91">
            <v>249.32</v>
          </cell>
          <cell r="F91">
            <v>32.799999999999997</v>
          </cell>
          <cell r="G91">
            <v>8</v>
          </cell>
          <cell r="H91">
            <v>290.12</v>
          </cell>
          <cell r="I91" t="str">
            <v>B220/R/BM-01</v>
          </cell>
        </row>
        <row r="92">
          <cell r="B92" t="str">
            <v>FD</v>
          </cell>
          <cell r="C92">
            <v>3.5</v>
          </cell>
          <cell r="D92">
            <v>1</v>
          </cell>
          <cell r="E92">
            <v>301.24</v>
          </cell>
          <cell r="F92">
            <v>49.2</v>
          </cell>
          <cell r="G92">
            <v>10.3</v>
          </cell>
          <cell r="H92">
            <v>360.74</v>
          </cell>
          <cell r="I92" t="str">
            <v>B220/S/BM-01</v>
          </cell>
        </row>
        <row r="93">
          <cell r="B93" t="str">
            <v>FD18</v>
          </cell>
          <cell r="C93">
            <v>3.5</v>
          </cell>
          <cell r="D93">
            <v>1</v>
          </cell>
        </row>
        <row r="94">
          <cell r="B94" t="str">
            <v>FD30</v>
          </cell>
          <cell r="C94">
            <v>3.5</v>
          </cell>
          <cell r="D94">
            <v>1</v>
          </cell>
        </row>
        <row r="95">
          <cell r="B95" t="str">
            <v>FA</v>
          </cell>
          <cell r="C95">
            <v>3.5</v>
          </cell>
          <cell r="D95">
            <v>2</v>
          </cell>
          <cell r="E95">
            <v>122.56</v>
          </cell>
          <cell r="F95">
            <v>17.68</v>
          </cell>
          <cell r="G95">
            <v>6.51</v>
          </cell>
          <cell r="H95">
            <v>146.75</v>
          </cell>
          <cell r="I95" t="str">
            <v>B220/P/BM-01</v>
          </cell>
        </row>
        <row r="96">
          <cell r="B96" t="str">
            <v>FB</v>
          </cell>
          <cell r="C96">
            <v>3.5</v>
          </cell>
          <cell r="D96">
            <v>2</v>
          </cell>
          <cell r="E96">
            <v>221.28</v>
          </cell>
          <cell r="F96">
            <v>29.52</v>
          </cell>
          <cell r="G96">
            <v>8</v>
          </cell>
          <cell r="H96">
            <v>258.8</v>
          </cell>
          <cell r="I96" t="str">
            <v>B220/Q/BM-01</v>
          </cell>
        </row>
        <row r="97">
          <cell r="B97" t="str">
            <v>FC</v>
          </cell>
          <cell r="C97">
            <v>3.5</v>
          </cell>
          <cell r="D97">
            <v>2</v>
          </cell>
          <cell r="E97">
            <v>249.32</v>
          </cell>
          <cell r="F97">
            <v>32.799999999999997</v>
          </cell>
          <cell r="G97">
            <v>8</v>
          </cell>
          <cell r="H97">
            <v>290.12</v>
          </cell>
          <cell r="I97" t="str">
            <v>B220/R/BM-01</v>
          </cell>
        </row>
        <row r="98">
          <cell r="B98" t="str">
            <v>FD</v>
          </cell>
          <cell r="C98">
            <v>3.5</v>
          </cell>
          <cell r="D98">
            <v>2</v>
          </cell>
          <cell r="E98">
            <v>301.24</v>
          </cell>
          <cell r="F98">
            <v>49.2</v>
          </cell>
          <cell r="G98">
            <v>10.3</v>
          </cell>
          <cell r="H98">
            <v>360.74</v>
          </cell>
          <cell r="I98" t="str">
            <v>B220/S/BM-01</v>
          </cell>
        </row>
        <row r="99">
          <cell r="B99" t="str">
            <v>FD18</v>
          </cell>
          <cell r="C99">
            <v>3.5</v>
          </cell>
          <cell r="D99">
            <v>2</v>
          </cell>
        </row>
        <row r="100">
          <cell r="B100" t="str">
            <v>FD30</v>
          </cell>
          <cell r="C100">
            <v>3.5</v>
          </cell>
          <cell r="D100">
            <v>2</v>
          </cell>
        </row>
        <row r="101">
          <cell r="B101" t="str">
            <v>FA</v>
          </cell>
          <cell r="C101">
            <v>3.5</v>
          </cell>
          <cell r="D101">
            <v>3</v>
          </cell>
          <cell r="E101">
            <v>122.56</v>
          </cell>
          <cell r="F101">
            <v>17.68</v>
          </cell>
          <cell r="G101">
            <v>6.51</v>
          </cell>
          <cell r="H101">
            <v>146.75</v>
          </cell>
          <cell r="I101" t="str">
            <v>B220/P/BM-01</v>
          </cell>
        </row>
        <row r="102">
          <cell r="B102" t="str">
            <v>FB</v>
          </cell>
          <cell r="C102">
            <v>3.5</v>
          </cell>
          <cell r="D102">
            <v>3</v>
          </cell>
          <cell r="E102">
            <v>221.28</v>
          </cell>
          <cell r="F102">
            <v>29.52</v>
          </cell>
          <cell r="G102">
            <v>8</v>
          </cell>
          <cell r="H102">
            <v>258.8</v>
          </cell>
          <cell r="I102" t="str">
            <v>B220/Q/BM-01</v>
          </cell>
        </row>
        <row r="103">
          <cell r="B103" t="str">
            <v>FC</v>
          </cell>
          <cell r="C103">
            <v>3.5</v>
          </cell>
          <cell r="D103">
            <v>3</v>
          </cell>
          <cell r="E103">
            <v>249.32</v>
          </cell>
          <cell r="F103">
            <v>32.799999999999997</v>
          </cell>
          <cell r="G103">
            <v>8</v>
          </cell>
          <cell r="H103">
            <v>290.12</v>
          </cell>
          <cell r="I103" t="str">
            <v>B220/R/BM-01</v>
          </cell>
        </row>
        <row r="104">
          <cell r="B104" t="str">
            <v>FD</v>
          </cell>
          <cell r="C104">
            <v>3.5</v>
          </cell>
          <cell r="D104">
            <v>3</v>
          </cell>
          <cell r="E104">
            <v>301.24</v>
          </cell>
          <cell r="F104">
            <v>49.2</v>
          </cell>
          <cell r="G104">
            <v>10.3</v>
          </cell>
          <cell r="H104">
            <v>360.74</v>
          </cell>
          <cell r="I104" t="str">
            <v>B220/S/BM-01</v>
          </cell>
        </row>
        <row r="105">
          <cell r="B105" t="str">
            <v>FD18</v>
          </cell>
          <cell r="C105">
            <v>3.5</v>
          </cell>
          <cell r="D105">
            <v>3</v>
          </cell>
        </row>
        <row r="106">
          <cell r="B106" t="str">
            <v>FD30</v>
          </cell>
          <cell r="C106">
            <v>3.5</v>
          </cell>
          <cell r="D106">
            <v>3</v>
          </cell>
        </row>
        <row r="107">
          <cell r="B107" t="str">
            <v>FA</v>
          </cell>
          <cell r="C107">
            <v>3</v>
          </cell>
          <cell r="D107">
            <v>1</v>
          </cell>
          <cell r="E107">
            <v>122.56</v>
          </cell>
          <cell r="F107">
            <v>17.68</v>
          </cell>
          <cell r="G107">
            <v>6.51</v>
          </cell>
          <cell r="H107">
            <v>146.75</v>
          </cell>
          <cell r="I107" t="str">
            <v>B220/P/BM-01</v>
          </cell>
        </row>
        <row r="108">
          <cell r="B108" t="str">
            <v>FB</v>
          </cell>
          <cell r="C108">
            <v>3</v>
          </cell>
          <cell r="D108">
            <v>1</v>
          </cell>
          <cell r="E108">
            <v>221.28</v>
          </cell>
          <cell r="F108">
            <v>29.52</v>
          </cell>
          <cell r="G108">
            <v>8</v>
          </cell>
          <cell r="H108">
            <v>258.8</v>
          </cell>
          <cell r="I108" t="str">
            <v>B220/Q/BM-01</v>
          </cell>
        </row>
        <row r="109">
          <cell r="B109" t="str">
            <v>FC</v>
          </cell>
          <cell r="C109">
            <v>3</v>
          </cell>
          <cell r="D109">
            <v>1</v>
          </cell>
          <cell r="E109">
            <v>249.32</v>
          </cell>
          <cell r="F109">
            <v>32.799999999999997</v>
          </cell>
          <cell r="G109">
            <v>8</v>
          </cell>
          <cell r="H109">
            <v>290.12</v>
          </cell>
          <cell r="I109" t="str">
            <v>B220/R/BM-01</v>
          </cell>
        </row>
        <row r="110">
          <cell r="B110" t="str">
            <v>FD</v>
          </cell>
          <cell r="C110">
            <v>3</v>
          </cell>
          <cell r="D110">
            <v>1</v>
          </cell>
          <cell r="E110">
            <v>301.24</v>
          </cell>
          <cell r="F110">
            <v>49.2</v>
          </cell>
          <cell r="G110">
            <v>10.3</v>
          </cell>
          <cell r="H110">
            <v>360.74</v>
          </cell>
          <cell r="I110" t="str">
            <v>B220/S/BM-01</v>
          </cell>
        </row>
        <row r="111">
          <cell r="B111" t="str">
            <v>FD18</v>
          </cell>
          <cell r="C111">
            <v>3</v>
          </cell>
          <cell r="D111">
            <v>1</v>
          </cell>
        </row>
        <row r="112">
          <cell r="B112" t="str">
            <v>FD30</v>
          </cell>
          <cell r="C112">
            <v>3</v>
          </cell>
          <cell r="D112">
            <v>1</v>
          </cell>
        </row>
        <row r="113">
          <cell r="B113" t="str">
            <v>FA</v>
          </cell>
          <cell r="C113">
            <v>3</v>
          </cell>
          <cell r="D113">
            <v>2</v>
          </cell>
          <cell r="E113">
            <v>122.56</v>
          </cell>
          <cell r="F113">
            <v>17.68</v>
          </cell>
          <cell r="G113">
            <v>6.51</v>
          </cell>
          <cell r="H113">
            <v>146.75</v>
          </cell>
          <cell r="I113" t="str">
            <v>B220/P/BM-01</v>
          </cell>
        </row>
        <row r="114">
          <cell r="B114" t="str">
            <v>FB</v>
          </cell>
          <cell r="C114">
            <v>3</v>
          </cell>
          <cell r="D114">
            <v>2</v>
          </cell>
          <cell r="E114">
            <v>221.28</v>
          </cell>
          <cell r="F114">
            <v>29.52</v>
          </cell>
          <cell r="G114">
            <v>8</v>
          </cell>
          <cell r="H114">
            <v>258.8</v>
          </cell>
          <cell r="I114" t="str">
            <v>B220/Q/BM-01</v>
          </cell>
        </row>
        <row r="115">
          <cell r="B115" t="str">
            <v>FC</v>
          </cell>
          <cell r="C115">
            <v>3</v>
          </cell>
          <cell r="D115">
            <v>2</v>
          </cell>
          <cell r="E115">
            <v>249.32</v>
          </cell>
          <cell r="F115">
            <v>32.799999999999997</v>
          </cell>
          <cell r="G115">
            <v>8</v>
          </cell>
          <cell r="H115">
            <v>290.12</v>
          </cell>
          <cell r="I115" t="str">
            <v>B220/R/BM-01</v>
          </cell>
        </row>
        <row r="116">
          <cell r="B116" t="str">
            <v>FD</v>
          </cell>
          <cell r="C116">
            <v>3</v>
          </cell>
          <cell r="D116">
            <v>2</v>
          </cell>
          <cell r="E116">
            <v>301.24</v>
          </cell>
          <cell r="F116">
            <v>49.2</v>
          </cell>
          <cell r="G116">
            <v>10.3</v>
          </cell>
          <cell r="H116">
            <v>360.74</v>
          </cell>
          <cell r="I116" t="str">
            <v>B220/S/BM-01</v>
          </cell>
        </row>
        <row r="117">
          <cell r="B117" t="str">
            <v>FD18</v>
          </cell>
          <cell r="C117">
            <v>3</v>
          </cell>
          <cell r="D117">
            <v>2</v>
          </cell>
        </row>
        <row r="118">
          <cell r="B118" t="str">
            <v>FD30</v>
          </cell>
          <cell r="C118">
            <v>3</v>
          </cell>
          <cell r="D118">
            <v>2</v>
          </cell>
        </row>
        <row r="120">
          <cell r="B120" t="str">
            <v>SPL-1</v>
          </cell>
        </row>
        <row r="121">
          <cell r="B121" t="str">
            <v>SPL-2</v>
          </cell>
        </row>
        <row r="122">
          <cell r="B122" t="str">
            <v>SPL-3</v>
          </cell>
        </row>
        <row r="123">
          <cell r="B123" t="str">
            <v>SPL-4</v>
          </cell>
        </row>
        <row r="124">
          <cell r="B124" t="str">
            <v>DWARF</v>
          </cell>
        </row>
        <row r="129">
          <cell r="B129" t="str">
            <v>FA+0</v>
          </cell>
          <cell r="C129" t="str">
            <v>FA</v>
          </cell>
        </row>
        <row r="130">
          <cell r="B130" t="str">
            <v>FA+3</v>
          </cell>
          <cell r="C130" t="str">
            <v>FA</v>
          </cell>
        </row>
        <row r="131">
          <cell r="B131" t="str">
            <v>FA+6</v>
          </cell>
          <cell r="C131" t="str">
            <v>FA</v>
          </cell>
        </row>
        <row r="132">
          <cell r="B132" t="str">
            <v>FA+9</v>
          </cell>
          <cell r="C132" t="str">
            <v>FA</v>
          </cell>
        </row>
        <row r="133">
          <cell r="B133" t="str">
            <v>FB+0</v>
          </cell>
          <cell r="C133" t="str">
            <v>FB</v>
          </cell>
        </row>
        <row r="134">
          <cell r="B134" t="str">
            <v>FB+3</v>
          </cell>
          <cell r="C134" t="str">
            <v>FB</v>
          </cell>
        </row>
        <row r="135">
          <cell r="B135" t="str">
            <v>FB+6</v>
          </cell>
          <cell r="C135" t="str">
            <v>FB</v>
          </cell>
        </row>
        <row r="136">
          <cell r="B136" t="str">
            <v>FB+9</v>
          </cell>
          <cell r="C136" t="str">
            <v>FB</v>
          </cell>
        </row>
        <row r="137">
          <cell r="B137" t="str">
            <v>FC+0</v>
          </cell>
          <cell r="C137" t="str">
            <v>FC</v>
          </cell>
        </row>
        <row r="138">
          <cell r="B138" t="str">
            <v>FC+3</v>
          </cell>
          <cell r="C138" t="str">
            <v>FC</v>
          </cell>
        </row>
        <row r="139">
          <cell r="B139" t="str">
            <v>FC+6</v>
          </cell>
          <cell r="C139" t="str">
            <v>FC</v>
          </cell>
        </row>
        <row r="140">
          <cell r="B140" t="str">
            <v>FC+9</v>
          </cell>
          <cell r="C140" t="str">
            <v>FC</v>
          </cell>
        </row>
        <row r="141">
          <cell r="B141" t="str">
            <v>FD+0</v>
          </cell>
          <cell r="C141" t="str">
            <v>FD</v>
          </cell>
        </row>
        <row r="142">
          <cell r="B142" t="str">
            <v>FD+3</v>
          </cell>
          <cell r="C142" t="str">
            <v>FD</v>
          </cell>
        </row>
        <row r="143">
          <cell r="B143" t="str">
            <v>FD+6</v>
          </cell>
          <cell r="C143" t="str">
            <v>FD</v>
          </cell>
        </row>
        <row r="144">
          <cell r="B144" t="str">
            <v>FD+9</v>
          </cell>
          <cell r="C144" t="str">
            <v>FD</v>
          </cell>
        </row>
        <row r="145">
          <cell r="B145" t="str">
            <v>FD+18</v>
          </cell>
          <cell r="C145" t="str">
            <v>FD18</v>
          </cell>
        </row>
        <row r="146">
          <cell r="B146" t="str">
            <v>FD+30</v>
          </cell>
          <cell r="C146" t="str">
            <v>FD30</v>
          </cell>
        </row>
      </sheetData>
      <sheetData sheetId="8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4">
          <cell r="B14" t="str">
            <v>Establishment of site office</v>
          </cell>
          <cell r="C14" t="str">
            <v>KEC</v>
          </cell>
          <cell r="G14" t="str">
            <v>20.04.19</v>
          </cell>
        </row>
        <row r="15">
          <cell r="B15" t="str">
            <v>Route Alignment</v>
          </cell>
          <cell r="C15" t="str">
            <v>KEC</v>
          </cell>
          <cell r="D15" t="str">
            <v>Kms.</v>
          </cell>
          <cell r="E15">
            <v>8.0280000000000005</v>
          </cell>
          <cell r="F15" t="str">
            <v>01.05.19</v>
          </cell>
          <cell r="G15" t="str">
            <v>10.05.19</v>
          </cell>
          <cell r="J15">
            <v>8</v>
          </cell>
        </row>
        <row r="16">
          <cell r="B16" t="str">
            <v xml:space="preserve">Route Alignment </v>
          </cell>
          <cell r="H16">
            <v>0</v>
          </cell>
          <cell r="I16">
            <v>0</v>
          </cell>
          <cell r="J16">
            <v>8</v>
          </cell>
          <cell r="K16">
            <v>8</v>
          </cell>
          <cell r="L16">
            <v>8</v>
          </cell>
          <cell r="M16">
            <v>8</v>
          </cell>
          <cell r="N16">
            <v>8</v>
          </cell>
          <cell r="O16">
            <v>8</v>
          </cell>
          <cell r="P16">
            <v>8</v>
          </cell>
          <cell r="Q16">
            <v>8</v>
          </cell>
          <cell r="R16">
            <v>8</v>
          </cell>
          <cell r="S16">
            <v>8</v>
          </cell>
          <cell r="T16">
            <v>8</v>
          </cell>
          <cell r="U16">
            <v>8</v>
          </cell>
          <cell r="V16">
            <v>8</v>
          </cell>
        </row>
        <row r="17">
          <cell r="B17" t="str">
            <v xml:space="preserve">Survey </v>
          </cell>
        </row>
        <row r="18">
          <cell r="B18" t="str">
            <v>Detailed survey1</v>
          </cell>
          <cell r="C18" t="str">
            <v>KEC</v>
          </cell>
          <cell r="D18" t="str">
            <v>Kms.</v>
          </cell>
          <cell r="E18">
            <v>8.0280000000000005</v>
          </cell>
          <cell r="F18" t="str">
            <v>15.06.19</v>
          </cell>
          <cell r="G18" t="str">
            <v>30.06.19</v>
          </cell>
          <cell r="J18">
            <v>8</v>
          </cell>
        </row>
        <row r="19">
          <cell r="B19" t="str">
            <v xml:space="preserve">Detailed Survey </v>
          </cell>
          <cell r="H19">
            <v>0</v>
          </cell>
          <cell r="I19">
            <v>0</v>
          </cell>
          <cell r="J19">
            <v>8</v>
          </cell>
          <cell r="K19">
            <v>8</v>
          </cell>
          <cell r="L19">
            <v>8</v>
          </cell>
          <cell r="M19">
            <v>8</v>
          </cell>
          <cell r="N19">
            <v>8</v>
          </cell>
          <cell r="O19">
            <v>8</v>
          </cell>
          <cell r="P19">
            <v>8</v>
          </cell>
          <cell r="Q19">
            <v>8</v>
          </cell>
          <cell r="R19">
            <v>8</v>
          </cell>
          <cell r="S19">
            <v>8</v>
          </cell>
          <cell r="T19">
            <v>8</v>
          </cell>
          <cell r="U19">
            <v>8</v>
          </cell>
          <cell r="V19">
            <v>8</v>
          </cell>
        </row>
        <row r="20">
          <cell r="B20" t="str">
            <v xml:space="preserve">Check Survey </v>
          </cell>
          <cell r="C20" t="str">
            <v>KEC</v>
          </cell>
          <cell r="D20" t="str">
            <v>Kms.</v>
          </cell>
          <cell r="E20">
            <v>8.0280000000000005</v>
          </cell>
          <cell r="F20" t="str">
            <v>15.05.19</v>
          </cell>
          <cell r="G20" t="str">
            <v>30.10.19</v>
          </cell>
          <cell r="J20">
            <v>1</v>
          </cell>
          <cell r="K20">
            <v>1</v>
          </cell>
          <cell r="O20">
            <v>6</v>
          </cell>
        </row>
        <row r="21">
          <cell r="B21" t="str">
            <v>Check Survey</v>
          </cell>
          <cell r="H21">
            <v>0</v>
          </cell>
          <cell r="I21">
            <v>0</v>
          </cell>
          <cell r="J21">
            <v>1</v>
          </cell>
          <cell r="K21">
            <v>2</v>
          </cell>
          <cell r="L21">
            <v>2</v>
          </cell>
          <cell r="M21">
            <v>2</v>
          </cell>
          <cell r="N21">
            <v>2</v>
          </cell>
          <cell r="O21">
            <v>8</v>
          </cell>
          <cell r="P21">
            <v>8</v>
          </cell>
          <cell r="Q21">
            <v>8</v>
          </cell>
          <cell r="R21">
            <v>8</v>
          </cell>
          <cell r="S21">
            <v>8</v>
          </cell>
          <cell r="T21">
            <v>8</v>
          </cell>
          <cell r="U21">
            <v>8</v>
          </cell>
          <cell r="V21">
            <v>8</v>
          </cell>
        </row>
        <row r="22">
          <cell r="B22" t="str">
            <v>Check Survey Team Plan</v>
          </cell>
          <cell r="C22" t="str">
            <v>KEC</v>
          </cell>
          <cell r="D22" t="str">
            <v>Teams</v>
          </cell>
          <cell r="I22">
            <v>1</v>
          </cell>
          <cell r="J22">
            <v>2</v>
          </cell>
          <cell r="K22">
            <v>2</v>
          </cell>
          <cell r="O22">
            <v>2</v>
          </cell>
          <cell r="P22">
            <v>2</v>
          </cell>
        </row>
        <row r="23">
          <cell r="B23" t="str">
            <v>Detailed Soil Investigation</v>
          </cell>
          <cell r="C23" t="str">
            <v>KEC</v>
          </cell>
          <cell r="D23" t="str">
            <v>Loc.</v>
          </cell>
          <cell r="E23">
            <v>2</v>
          </cell>
          <cell r="F23" t="str">
            <v>20.05.19</v>
          </cell>
          <cell r="G23" t="str">
            <v>30.05.19</v>
          </cell>
          <cell r="J23">
            <v>2</v>
          </cell>
        </row>
        <row r="24">
          <cell r="B24" t="str">
            <v>Soil Investigation</v>
          </cell>
        </row>
        <row r="25">
          <cell r="B25" t="str">
            <v>Foundation</v>
          </cell>
          <cell r="C25" t="str">
            <v>KEC</v>
          </cell>
          <cell r="D25" t="str">
            <v>Loc.</v>
          </cell>
          <cell r="E25">
            <v>28</v>
          </cell>
          <cell r="F25" t="str">
            <v>25.05.19</v>
          </cell>
          <cell r="G25" t="str">
            <v>15.03.20</v>
          </cell>
          <cell r="J25">
            <v>2</v>
          </cell>
          <cell r="K25">
            <v>3</v>
          </cell>
          <cell r="P25">
            <v>4</v>
          </cell>
          <cell r="Q25">
            <v>7</v>
          </cell>
          <cell r="R25">
            <v>7</v>
          </cell>
          <cell r="S25">
            <v>3</v>
          </cell>
          <cell r="T25">
            <v>2</v>
          </cell>
        </row>
        <row r="26">
          <cell r="B26" t="str">
            <v xml:space="preserve">Foundation </v>
          </cell>
          <cell r="H26">
            <v>0</v>
          </cell>
          <cell r="I26">
            <v>0</v>
          </cell>
          <cell r="J26">
            <v>2</v>
          </cell>
          <cell r="K26">
            <v>5</v>
          </cell>
          <cell r="L26">
            <v>5</v>
          </cell>
          <cell r="M26">
            <v>5</v>
          </cell>
          <cell r="N26">
            <v>5</v>
          </cell>
          <cell r="O26">
            <v>5</v>
          </cell>
          <cell r="P26">
            <v>9</v>
          </cell>
          <cell r="Q26">
            <v>16</v>
          </cell>
          <cell r="R26">
            <v>23</v>
          </cell>
          <cell r="S26">
            <v>26</v>
          </cell>
          <cell r="T26">
            <v>28</v>
          </cell>
          <cell r="U26">
            <v>28</v>
          </cell>
          <cell r="V26">
            <v>28</v>
          </cell>
        </row>
        <row r="27">
          <cell r="B27" t="str">
            <v>Foundation Team Plan</v>
          </cell>
          <cell r="C27" t="str">
            <v>KEC</v>
          </cell>
          <cell r="D27" t="str">
            <v>Teams</v>
          </cell>
          <cell r="J27">
            <v>1</v>
          </cell>
          <cell r="K27">
            <v>1</v>
          </cell>
          <cell r="P27">
            <v>2</v>
          </cell>
          <cell r="Q27">
            <v>2</v>
          </cell>
          <cell r="R27">
            <v>2</v>
          </cell>
          <cell r="S27">
            <v>2</v>
          </cell>
          <cell r="T27">
            <v>2</v>
          </cell>
        </row>
        <row r="28">
          <cell r="B28" t="str">
            <v>Erection of towers</v>
          </cell>
          <cell r="C28" t="str">
            <v>KEC</v>
          </cell>
          <cell r="D28" t="str">
            <v>Loc.</v>
          </cell>
          <cell r="E28">
            <v>28</v>
          </cell>
          <cell r="F28" t="str">
            <v>10.10.19</v>
          </cell>
          <cell r="G28" t="str">
            <v>30.03.20</v>
          </cell>
          <cell r="O28">
            <v>2</v>
          </cell>
          <cell r="P28">
            <v>3</v>
          </cell>
          <cell r="Q28">
            <v>4</v>
          </cell>
          <cell r="R28">
            <v>4</v>
          </cell>
          <cell r="S28">
            <v>8</v>
          </cell>
          <cell r="T28">
            <v>7</v>
          </cell>
        </row>
        <row r="29">
          <cell r="B29" t="str">
            <v>Tower Erection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2</v>
          </cell>
          <cell r="P29">
            <v>5</v>
          </cell>
          <cell r="Q29">
            <v>9</v>
          </cell>
          <cell r="R29">
            <v>13</v>
          </cell>
          <cell r="S29">
            <v>21</v>
          </cell>
          <cell r="T29">
            <v>28</v>
          </cell>
          <cell r="U29">
            <v>28</v>
          </cell>
          <cell r="V29">
            <v>28</v>
          </cell>
        </row>
        <row r="30">
          <cell r="B30" t="str">
            <v>Erection Team Plan</v>
          </cell>
          <cell r="C30" t="str">
            <v>KEC</v>
          </cell>
          <cell r="D30" t="str">
            <v>Teams</v>
          </cell>
          <cell r="O30">
            <v>1</v>
          </cell>
          <cell r="P30">
            <v>1</v>
          </cell>
          <cell r="Q30">
            <v>1</v>
          </cell>
          <cell r="R30">
            <v>1</v>
          </cell>
          <cell r="S30">
            <v>2</v>
          </cell>
          <cell r="T30">
            <v>2</v>
          </cell>
        </row>
        <row r="31">
          <cell r="B31" t="str">
            <v xml:space="preserve">Stringing </v>
          </cell>
          <cell r="C31" t="str">
            <v>KEC</v>
          </cell>
          <cell r="D31" t="str">
            <v>Kms</v>
          </cell>
          <cell r="E31">
            <v>8.0280000000000005</v>
          </cell>
          <cell r="F31" t="str">
            <v>15.02.20</v>
          </cell>
          <cell r="G31" t="str">
            <v>15.04.20</v>
          </cell>
          <cell r="T31">
            <v>2</v>
          </cell>
          <cell r="U31">
            <v>3</v>
          </cell>
          <cell r="V31">
            <v>3</v>
          </cell>
        </row>
        <row r="32">
          <cell r="B32" t="str">
            <v>Stringing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</v>
          </cell>
          <cell r="U32">
            <v>5</v>
          </cell>
          <cell r="V32">
            <v>8</v>
          </cell>
        </row>
        <row r="33">
          <cell r="B33" t="str">
            <v>Stringing Team Plan</v>
          </cell>
          <cell r="C33" t="str">
            <v>KEC</v>
          </cell>
          <cell r="D33" t="str">
            <v>Teams</v>
          </cell>
          <cell r="T33">
            <v>1</v>
          </cell>
          <cell r="U33">
            <v>1</v>
          </cell>
          <cell r="V33">
            <v>1</v>
          </cell>
        </row>
        <row r="34">
          <cell r="B34" t="str">
            <v xml:space="preserve">OPGW Stringing </v>
          </cell>
          <cell r="C34" t="str">
            <v>KEC</v>
          </cell>
          <cell r="D34" t="str">
            <v>Kms</v>
          </cell>
          <cell r="E34">
            <v>8.0280000000000005</v>
          </cell>
          <cell r="F34" t="str">
            <v>15.04.20</v>
          </cell>
          <cell r="G34" t="str">
            <v>25.05.20</v>
          </cell>
          <cell r="U34">
            <v>4</v>
          </cell>
          <cell r="V34">
            <v>4</v>
          </cell>
        </row>
        <row r="35">
          <cell r="B35" t="str">
            <v>OPGW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4</v>
          </cell>
          <cell r="V35">
            <v>8</v>
          </cell>
        </row>
        <row r="36">
          <cell r="B36" t="str">
            <v>OPGW Team Plan</v>
          </cell>
          <cell r="C36" t="str">
            <v>KEC</v>
          </cell>
          <cell r="D36" t="str">
            <v>Teams</v>
          </cell>
          <cell r="U36">
            <v>1</v>
          </cell>
          <cell r="V36">
            <v>1</v>
          </cell>
        </row>
        <row r="37">
          <cell r="B37" t="str">
            <v>Checking, Testing &amp; Commissioning/ Ready for Commissioning</v>
          </cell>
          <cell r="C37" t="str">
            <v>KEC</v>
          </cell>
          <cell r="D37" t="str">
            <v>Kms</v>
          </cell>
          <cell r="E37">
            <v>8.0280000000000005</v>
          </cell>
          <cell r="F37" t="str">
            <v>15.05.20</v>
          </cell>
          <cell r="G37" t="str">
            <v>30.06.20</v>
          </cell>
          <cell r="V37">
            <v>0.5</v>
          </cell>
          <cell r="W37">
            <v>0.5</v>
          </cell>
        </row>
        <row r="38">
          <cell r="B38" t="str">
            <v>Checking Team plan for Commissioning</v>
          </cell>
          <cell r="C38" t="str">
            <v>KEC</v>
          </cell>
          <cell r="D38" t="str">
            <v>Teams</v>
          </cell>
          <cell r="V38">
            <v>1</v>
          </cell>
          <cell r="W38">
            <v>1</v>
          </cell>
        </row>
      </sheetData>
      <sheetData sheetId="9">
        <row r="9">
          <cell r="B9" t="str">
            <v>ACTIVITY</v>
          </cell>
          <cell r="C9" t="str">
            <v>Responsibility</v>
          </cell>
          <cell r="D9" t="str">
            <v>Unit</v>
          </cell>
          <cell r="E9" t="str">
            <v>Quantity</v>
          </cell>
          <cell r="F9" t="str">
            <v>Start Date</v>
          </cell>
          <cell r="G9" t="str">
            <v>End Date</v>
          </cell>
          <cell r="H9">
            <v>43525</v>
          </cell>
          <cell r="I9">
            <v>43556</v>
          </cell>
          <cell r="J9">
            <v>43586</v>
          </cell>
          <cell r="K9">
            <v>43617</v>
          </cell>
          <cell r="L9">
            <v>43647</v>
          </cell>
          <cell r="M9">
            <v>43678</v>
          </cell>
          <cell r="N9">
            <v>43709</v>
          </cell>
          <cell r="O9">
            <v>43739</v>
          </cell>
          <cell r="P9">
            <v>43770</v>
          </cell>
          <cell r="Q9">
            <v>43800</v>
          </cell>
          <cell r="R9">
            <v>43831</v>
          </cell>
          <cell r="S9">
            <v>43862</v>
          </cell>
          <cell r="T9">
            <v>43891</v>
          </cell>
          <cell r="U9">
            <v>43922</v>
          </cell>
          <cell r="V9">
            <v>43952</v>
          </cell>
          <cell r="W9">
            <v>43983</v>
          </cell>
          <cell r="X9">
            <v>44013</v>
          </cell>
          <cell r="Y9">
            <v>44044</v>
          </cell>
          <cell r="Z9">
            <v>44075</v>
          </cell>
          <cell r="AA9">
            <v>44105</v>
          </cell>
          <cell r="AB9">
            <v>44136</v>
          </cell>
        </row>
        <row r="10">
          <cell r="H10">
            <v>1</v>
          </cell>
          <cell r="I10">
            <v>2</v>
          </cell>
          <cell r="J10">
            <v>3</v>
          </cell>
          <cell r="K10">
            <v>4</v>
          </cell>
          <cell r="L10">
            <v>5</v>
          </cell>
          <cell r="M10">
            <v>6</v>
          </cell>
          <cell r="N10">
            <v>7</v>
          </cell>
          <cell r="O10">
            <v>8</v>
          </cell>
          <cell r="P10">
            <v>9</v>
          </cell>
          <cell r="Q10">
            <v>10</v>
          </cell>
          <cell r="R10">
            <v>11</v>
          </cell>
          <cell r="S10">
            <v>12</v>
          </cell>
          <cell r="T10">
            <v>13</v>
          </cell>
          <cell r="U10">
            <v>14</v>
          </cell>
          <cell r="V10">
            <v>15</v>
          </cell>
          <cell r="W10">
            <v>16</v>
          </cell>
          <cell r="X10">
            <v>17</v>
          </cell>
          <cell r="Y10">
            <v>18</v>
          </cell>
          <cell r="Z10">
            <v>19</v>
          </cell>
          <cell r="AA10">
            <v>20</v>
          </cell>
          <cell r="AB10">
            <v>21</v>
          </cell>
        </row>
        <row r="11">
          <cell r="B11" t="str">
            <v>Letter of Award</v>
          </cell>
          <cell r="C11" t="str">
            <v>OCBTL</v>
          </cell>
          <cell r="G11" t="str">
            <v>20.03.19</v>
          </cell>
        </row>
        <row r="12">
          <cell r="B12" t="str">
            <v xml:space="preserve">Release of Advances </v>
          </cell>
          <cell r="C12" t="str">
            <v>OCBTL</v>
          </cell>
          <cell r="G12" t="str">
            <v>30.04.19</v>
          </cell>
        </row>
        <row r="13">
          <cell r="B13" t="str">
            <v>Establishment of site office</v>
          </cell>
          <cell r="C13" t="str">
            <v>KEC</v>
          </cell>
          <cell r="G13" t="str">
            <v>20.04.19</v>
          </cell>
        </row>
        <row r="14">
          <cell r="B14" t="str">
            <v>Route Alignment</v>
          </cell>
          <cell r="C14" t="str">
            <v>KEC</v>
          </cell>
          <cell r="D14" t="str">
            <v>Kms.</v>
          </cell>
          <cell r="E14">
            <v>165.6</v>
          </cell>
          <cell r="F14" t="str">
            <v>01.04.19</v>
          </cell>
          <cell r="G14" t="str">
            <v>30.05.19</v>
          </cell>
          <cell r="I14">
            <v>85</v>
          </cell>
          <cell r="J14">
            <v>80.599999999999994</v>
          </cell>
        </row>
        <row r="15">
          <cell r="B15" t="str">
            <v xml:space="preserve">Route Alignment </v>
          </cell>
          <cell r="H15">
            <v>0</v>
          </cell>
          <cell r="I15">
            <v>85</v>
          </cell>
          <cell r="J15">
            <v>165.6</v>
          </cell>
          <cell r="K15">
            <v>165.6</v>
          </cell>
          <cell r="L15">
            <v>165.6</v>
          </cell>
          <cell r="M15">
            <v>165.6</v>
          </cell>
          <cell r="N15">
            <v>165.6</v>
          </cell>
          <cell r="O15">
            <v>165.6</v>
          </cell>
          <cell r="P15">
            <v>165.6</v>
          </cell>
          <cell r="Q15">
            <v>165.6</v>
          </cell>
          <cell r="R15">
            <v>165.6</v>
          </cell>
          <cell r="S15">
            <v>165.6</v>
          </cell>
          <cell r="T15">
            <v>165.6</v>
          </cell>
          <cell r="U15">
            <v>165.6</v>
          </cell>
          <cell r="V15">
            <v>165.6</v>
          </cell>
          <cell r="W15">
            <v>165.6</v>
          </cell>
          <cell r="X15">
            <v>165.6</v>
          </cell>
          <cell r="Y15">
            <v>165.6</v>
          </cell>
          <cell r="Z15">
            <v>165.6</v>
          </cell>
          <cell r="AA15">
            <v>165.6</v>
          </cell>
          <cell r="AB15">
            <v>165.6</v>
          </cell>
        </row>
        <row r="16">
          <cell r="B16" t="str">
            <v xml:space="preserve">Survey </v>
          </cell>
        </row>
        <row r="17">
          <cell r="B17" t="str">
            <v>Detailed survey1</v>
          </cell>
          <cell r="C17" t="str">
            <v>KEC</v>
          </cell>
          <cell r="D17" t="str">
            <v>Kms.</v>
          </cell>
          <cell r="E17">
            <v>165.6</v>
          </cell>
          <cell r="F17" t="str">
            <v>10.04.19</v>
          </cell>
          <cell r="G17" t="str">
            <v>20.06.19</v>
          </cell>
          <cell r="I17">
            <v>30</v>
          </cell>
          <cell r="J17">
            <v>80</v>
          </cell>
          <cell r="K17">
            <v>55.6</v>
          </cell>
        </row>
        <row r="18">
          <cell r="B18" t="str">
            <v xml:space="preserve">Detailed Survey </v>
          </cell>
          <cell r="H18">
            <v>0</v>
          </cell>
          <cell r="I18">
            <v>30</v>
          </cell>
          <cell r="J18">
            <v>110</v>
          </cell>
          <cell r="K18">
            <v>165.6</v>
          </cell>
          <cell r="L18">
            <v>165.6</v>
          </cell>
          <cell r="M18">
            <v>165.6</v>
          </cell>
          <cell r="N18">
            <v>165.6</v>
          </cell>
          <cell r="O18">
            <v>165.6</v>
          </cell>
          <cell r="P18">
            <v>165.6</v>
          </cell>
          <cell r="Q18">
            <v>165.6</v>
          </cell>
          <cell r="R18">
            <v>165.6</v>
          </cell>
          <cell r="S18">
            <v>165.6</v>
          </cell>
          <cell r="T18">
            <v>165.6</v>
          </cell>
          <cell r="U18">
            <v>165.6</v>
          </cell>
          <cell r="V18">
            <v>165.6</v>
          </cell>
          <cell r="W18">
            <v>165.6</v>
          </cell>
          <cell r="X18">
            <v>165.6</v>
          </cell>
          <cell r="Y18">
            <v>165.6</v>
          </cell>
          <cell r="Z18">
            <v>165.6</v>
          </cell>
          <cell r="AA18">
            <v>165.6</v>
          </cell>
          <cell r="AB18">
            <v>165.6</v>
          </cell>
        </row>
        <row r="19">
          <cell r="B19" t="str">
            <v xml:space="preserve">Check Survey </v>
          </cell>
          <cell r="C19" t="str">
            <v>KEC</v>
          </cell>
          <cell r="D19" t="str">
            <v>Kms.</v>
          </cell>
          <cell r="E19">
            <v>165.6</v>
          </cell>
          <cell r="F19" t="str">
            <v>20.04.19</v>
          </cell>
          <cell r="G19" t="str">
            <v>25.12.19</v>
          </cell>
          <cell r="I19">
            <v>7.6</v>
          </cell>
          <cell r="J19">
            <v>32</v>
          </cell>
          <cell r="K19">
            <v>32</v>
          </cell>
          <cell r="O19">
            <v>32</v>
          </cell>
          <cell r="P19">
            <v>32</v>
          </cell>
          <cell r="Q19">
            <v>30</v>
          </cell>
        </row>
        <row r="20">
          <cell r="B20" t="str">
            <v>Check Survey</v>
          </cell>
          <cell r="H20">
            <v>0</v>
          </cell>
          <cell r="I20">
            <v>7.6</v>
          </cell>
          <cell r="J20">
            <v>39.6</v>
          </cell>
          <cell r="K20">
            <v>71.599999999999994</v>
          </cell>
          <cell r="L20">
            <v>71.599999999999994</v>
          </cell>
          <cell r="M20">
            <v>71.599999999999994</v>
          </cell>
          <cell r="N20">
            <v>71.599999999999994</v>
          </cell>
          <cell r="O20">
            <v>103.6</v>
          </cell>
          <cell r="P20">
            <v>135.6</v>
          </cell>
          <cell r="Q20">
            <v>165.6</v>
          </cell>
          <cell r="R20">
            <v>165.6</v>
          </cell>
          <cell r="S20">
            <v>165.6</v>
          </cell>
          <cell r="T20">
            <v>165.6</v>
          </cell>
          <cell r="U20">
            <v>165.6</v>
          </cell>
          <cell r="V20">
            <v>165.6</v>
          </cell>
          <cell r="W20">
            <v>165.6</v>
          </cell>
          <cell r="X20">
            <v>165.6</v>
          </cell>
          <cell r="Y20">
            <v>165.6</v>
          </cell>
          <cell r="Z20">
            <v>165.6</v>
          </cell>
          <cell r="AA20">
            <v>165.6</v>
          </cell>
          <cell r="AB20">
            <v>165.6</v>
          </cell>
        </row>
        <row r="21">
          <cell r="B21" t="str">
            <v>Check Survey Team Plan</v>
          </cell>
          <cell r="C21" t="str">
            <v>KEC</v>
          </cell>
          <cell r="D21" t="str">
            <v>Teams</v>
          </cell>
          <cell r="I21">
            <v>1</v>
          </cell>
          <cell r="J21">
            <v>2</v>
          </cell>
          <cell r="K21">
            <v>2</v>
          </cell>
          <cell r="O21">
            <v>2</v>
          </cell>
          <cell r="P21">
            <v>2</v>
          </cell>
        </row>
        <row r="22">
          <cell r="B22" t="str">
            <v>Detailed Soil Investigation</v>
          </cell>
          <cell r="C22" t="str">
            <v>KEC</v>
          </cell>
          <cell r="D22" t="str">
            <v>Loc.</v>
          </cell>
          <cell r="E22">
            <v>34</v>
          </cell>
          <cell r="F22" t="str">
            <v>15.04.19</v>
          </cell>
          <cell r="G22" t="str">
            <v>25.06.19</v>
          </cell>
          <cell r="I22">
            <v>10</v>
          </cell>
          <cell r="J22">
            <v>12</v>
          </cell>
          <cell r="K22">
            <v>12</v>
          </cell>
        </row>
        <row r="23">
          <cell r="B23" t="str">
            <v>Soil Investigation</v>
          </cell>
          <cell r="H23">
            <v>0</v>
          </cell>
          <cell r="I23">
            <v>10</v>
          </cell>
          <cell r="J23">
            <v>22</v>
          </cell>
          <cell r="K23">
            <v>34</v>
          </cell>
          <cell r="L23">
            <v>34</v>
          </cell>
          <cell r="M23">
            <v>34</v>
          </cell>
          <cell r="N23">
            <v>34</v>
          </cell>
          <cell r="O23">
            <v>34</v>
          </cell>
          <cell r="P23">
            <v>34</v>
          </cell>
          <cell r="Q23">
            <v>34</v>
          </cell>
          <cell r="R23">
            <v>34</v>
          </cell>
          <cell r="S23">
            <v>34</v>
          </cell>
          <cell r="T23">
            <v>34</v>
          </cell>
          <cell r="U23">
            <v>34</v>
          </cell>
          <cell r="V23">
            <v>34</v>
          </cell>
          <cell r="W23">
            <v>34</v>
          </cell>
          <cell r="X23">
            <v>34</v>
          </cell>
          <cell r="Y23">
            <v>34</v>
          </cell>
          <cell r="Z23">
            <v>34</v>
          </cell>
          <cell r="AA23">
            <v>34</v>
          </cell>
          <cell r="AB23">
            <v>34</v>
          </cell>
        </row>
        <row r="24">
          <cell r="B24" t="str">
            <v>Foundation</v>
          </cell>
          <cell r="C24" t="str">
            <v>KEC</v>
          </cell>
          <cell r="D24" t="str">
            <v>Loc.</v>
          </cell>
          <cell r="E24">
            <v>459</v>
          </cell>
          <cell r="F24" t="str">
            <v>06.05.19</v>
          </cell>
          <cell r="G24" t="str">
            <v>25.08.20</v>
          </cell>
          <cell r="J24">
            <v>10</v>
          </cell>
          <cell r="K24">
            <v>20</v>
          </cell>
          <cell r="L24">
            <v>6</v>
          </cell>
          <cell r="M24">
            <v>6</v>
          </cell>
          <cell r="N24">
            <v>6</v>
          </cell>
          <cell r="O24">
            <v>40</v>
          </cell>
          <cell r="P24">
            <v>40</v>
          </cell>
          <cell r="Q24">
            <v>40</v>
          </cell>
          <cell r="R24">
            <v>40</v>
          </cell>
          <cell r="S24">
            <v>41</v>
          </cell>
          <cell r="T24">
            <v>45</v>
          </cell>
          <cell r="U24">
            <v>45</v>
          </cell>
          <cell r="V24">
            <v>45</v>
          </cell>
          <cell r="W24">
            <v>45</v>
          </cell>
          <cell r="X24">
            <v>15</v>
          </cell>
          <cell r="Y24">
            <v>15</v>
          </cell>
        </row>
        <row r="25">
          <cell r="B25" t="str">
            <v xml:space="preserve">Foundation </v>
          </cell>
          <cell r="H25">
            <v>0</v>
          </cell>
          <cell r="I25">
            <v>0</v>
          </cell>
          <cell r="J25">
            <v>10</v>
          </cell>
          <cell r="K25">
            <v>30</v>
          </cell>
          <cell r="L25">
            <v>36</v>
          </cell>
          <cell r="M25">
            <v>42</v>
          </cell>
          <cell r="N25">
            <v>48</v>
          </cell>
          <cell r="O25">
            <v>88</v>
          </cell>
          <cell r="P25">
            <v>128</v>
          </cell>
          <cell r="Q25">
            <v>168</v>
          </cell>
          <cell r="R25">
            <v>208</v>
          </cell>
          <cell r="S25">
            <v>249</v>
          </cell>
          <cell r="T25">
            <v>294</v>
          </cell>
          <cell r="U25">
            <v>339</v>
          </cell>
          <cell r="V25">
            <v>384</v>
          </cell>
          <cell r="W25">
            <v>429</v>
          </cell>
          <cell r="X25">
            <v>444</v>
          </cell>
          <cell r="Y25">
            <v>459</v>
          </cell>
          <cell r="Z25">
            <v>459</v>
          </cell>
          <cell r="AA25">
            <v>459</v>
          </cell>
          <cell r="AB25">
            <v>459</v>
          </cell>
        </row>
        <row r="26">
          <cell r="B26" t="str">
            <v>Foundation Team Plan</v>
          </cell>
          <cell r="C26" t="str">
            <v>KEC</v>
          </cell>
          <cell r="D26" t="str">
            <v>Teams</v>
          </cell>
          <cell r="J26">
            <v>3</v>
          </cell>
          <cell r="K26">
            <v>5</v>
          </cell>
          <cell r="L26">
            <v>1</v>
          </cell>
          <cell r="M26">
            <v>1</v>
          </cell>
          <cell r="N26">
            <v>1</v>
          </cell>
          <cell r="O26">
            <v>10</v>
          </cell>
          <cell r="P26">
            <v>10</v>
          </cell>
          <cell r="Q26">
            <v>10</v>
          </cell>
          <cell r="R26">
            <v>10</v>
          </cell>
          <cell r="S26">
            <v>10</v>
          </cell>
          <cell r="T26">
            <v>10</v>
          </cell>
          <cell r="U26">
            <v>10</v>
          </cell>
          <cell r="V26">
            <v>10</v>
          </cell>
          <cell r="W26">
            <v>10</v>
          </cell>
          <cell r="X26">
            <v>5</v>
          </cell>
          <cell r="Y26">
            <v>5</v>
          </cell>
        </row>
        <row r="27">
          <cell r="B27" t="str">
            <v>Erection of towers</v>
          </cell>
          <cell r="C27" t="str">
            <v>KEC</v>
          </cell>
          <cell r="D27" t="str">
            <v>Loc.</v>
          </cell>
          <cell r="E27">
            <v>459</v>
          </cell>
          <cell r="F27" t="str">
            <v>07.08.19</v>
          </cell>
          <cell r="G27" t="str">
            <v>30.09.20</v>
          </cell>
          <cell r="M27">
            <v>3</v>
          </cell>
          <cell r="N27">
            <v>6</v>
          </cell>
          <cell r="O27">
            <v>25</v>
          </cell>
          <cell r="P27">
            <v>48</v>
          </cell>
          <cell r="Q27">
            <v>48</v>
          </cell>
          <cell r="R27">
            <v>48</v>
          </cell>
          <cell r="S27">
            <v>48</v>
          </cell>
          <cell r="T27">
            <v>48</v>
          </cell>
          <cell r="U27">
            <v>50</v>
          </cell>
          <cell r="V27">
            <v>50</v>
          </cell>
          <cell r="W27">
            <v>50</v>
          </cell>
          <cell r="X27">
            <v>12</v>
          </cell>
          <cell r="Y27">
            <v>12</v>
          </cell>
          <cell r="Z27">
            <v>11</v>
          </cell>
        </row>
        <row r="28">
          <cell r="B28" t="str">
            <v>Tower Erection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3</v>
          </cell>
          <cell r="N28">
            <v>9</v>
          </cell>
          <cell r="O28">
            <v>34</v>
          </cell>
          <cell r="P28">
            <v>82</v>
          </cell>
          <cell r="Q28">
            <v>130</v>
          </cell>
          <cell r="R28">
            <v>178</v>
          </cell>
          <cell r="S28">
            <v>226</v>
          </cell>
          <cell r="T28">
            <v>274</v>
          </cell>
          <cell r="U28">
            <v>324</v>
          </cell>
          <cell r="V28">
            <v>374</v>
          </cell>
          <cell r="W28">
            <v>424</v>
          </cell>
          <cell r="X28">
            <v>436</v>
          </cell>
          <cell r="Y28">
            <v>448</v>
          </cell>
          <cell r="Z28">
            <v>459</v>
          </cell>
          <cell r="AA28">
            <v>459</v>
          </cell>
          <cell r="AB28">
            <v>459</v>
          </cell>
        </row>
        <row r="29">
          <cell r="B29" t="str">
            <v>Erection Team Plan</v>
          </cell>
          <cell r="C29" t="str">
            <v>KEC</v>
          </cell>
          <cell r="D29" t="str">
            <v>Teams</v>
          </cell>
          <cell r="M29">
            <v>1</v>
          </cell>
          <cell r="N29">
            <v>2</v>
          </cell>
          <cell r="O29">
            <v>5</v>
          </cell>
          <cell r="P29">
            <v>8</v>
          </cell>
          <cell r="Q29">
            <v>8</v>
          </cell>
          <cell r="R29">
            <v>8</v>
          </cell>
          <cell r="S29">
            <v>8</v>
          </cell>
          <cell r="T29">
            <v>8</v>
          </cell>
          <cell r="U29">
            <v>10</v>
          </cell>
          <cell r="V29">
            <v>10</v>
          </cell>
          <cell r="W29">
            <v>10</v>
          </cell>
          <cell r="X29">
            <v>4</v>
          </cell>
          <cell r="Y29">
            <v>4</v>
          </cell>
          <cell r="Z29">
            <v>4</v>
          </cell>
        </row>
        <row r="30">
          <cell r="B30" t="str">
            <v xml:space="preserve">Stringing </v>
          </cell>
          <cell r="C30" t="str">
            <v>KEC</v>
          </cell>
          <cell r="D30" t="str">
            <v>Kms</v>
          </cell>
          <cell r="E30">
            <v>165.6</v>
          </cell>
          <cell r="F30" t="str">
            <v>10.12.19</v>
          </cell>
          <cell r="G30" t="str">
            <v>15.10.20</v>
          </cell>
          <cell r="Q30">
            <v>5</v>
          </cell>
          <cell r="R30">
            <v>21</v>
          </cell>
          <cell r="S30">
            <v>24</v>
          </cell>
          <cell r="T30">
            <v>24</v>
          </cell>
          <cell r="U30">
            <v>24</v>
          </cell>
          <cell r="V30">
            <v>24</v>
          </cell>
          <cell r="W30">
            <v>24</v>
          </cell>
          <cell r="X30">
            <v>3</v>
          </cell>
          <cell r="Y30">
            <v>3</v>
          </cell>
          <cell r="Z30">
            <v>3</v>
          </cell>
          <cell r="AA30">
            <v>10.6</v>
          </cell>
        </row>
        <row r="31">
          <cell r="B31" t="str">
            <v>Stringing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5</v>
          </cell>
          <cell r="R31">
            <v>26</v>
          </cell>
          <cell r="S31">
            <v>50</v>
          </cell>
          <cell r="T31">
            <v>74</v>
          </cell>
          <cell r="U31">
            <v>98</v>
          </cell>
          <cell r="V31">
            <v>122</v>
          </cell>
          <cell r="W31">
            <v>146</v>
          </cell>
          <cell r="X31">
            <v>149</v>
          </cell>
          <cell r="Y31">
            <v>152</v>
          </cell>
          <cell r="Z31">
            <v>155</v>
          </cell>
          <cell r="AA31">
            <v>165.6</v>
          </cell>
          <cell r="AB31">
            <v>165.6</v>
          </cell>
        </row>
        <row r="32">
          <cell r="B32" t="str">
            <v>Stringing Team Plan</v>
          </cell>
          <cell r="C32" t="str">
            <v>KEC</v>
          </cell>
          <cell r="D32" t="str">
            <v>Teams</v>
          </cell>
          <cell r="Q32">
            <v>2</v>
          </cell>
          <cell r="R32">
            <v>5</v>
          </cell>
          <cell r="S32">
            <v>5</v>
          </cell>
          <cell r="T32">
            <v>5</v>
          </cell>
          <cell r="U32">
            <v>5</v>
          </cell>
          <cell r="V32">
            <v>5</v>
          </cell>
          <cell r="W32">
            <v>5</v>
          </cell>
          <cell r="X32">
            <v>1</v>
          </cell>
          <cell r="Y32">
            <v>1</v>
          </cell>
          <cell r="Z32">
            <v>1</v>
          </cell>
          <cell r="AA32">
            <v>3</v>
          </cell>
        </row>
        <row r="33">
          <cell r="B33" t="str">
            <v xml:space="preserve">OPGW Stringing </v>
          </cell>
          <cell r="C33" t="str">
            <v>KEC</v>
          </cell>
          <cell r="D33" t="str">
            <v>Kms</v>
          </cell>
          <cell r="E33">
            <v>165.6</v>
          </cell>
          <cell r="F33" t="str">
            <v>10.02.20</v>
          </cell>
          <cell r="G33" t="str">
            <v>25.10.20</v>
          </cell>
          <cell r="S33">
            <v>16</v>
          </cell>
          <cell r="T33">
            <v>28</v>
          </cell>
          <cell r="U33">
            <v>28</v>
          </cell>
          <cell r="V33">
            <v>28</v>
          </cell>
          <cell r="W33">
            <v>28</v>
          </cell>
          <cell r="X33">
            <v>8</v>
          </cell>
          <cell r="Y33">
            <v>8</v>
          </cell>
          <cell r="Z33">
            <v>8</v>
          </cell>
          <cell r="AA33">
            <v>13.6</v>
          </cell>
        </row>
        <row r="34">
          <cell r="B34" t="str">
            <v>OPGW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16</v>
          </cell>
          <cell r="T34">
            <v>44</v>
          </cell>
          <cell r="U34">
            <v>72</v>
          </cell>
          <cell r="V34">
            <v>100</v>
          </cell>
          <cell r="W34">
            <v>128</v>
          </cell>
          <cell r="X34">
            <v>136</v>
          </cell>
          <cell r="Y34">
            <v>144</v>
          </cell>
          <cell r="Z34">
            <v>152</v>
          </cell>
          <cell r="AA34">
            <v>165.6</v>
          </cell>
          <cell r="AB34">
            <v>165.6</v>
          </cell>
        </row>
        <row r="35">
          <cell r="B35" t="str">
            <v>OPGW Team Plan</v>
          </cell>
          <cell r="C35" t="str">
            <v>KEC</v>
          </cell>
          <cell r="D35" t="str">
            <v>Teams</v>
          </cell>
          <cell r="S35">
            <v>1</v>
          </cell>
          <cell r="T35">
            <v>2</v>
          </cell>
          <cell r="U35">
            <v>2</v>
          </cell>
          <cell r="V35">
            <v>2</v>
          </cell>
          <cell r="W35">
            <v>2</v>
          </cell>
          <cell r="X35">
            <v>1</v>
          </cell>
          <cell r="Y35">
            <v>1</v>
          </cell>
          <cell r="Z35">
            <v>1</v>
          </cell>
          <cell r="AA35">
            <v>2</v>
          </cell>
        </row>
        <row r="36">
          <cell r="B36" t="str">
            <v>Checking, Testing &amp; Commissioning/ Ready for Commissioning</v>
          </cell>
          <cell r="C36" t="str">
            <v>KEC</v>
          </cell>
          <cell r="D36" t="str">
            <v>Kms</v>
          </cell>
          <cell r="E36">
            <v>165.6</v>
          </cell>
          <cell r="F36" t="str">
            <v>01.10.20</v>
          </cell>
          <cell r="G36" t="str">
            <v>30.11.20</v>
          </cell>
          <cell r="Z36">
            <v>0.25</v>
          </cell>
          <cell r="AA36">
            <v>0.5</v>
          </cell>
          <cell r="AB36">
            <v>0.25</v>
          </cell>
        </row>
        <row r="37">
          <cell r="B37" t="str">
            <v>Checking Team plan for Commissioning</v>
          </cell>
          <cell r="C37" t="str">
            <v>KEC</v>
          </cell>
          <cell r="D37" t="str">
            <v>Teams</v>
          </cell>
          <cell r="Z37">
            <v>1</v>
          </cell>
          <cell r="AA37">
            <v>2</v>
          </cell>
          <cell r="AB37">
            <v>2</v>
          </cell>
        </row>
      </sheetData>
      <sheetData sheetId="10" refreshError="1"/>
      <sheetData sheetId="11">
        <row r="4">
          <cell r="F4">
            <v>6</v>
          </cell>
        </row>
      </sheetData>
      <sheetData sheetId="12" refreshError="1"/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Dn Wet"/>
      <sheetName val="Tower Erection"/>
      <sheetName val="Abstract"/>
      <sheetName val="shiva shakti"/>
      <sheetName val="Alok Construction"/>
      <sheetName val="Jai Gurudev(SK Singh)"/>
      <sheetName val="Jai gurudev (SK Singh)"/>
      <sheetName val="Lalji"/>
      <sheetName val="Siddharth"/>
      <sheetName val="Shaurya"/>
      <sheetName val="Shiv Kripa"/>
      <sheetName val="Brijesh Mishra"/>
      <sheetName val="Abhikalp Infratech"/>
      <sheetName val="Prabha Construction"/>
      <sheetName val="Rajesh Singh"/>
      <sheetName val="AK construction"/>
      <sheetName val="Jitendra Construction "/>
      <sheetName val="Ichchashakti Construction"/>
      <sheetName val="Om Shanti Construction"/>
      <sheetName val="Krishna enterprises"/>
      <sheetName val="Rajesh  Mishra"/>
      <sheetName val="Dhaka Construction"/>
      <sheetName val="Purvanchal Construction"/>
      <sheetName val="Vimal Singh &amp; Co"/>
      <sheetName val="Arun Kumar Singh"/>
      <sheetName val="Prashant Enterprises"/>
      <sheetName val="Sweta &amp; Nandu Construction "/>
      <sheetName val="Om Jay Jay Construction "/>
      <sheetName val="Maa Vaishnav Tiles "/>
      <sheetName val="Giriraj Construction"/>
      <sheetName val="INDRAJ Construction"/>
      <sheetName val="samadhan manpower"/>
      <sheetName val="Basudeo Mahto"/>
      <sheetName val="Binod Mahto"/>
      <sheetName val="Bandhan Mahto"/>
      <sheetName val="AMIT"/>
      <sheetName val="AMARJIT KUMAR"/>
      <sheetName val="Jayant Kumar"/>
      <sheetName val="Uttam Yadav"/>
      <sheetName val="Ajit Singh"/>
      <sheetName val="Rajeev Singh"/>
      <sheetName val="J N Mahto"/>
      <sheetName val="Brijesh Mishra (Erection)"/>
      <sheetName val="Tulsi Mahto"/>
      <sheetName val="KUMARI RINA PATEL (Tulsi)"/>
      <sheetName val="Murari Yadav"/>
      <sheetName val="Rajiv Kumar Jaiswal"/>
      <sheetName val="Sanjay Kumar"/>
      <sheetName val="Subodh Singh"/>
      <sheetName val="Sunil Kumar Tudu"/>
      <sheetName val="Prahalad Singh"/>
      <sheetName val="Meghlal Mahto"/>
      <sheetName val="Vistron Enterprise"/>
      <sheetName val="Vimal Singh &amp; Co."/>
      <sheetName val="Jagarnath Mahto"/>
      <sheetName val="Bhola Mahto"/>
      <sheetName val="Man Enterprises"/>
      <sheetName val="Motilal Mahto"/>
      <sheetName val="Tej Narayan Singh"/>
      <sheetName val="Deglal Mahto"/>
      <sheetName val="DEVI CONSTRUCTION"/>
      <sheetName val="Harichandar Yadav"/>
      <sheetName val="KANCHAN SINGH"/>
      <sheetName val="MANOJ KUMAR"/>
      <sheetName val="Fouzi Ratto Construction co "/>
      <sheetName val="Maa Mundeshwari"/>
      <sheetName val="Dolly Kumari"/>
      <sheetName val="Maa Mundeshwari (2)"/>
      <sheetName val="PAVAN KUMAR MAHTO"/>
      <sheetName val="SANTOSH KUMAR"/>
      <sheetName val="SHIV MANGAL SINGH"/>
      <sheetName val="Hira Lal"/>
      <sheetName val="Om parakash"/>
      <sheetName val="SACHIDANAND SINGH"/>
      <sheetName val="PRITAM KUMAR"/>
      <sheetName val="Vinod Kumar Mahto"/>
      <sheetName val="Rajkumar Singh"/>
      <sheetName val="DHEERENDAR SINGH"/>
      <sheetName val="Maa Mundeshwari (Str)"/>
      <sheetName val="MD ALAM"/>
      <sheetName val="Tarzen Engineering"/>
      <sheetName val="Mohd.Haider Ali"/>
      <sheetName val="Jai Mata Di"/>
      <sheetName val="Amba Enterprises"/>
      <sheetName val="Sudama Singh"/>
      <sheetName val="Rajesh Maurya"/>
      <sheetName val="SANTOSH KUMAR YADAV"/>
      <sheetName val="M.D.C.C"/>
      <sheetName val="Ajay Ohja"/>
      <sheetName val="Codes"/>
      <sheetName val="shiva_shakti"/>
      <sheetName val="Alok_Construction"/>
      <sheetName val="Jai_Gurudev(SK_Singh)"/>
      <sheetName val="Jai_gurudev_(SK_Singh)"/>
      <sheetName val="Shiv_Kripa"/>
      <sheetName val="Brijesh_Mishra"/>
      <sheetName val="Abhikalp_Infratech"/>
      <sheetName val="Prabha_Construction"/>
      <sheetName val="Rajesh_Singh"/>
      <sheetName val="AK_construction"/>
      <sheetName val="Jitendra_Construction_"/>
      <sheetName val="Ichchashakti_Construction"/>
      <sheetName val="Om_Shanti_Construction"/>
      <sheetName val="Krishna_enterprises"/>
      <sheetName val="Rajesh__Mishra"/>
      <sheetName val="Dhaka_Construction"/>
      <sheetName val="Purvanchal_Construction"/>
      <sheetName val="Vimal_Singh_&amp;_Co"/>
      <sheetName val="Arun_Kumar_Singh"/>
      <sheetName val="Prashant_Enterprises"/>
      <sheetName val="Sweta_&amp;_Nandu_Construction_"/>
      <sheetName val="Om_Jay_Jay_Construction_"/>
      <sheetName val="Maa_Vaishnav_Tiles_"/>
      <sheetName val="Giriraj_Construction"/>
      <sheetName val="INDRAJ_Construction"/>
      <sheetName val="samadhan_manpower"/>
      <sheetName val="Basudeo_Mahto"/>
      <sheetName val="Binod_Mahto"/>
      <sheetName val="Bandhan_Mahto"/>
      <sheetName val="AMARJIT_KUMAR"/>
      <sheetName val="Jayant_Kumar"/>
      <sheetName val="Uttam_Yadav"/>
      <sheetName val="Ajit_Singh"/>
      <sheetName val="Rajeev_Singh"/>
      <sheetName val="J_N_Mahto"/>
      <sheetName val="Brijesh_Mishra_(Erection)"/>
      <sheetName val="Tulsi_Mahto"/>
      <sheetName val="KUMARI_RINA_PATEL_(Tulsi)"/>
      <sheetName val="Murari_Yadav"/>
      <sheetName val="Rajiv_Kumar_Jaiswal"/>
      <sheetName val="Sanjay_Kumar"/>
      <sheetName val="Subodh_Singh"/>
      <sheetName val="Sunil_Kumar_Tudu"/>
      <sheetName val="Prahalad_Singh"/>
      <sheetName val="Meghlal_Mahto"/>
      <sheetName val="Vistron_Enterprise"/>
      <sheetName val="Vimal_Singh_&amp;_Co_"/>
      <sheetName val="Jagarnath_Mahto"/>
      <sheetName val="Bhola_Mahto"/>
      <sheetName val="Man_Enterprises"/>
      <sheetName val="Motilal_Mahto"/>
      <sheetName val="Tej_Narayan_Singh"/>
      <sheetName val="Deglal_Mahto"/>
      <sheetName val="DEVI_CONSTRUCTION"/>
      <sheetName val="Harichandar_Yadav"/>
      <sheetName val="KANCHAN_SINGH"/>
      <sheetName val="MANOJ_KUMAR"/>
      <sheetName val="Fouzi_Ratto_Construction_co_"/>
      <sheetName val="Maa_Mundeshwari"/>
      <sheetName val="Dolly_Kumari"/>
      <sheetName val="Maa_Mundeshwari_(2)"/>
      <sheetName val="PAVAN_KUMAR_MAHTO"/>
      <sheetName val="SANTOSH_KUMAR"/>
      <sheetName val="SHIV_MANGAL_SINGH"/>
      <sheetName val="Hira_Lal"/>
      <sheetName val="Om_parakash"/>
      <sheetName val="SACHIDANAND_SINGH"/>
      <sheetName val="PRITAM_KUMAR"/>
      <sheetName val="Vinod_Kumar_Mahto"/>
      <sheetName val="Rajkumar_Singh"/>
      <sheetName val="DHEERENDAR_SINGH"/>
      <sheetName val="Maa_Mundeshwari_(Str)"/>
      <sheetName val="MD_ALAM"/>
      <sheetName val="Tarzen_Engineering"/>
      <sheetName val="Mohd_Haider_Ali"/>
      <sheetName val="Jai_Mata_Di"/>
      <sheetName val="Amba_Enterprises"/>
      <sheetName val="Sudama_Singh"/>
      <sheetName val="Rajesh_Maurya"/>
      <sheetName val="SANTOSH_KUMAR_YADAV"/>
      <sheetName val="M_D_C_C"/>
      <sheetName val="Ajay_Ohja"/>
      <sheetName val="FDn_Wet"/>
      <sheetName val="Tower_Erection"/>
    </sheetNames>
    <sheetDataSet>
      <sheetData sheetId="0">
        <row r="5">
          <cell r="D5" t="str">
            <v>Excavation</v>
          </cell>
          <cell r="E5" t="str">
            <v>M20</v>
          </cell>
          <cell r="F5" t="str">
            <v>M10</v>
          </cell>
          <cell r="G5" t="str">
            <v>Rebar</v>
          </cell>
          <cell r="H5" t="str">
            <v>Stub</v>
          </cell>
        </row>
        <row r="6">
          <cell r="D6" t="str">
            <v>in CuM</v>
          </cell>
          <cell r="E6" t="str">
            <v>in CuM</v>
          </cell>
          <cell r="F6" t="str">
            <v>in CuM</v>
          </cell>
          <cell r="G6" t="str">
            <v>in MT</v>
          </cell>
          <cell r="H6" t="str">
            <v>in MT</v>
          </cell>
        </row>
        <row r="7">
          <cell r="C7" t="str">
            <v>DA+00</v>
          </cell>
          <cell r="D7">
            <v>635.98080000000004</v>
          </cell>
          <cell r="E7">
            <v>85.01</v>
          </cell>
          <cell r="F7">
            <v>9.74</v>
          </cell>
          <cell r="G7">
            <v>6.8959999999999999</v>
          </cell>
          <cell r="H7">
            <v>1.583</v>
          </cell>
        </row>
        <row r="8">
          <cell r="C8" t="str">
            <v>DA+03</v>
          </cell>
          <cell r="D8">
            <v>658.89720000000011</v>
          </cell>
          <cell r="E8">
            <v>88.47</v>
          </cell>
          <cell r="F8">
            <v>10.11</v>
          </cell>
          <cell r="G8">
            <v>7.4480000000000004</v>
          </cell>
          <cell r="H8">
            <v>1.583</v>
          </cell>
        </row>
        <row r="9">
          <cell r="C9" t="str">
            <v>DA+06</v>
          </cell>
          <cell r="D9">
            <v>658.89720000000011</v>
          </cell>
          <cell r="E9">
            <v>88.47</v>
          </cell>
          <cell r="F9">
            <v>10.11</v>
          </cell>
          <cell r="G9">
            <v>7.4480000000000004</v>
          </cell>
          <cell r="H9">
            <v>1.583</v>
          </cell>
        </row>
        <row r="10">
          <cell r="C10" t="str">
            <v>DA+09</v>
          </cell>
          <cell r="D10">
            <v>658.89720000000011</v>
          </cell>
          <cell r="E10">
            <v>88.47</v>
          </cell>
          <cell r="F10">
            <v>10.11</v>
          </cell>
          <cell r="G10">
            <v>7.4480000000000004</v>
          </cell>
          <cell r="H10">
            <v>1.583</v>
          </cell>
        </row>
        <row r="11">
          <cell r="C11" t="str">
            <v>DA+18</v>
          </cell>
          <cell r="D11">
            <v>693.12</v>
          </cell>
          <cell r="E11">
            <v>93.67</v>
          </cell>
          <cell r="F11">
            <v>10.66</v>
          </cell>
          <cell r="G11">
            <v>7.843</v>
          </cell>
          <cell r="H11">
            <v>1.86</v>
          </cell>
        </row>
        <row r="12">
          <cell r="C12" t="str">
            <v>DB+00</v>
          </cell>
          <cell r="D12">
            <v>1188.0299999999997</v>
          </cell>
          <cell r="E12">
            <v>180.8</v>
          </cell>
          <cell r="F12">
            <v>18.62</v>
          </cell>
          <cell r="G12">
            <v>20.195</v>
          </cell>
          <cell r="H12">
            <v>2.9249999999999998</v>
          </cell>
        </row>
        <row r="13">
          <cell r="C13" t="str">
            <v>DB+03</v>
          </cell>
          <cell r="D13">
            <v>1212.0300000000002</v>
          </cell>
          <cell r="E13">
            <v>198.73</v>
          </cell>
          <cell r="F13">
            <v>19.010000000000002</v>
          </cell>
          <cell r="G13">
            <v>19.640999999999998</v>
          </cell>
          <cell r="H13">
            <v>2.9249999999999998</v>
          </cell>
        </row>
        <row r="14">
          <cell r="C14" t="str">
            <v>DB+06</v>
          </cell>
          <cell r="D14">
            <v>1212.0300000000002</v>
          </cell>
          <cell r="E14">
            <v>198.73</v>
          </cell>
          <cell r="F14">
            <v>19.010000000000002</v>
          </cell>
          <cell r="G14">
            <v>19.640999999999998</v>
          </cell>
          <cell r="H14">
            <v>2.9249999999999998</v>
          </cell>
        </row>
        <row r="15">
          <cell r="C15" t="str">
            <v>DB+09</v>
          </cell>
          <cell r="D15">
            <v>1212.0300000000002</v>
          </cell>
          <cell r="E15">
            <v>198.73</v>
          </cell>
          <cell r="F15">
            <v>19.010000000000002</v>
          </cell>
          <cell r="G15">
            <v>19.640999999999998</v>
          </cell>
          <cell r="H15">
            <v>2.9249999999999998</v>
          </cell>
        </row>
        <row r="16">
          <cell r="C16" t="str">
            <v>DC+00</v>
          </cell>
          <cell r="D16">
            <v>1430.9567999999999</v>
          </cell>
          <cell r="E16">
            <v>238.81</v>
          </cell>
          <cell r="F16">
            <v>22.57</v>
          </cell>
          <cell r="G16">
            <v>24.905999999999999</v>
          </cell>
          <cell r="H16">
            <v>3.3730000000000002</v>
          </cell>
        </row>
        <row r="17">
          <cell r="C17" t="str">
            <v>DC+03</v>
          </cell>
          <cell r="D17">
            <v>1446.7248000000002</v>
          </cell>
          <cell r="E17">
            <v>241.88</v>
          </cell>
          <cell r="F17">
            <v>22.82</v>
          </cell>
          <cell r="G17">
            <v>25.428000000000001</v>
          </cell>
          <cell r="H17">
            <v>3.3730000000000002</v>
          </cell>
        </row>
        <row r="18">
          <cell r="C18" t="str">
            <v>DC+06</v>
          </cell>
          <cell r="D18">
            <v>1446.7248000000002</v>
          </cell>
          <cell r="E18">
            <v>241.88</v>
          </cell>
          <cell r="F18">
            <v>22.82</v>
          </cell>
          <cell r="G18">
            <v>25.428000000000001</v>
          </cell>
          <cell r="H18">
            <v>3.3730000000000002</v>
          </cell>
        </row>
        <row r="19">
          <cell r="C19" t="str">
            <v>DC+09</v>
          </cell>
          <cell r="D19">
            <v>1446.7248000000002</v>
          </cell>
          <cell r="E19">
            <v>241.88</v>
          </cell>
          <cell r="F19">
            <v>22.82</v>
          </cell>
          <cell r="G19">
            <v>25.428000000000001</v>
          </cell>
          <cell r="H19">
            <v>3.3730000000000002</v>
          </cell>
        </row>
        <row r="20">
          <cell r="C20" t="str">
            <v>DD+00</v>
          </cell>
          <cell r="D20">
            <v>1598.8901879999996</v>
          </cell>
          <cell r="E20">
            <v>297.86</v>
          </cell>
          <cell r="F20">
            <v>25.28</v>
          </cell>
          <cell r="G20">
            <v>27.158000000000001</v>
          </cell>
          <cell r="H20">
            <v>3.669</v>
          </cell>
        </row>
        <row r="21">
          <cell r="C21" t="str">
            <v>DD+03</v>
          </cell>
          <cell r="D21">
            <v>1601.1072119999999</v>
          </cell>
          <cell r="E21">
            <v>303.95999999999998</v>
          </cell>
          <cell r="F21">
            <v>25.32</v>
          </cell>
          <cell r="G21">
            <v>27.305</v>
          </cell>
          <cell r="H21">
            <v>3.669</v>
          </cell>
        </row>
        <row r="22">
          <cell r="C22" t="str">
            <v>DD+06</v>
          </cell>
          <cell r="D22">
            <v>1601.1072119999999</v>
          </cell>
          <cell r="E22">
            <v>303.95999999999998</v>
          </cell>
          <cell r="F22">
            <v>25.32</v>
          </cell>
          <cell r="G22">
            <v>27.305</v>
          </cell>
          <cell r="H22">
            <v>3.669</v>
          </cell>
        </row>
        <row r="23">
          <cell r="C23" t="str">
            <v>DD+09</v>
          </cell>
          <cell r="D23">
            <v>1601.1072119999999</v>
          </cell>
          <cell r="E23">
            <v>303.95999999999998</v>
          </cell>
          <cell r="F23">
            <v>25.32</v>
          </cell>
          <cell r="G23">
            <v>27.305</v>
          </cell>
          <cell r="H23">
            <v>3.669</v>
          </cell>
        </row>
        <row r="24">
          <cell r="C24" t="str">
            <v>DD+25</v>
          </cell>
          <cell r="D24">
            <v>1644.9271680000002</v>
          </cell>
          <cell r="E24">
            <v>293.32</v>
          </cell>
          <cell r="F24">
            <v>26.04</v>
          </cell>
          <cell r="G24">
            <v>33.130000000000003</v>
          </cell>
          <cell r="H24">
            <v>4.05</v>
          </cell>
        </row>
        <row r="25">
          <cell r="C25" t="str">
            <v>DD+09(FS)</v>
          </cell>
          <cell r="D25">
            <v>2128.7491320000004</v>
          </cell>
          <cell r="E25">
            <v>404.62</v>
          </cell>
          <cell r="F25">
            <v>33.9</v>
          </cell>
          <cell r="G25">
            <v>35.247</v>
          </cell>
          <cell r="H25">
            <v>3.669</v>
          </cell>
        </row>
        <row r="26">
          <cell r="C26" t="str">
            <v>DD+00(PS)</v>
          </cell>
          <cell r="D26">
            <v>1859.731</v>
          </cell>
          <cell r="E26">
            <v>346.73</v>
          </cell>
          <cell r="F26">
            <v>29.52</v>
          </cell>
          <cell r="G26">
            <v>31.315000000000001</v>
          </cell>
          <cell r="H26">
            <v>3.669</v>
          </cell>
        </row>
      </sheetData>
      <sheetData sheetId="1">
        <row r="5">
          <cell r="D5" t="str">
            <v>Weight in MT</v>
          </cell>
        </row>
        <row r="6">
          <cell r="C6" t="str">
            <v>DA+00</v>
          </cell>
          <cell r="D6">
            <v>51.286999999999999</v>
          </cell>
          <cell r="K6" t="str">
            <v>DA+00</v>
          </cell>
          <cell r="L6">
            <v>4492</v>
          </cell>
          <cell r="M6">
            <v>4267</v>
          </cell>
        </row>
        <row r="7">
          <cell r="C7" t="str">
            <v>DA+03</v>
          </cell>
          <cell r="D7">
            <v>53.308999999999997</v>
          </cell>
          <cell r="K7" t="str">
            <v>DA+03</v>
          </cell>
          <cell r="L7">
            <v>4600</v>
          </cell>
          <cell r="M7">
            <v>4370</v>
          </cell>
        </row>
        <row r="8">
          <cell r="C8" t="str">
            <v>DA+06</v>
          </cell>
          <cell r="D8">
            <v>59.84</v>
          </cell>
          <cell r="K8" t="str">
            <v>DA+06</v>
          </cell>
          <cell r="L8">
            <v>5716</v>
          </cell>
          <cell r="M8">
            <v>5430</v>
          </cell>
        </row>
        <row r="9">
          <cell r="C9" t="str">
            <v>DA+09</v>
          </cell>
          <cell r="D9">
            <v>62.002000000000002</v>
          </cell>
          <cell r="K9" t="str">
            <v>DA+09</v>
          </cell>
          <cell r="L9">
            <v>5946</v>
          </cell>
          <cell r="M9">
            <v>5649</v>
          </cell>
        </row>
        <row r="10">
          <cell r="C10" t="str">
            <v>DA+18</v>
          </cell>
          <cell r="D10">
            <v>74.963999999999999</v>
          </cell>
          <cell r="K10" t="str">
            <v>DB+00</v>
          </cell>
          <cell r="L10">
            <v>5838</v>
          </cell>
          <cell r="M10">
            <v>5546</v>
          </cell>
        </row>
        <row r="11">
          <cell r="C11" t="str">
            <v>DB+00</v>
          </cell>
          <cell r="D11">
            <v>99.067999999999998</v>
          </cell>
          <cell r="K11" t="str">
            <v>DB+03</v>
          </cell>
          <cell r="L11">
            <v>5504</v>
          </cell>
          <cell r="M11">
            <v>5229</v>
          </cell>
        </row>
        <row r="12">
          <cell r="C12" t="str">
            <v>DB+03</v>
          </cell>
          <cell r="D12">
            <v>102.041</v>
          </cell>
          <cell r="K12" t="str">
            <v>DB+06</v>
          </cell>
          <cell r="L12">
            <v>7804</v>
          </cell>
          <cell r="M12">
            <v>7414</v>
          </cell>
        </row>
        <row r="13">
          <cell r="C13" t="str">
            <v>DB+06</v>
          </cell>
          <cell r="D13">
            <v>114.8</v>
          </cell>
          <cell r="K13" t="str">
            <v>DB+09</v>
          </cell>
          <cell r="L13">
            <v>8200</v>
          </cell>
          <cell r="M13">
            <v>7790</v>
          </cell>
        </row>
        <row r="14">
          <cell r="C14" t="str">
            <v>DB+09</v>
          </cell>
          <cell r="D14">
            <v>118.46299999999999</v>
          </cell>
          <cell r="K14" t="str">
            <v>DC+00</v>
          </cell>
          <cell r="L14">
            <v>6382</v>
          </cell>
          <cell r="M14">
            <v>6063</v>
          </cell>
        </row>
        <row r="15">
          <cell r="C15" t="str">
            <v>DC+00</v>
          </cell>
          <cell r="D15">
            <v>108.666</v>
          </cell>
          <cell r="K15" t="str">
            <v>DC+03</v>
          </cell>
          <cell r="L15">
            <v>6318</v>
          </cell>
          <cell r="M15">
            <v>6002</v>
          </cell>
        </row>
        <row r="16">
          <cell r="C16" t="str">
            <v>DC+03</v>
          </cell>
          <cell r="D16">
            <v>112.152</v>
          </cell>
          <cell r="K16" t="str">
            <v>DC+06</v>
          </cell>
          <cell r="L16">
            <v>7962</v>
          </cell>
          <cell r="M16">
            <v>7564</v>
          </cell>
        </row>
        <row r="17">
          <cell r="C17" t="str">
            <v>DC+06</v>
          </cell>
          <cell r="D17">
            <v>126.854</v>
          </cell>
          <cell r="K17" t="str">
            <v>DC+09</v>
          </cell>
          <cell r="L17">
            <v>8470</v>
          </cell>
          <cell r="M17">
            <v>8047</v>
          </cell>
        </row>
        <row r="18">
          <cell r="C18" t="str">
            <v>DC+09</v>
          </cell>
          <cell r="D18">
            <v>132.58799999999999</v>
          </cell>
          <cell r="K18" t="str">
            <v>DD+00</v>
          </cell>
          <cell r="L18">
            <v>7203</v>
          </cell>
          <cell r="M18">
            <v>6843</v>
          </cell>
        </row>
        <row r="19">
          <cell r="C19" t="str">
            <v>DD+00</v>
          </cell>
          <cell r="D19">
            <v>109.69</v>
          </cell>
          <cell r="K19" t="str">
            <v>DD+03</v>
          </cell>
          <cell r="L19">
            <v>7017</v>
          </cell>
          <cell r="M19">
            <v>6666</v>
          </cell>
        </row>
        <row r="20">
          <cell r="C20" t="str">
            <v>DD+03</v>
          </cell>
          <cell r="D20">
            <v>113.84</v>
          </cell>
          <cell r="K20" t="str">
            <v>DD+06</v>
          </cell>
          <cell r="L20">
            <v>9579</v>
          </cell>
          <cell r="M20">
            <v>9100</v>
          </cell>
        </row>
        <row r="21">
          <cell r="C21" t="str">
            <v>DD+06</v>
          </cell>
          <cell r="D21">
            <v>130.702</v>
          </cell>
          <cell r="K21" t="str">
            <v>DD+09</v>
          </cell>
          <cell r="L21">
            <v>10219</v>
          </cell>
          <cell r="M21">
            <v>9708</v>
          </cell>
        </row>
        <row r="22">
          <cell r="C22" t="str">
            <v>DD+09</v>
          </cell>
          <cell r="D22">
            <v>136.261</v>
          </cell>
          <cell r="K22" t="str">
            <v>DD+25</v>
          </cell>
          <cell r="L22">
            <v>10954</v>
          </cell>
          <cell r="M22">
            <v>10406</v>
          </cell>
        </row>
        <row r="23">
          <cell r="C23" t="str">
            <v>DD+25</v>
          </cell>
          <cell r="D23">
            <v>207.54300000000001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>
        <row r="5">
          <cell r="D5" t="str">
            <v>Excavation</v>
          </cell>
        </row>
      </sheetData>
      <sheetData sheetId="173">
        <row r="5">
          <cell r="D5" t="str">
            <v>Weight in MT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ox-qtys "/>
      <sheetName val="TimeCycle"/>
      <sheetName val="BOX-NCW"/>
      <sheetName val="BOX-ECW"/>
      <sheetName val="BOX-PANSKURA"/>
      <sheetName val="UNP-QTY-CYCLE"/>
      <sheetName val="UNP-NCW "/>
      <sheetName val="UNP-ECW"/>
      <sheetName val="UNPSHUT"/>
      <sheetName val="SLABMNBDATA"/>
      <sheetName val="SLABMNB-ECW"/>
      <sheetName val="PSCMNBDATA"/>
      <sheetName val="PSCMNB-NCW"/>
      <sheetName val="PSC-MNB-ECW"/>
      <sheetName val="4-BOX-MNBDATA"/>
      <sheetName val="4-BOX-MNB"/>
      <sheetName val="3-BOXMNBDATA"/>
      <sheetName val="3-BOXMNB102-NCW"/>
      <sheetName val="BOXMNBDATA102-ECW"/>
      <sheetName val="BOXMNB102-ECW"/>
      <sheetName val="3-BOXMNB75"/>
      <sheetName val="MNBSHUT"/>
      <sheetName val="PIPE"/>
      <sheetName val="TIMECYCLE-PIPE"/>
      <sheetName val="PIPE-DETAIL"/>
      <sheetName val="CULVERT"/>
      <sheetName val="BRIDGE"/>
      <sheetName val="Bridge-Data"/>
      <sheetName val="strplnf"/>
      <sheetName val="Sheet2"/>
      <sheetName val="#REF"/>
      <sheetName val="UNP_NCW "/>
      <sheetName val="ETC Plant Cost"/>
      <sheetName val="BHANDUP"/>
      <sheetName val="boq"/>
      <sheetName val="SPT vs PHI"/>
      <sheetName val="dBase"/>
      <sheetName val="girder"/>
      <sheetName val="Rocker"/>
      <sheetName val="PRECAST lightconc-II"/>
      <sheetName val="PIPING LINE LIST"/>
      <sheetName val="STAFFSCHED "/>
      <sheetName val="pt_cw"/>
      <sheetName val="Materials Cost(PCC)"/>
      <sheetName val="ENCL9"/>
      <sheetName val="ENCL12-C"/>
      <sheetName val="Box-qtys_"/>
      <sheetName val="UNP-NCW_"/>
      <sheetName val="UNP_NCW_"/>
      <sheetName val="ETC_Plant_Cost"/>
      <sheetName val="SPT_vs_PHI"/>
      <sheetName val="PRECAST_lightconc-II"/>
      <sheetName val="PIPING_LINE_LIST"/>
      <sheetName val="STAFFSCHED_"/>
      <sheetName val="Materials_Cost(PCC)"/>
      <sheetName val="sag-ten"/>
      <sheetName val="GWC"/>
      <sheetName val="NWC"/>
      <sheetName val="Sheet1"/>
      <sheetName val="Presentation"/>
      <sheetName val="CONTRIBUTION"/>
      <sheetName val="Ratio"/>
      <sheetName val="ADM_16_1C"/>
      <sheetName val="ADM_4_1"/>
      <sheetName val="AM_1"/>
      <sheetName val="ProjectInfo"/>
      <sheetName val="Financials"/>
      <sheetName val="DACS_4_4_1"/>
      <sheetName val="EOW"/>
      <sheetName val="ODF_Cable"/>
      <sheetName val="LambdaRouter"/>
      <sheetName val="WS_NMS"/>
      <sheetName val="OLS_1.6T"/>
      <sheetName val="OLS_80G"/>
      <sheetName val="R16"/>
      <sheetName val="WS_SNMS"/>
      <sheetName val="TDM_10G"/>
      <sheetName val="LambdaUnite"/>
      <sheetName val="section 3_dpr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17">
          <cell r="F17">
            <v>37445</v>
          </cell>
        </row>
      </sheetData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>
        <row r="17">
          <cell r="F17">
            <v>37445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ept wiring"/>
      <sheetName val="Dialog2"/>
      <sheetName val="PKS"/>
      <sheetName val="Discount"/>
      <sheetName val="summary"/>
      <sheetName val="wiring&amp;ltg."/>
      <sheetName val="Annexure-1."/>
      <sheetName val="Sheet8"/>
      <sheetName val="Dialog1"/>
      <sheetName val="concrete"/>
      <sheetName val="dBase"/>
      <sheetName val="GBW"/>
      <sheetName val="220KV CS"/>
      <sheetName val="3BPA00132-5-3 W plan HVPNL"/>
      <sheetName val="2B for Sub_Station_F_I_"/>
      <sheetName val="REL"/>
      <sheetName val="DETAILED  BOQ"/>
      <sheetName val="Vind-BtB"/>
      <sheetName val="except_wiring2"/>
      <sheetName val="wiring&amp;ltg_2"/>
      <sheetName val="Annexure-1_2"/>
      <sheetName val="220KV_CS2"/>
      <sheetName val="3BPA00132-5-3_W_plan_HVPNL2"/>
      <sheetName val="2B_for_Sub_Station_F_I_2"/>
      <sheetName val="DETAILED__BOQ2"/>
      <sheetName val="except_wiring1"/>
      <sheetName val="wiring&amp;ltg_1"/>
      <sheetName val="Annexure-1_1"/>
      <sheetName val="220KV_CS1"/>
      <sheetName val="3BPA00132-5-3_W_plan_HVPNL1"/>
      <sheetName val="2B_for_Sub_Station_F_I_1"/>
      <sheetName val="DETAILED__BOQ1"/>
      <sheetName val="except_wiring"/>
      <sheetName val="wiring&amp;ltg_"/>
      <sheetName val="Annexure-1_"/>
      <sheetName val="220KV_CS"/>
      <sheetName val="3BPA00132-5-3_W_plan_HVPNL"/>
      <sheetName val="2B_for_Sub_Station_F_I_"/>
      <sheetName val="DETAILED__BOQ"/>
      <sheetName val="Defn"/>
      <sheetName val="RATE-ANAY."/>
      <sheetName val="REVENUES &amp; BS"/>
      <sheetName val="Paramtr"/>
      <sheetName val="#REF"/>
      <sheetName val="main1"/>
      <sheetName val="Fdn"/>
      <sheetName val="C-5"/>
      <sheetName val="except_wiring3"/>
      <sheetName val="wiring&amp;ltg_3"/>
      <sheetName val="Annexure-1_3"/>
      <sheetName val="220KV_CS3"/>
      <sheetName val="3BPA00132-5-3_W_plan_HVPNL3"/>
      <sheetName val="2B_for_Sub_Station_F_I_3"/>
      <sheetName val="DETAILED__BOQ3"/>
      <sheetName val="EXIS-COMBINED"/>
      <sheetName val="Sheet1"/>
      <sheetName val="Break up Sheet"/>
      <sheetName val="beam-reinft-IIInd floor"/>
      <sheetName val="Forces"/>
      <sheetName val="Analysis"/>
      <sheetName val="bs BP 04 SA"/>
      <sheetName val="Codes"/>
      <sheetName val="Scheme Area Details_Block__ C2"/>
      <sheetName val="New33KVSS_E3"/>
      <sheetName val="Prop aug of Ex 33KVSS_E3a"/>
      <sheetName val="except_wiring4"/>
      <sheetName val="wiring&amp;ltg_4"/>
      <sheetName val="Annexure-1_4"/>
      <sheetName val="220KV_CS4"/>
      <sheetName val="3BPA00132-5-3_W_plan_HVPNL4"/>
      <sheetName val="2B_for_Sub_Station_F_I_4"/>
      <sheetName val="DETAILED__BOQ4"/>
      <sheetName val="except_wiring5"/>
      <sheetName val="wiring&amp;ltg_5"/>
      <sheetName val="Annexure-1_5"/>
      <sheetName val="220KV_CS5"/>
      <sheetName val="3BPA00132-5-3_W_plan_HVPNL5"/>
      <sheetName val="2B_for_Sub_Station_F_I_5"/>
      <sheetName val="DETAILED__BOQ5"/>
      <sheetName val="HPC Sheet"/>
      <sheetName val="sq ftg detail"/>
      <sheetName val="lookup"/>
      <sheetName val="Set"/>
      <sheetName val="CFForecast detail"/>
      <sheetName val="Boiler&amp;TG"/>
      <sheetName val="Basic"/>
      <sheetName val="Conc-BP"/>
      <sheetName val="Actuals"/>
      <sheetName val="Basis"/>
      <sheetName val="Discount Rate "/>
      <sheetName val="beam-reinft-machine rm"/>
      <sheetName val="SALIENT"/>
      <sheetName val="Fill this out first..."/>
      <sheetName val="VCH-SLC"/>
      <sheetName val="Supplier"/>
      <sheetName val="grid"/>
      <sheetName val="except_wiring6"/>
      <sheetName val="wiring&amp;ltg_6"/>
      <sheetName val="Annexure-1_6"/>
      <sheetName val="220KV_CS6"/>
      <sheetName val="3BPA00132-5-3_W_plan_HVPNL6"/>
      <sheetName val="2B_for_Sub_Station_F_I_6"/>
      <sheetName val="DETAILED__BOQ6"/>
      <sheetName val="RATE-ANAY_"/>
      <sheetName val="REVENUES_&amp;_BS"/>
      <sheetName val="Break_up_Sheet"/>
      <sheetName val="beam-reinft-IIInd_floor"/>
      <sheetName val="Scheme_Area_Details_Block___C2"/>
      <sheetName val="Prop_aug_of_Ex_33KVSS_E3a"/>
      <sheetName val="HPC_Sheet"/>
      <sheetName val="sq_ftg_detail"/>
      <sheetName val="CFForecast_detail"/>
      <sheetName val="Discount_Rate_"/>
      <sheetName val="beam-reinft-machine_rm"/>
      <sheetName val="Fill_this_out_first___"/>
      <sheetName val="moments-table(tri)"/>
      <sheetName val="B Sheetbajaj"/>
      <sheetName val="Def"/>
      <sheetName val="COST"/>
      <sheetName val="Data 1"/>
      <sheetName val="TL rieng"/>
      <sheetName val="Civil Boq"/>
      <sheetName val="Pur"/>
      <sheetName val="PRECAST lightconc-II"/>
      <sheetName val="StructEarth 3"/>
      <sheetName val="factors"/>
      <sheetName val="M.S."/>
      <sheetName val="Sheet 1"/>
      <sheetName val="D.Partida"/>
      <sheetName val="hydraulical model"/>
      <sheetName val="LLEGADA"/>
      <sheetName val="FDn Wet"/>
      <sheetName val="Tower Erection"/>
      <sheetName val="Cable size"/>
      <sheetName val="Load Details-220kV"/>
      <sheetName val="ORG"/>
      <sheetName val="PROG_DATA"/>
      <sheetName val="titles"/>
      <sheetName val="Calc"/>
      <sheetName val="Inputs"/>
      <sheetName val="DSLP"/>
      <sheetName val="NOTES"/>
      <sheetName val="F.1"/>
      <sheetName val="Cul_detail"/>
      <sheetName val="Leg 1-1"/>
      <sheetName val="purpose&amp;input"/>
      <sheetName val="COST SHEE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IN"/>
      <sheetName val="57f4"/>
      <sheetName val="V3"/>
      <sheetName val="except wiring"/>
      <sheetName val="220KV CS"/>
      <sheetName val="main1"/>
      <sheetName val="Cover sheet"/>
    </sheetNames>
    <sheetDataSet>
      <sheetData sheetId="0" refreshError="1">
        <row r="1">
          <cell r="C1" t="str">
            <v>JYOTI STRUCTURES LTD SATPUR NASIK -7</v>
          </cell>
        </row>
        <row r="2">
          <cell r="A2" t="str">
            <v xml:space="preserve">                                                           FREIGHT PROVISION 2001-2002[ up to march ]</v>
          </cell>
        </row>
        <row r="3">
          <cell r="A3" t="str">
            <v>FROM – MATERIAL [ STEEL</v>
          </cell>
        </row>
        <row r="4">
          <cell r="A4" t="str">
            <v>TO – ACCOUNT</v>
          </cell>
          <cell r="F4" t="str">
            <v>DATE- 1.4.2002</v>
          </cell>
        </row>
        <row r="5">
          <cell r="A5" t="str">
            <v>SIN NO</v>
          </cell>
          <cell r="B5" t="str">
            <v>Date</v>
          </cell>
          <cell r="C5" t="str">
            <v xml:space="preserve">NAME OF SUPPLIER </v>
          </cell>
          <cell r="D5" t="str">
            <v>WEIGHT</v>
          </cell>
          <cell r="E5" t="str">
            <v>TPT NAME</v>
          </cell>
          <cell r="F5" t="str">
            <v>RATE</v>
          </cell>
          <cell r="G5" t="str">
            <v>AMOUNT</v>
          </cell>
        </row>
        <row r="6">
          <cell r="A6">
            <v>30</v>
          </cell>
          <cell r="B6">
            <v>37107</v>
          </cell>
          <cell r="C6" t="str">
            <v>SHILPA REROLLERS</v>
          </cell>
          <cell r="D6">
            <v>35.729999999999997</v>
          </cell>
          <cell r="E6" t="str">
            <v>TCI</v>
          </cell>
          <cell r="F6">
            <v>900</v>
          </cell>
          <cell r="G6">
            <v>32156.999999999996</v>
          </cell>
          <cell r="H6" t="str">
            <v>C/I Steel</v>
          </cell>
        </row>
        <row r="7">
          <cell r="A7">
            <v>36</v>
          </cell>
          <cell r="B7">
            <v>37138</v>
          </cell>
          <cell r="C7" t="str">
            <v>SHILPA REROLLERS</v>
          </cell>
          <cell r="D7">
            <v>39.4</v>
          </cell>
          <cell r="E7" t="str">
            <v>TCI</v>
          </cell>
          <cell r="F7">
            <v>900</v>
          </cell>
          <cell r="G7">
            <v>35460</v>
          </cell>
          <cell r="H7" t="str">
            <v>C/I Steel</v>
          </cell>
        </row>
        <row r="8">
          <cell r="A8">
            <v>51</v>
          </cell>
          <cell r="B8">
            <v>37199</v>
          </cell>
          <cell r="C8" t="str">
            <v>SHILPA REROLLERS</v>
          </cell>
          <cell r="D8">
            <v>40.47</v>
          </cell>
          <cell r="E8" t="str">
            <v>TCI</v>
          </cell>
          <cell r="F8">
            <v>900</v>
          </cell>
          <cell r="G8">
            <v>36423</v>
          </cell>
          <cell r="H8" t="str">
            <v>C/I Steel</v>
          </cell>
        </row>
        <row r="9">
          <cell r="A9">
            <v>65</v>
          </cell>
          <cell r="B9" t="str">
            <v>13/4/01</v>
          </cell>
          <cell r="C9" t="str">
            <v>SHILPA REROLLERS</v>
          </cell>
          <cell r="D9">
            <v>36.83</v>
          </cell>
          <cell r="E9" t="str">
            <v>TCI</v>
          </cell>
          <cell r="F9">
            <v>900</v>
          </cell>
          <cell r="G9">
            <v>33147</v>
          </cell>
          <cell r="H9" t="str">
            <v>C/I Steel</v>
          </cell>
        </row>
        <row r="10">
          <cell r="A10">
            <v>71</v>
          </cell>
          <cell r="B10" t="str">
            <v>15.4.01</v>
          </cell>
          <cell r="C10" t="str">
            <v>SHILPA REROLLERS</v>
          </cell>
          <cell r="D10">
            <v>31.64</v>
          </cell>
          <cell r="E10" t="str">
            <v>TCI</v>
          </cell>
          <cell r="F10">
            <v>900</v>
          </cell>
          <cell r="G10">
            <v>28476</v>
          </cell>
          <cell r="H10" t="str">
            <v>C/I Steel</v>
          </cell>
        </row>
        <row r="11">
          <cell r="A11">
            <v>125</v>
          </cell>
          <cell r="B11" t="str">
            <v>26.4.01</v>
          </cell>
          <cell r="C11" t="str">
            <v>SHILPA REROLLERS</v>
          </cell>
          <cell r="D11">
            <v>36.700000000000003</v>
          </cell>
          <cell r="E11" t="str">
            <v>TCI</v>
          </cell>
          <cell r="F11">
            <v>900</v>
          </cell>
          <cell r="G11">
            <v>33030</v>
          </cell>
          <cell r="H11" t="str">
            <v>C/I Steel</v>
          </cell>
        </row>
        <row r="12">
          <cell r="A12">
            <v>131</v>
          </cell>
          <cell r="B12" t="str">
            <v>26.4.01</v>
          </cell>
          <cell r="C12" t="str">
            <v>SHILPA REROLLERS</v>
          </cell>
          <cell r="D12">
            <v>38.299999999999997</v>
          </cell>
          <cell r="E12" t="str">
            <v>TCI</v>
          </cell>
          <cell r="F12">
            <v>900</v>
          </cell>
          <cell r="G12">
            <v>34470</v>
          </cell>
          <cell r="H12" t="str">
            <v>C/I Steel</v>
          </cell>
        </row>
        <row r="13">
          <cell r="A13">
            <v>132</v>
          </cell>
          <cell r="B13" t="str">
            <v>26.4.01</v>
          </cell>
          <cell r="C13" t="str">
            <v>SHILPA REROLLERS</v>
          </cell>
          <cell r="D13">
            <v>33.54</v>
          </cell>
          <cell r="E13" t="str">
            <v>TCI</v>
          </cell>
          <cell r="F13">
            <v>900</v>
          </cell>
          <cell r="G13">
            <v>30186</v>
          </cell>
          <cell r="H13" t="str">
            <v>C/I Steel</v>
          </cell>
        </row>
        <row r="14">
          <cell r="A14">
            <v>137</v>
          </cell>
          <cell r="B14" t="str">
            <v>27.4.01</v>
          </cell>
          <cell r="C14" t="str">
            <v>SHILPA REROLLERS</v>
          </cell>
          <cell r="D14">
            <v>42.94</v>
          </cell>
          <cell r="E14" t="str">
            <v>TCI</v>
          </cell>
          <cell r="F14">
            <v>900</v>
          </cell>
          <cell r="G14">
            <v>38646</v>
          </cell>
          <cell r="H14" t="str">
            <v>C/I Steel</v>
          </cell>
        </row>
        <row r="15">
          <cell r="A15">
            <v>138</v>
          </cell>
          <cell r="B15" t="str">
            <v>27.4.01</v>
          </cell>
          <cell r="C15" t="str">
            <v>SHILPA REROLLERS</v>
          </cell>
          <cell r="D15">
            <v>26.02</v>
          </cell>
          <cell r="E15" t="str">
            <v>TCI</v>
          </cell>
          <cell r="F15">
            <v>900</v>
          </cell>
          <cell r="G15">
            <v>23418</v>
          </cell>
          <cell r="H15" t="str">
            <v>C/I Steel</v>
          </cell>
        </row>
        <row r="16">
          <cell r="A16">
            <v>143</v>
          </cell>
          <cell r="B16" t="str">
            <v>28.4.01</v>
          </cell>
          <cell r="C16" t="str">
            <v>SHILPA REROLLERS</v>
          </cell>
          <cell r="D16">
            <v>35.47</v>
          </cell>
          <cell r="E16" t="str">
            <v>TCI</v>
          </cell>
          <cell r="F16">
            <v>900</v>
          </cell>
          <cell r="G16">
            <v>31923</v>
          </cell>
          <cell r="H16" t="str">
            <v>C/I Steel</v>
          </cell>
        </row>
        <row r="17">
          <cell r="A17">
            <v>172</v>
          </cell>
          <cell r="B17">
            <v>36986</v>
          </cell>
          <cell r="C17" t="str">
            <v>SHILPA REROLLERS</v>
          </cell>
          <cell r="D17">
            <v>37.82</v>
          </cell>
          <cell r="E17" t="str">
            <v>TCI</v>
          </cell>
          <cell r="F17">
            <v>900</v>
          </cell>
          <cell r="G17">
            <v>34038</v>
          </cell>
          <cell r="H17" t="str">
            <v>C/I Steel</v>
          </cell>
        </row>
        <row r="18">
          <cell r="A18">
            <v>173</v>
          </cell>
          <cell r="B18">
            <v>36986</v>
          </cell>
          <cell r="C18" t="str">
            <v>SHILPA REROLLERS</v>
          </cell>
          <cell r="D18">
            <v>32.590000000000003</v>
          </cell>
          <cell r="E18" t="str">
            <v>TCI</v>
          </cell>
          <cell r="F18">
            <v>900</v>
          </cell>
          <cell r="G18">
            <v>29331.000000000004</v>
          </cell>
          <cell r="H18" t="str">
            <v>C/I Steel</v>
          </cell>
        </row>
        <row r="19">
          <cell r="A19">
            <v>205</v>
          </cell>
          <cell r="B19">
            <v>37169</v>
          </cell>
          <cell r="C19" t="str">
            <v>JSL RAIPUR</v>
          </cell>
          <cell r="D19">
            <v>10.08</v>
          </cell>
          <cell r="E19" t="str">
            <v>VIMAL PRAKASH</v>
          </cell>
          <cell r="F19">
            <v>1200</v>
          </cell>
          <cell r="G19">
            <v>12096</v>
          </cell>
          <cell r="H19" t="str">
            <v>C/I Steel</v>
          </cell>
        </row>
        <row r="20">
          <cell r="A20">
            <v>315</v>
          </cell>
          <cell r="B20" t="str">
            <v>27.5.01</v>
          </cell>
          <cell r="C20" t="str">
            <v>BAJRANG ALLOY RAIPUR</v>
          </cell>
          <cell r="D20">
            <v>14.38</v>
          </cell>
          <cell r="F20">
            <v>1200</v>
          </cell>
          <cell r="G20">
            <v>17256</v>
          </cell>
          <cell r="H20" t="str">
            <v>C/I Steel</v>
          </cell>
        </row>
        <row r="21">
          <cell r="A21">
            <v>373</v>
          </cell>
          <cell r="B21">
            <v>36987</v>
          </cell>
          <cell r="C21" t="str">
            <v>JSL RAIPUR</v>
          </cell>
          <cell r="D21">
            <v>18.28</v>
          </cell>
          <cell r="E21" t="str">
            <v>VIMAL PRAKASH</v>
          </cell>
          <cell r="F21">
            <v>1200</v>
          </cell>
          <cell r="G21">
            <v>21936</v>
          </cell>
          <cell r="H21" t="str">
            <v>C/I Steel</v>
          </cell>
        </row>
        <row r="22">
          <cell r="A22">
            <v>446</v>
          </cell>
          <cell r="B22" t="str">
            <v>16.6.01</v>
          </cell>
          <cell r="C22" t="str">
            <v>JSL RAIPUR</v>
          </cell>
          <cell r="D22">
            <v>29.45</v>
          </cell>
          <cell r="E22" t="str">
            <v>VIMAL PRAKASH</v>
          </cell>
          <cell r="F22">
            <v>1200</v>
          </cell>
          <cell r="G22">
            <v>35340</v>
          </cell>
          <cell r="H22" t="str">
            <v>C/I Steel</v>
          </cell>
        </row>
        <row r="23">
          <cell r="A23">
            <v>512</v>
          </cell>
          <cell r="B23" t="str">
            <v>24.6.01</v>
          </cell>
          <cell r="C23" t="str">
            <v>UNIVERSAL ENGG. AMBAD.</v>
          </cell>
          <cell r="D23">
            <v>0.80700000000000005</v>
          </cell>
          <cell r="E23" t="str">
            <v>RAVINDAR</v>
          </cell>
          <cell r="G23">
            <v>330</v>
          </cell>
          <cell r="H23" t="str">
            <v>Fabrication</v>
          </cell>
        </row>
        <row r="24">
          <cell r="A24">
            <v>554</v>
          </cell>
          <cell r="B24" t="str">
            <v>30.6.01</v>
          </cell>
          <cell r="C24" t="str">
            <v>MAHESHWARI HOT DIP</v>
          </cell>
          <cell r="D24">
            <v>10.963000000000001</v>
          </cell>
          <cell r="E24" t="str">
            <v>RAVINDAR</v>
          </cell>
          <cell r="F24">
            <v>140</v>
          </cell>
          <cell r="G24">
            <v>1534.8200000000002</v>
          </cell>
          <cell r="H24" t="str">
            <v>Galvanising</v>
          </cell>
        </row>
        <row r="25">
          <cell r="A25">
            <v>641</v>
          </cell>
          <cell r="B25" t="str">
            <v>17.7.01</v>
          </cell>
          <cell r="C25" t="str">
            <v>SHILPA REROLLERS</v>
          </cell>
          <cell r="D25">
            <v>32.520000000000003</v>
          </cell>
          <cell r="E25" t="str">
            <v>TCI</v>
          </cell>
          <cell r="F25">
            <v>900</v>
          </cell>
          <cell r="G25">
            <v>29268.000000000004</v>
          </cell>
          <cell r="H25" t="str">
            <v>C/I Steel</v>
          </cell>
        </row>
        <row r="26">
          <cell r="A26">
            <v>669</v>
          </cell>
          <cell r="B26" t="str">
            <v>19.7.01</v>
          </cell>
          <cell r="C26" t="str">
            <v>JSL GHOTI</v>
          </cell>
          <cell r="D26">
            <v>5.2</v>
          </cell>
          <cell r="E26" t="str">
            <v>RAVINDAR</v>
          </cell>
          <cell r="G26">
            <v>880</v>
          </cell>
          <cell r="H26" t="str">
            <v>Fabrication</v>
          </cell>
        </row>
        <row r="27">
          <cell r="A27">
            <v>701</v>
          </cell>
          <cell r="B27" t="str">
            <v>26.7.01</v>
          </cell>
          <cell r="C27" t="str">
            <v>SANVIJAY  NAGPUR</v>
          </cell>
          <cell r="D27">
            <v>10.9</v>
          </cell>
          <cell r="E27" t="str">
            <v>TCI</v>
          </cell>
          <cell r="F27">
            <v>900</v>
          </cell>
          <cell r="G27">
            <v>9810</v>
          </cell>
          <cell r="H27" t="str">
            <v>C/I Steel</v>
          </cell>
        </row>
        <row r="28">
          <cell r="A28">
            <v>722</v>
          </cell>
          <cell r="B28" t="str">
            <v>29.7.01</v>
          </cell>
          <cell r="C28" t="str">
            <v>SANVIJAY  NAGPUR</v>
          </cell>
          <cell r="D28">
            <v>32.024999999999999</v>
          </cell>
          <cell r="E28" t="str">
            <v>TCI</v>
          </cell>
          <cell r="F28">
            <v>900</v>
          </cell>
          <cell r="G28">
            <v>28822.5</v>
          </cell>
          <cell r="H28" t="str">
            <v>C/I Steel</v>
          </cell>
        </row>
        <row r="29">
          <cell r="A29">
            <v>724</v>
          </cell>
          <cell r="B29" t="str">
            <v>29.7.01</v>
          </cell>
          <cell r="C29" t="str">
            <v>SANVIJAY  NAGPUR</v>
          </cell>
          <cell r="D29">
            <v>36.534999999999997</v>
          </cell>
          <cell r="E29" t="str">
            <v>TCI</v>
          </cell>
          <cell r="F29">
            <v>900</v>
          </cell>
          <cell r="G29">
            <v>32881.5</v>
          </cell>
          <cell r="H29" t="str">
            <v>C/I Steel</v>
          </cell>
        </row>
        <row r="30">
          <cell r="A30">
            <v>731</v>
          </cell>
          <cell r="B30" t="str">
            <v>30.7.01</v>
          </cell>
          <cell r="C30" t="str">
            <v>SANVIJAY  NAGPUR</v>
          </cell>
          <cell r="D30">
            <v>25.07</v>
          </cell>
          <cell r="E30" t="str">
            <v>TCI</v>
          </cell>
          <cell r="F30">
            <v>900</v>
          </cell>
          <cell r="G30">
            <v>22563</v>
          </cell>
          <cell r="H30" t="str">
            <v>C/I Steel</v>
          </cell>
        </row>
        <row r="31">
          <cell r="A31">
            <v>733</v>
          </cell>
          <cell r="B31" t="str">
            <v>30.7.01</v>
          </cell>
          <cell r="C31" t="str">
            <v>SANVIJAY  NAGPUR</v>
          </cell>
          <cell r="D31">
            <v>36.594999999999999</v>
          </cell>
          <cell r="E31" t="str">
            <v>TCI</v>
          </cell>
          <cell r="F31">
            <v>900</v>
          </cell>
          <cell r="G31">
            <v>32935.5</v>
          </cell>
          <cell r="H31" t="str">
            <v>C/I Steel</v>
          </cell>
        </row>
        <row r="32">
          <cell r="A32">
            <v>772</v>
          </cell>
          <cell r="B32">
            <v>37080</v>
          </cell>
          <cell r="C32" t="str">
            <v>SANVIJAY  NAGPUR</v>
          </cell>
          <cell r="D32">
            <v>25.614999999999998</v>
          </cell>
          <cell r="E32" t="str">
            <v>TCI</v>
          </cell>
          <cell r="F32">
            <v>860</v>
          </cell>
          <cell r="G32">
            <v>22028.899999999998</v>
          </cell>
          <cell r="H32" t="str">
            <v>C/I Steel</v>
          </cell>
        </row>
        <row r="33">
          <cell r="A33">
            <v>802</v>
          </cell>
          <cell r="B33" t="str">
            <v>14.8.01</v>
          </cell>
          <cell r="C33" t="str">
            <v xml:space="preserve">ASHOK Engg </v>
          </cell>
          <cell r="D33">
            <v>10.754</v>
          </cell>
          <cell r="E33" t="str">
            <v>RAVINDAR</v>
          </cell>
          <cell r="F33">
            <v>315</v>
          </cell>
          <cell r="G33">
            <v>3387.5099999999998</v>
          </cell>
          <cell r="H33" t="str">
            <v>Fabrication</v>
          </cell>
        </row>
        <row r="34">
          <cell r="A34">
            <v>814</v>
          </cell>
          <cell r="B34" t="str">
            <v>17.8.01</v>
          </cell>
          <cell r="C34" t="str">
            <v>ASHOK ENGENEERING</v>
          </cell>
          <cell r="D34">
            <v>11.06</v>
          </cell>
          <cell r="E34" t="str">
            <v>RAVINDAR</v>
          </cell>
          <cell r="F34">
            <v>315</v>
          </cell>
          <cell r="G34">
            <v>3483.9</v>
          </cell>
          <cell r="H34" t="str">
            <v>Fabrication</v>
          </cell>
        </row>
        <row r="35">
          <cell r="A35">
            <v>843</v>
          </cell>
          <cell r="B35" t="str">
            <v>22.8.01</v>
          </cell>
          <cell r="C35" t="str">
            <v>ASHOK ENGENEERING</v>
          </cell>
          <cell r="D35">
            <v>10.377000000000001</v>
          </cell>
          <cell r="E35" t="str">
            <v>RAVINDAR</v>
          </cell>
          <cell r="F35">
            <v>315</v>
          </cell>
          <cell r="G35">
            <v>3268.7550000000001</v>
          </cell>
          <cell r="H35" t="str">
            <v>Fabrication</v>
          </cell>
        </row>
        <row r="36">
          <cell r="A36">
            <v>847</v>
          </cell>
          <cell r="B36" t="str">
            <v>23.8.01</v>
          </cell>
          <cell r="C36" t="str">
            <v>JSL GHOTI</v>
          </cell>
          <cell r="D36">
            <v>10.105</v>
          </cell>
          <cell r="E36" t="str">
            <v>RAVINDAR</v>
          </cell>
          <cell r="F36">
            <v>175</v>
          </cell>
          <cell r="G36">
            <v>1768.375</v>
          </cell>
          <cell r="H36" t="str">
            <v>Fabrication</v>
          </cell>
        </row>
        <row r="37">
          <cell r="A37">
            <v>985</v>
          </cell>
          <cell r="B37" t="str">
            <v>21.9.01</v>
          </cell>
          <cell r="C37" t="str">
            <v>SANVIJAY  NAGPUR</v>
          </cell>
          <cell r="D37">
            <v>30.114999999999998</v>
          </cell>
          <cell r="E37" t="str">
            <v>EASTERN FRIGHT</v>
          </cell>
          <cell r="F37">
            <v>860</v>
          </cell>
          <cell r="G37">
            <v>25898.899999999998</v>
          </cell>
          <cell r="H37" t="str">
            <v>C/I Steel</v>
          </cell>
        </row>
        <row r="38">
          <cell r="A38">
            <v>1023</v>
          </cell>
          <cell r="B38" t="str">
            <v>28.9.01</v>
          </cell>
          <cell r="C38" t="str">
            <v>ASHOK ENGENEERING</v>
          </cell>
          <cell r="D38">
            <v>9.4649999999999999</v>
          </cell>
          <cell r="E38" t="str">
            <v>RAVINDAR</v>
          </cell>
          <cell r="F38">
            <v>315</v>
          </cell>
          <cell r="G38">
            <v>2981.4749999999999</v>
          </cell>
          <cell r="H38" t="str">
            <v>Fabrication</v>
          </cell>
        </row>
        <row r="39">
          <cell r="A39">
            <v>1043</v>
          </cell>
          <cell r="B39">
            <v>36991</v>
          </cell>
          <cell r="C39" t="str">
            <v>ABHISHEK STEEL</v>
          </cell>
          <cell r="D39">
            <v>19.329999999999998</v>
          </cell>
          <cell r="E39" t="str">
            <v>TCI</v>
          </cell>
          <cell r="F39">
            <v>860</v>
          </cell>
          <cell r="G39">
            <v>16623.8</v>
          </cell>
          <cell r="H39" t="str">
            <v>C/I Steel</v>
          </cell>
        </row>
        <row r="40">
          <cell r="A40">
            <v>1044</v>
          </cell>
          <cell r="B40">
            <v>36991</v>
          </cell>
          <cell r="C40" t="str">
            <v>SANVIJAY  NAGPUR</v>
          </cell>
          <cell r="D40">
            <v>14.48</v>
          </cell>
          <cell r="E40" t="str">
            <v>TCI</v>
          </cell>
          <cell r="F40">
            <v>860</v>
          </cell>
          <cell r="G40">
            <v>12452.800000000001</v>
          </cell>
          <cell r="H40" t="str">
            <v>C/I Steel</v>
          </cell>
        </row>
        <row r="41">
          <cell r="A41">
            <v>1051</v>
          </cell>
          <cell r="B41">
            <v>37052</v>
          </cell>
          <cell r="C41" t="str">
            <v>SANVIJAY  NAGPUR</v>
          </cell>
          <cell r="D41">
            <v>11.41</v>
          </cell>
          <cell r="E41" t="str">
            <v>TCI</v>
          </cell>
          <cell r="F41">
            <v>860</v>
          </cell>
          <cell r="G41">
            <v>9812.6</v>
          </cell>
          <cell r="H41" t="str">
            <v>C/I Steel</v>
          </cell>
        </row>
        <row r="42">
          <cell r="A42">
            <v>1074</v>
          </cell>
          <cell r="B42">
            <v>37235</v>
          </cell>
          <cell r="C42" t="str">
            <v>SANVIJAY  NAGPUR</v>
          </cell>
          <cell r="D42">
            <v>25.364999999999998</v>
          </cell>
          <cell r="E42" t="str">
            <v>EASTERN FRIGHT</v>
          </cell>
          <cell r="F42">
            <v>860</v>
          </cell>
          <cell r="G42">
            <v>21813.899999999998</v>
          </cell>
          <cell r="H42" t="str">
            <v>C/I Steel</v>
          </cell>
        </row>
        <row r="43">
          <cell r="A43">
            <v>1086</v>
          </cell>
          <cell r="B43" t="str">
            <v>14.10.2001</v>
          </cell>
          <cell r="C43" t="str">
            <v>SHILPA REROLLERS</v>
          </cell>
          <cell r="D43">
            <v>25.1</v>
          </cell>
          <cell r="E43" t="str">
            <v>TCI</v>
          </cell>
          <cell r="F43">
            <v>860</v>
          </cell>
          <cell r="G43">
            <v>21586</v>
          </cell>
          <cell r="H43" t="str">
            <v>C/I Steel</v>
          </cell>
        </row>
        <row r="44">
          <cell r="A44">
            <v>1092</v>
          </cell>
          <cell r="B44" t="str">
            <v>14.10.2001</v>
          </cell>
          <cell r="C44" t="str">
            <v>BAJRANG ALLOY RAIPUR</v>
          </cell>
          <cell r="D44">
            <v>21.82</v>
          </cell>
          <cell r="E44" t="str">
            <v>EASTERN FRIGHT</v>
          </cell>
          <cell r="F44">
            <v>1200</v>
          </cell>
          <cell r="G44">
            <v>26184</v>
          </cell>
          <cell r="H44" t="str">
            <v>C/I Steel</v>
          </cell>
        </row>
        <row r="45">
          <cell r="A45">
            <v>1095</v>
          </cell>
          <cell r="B45" t="str">
            <v>15.10.2001</v>
          </cell>
          <cell r="C45" t="str">
            <v>JSL RAIPUR</v>
          </cell>
          <cell r="D45">
            <v>2.125</v>
          </cell>
          <cell r="E45" t="str">
            <v>MANILAL</v>
          </cell>
          <cell r="F45">
            <v>1200</v>
          </cell>
          <cell r="G45">
            <v>2550</v>
          </cell>
          <cell r="H45" t="str">
            <v>C/I Steel</v>
          </cell>
        </row>
        <row r="46">
          <cell r="A46">
            <v>1096</v>
          </cell>
          <cell r="B46" t="str">
            <v>15.10.2001</v>
          </cell>
          <cell r="C46" t="str">
            <v>JSL RAIPUR</v>
          </cell>
          <cell r="D46">
            <v>10.34</v>
          </cell>
          <cell r="E46" t="str">
            <v>MANILAL</v>
          </cell>
          <cell r="F46">
            <v>1200</v>
          </cell>
          <cell r="G46">
            <v>12408</v>
          </cell>
          <cell r="H46" t="str">
            <v>C/I Steel</v>
          </cell>
        </row>
        <row r="47">
          <cell r="A47">
            <v>1111</v>
          </cell>
          <cell r="B47" t="str">
            <v>18.10.2001</v>
          </cell>
          <cell r="C47" t="str">
            <v>ABHISHEK STEEL</v>
          </cell>
          <cell r="D47">
            <v>25.26</v>
          </cell>
          <cell r="E47" t="str">
            <v>EASTERN FRIGHT</v>
          </cell>
          <cell r="F47">
            <v>860</v>
          </cell>
          <cell r="G47">
            <v>21723.600000000002</v>
          </cell>
          <cell r="H47" t="str">
            <v>C/I Steel</v>
          </cell>
        </row>
        <row r="48">
          <cell r="A48">
            <v>1122</v>
          </cell>
          <cell r="B48" t="str">
            <v>20.10.2001</v>
          </cell>
          <cell r="C48" t="str">
            <v>ABHISHEK STEEL</v>
          </cell>
          <cell r="D48">
            <v>15.04</v>
          </cell>
          <cell r="E48" t="str">
            <v>EASTERN FRIGHT</v>
          </cell>
          <cell r="F48">
            <v>860</v>
          </cell>
          <cell r="G48">
            <v>12934.4</v>
          </cell>
          <cell r="H48" t="str">
            <v>C/I Steel</v>
          </cell>
        </row>
        <row r="49">
          <cell r="A49">
            <v>1123</v>
          </cell>
          <cell r="B49" t="str">
            <v>20.10.2001</v>
          </cell>
          <cell r="C49" t="str">
            <v>SHILPA REROLLERS</v>
          </cell>
          <cell r="D49">
            <v>18.61</v>
          </cell>
          <cell r="E49" t="str">
            <v>EASTERN FRIGHT</v>
          </cell>
          <cell r="F49">
            <v>860</v>
          </cell>
          <cell r="G49">
            <v>16004.6</v>
          </cell>
          <cell r="H49" t="str">
            <v>C/I Steel</v>
          </cell>
        </row>
        <row r="50">
          <cell r="A50">
            <v>1132</v>
          </cell>
          <cell r="B50" t="str">
            <v>23.10.2001</v>
          </cell>
          <cell r="C50" t="str">
            <v>ABHISHEK STEEL</v>
          </cell>
          <cell r="D50">
            <v>22.74</v>
          </cell>
          <cell r="E50" t="str">
            <v>EASTERN FRIGHT</v>
          </cell>
          <cell r="F50">
            <v>860</v>
          </cell>
          <cell r="G50">
            <v>19556.399999999998</v>
          </cell>
          <cell r="H50" t="str">
            <v>C/I Steel</v>
          </cell>
        </row>
        <row r="51">
          <cell r="A51">
            <v>1133</v>
          </cell>
          <cell r="B51" t="str">
            <v>23.10.2001</v>
          </cell>
          <cell r="C51" t="str">
            <v>ABHISHEK STEEL</v>
          </cell>
          <cell r="D51">
            <v>19.14</v>
          </cell>
          <cell r="E51" t="str">
            <v>EASTERN FRIGHT</v>
          </cell>
          <cell r="F51">
            <v>860</v>
          </cell>
          <cell r="G51">
            <v>16460.400000000001</v>
          </cell>
          <cell r="H51" t="str">
            <v>C/I Steel</v>
          </cell>
        </row>
        <row r="52">
          <cell r="A52">
            <v>1145</v>
          </cell>
          <cell r="B52" t="str">
            <v>24.10.2001</v>
          </cell>
          <cell r="C52" t="str">
            <v>BAJRANG ALLOY RAIPUR</v>
          </cell>
          <cell r="D52">
            <v>22.19</v>
          </cell>
          <cell r="E52" t="str">
            <v>EASTERN FRIGHT</v>
          </cell>
          <cell r="F52">
            <v>1200</v>
          </cell>
          <cell r="G52">
            <v>26628</v>
          </cell>
          <cell r="H52" t="str">
            <v>C/I Steel</v>
          </cell>
        </row>
        <row r="53">
          <cell r="A53">
            <v>1166</v>
          </cell>
          <cell r="B53" t="str">
            <v>29.10.2001</v>
          </cell>
          <cell r="C53" t="str">
            <v>ABHISHEK STEEL</v>
          </cell>
          <cell r="D53">
            <v>18.420000000000002</v>
          </cell>
          <cell r="E53" t="str">
            <v>EASTERN FRIGHT</v>
          </cell>
          <cell r="F53">
            <v>860</v>
          </cell>
          <cell r="G53">
            <v>15841.2</v>
          </cell>
          <cell r="H53" t="str">
            <v>C/I Steel</v>
          </cell>
        </row>
        <row r="54">
          <cell r="A54">
            <v>1178</v>
          </cell>
          <cell r="B54" t="str">
            <v>30.10.2001</v>
          </cell>
          <cell r="C54" t="str">
            <v>SHILPA REROLLERS</v>
          </cell>
          <cell r="D54">
            <v>19.489999999999998</v>
          </cell>
          <cell r="E54" t="str">
            <v>EASTERN FRIGHT</v>
          </cell>
          <cell r="F54">
            <v>860</v>
          </cell>
          <cell r="G54">
            <v>16761.399999999998</v>
          </cell>
          <cell r="H54" t="str">
            <v>C/I Steel</v>
          </cell>
        </row>
        <row r="55">
          <cell r="A55">
            <v>1250</v>
          </cell>
          <cell r="B55" t="str">
            <v>23.11.2001</v>
          </cell>
          <cell r="C55" t="str">
            <v>JSL RAIPUR</v>
          </cell>
          <cell r="D55">
            <v>3.16</v>
          </cell>
          <cell r="E55" t="str">
            <v>MEENU ROAD</v>
          </cell>
          <cell r="F55">
            <v>1200</v>
          </cell>
          <cell r="G55">
            <v>3792</v>
          </cell>
          <cell r="H55" t="str">
            <v>C/I Steel</v>
          </cell>
        </row>
        <row r="56">
          <cell r="A56">
            <v>1283</v>
          </cell>
          <cell r="B56">
            <v>36962</v>
          </cell>
          <cell r="C56" t="str">
            <v>JSL RAIPUR</v>
          </cell>
          <cell r="D56">
            <v>44.89</v>
          </cell>
          <cell r="E56" t="str">
            <v>UPRC</v>
          </cell>
          <cell r="F56">
            <v>1200</v>
          </cell>
          <cell r="G56">
            <v>53868</v>
          </cell>
          <cell r="H56" t="str">
            <v>C/I Steel</v>
          </cell>
        </row>
        <row r="57">
          <cell r="A57">
            <v>1390</v>
          </cell>
          <cell r="B57" t="str">
            <v>27.12.2001</v>
          </cell>
          <cell r="C57" t="str">
            <v>SANVIJAY  NAGPUR</v>
          </cell>
          <cell r="D57">
            <v>4.59</v>
          </cell>
          <cell r="E57" t="str">
            <v>RSPT</v>
          </cell>
          <cell r="F57">
            <v>850</v>
          </cell>
          <cell r="G57">
            <v>3901.5</v>
          </cell>
          <cell r="H57" t="str">
            <v>C/I Steel</v>
          </cell>
        </row>
        <row r="58">
          <cell r="A58">
            <v>1491</v>
          </cell>
          <cell r="B58">
            <v>37561</v>
          </cell>
          <cell r="C58" t="str">
            <v>SANVIJAY  NAGPUR</v>
          </cell>
          <cell r="D58">
            <v>31.21</v>
          </cell>
          <cell r="E58" t="str">
            <v>RSPT</v>
          </cell>
          <cell r="F58">
            <v>850</v>
          </cell>
          <cell r="G58">
            <v>26528.5</v>
          </cell>
          <cell r="H58" t="str">
            <v>C/I Steel</v>
          </cell>
        </row>
        <row r="59">
          <cell r="A59">
            <v>1494</v>
          </cell>
          <cell r="B59">
            <v>37561</v>
          </cell>
          <cell r="C59" t="str">
            <v>SUPER METAL INDUSTRIES</v>
          </cell>
          <cell r="D59">
            <v>10.156000000000001</v>
          </cell>
          <cell r="E59" t="str">
            <v>RAVINDAR</v>
          </cell>
          <cell r="F59">
            <v>88</v>
          </cell>
          <cell r="G59">
            <v>893.72800000000007</v>
          </cell>
          <cell r="H59" t="str">
            <v>Galvanising</v>
          </cell>
        </row>
        <row r="60">
          <cell r="A60">
            <v>1498</v>
          </cell>
          <cell r="B60">
            <v>37561</v>
          </cell>
          <cell r="C60" t="str">
            <v>UNIVERSAL ENGG. AMBAD.</v>
          </cell>
          <cell r="D60">
            <v>4.161999999999999</v>
          </cell>
          <cell r="E60" t="str">
            <v>RAVINDAR</v>
          </cell>
          <cell r="F60">
            <v>88</v>
          </cell>
          <cell r="G60">
            <v>366.25599999999991</v>
          </cell>
          <cell r="H60" t="str">
            <v>Fabrication</v>
          </cell>
        </row>
        <row r="61">
          <cell r="A61">
            <v>1499</v>
          </cell>
          <cell r="B61">
            <v>37561</v>
          </cell>
          <cell r="C61" t="str">
            <v>D J ENGINEERING</v>
          </cell>
          <cell r="D61">
            <v>9.1169999999999991</v>
          </cell>
          <cell r="E61" t="str">
            <v>RAVINDAR</v>
          </cell>
          <cell r="F61">
            <v>88</v>
          </cell>
          <cell r="G61">
            <v>802.29599999999994</v>
          </cell>
          <cell r="H61" t="str">
            <v>Fabrication</v>
          </cell>
        </row>
        <row r="62">
          <cell r="A62">
            <v>1516</v>
          </cell>
          <cell r="B62" t="str">
            <v>14.1.2002</v>
          </cell>
          <cell r="C62" t="str">
            <v>SUPER METAL INDUSTRIES</v>
          </cell>
          <cell r="D62">
            <v>8.016</v>
          </cell>
          <cell r="E62" t="str">
            <v>RAVINDAR</v>
          </cell>
          <cell r="F62">
            <v>88</v>
          </cell>
          <cell r="G62">
            <v>705.40800000000002</v>
          </cell>
          <cell r="H62" t="str">
            <v>Galvanising</v>
          </cell>
        </row>
        <row r="63">
          <cell r="A63">
            <v>1519</v>
          </cell>
          <cell r="B63" t="str">
            <v>15.1.2002</v>
          </cell>
          <cell r="C63" t="str">
            <v>D J ENGINEERING</v>
          </cell>
          <cell r="D63">
            <v>0.43</v>
          </cell>
          <cell r="E63" t="str">
            <v>RAVINDAR</v>
          </cell>
          <cell r="G63">
            <v>330</v>
          </cell>
          <cell r="H63" t="str">
            <v>Fabrication</v>
          </cell>
        </row>
        <row r="64">
          <cell r="A64">
            <v>1520</v>
          </cell>
          <cell r="B64" t="str">
            <v>15.1.2002</v>
          </cell>
          <cell r="C64" t="str">
            <v>UNIVERSAL ENGG. AMBAD.</v>
          </cell>
          <cell r="D64">
            <v>10.909000000000001</v>
          </cell>
          <cell r="E64" t="str">
            <v>RAVINDAR</v>
          </cell>
          <cell r="F64">
            <v>88</v>
          </cell>
          <cell r="G64">
            <v>959.99200000000008</v>
          </cell>
          <cell r="H64" t="str">
            <v>Fabrication</v>
          </cell>
        </row>
        <row r="65">
          <cell r="A65">
            <v>1522</v>
          </cell>
          <cell r="B65" t="str">
            <v>15.1.2002</v>
          </cell>
          <cell r="C65" t="str">
            <v>AARTI ENGG. AMBAD</v>
          </cell>
          <cell r="D65">
            <v>0.61799999999999999</v>
          </cell>
          <cell r="E65" t="str">
            <v>RAVINDAR</v>
          </cell>
          <cell r="G65">
            <v>330</v>
          </cell>
          <cell r="H65" t="str">
            <v>Fabrication</v>
          </cell>
        </row>
        <row r="66">
          <cell r="A66">
            <v>1527</v>
          </cell>
          <cell r="B66" t="str">
            <v>16.1.2002</v>
          </cell>
          <cell r="C66" t="str">
            <v>ABHISHEK STEEL</v>
          </cell>
          <cell r="D66">
            <v>36.67</v>
          </cell>
          <cell r="E66" t="str">
            <v>RSPT</v>
          </cell>
          <cell r="F66">
            <v>850</v>
          </cell>
          <cell r="G66">
            <v>31169.5</v>
          </cell>
          <cell r="H66" t="str">
            <v>C/I Steel</v>
          </cell>
        </row>
        <row r="67">
          <cell r="A67">
            <v>1531</v>
          </cell>
          <cell r="B67" t="str">
            <v>16.1.2002</v>
          </cell>
          <cell r="C67" t="str">
            <v>AARTI ENGG. AMBAD</v>
          </cell>
          <cell r="D67">
            <v>10.016999999999999</v>
          </cell>
          <cell r="E67" t="str">
            <v>RAVINDAR</v>
          </cell>
          <cell r="F67">
            <v>88</v>
          </cell>
          <cell r="G67">
            <v>881.49599999999998</v>
          </cell>
          <cell r="H67" t="str">
            <v>Fabrication</v>
          </cell>
        </row>
        <row r="68">
          <cell r="A68">
            <v>1536</v>
          </cell>
          <cell r="B68" t="str">
            <v>17.1.2002</v>
          </cell>
          <cell r="C68" t="str">
            <v>SUPER METAL INDUSTRIES</v>
          </cell>
          <cell r="D68">
            <v>9.222999999999999</v>
          </cell>
          <cell r="E68" t="str">
            <v>RAVINDAR</v>
          </cell>
          <cell r="F68" t="str">
            <v>0 0</v>
          </cell>
          <cell r="G68">
            <v>880</v>
          </cell>
          <cell r="H68" t="str">
            <v>Galvanising</v>
          </cell>
        </row>
        <row r="69">
          <cell r="A69">
            <v>1547</v>
          </cell>
          <cell r="B69" t="str">
            <v>20.1.2002</v>
          </cell>
          <cell r="C69" t="str">
            <v>JSL/ MAHESHWARI</v>
          </cell>
          <cell r="D69">
            <v>14.65</v>
          </cell>
          <cell r="E69" t="str">
            <v>RAVINDAR</v>
          </cell>
          <cell r="F69">
            <v>140</v>
          </cell>
          <cell r="G69">
            <v>2051</v>
          </cell>
          <cell r="H69" t="str">
            <v>Galvanising</v>
          </cell>
        </row>
        <row r="70">
          <cell r="A70">
            <v>1576</v>
          </cell>
          <cell r="B70" t="str">
            <v>22.1.2002</v>
          </cell>
          <cell r="C70" t="str">
            <v>D J ENGINEERING</v>
          </cell>
          <cell r="D70">
            <v>0.47900000000000004</v>
          </cell>
          <cell r="E70" t="str">
            <v>RAVINDAR</v>
          </cell>
          <cell r="F70">
            <v>88</v>
          </cell>
          <cell r="G70">
            <v>42.152000000000001</v>
          </cell>
          <cell r="H70" t="str">
            <v>Fabrication</v>
          </cell>
        </row>
        <row r="71">
          <cell r="A71">
            <v>1604</v>
          </cell>
          <cell r="B71" t="str">
            <v>26.1.2002</v>
          </cell>
          <cell r="C71" t="str">
            <v>D J ENGINEERING</v>
          </cell>
          <cell r="D71">
            <v>7.2730000000000006</v>
          </cell>
          <cell r="E71" t="str">
            <v>RAVINDAR</v>
          </cell>
          <cell r="F71">
            <v>88</v>
          </cell>
          <cell r="G71">
            <v>640.024</v>
          </cell>
          <cell r="H71" t="str">
            <v>Fabrication</v>
          </cell>
        </row>
        <row r="72">
          <cell r="A72">
            <v>1611</v>
          </cell>
          <cell r="B72" t="str">
            <v>27.1.2002</v>
          </cell>
          <cell r="C72" t="str">
            <v>SANVIJAY  NAGPUR</v>
          </cell>
          <cell r="D72">
            <v>28.7</v>
          </cell>
          <cell r="E72" t="str">
            <v>EASTERN FRIGHT</v>
          </cell>
          <cell r="F72">
            <v>860</v>
          </cell>
          <cell r="G72">
            <v>24682</v>
          </cell>
          <cell r="H72" t="str">
            <v>C/I Steel</v>
          </cell>
        </row>
        <row r="73">
          <cell r="A73">
            <v>1615</v>
          </cell>
          <cell r="B73" t="str">
            <v>27.1.2002</v>
          </cell>
          <cell r="C73" t="str">
            <v>SANVIJAY  NAGPUR</v>
          </cell>
          <cell r="D73">
            <v>26.925000000000001</v>
          </cell>
          <cell r="E73" t="str">
            <v>RSPT</v>
          </cell>
          <cell r="F73">
            <v>850</v>
          </cell>
          <cell r="G73">
            <v>22886.25</v>
          </cell>
          <cell r="H73" t="str">
            <v>C/I Steel</v>
          </cell>
        </row>
        <row r="74">
          <cell r="A74">
            <v>1622</v>
          </cell>
          <cell r="B74" t="str">
            <v>27.1.2002</v>
          </cell>
          <cell r="C74" t="str">
            <v>MAHESHWARI HOT DIP</v>
          </cell>
          <cell r="D74">
            <v>1.073</v>
          </cell>
          <cell r="E74" t="str">
            <v>RAVINDAR</v>
          </cell>
          <cell r="F74">
            <v>140</v>
          </cell>
          <cell r="G74">
            <v>150.22</v>
          </cell>
          <cell r="H74" t="str">
            <v>Galvanising</v>
          </cell>
        </row>
        <row r="75">
          <cell r="A75">
            <v>1624</v>
          </cell>
          <cell r="B75" t="str">
            <v>28.1.2002</v>
          </cell>
          <cell r="C75" t="str">
            <v>MSR/ASHOK/5 STAR</v>
          </cell>
          <cell r="D75">
            <v>12.1</v>
          </cell>
          <cell r="E75" t="str">
            <v>RAVINDAR</v>
          </cell>
          <cell r="F75">
            <v>140</v>
          </cell>
          <cell r="G75">
            <v>1694</v>
          </cell>
          <cell r="H75" t="str">
            <v>Galvanising</v>
          </cell>
        </row>
        <row r="76">
          <cell r="A76">
            <v>1656</v>
          </cell>
          <cell r="B76">
            <v>37258</v>
          </cell>
          <cell r="C76" t="str">
            <v>SANVIJAY  NAGPUR</v>
          </cell>
          <cell r="D76">
            <v>27.79</v>
          </cell>
          <cell r="E76" t="str">
            <v>RSPT</v>
          </cell>
          <cell r="F76">
            <v>850</v>
          </cell>
          <cell r="G76">
            <v>23621.5</v>
          </cell>
          <cell r="H76" t="str">
            <v>C/I Steel</v>
          </cell>
        </row>
        <row r="77">
          <cell r="A77">
            <v>1676</v>
          </cell>
          <cell r="B77">
            <v>37348</v>
          </cell>
          <cell r="C77" t="str">
            <v>D J ENGINEERING</v>
          </cell>
          <cell r="D77">
            <v>9.9640000000000004</v>
          </cell>
          <cell r="E77" t="str">
            <v>RAVINDAR</v>
          </cell>
          <cell r="G77">
            <v>880</v>
          </cell>
          <cell r="H77" t="str">
            <v>Fabrication</v>
          </cell>
        </row>
        <row r="78">
          <cell r="A78">
            <v>1677</v>
          </cell>
          <cell r="B78">
            <v>37348</v>
          </cell>
          <cell r="C78" t="str">
            <v>AARTI ENGG. AMBAD</v>
          </cell>
          <cell r="D78">
            <v>10.141999999999999</v>
          </cell>
          <cell r="E78" t="str">
            <v>RAVINDAR</v>
          </cell>
          <cell r="F78">
            <v>88</v>
          </cell>
          <cell r="G78">
            <v>892.49599999999998</v>
          </cell>
          <cell r="H78" t="str">
            <v>Fabrication</v>
          </cell>
        </row>
        <row r="79">
          <cell r="A79">
            <v>1678</v>
          </cell>
          <cell r="B79">
            <v>37378</v>
          </cell>
          <cell r="C79" t="str">
            <v>ABHISHEK STEEL</v>
          </cell>
          <cell r="D79">
            <v>35.03</v>
          </cell>
          <cell r="E79" t="str">
            <v>RSPT</v>
          </cell>
          <cell r="F79">
            <v>850</v>
          </cell>
          <cell r="G79">
            <v>29775.5</v>
          </cell>
          <cell r="H79" t="str">
            <v>C/I Steel</v>
          </cell>
        </row>
        <row r="80">
          <cell r="A80">
            <v>1687</v>
          </cell>
          <cell r="B80">
            <v>37439</v>
          </cell>
          <cell r="C80" t="str">
            <v>ABHISHEK STEEL</v>
          </cell>
          <cell r="D80">
            <v>35.380000000000003</v>
          </cell>
          <cell r="E80" t="str">
            <v>EASTERN FRIGHT</v>
          </cell>
          <cell r="F80">
            <v>850</v>
          </cell>
          <cell r="G80">
            <v>30073.000000000004</v>
          </cell>
          <cell r="H80" t="str">
            <v>C/I Steel</v>
          </cell>
        </row>
        <row r="81">
          <cell r="A81">
            <v>1688</v>
          </cell>
          <cell r="B81">
            <v>37439</v>
          </cell>
          <cell r="C81" t="str">
            <v>ABHISHEK STEEL</v>
          </cell>
          <cell r="D81">
            <v>36.130000000000003</v>
          </cell>
          <cell r="E81" t="str">
            <v>EASTERN FRIGHT</v>
          </cell>
          <cell r="F81">
            <v>860</v>
          </cell>
          <cell r="G81">
            <v>31071.800000000003</v>
          </cell>
          <cell r="H81" t="str">
            <v>C/I Steel</v>
          </cell>
        </row>
        <row r="82">
          <cell r="A82">
            <v>1704</v>
          </cell>
          <cell r="B82">
            <v>37531</v>
          </cell>
          <cell r="C82" t="str">
            <v>UNIVERSAL ENGG. AMBAD.</v>
          </cell>
          <cell r="D82">
            <v>11.29</v>
          </cell>
          <cell r="E82" t="str">
            <v>RAVINDAR</v>
          </cell>
          <cell r="F82">
            <v>88</v>
          </cell>
          <cell r="G82">
            <v>993.52</v>
          </cell>
          <cell r="H82" t="str">
            <v>Fabrication</v>
          </cell>
        </row>
        <row r="83">
          <cell r="A83">
            <v>1708</v>
          </cell>
          <cell r="B83">
            <v>37562</v>
          </cell>
          <cell r="C83" t="str">
            <v>D J ENGINEERING</v>
          </cell>
          <cell r="D83">
            <v>12.141999999999999</v>
          </cell>
          <cell r="E83" t="str">
            <v>RAVINDAR</v>
          </cell>
          <cell r="F83">
            <v>88</v>
          </cell>
          <cell r="G83">
            <v>1068.4959999999999</v>
          </cell>
          <cell r="H83" t="str">
            <v>Fabrication</v>
          </cell>
        </row>
        <row r="84">
          <cell r="A84">
            <v>1711</v>
          </cell>
          <cell r="B84">
            <v>37592</v>
          </cell>
          <cell r="C84" t="str">
            <v>MSR/ASHOK/5 STAR</v>
          </cell>
          <cell r="D84">
            <v>11.52</v>
          </cell>
          <cell r="E84" t="str">
            <v>RAVINDAR</v>
          </cell>
          <cell r="F84">
            <v>315</v>
          </cell>
          <cell r="G84">
            <v>3628.7999999999997</v>
          </cell>
          <cell r="H84" t="str">
            <v>Galvanising</v>
          </cell>
        </row>
        <row r="85">
          <cell r="A85">
            <v>1741</v>
          </cell>
          <cell r="B85" t="str">
            <v>18.2.2002</v>
          </cell>
          <cell r="C85" t="str">
            <v>UNIVERSAL ENGG. AMBAD.</v>
          </cell>
          <cell r="D85">
            <v>9.3239999999999998</v>
          </cell>
          <cell r="E85" t="str">
            <v>RAVINDAR</v>
          </cell>
          <cell r="G85">
            <v>880</v>
          </cell>
          <cell r="H85" t="str">
            <v>Fabrication</v>
          </cell>
        </row>
        <row r="86">
          <cell r="A86">
            <v>1742</v>
          </cell>
          <cell r="B86" t="str">
            <v>18.2.2002</v>
          </cell>
          <cell r="C86" t="str">
            <v>JSL GHOTI</v>
          </cell>
          <cell r="D86">
            <v>14.1</v>
          </cell>
          <cell r="E86" t="str">
            <v>RAVINDAR</v>
          </cell>
          <cell r="F86">
            <v>175</v>
          </cell>
          <cell r="G86">
            <v>2467.5</v>
          </cell>
          <cell r="H86" t="str">
            <v>Fabrication</v>
          </cell>
        </row>
        <row r="87">
          <cell r="A87">
            <v>1750</v>
          </cell>
          <cell r="B87" t="str">
            <v>20.2.2002</v>
          </cell>
          <cell r="C87" t="str">
            <v>ABHISHEK STEEL</v>
          </cell>
          <cell r="D87">
            <v>35.020000000000003</v>
          </cell>
          <cell r="E87" t="str">
            <v>EASTERN FRIGHT</v>
          </cell>
          <cell r="F87">
            <v>860</v>
          </cell>
          <cell r="G87">
            <v>30117.200000000004</v>
          </cell>
          <cell r="H87" t="str">
            <v>C/I Steel</v>
          </cell>
        </row>
        <row r="88">
          <cell r="A88">
            <v>1764</v>
          </cell>
          <cell r="B88" t="str">
            <v>22.2.2002</v>
          </cell>
          <cell r="C88" t="str">
            <v>D J ENGINEERING</v>
          </cell>
          <cell r="D88">
            <v>9.0489999999999995</v>
          </cell>
          <cell r="E88" t="str">
            <v>RAVINDAR</v>
          </cell>
          <cell r="G88">
            <v>880</v>
          </cell>
          <cell r="H88" t="str">
            <v>Fabrication</v>
          </cell>
        </row>
        <row r="89">
          <cell r="A89">
            <v>1767</v>
          </cell>
          <cell r="B89" t="str">
            <v>23.2.2002</v>
          </cell>
          <cell r="C89" t="str">
            <v>UNIVERSAL ENGG. AMBAD.</v>
          </cell>
          <cell r="D89">
            <v>3.097</v>
          </cell>
          <cell r="E89" t="str">
            <v>RAVINDAR</v>
          </cell>
          <cell r="G89">
            <v>550</v>
          </cell>
          <cell r="H89" t="str">
            <v>Fabrication</v>
          </cell>
        </row>
        <row r="90">
          <cell r="A90">
            <v>1779</v>
          </cell>
          <cell r="B90" t="str">
            <v>25.2.2002</v>
          </cell>
          <cell r="C90" t="str">
            <v>MSR/ASHOK/5 STAR</v>
          </cell>
          <cell r="D90">
            <v>9.5399999999999991</v>
          </cell>
          <cell r="E90" t="str">
            <v>RAVINDAR</v>
          </cell>
          <cell r="G90">
            <v>1500</v>
          </cell>
          <cell r="H90" t="str">
            <v>Galvanising</v>
          </cell>
        </row>
        <row r="91">
          <cell r="A91">
            <v>1779</v>
          </cell>
          <cell r="B91" t="str">
            <v>25.2.2002</v>
          </cell>
          <cell r="C91" t="str">
            <v>MSR/ASHOK/5 STAR</v>
          </cell>
          <cell r="D91">
            <v>9.5399999999999991</v>
          </cell>
          <cell r="E91" t="str">
            <v>RAVINDAR</v>
          </cell>
          <cell r="G91">
            <v>3150</v>
          </cell>
          <cell r="H91" t="str">
            <v>Galvanising</v>
          </cell>
        </row>
        <row r="92">
          <cell r="A92">
            <v>1783</v>
          </cell>
          <cell r="B92" t="str">
            <v>26.2.2002</v>
          </cell>
          <cell r="C92" t="str">
            <v>AARTI ENGG. AMBAD</v>
          </cell>
          <cell r="D92">
            <v>9.9890000000000008</v>
          </cell>
          <cell r="E92" t="str">
            <v>RAVINDAR</v>
          </cell>
          <cell r="G92">
            <v>880</v>
          </cell>
          <cell r="H92" t="str">
            <v>Fabrication</v>
          </cell>
        </row>
        <row r="93">
          <cell r="A93">
            <v>1793</v>
          </cell>
          <cell r="B93" t="str">
            <v>27.2.2002</v>
          </cell>
          <cell r="C93" t="str">
            <v>JSL GHOTI</v>
          </cell>
          <cell r="D93">
            <v>13.26</v>
          </cell>
          <cell r="E93" t="str">
            <v>RAVINDAR</v>
          </cell>
          <cell r="F93">
            <v>175</v>
          </cell>
          <cell r="G93">
            <v>2320.5</v>
          </cell>
          <cell r="H93" t="str">
            <v>Fabrication</v>
          </cell>
        </row>
        <row r="94">
          <cell r="A94">
            <v>1799</v>
          </cell>
          <cell r="B94" t="str">
            <v>28.2.2002</v>
          </cell>
          <cell r="C94" t="str">
            <v>SUPER METAL INDUSTRIES</v>
          </cell>
          <cell r="D94">
            <v>10.89</v>
          </cell>
          <cell r="E94" t="str">
            <v>RAVINDAR</v>
          </cell>
          <cell r="F94">
            <v>88</v>
          </cell>
          <cell r="G94">
            <v>958.32</v>
          </cell>
          <cell r="H94" t="str">
            <v>Galvanising</v>
          </cell>
        </row>
        <row r="95">
          <cell r="A95">
            <v>1800</v>
          </cell>
          <cell r="B95" t="str">
            <v>28.2.2002</v>
          </cell>
          <cell r="C95" t="str">
            <v>JSL/ MAHESHWARI</v>
          </cell>
          <cell r="D95">
            <v>10.516</v>
          </cell>
          <cell r="E95" t="str">
            <v>RAVINDAR</v>
          </cell>
          <cell r="F95">
            <v>140</v>
          </cell>
          <cell r="G95">
            <v>1472.24</v>
          </cell>
          <cell r="H95" t="str">
            <v>Galvanising</v>
          </cell>
        </row>
        <row r="96">
          <cell r="A96">
            <v>1804</v>
          </cell>
          <cell r="B96">
            <v>37318</v>
          </cell>
          <cell r="C96" t="str">
            <v>ABHISHEK STEEL</v>
          </cell>
          <cell r="D96">
            <v>26.61</v>
          </cell>
          <cell r="E96" t="str">
            <v>EASTERN FRIGHT</v>
          </cell>
          <cell r="F96">
            <v>860</v>
          </cell>
          <cell r="G96">
            <v>22884.6</v>
          </cell>
          <cell r="H96" t="str">
            <v>C/I Steel</v>
          </cell>
        </row>
        <row r="97">
          <cell r="A97">
            <v>1805</v>
          </cell>
          <cell r="B97">
            <v>37318</v>
          </cell>
          <cell r="C97" t="str">
            <v>SANVIJAY  NAGPUR</v>
          </cell>
          <cell r="D97">
            <v>4.3</v>
          </cell>
          <cell r="E97" t="str">
            <v>EASTERN FRIGHT</v>
          </cell>
          <cell r="F97">
            <v>860</v>
          </cell>
          <cell r="G97">
            <v>3698</v>
          </cell>
          <cell r="H97" t="str">
            <v>C/I Steel</v>
          </cell>
        </row>
        <row r="98">
          <cell r="A98">
            <v>1806</v>
          </cell>
          <cell r="B98">
            <v>37318</v>
          </cell>
          <cell r="C98" t="str">
            <v>SANVIJAY  NAGPUR</v>
          </cell>
          <cell r="D98">
            <v>36.33</v>
          </cell>
          <cell r="E98" t="str">
            <v>EASTERN FRIGHT</v>
          </cell>
          <cell r="F98">
            <v>860</v>
          </cell>
          <cell r="G98">
            <v>31243.8</v>
          </cell>
          <cell r="H98" t="str">
            <v>C/I Steel</v>
          </cell>
        </row>
        <row r="99">
          <cell r="A99">
            <v>1810</v>
          </cell>
          <cell r="B99">
            <v>37349</v>
          </cell>
          <cell r="C99" t="str">
            <v>D J ENGINEERING</v>
          </cell>
          <cell r="D99">
            <v>0.71299999999999997</v>
          </cell>
          <cell r="E99" t="str">
            <v>RAVINDAR</v>
          </cell>
          <cell r="G99">
            <v>330</v>
          </cell>
          <cell r="H99" t="str">
            <v>Fabrication</v>
          </cell>
        </row>
        <row r="100">
          <cell r="A100">
            <v>1811</v>
          </cell>
          <cell r="B100">
            <v>37349</v>
          </cell>
          <cell r="C100" t="str">
            <v>UNIVERSAL ENGG. AMBAD.</v>
          </cell>
          <cell r="D100">
            <v>0.505</v>
          </cell>
          <cell r="E100" t="str">
            <v>RAVINDAR</v>
          </cell>
          <cell r="G100">
            <v>330</v>
          </cell>
          <cell r="H100" t="str">
            <v>Fabrication</v>
          </cell>
        </row>
        <row r="101">
          <cell r="A101">
            <v>1814</v>
          </cell>
          <cell r="B101">
            <v>37379</v>
          </cell>
          <cell r="C101" t="str">
            <v>SANVIJAY  NAGPUR</v>
          </cell>
          <cell r="D101">
            <v>41.015000000000001</v>
          </cell>
          <cell r="E101" t="str">
            <v>EASTERN FRIGHT</v>
          </cell>
          <cell r="F101">
            <v>860</v>
          </cell>
          <cell r="G101">
            <v>35272.9</v>
          </cell>
          <cell r="H101" t="str">
            <v>C/I Steel</v>
          </cell>
        </row>
        <row r="102">
          <cell r="A102">
            <v>1818</v>
          </cell>
          <cell r="B102">
            <v>37440</v>
          </cell>
          <cell r="C102" t="str">
            <v>SANVIJAY  NAGPUR</v>
          </cell>
          <cell r="D102">
            <v>34.99</v>
          </cell>
          <cell r="E102" t="str">
            <v>RSPT</v>
          </cell>
          <cell r="F102">
            <v>850</v>
          </cell>
          <cell r="G102">
            <v>29741.5</v>
          </cell>
          <cell r="H102" t="str">
            <v>C/I Steel</v>
          </cell>
        </row>
        <row r="103">
          <cell r="A103">
            <v>1819</v>
          </cell>
          <cell r="B103">
            <v>37440</v>
          </cell>
          <cell r="C103" t="str">
            <v>SANVIJAY  NAGPUR</v>
          </cell>
          <cell r="D103">
            <v>37.384999999999998</v>
          </cell>
          <cell r="E103" t="str">
            <v>RSPT</v>
          </cell>
          <cell r="F103">
            <v>850</v>
          </cell>
          <cell r="G103">
            <v>31777.25</v>
          </cell>
          <cell r="H103" t="str">
            <v>C/I Steel</v>
          </cell>
        </row>
        <row r="104">
          <cell r="A104">
            <v>1821</v>
          </cell>
          <cell r="B104">
            <v>37471</v>
          </cell>
          <cell r="C104" t="str">
            <v>SANVIJAY  NAGPUR</v>
          </cell>
          <cell r="D104">
            <v>38.604999999999997</v>
          </cell>
          <cell r="E104" t="str">
            <v>EASTERN FRIGHT</v>
          </cell>
          <cell r="F104">
            <v>860</v>
          </cell>
          <cell r="G104">
            <v>33200.299999999996</v>
          </cell>
          <cell r="H104" t="str">
            <v>C/I Steel</v>
          </cell>
        </row>
        <row r="105">
          <cell r="A105">
            <v>1827</v>
          </cell>
          <cell r="B105">
            <v>37532</v>
          </cell>
          <cell r="C105" t="str">
            <v>SANVIJAY  NAGPUR</v>
          </cell>
          <cell r="D105">
            <v>13.96</v>
          </cell>
          <cell r="E105" t="str">
            <v>RSPT</v>
          </cell>
          <cell r="F105">
            <v>850</v>
          </cell>
          <cell r="G105">
            <v>11866</v>
          </cell>
          <cell r="H105" t="str">
            <v>C/I Steel</v>
          </cell>
        </row>
        <row r="106">
          <cell r="A106">
            <v>1828</v>
          </cell>
          <cell r="B106">
            <v>37532</v>
          </cell>
          <cell r="C106" t="str">
            <v>ABHISHEK STEEL</v>
          </cell>
          <cell r="D106">
            <v>41.99</v>
          </cell>
          <cell r="E106" t="str">
            <v>RSPT</v>
          </cell>
          <cell r="F106">
            <v>850</v>
          </cell>
          <cell r="G106">
            <v>35691.5</v>
          </cell>
          <cell r="H106" t="str">
            <v>C/I Steel</v>
          </cell>
        </row>
        <row r="107">
          <cell r="A107">
            <v>1837</v>
          </cell>
          <cell r="B107" t="str">
            <v>13.3.2002</v>
          </cell>
          <cell r="C107" t="str">
            <v>JSL GHOTI</v>
          </cell>
          <cell r="D107">
            <v>10.897</v>
          </cell>
          <cell r="E107" t="str">
            <v>RAVINDAR</v>
          </cell>
          <cell r="F107">
            <v>175</v>
          </cell>
          <cell r="G107">
            <v>1906.9750000000001</v>
          </cell>
          <cell r="H107" t="str">
            <v>Fabrication</v>
          </cell>
        </row>
        <row r="108">
          <cell r="A108">
            <v>1838</v>
          </cell>
          <cell r="B108" t="str">
            <v>14.3.2002</v>
          </cell>
          <cell r="C108" t="str">
            <v>JSL GHOTI</v>
          </cell>
          <cell r="D108">
            <v>26.393000000000001</v>
          </cell>
          <cell r="E108" t="str">
            <v>RAVINDAR</v>
          </cell>
          <cell r="F108">
            <v>200</v>
          </cell>
          <cell r="G108">
            <v>5278.6</v>
          </cell>
          <cell r="H108" t="str">
            <v>Fabrication</v>
          </cell>
        </row>
        <row r="109">
          <cell r="A109">
            <v>1840</v>
          </cell>
          <cell r="B109" t="str">
            <v>15.3.2002</v>
          </cell>
          <cell r="C109" t="str">
            <v>ZAMIL STEEL ZAMIL</v>
          </cell>
          <cell r="D109">
            <v>15.195</v>
          </cell>
          <cell r="E109" t="str">
            <v>GANESH</v>
          </cell>
          <cell r="F109">
            <v>390</v>
          </cell>
          <cell r="G109">
            <v>5926.05</v>
          </cell>
          <cell r="H109" t="str">
            <v>C/I Steel</v>
          </cell>
        </row>
        <row r="110">
          <cell r="A110">
            <v>1842</v>
          </cell>
          <cell r="B110" t="str">
            <v>17.3.2002</v>
          </cell>
          <cell r="C110" t="str">
            <v>SANVIJAY  NAGPUR</v>
          </cell>
          <cell r="D110">
            <v>35.484999999999999</v>
          </cell>
          <cell r="E110" t="str">
            <v>EASTERN FRIGHT</v>
          </cell>
          <cell r="F110">
            <v>860</v>
          </cell>
          <cell r="G110">
            <v>30517.1</v>
          </cell>
          <cell r="H110" t="str">
            <v>C/I Steel</v>
          </cell>
        </row>
        <row r="111">
          <cell r="A111">
            <v>1850</v>
          </cell>
          <cell r="B111" t="str">
            <v>18.3.2002</v>
          </cell>
          <cell r="C111" t="str">
            <v>JSL GHOTI</v>
          </cell>
          <cell r="D111">
            <v>10.85</v>
          </cell>
          <cell r="E111" t="str">
            <v>RAVINDAR</v>
          </cell>
          <cell r="F111">
            <v>175</v>
          </cell>
          <cell r="G111">
            <v>1898.75</v>
          </cell>
          <cell r="H111" t="str">
            <v>Fabrication</v>
          </cell>
        </row>
        <row r="112">
          <cell r="A112">
            <v>1854</v>
          </cell>
          <cell r="B112" t="str">
            <v>20.3.2002</v>
          </cell>
          <cell r="C112" t="str">
            <v>JSL GHOTI</v>
          </cell>
          <cell r="D112">
            <v>13.792</v>
          </cell>
          <cell r="E112" t="str">
            <v>RAVINDAR</v>
          </cell>
          <cell r="F112">
            <v>175</v>
          </cell>
          <cell r="G112">
            <v>2413.6</v>
          </cell>
          <cell r="H112" t="str">
            <v>Fabrication</v>
          </cell>
        </row>
        <row r="113">
          <cell r="A113">
            <v>1861</v>
          </cell>
          <cell r="B113" t="str">
            <v>22.3.2002</v>
          </cell>
          <cell r="C113" t="str">
            <v>JSL GHOTI</v>
          </cell>
          <cell r="D113">
            <v>10.94</v>
          </cell>
          <cell r="E113" t="str">
            <v>RAVINDAR</v>
          </cell>
          <cell r="F113">
            <v>175</v>
          </cell>
          <cell r="G113">
            <v>1914.5</v>
          </cell>
          <cell r="H113" t="str">
            <v>Fabrication</v>
          </cell>
        </row>
        <row r="114">
          <cell r="A114">
            <v>1869</v>
          </cell>
          <cell r="B114" t="str">
            <v>26.3.2002</v>
          </cell>
          <cell r="C114" t="str">
            <v>JSL GHOTI</v>
          </cell>
          <cell r="D114">
            <v>16.28</v>
          </cell>
          <cell r="E114" t="str">
            <v>RAVINDAR</v>
          </cell>
          <cell r="F114">
            <v>175</v>
          </cell>
          <cell r="G114">
            <v>2849</v>
          </cell>
          <cell r="H114" t="str">
            <v>Fabrication</v>
          </cell>
        </row>
        <row r="115">
          <cell r="A115">
            <v>1870</v>
          </cell>
          <cell r="B115" t="str">
            <v>26.3.2002</v>
          </cell>
          <cell r="C115" t="str">
            <v>JSL GHOTI</v>
          </cell>
          <cell r="D115">
            <v>10.499000000000001</v>
          </cell>
          <cell r="E115" t="str">
            <v>RAVINDAR</v>
          </cell>
          <cell r="F115">
            <v>175</v>
          </cell>
          <cell r="G115">
            <v>1837.325</v>
          </cell>
          <cell r="H115" t="str">
            <v>Fabrication</v>
          </cell>
        </row>
        <row r="116">
          <cell r="A116">
            <v>1873</v>
          </cell>
          <cell r="B116" t="str">
            <v>27.3.2002</v>
          </cell>
          <cell r="C116" t="str">
            <v>JSL GHOTI</v>
          </cell>
          <cell r="D116">
            <v>10.398</v>
          </cell>
          <cell r="E116" t="str">
            <v>RAVINDAR</v>
          </cell>
          <cell r="F116">
            <v>175</v>
          </cell>
          <cell r="G116">
            <v>1819.6499999999999</v>
          </cell>
          <cell r="H116" t="str">
            <v>Fabrication</v>
          </cell>
        </row>
        <row r="117">
          <cell r="A117">
            <v>1878</v>
          </cell>
          <cell r="B117" t="str">
            <v>28.3.2002</v>
          </cell>
          <cell r="C117" t="str">
            <v>JSL GHOTI</v>
          </cell>
          <cell r="D117">
            <v>10.566000000000001</v>
          </cell>
          <cell r="E117" t="str">
            <v>RAVINDAR</v>
          </cell>
          <cell r="F117">
            <v>175</v>
          </cell>
          <cell r="G117">
            <v>1849.0500000000002</v>
          </cell>
          <cell r="H117" t="str">
            <v>Fabrication</v>
          </cell>
        </row>
        <row r="118">
          <cell r="A118">
            <v>1882</v>
          </cell>
          <cell r="B118" t="str">
            <v>30.3.2002</v>
          </cell>
          <cell r="C118" t="str">
            <v>JSL GHOTI</v>
          </cell>
          <cell r="D118">
            <v>9.8439999999999994</v>
          </cell>
          <cell r="E118" t="str">
            <v>RAVINDAR</v>
          </cell>
          <cell r="F118">
            <v>175</v>
          </cell>
          <cell r="G118">
            <v>1722.6999999999998</v>
          </cell>
          <cell r="H118" t="str">
            <v>Fabrication</v>
          </cell>
        </row>
        <row r="119">
          <cell r="A119">
            <v>1884</v>
          </cell>
          <cell r="B119" t="str">
            <v>31.3.2002</v>
          </cell>
          <cell r="C119" t="str">
            <v>JSL RAIPUR</v>
          </cell>
          <cell r="D119">
            <v>8.5229999999999997</v>
          </cell>
          <cell r="E119" t="str">
            <v>BENGAL ORRISSA</v>
          </cell>
          <cell r="F119">
            <v>1200</v>
          </cell>
          <cell r="G119">
            <v>10227.6</v>
          </cell>
          <cell r="H119" t="str">
            <v>C/I Steel</v>
          </cell>
        </row>
        <row r="120">
          <cell r="A120">
            <v>1885</v>
          </cell>
          <cell r="B120" t="str">
            <v>31.3.2002</v>
          </cell>
          <cell r="C120" t="str">
            <v>JSL RAIPUR</v>
          </cell>
          <cell r="D120">
            <v>4.613999999999999</v>
          </cell>
          <cell r="E120" t="str">
            <v>BENGAL ORRISSA</v>
          </cell>
          <cell r="F120">
            <v>1200</v>
          </cell>
          <cell r="G120">
            <v>5536.7999999999984</v>
          </cell>
          <cell r="H120" t="str">
            <v>C/I Steel</v>
          </cell>
        </row>
        <row r="121">
          <cell r="A121">
            <v>1886</v>
          </cell>
          <cell r="B121" t="str">
            <v>31.3.2002</v>
          </cell>
          <cell r="C121" t="str">
            <v>BAJRANG ALLOY RAIPUR</v>
          </cell>
          <cell r="D121">
            <v>26.13</v>
          </cell>
          <cell r="E121" t="str">
            <v>BENGAL ORRISSA</v>
          </cell>
          <cell r="F121">
            <v>1200</v>
          </cell>
          <cell r="G121">
            <v>31356</v>
          </cell>
          <cell r="H121" t="str">
            <v>C/I Steel</v>
          </cell>
        </row>
        <row r="122">
          <cell r="A122">
            <v>1888</v>
          </cell>
          <cell r="B122" t="str">
            <v>31.3.2002</v>
          </cell>
          <cell r="C122" t="str">
            <v>JSL GHOTI</v>
          </cell>
          <cell r="D122">
            <v>11.010999999999999</v>
          </cell>
          <cell r="E122" t="str">
            <v>RAVINDAR</v>
          </cell>
          <cell r="F122">
            <v>175</v>
          </cell>
          <cell r="G122">
            <v>1926.925</v>
          </cell>
          <cell r="H122" t="str">
            <v>Fabrication</v>
          </cell>
        </row>
        <row r="123">
          <cell r="A123">
            <v>1889</v>
          </cell>
          <cell r="B123" t="str">
            <v>31.3.2002</v>
          </cell>
          <cell r="C123" t="str">
            <v>JSL GHOTI</v>
          </cell>
          <cell r="D123">
            <v>11.337</v>
          </cell>
          <cell r="E123" t="str">
            <v>RAVINDAR</v>
          </cell>
          <cell r="F123">
            <v>175</v>
          </cell>
          <cell r="G123">
            <v>1983.9749999999999</v>
          </cell>
          <cell r="H123" t="str">
            <v>Fabrication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"/>
      <sheetName val="3"/>
      <sheetName val="4"/>
      <sheetName val="Unit Cost"/>
      <sheetName val="5"/>
      <sheetName val="6"/>
      <sheetName val="9"/>
      <sheetName val="10"/>
      <sheetName val="12"/>
      <sheetName val="13"/>
      <sheetName val="14"/>
      <sheetName val="15"/>
      <sheetName val="Sum"/>
      <sheetName val="Bar"/>
      <sheetName val="Sch 7(4)"/>
      <sheetName val="Sheet1"/>
      <sheetName val="Opening"/>
      <sheetName val="Hardware"/>
      <sheetName val="SCH-3"/>
      <sheetName val="QFC"/>
      <sheetName val="SIN"/>
      <sheetName val="except wiring"/>
      <sheetName val="main1"/>
      <sheetName val="2B for Sub_Station_F_I_"/>
      <sheetName val="220KV CS"/>
      <sheetName val="Imp_Cost FOX 515"/>
      <sheetName val="Unit_Cost"/>
      <sheetName val="Sch_7(4)"/>
      <sheetName val="Imp_Cost_FOX_515"/>
      <sheetName val="factor sheet"/>
      <sheetName val="KG_PG + %age"/>
      <sheetName val="Scheme Area Details_Block__ C2"/>
      <sheetName val="New33KVSS_E3"/>
      <sheetName val="Prop aug of Ex 33KVSS_E3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esheet"/>
      <sheetName val="issue_summary"/>
      <sheetName val="iso-forms"/>
      <sheetName val="purpose&amp;input"/>
      <sheetName val="Sheet1"/>
      <sheetName val="CALC. PER IEEE-1115 "/>
      <sheetName val="Load duty cycle"/>
      <sheetName val="110kV"/>
      <sheetName val="CPP"/>
      <sheetName val="Sheet2"/>
      <sheetName val="Annexure-11"/>
      <sheetName val="Calc-Float 1"/>
      <sheetName val="Calc-boost 1"/>
      <sheetName val="Annexure-3 1"/>
      <sheetName val="Load Details(B1)"/>
      <sheetName val="DSLP"/>
      <sheetName val="2007 Calendar"/>
      <sheetName val="Report"/>
      <sheetName val="Headings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3"/>
      <sheetName val="total -BOQ"/>
      <sheetName val="DETAILED  BOQ"/>
      <sheetName val="Design"/>
      <sheetName val="beam-reinft"/>
      <sheetName val="Basis"/>
      <sheetName val="PROG_DATA"/>
      <sheetName val="upa"/>
      <sheetName val="CALC__PER_IEEE-1115_"/>
      <sheetName val="Load_duty_cycle"/>
      <sheetName val="Calc-Float_1"/>
      <sheetName val="Calc-boost_1"/>
      <sheetName val="Annexure-3_1"/>
      <sheetName val="total_-BOQ"/>
      <sheetName val="DETAILED__BOQ"/>
      <sheetName val="Civil Works"/>
      <sheetName val="Pile cap"/>
      <sheetName val="col-reinft1"/>
      <sheetName val="pile Fabrication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Anl"/>
      <sheetName val="IDC"/>
      <sheetName val="A-General"/>
      <sheetName val="beam_reinft"/>
      <sheetName val="Lead"/>
      <sheetName val="#REF"/>
      <sheetName val="BOQ"/>
      <sheetName val="電気設備表"/>
      <sheetName val="TBAL9697 -group wise  sdpl"/>
      <sheetName val="dg-VTu"/>
      <sheetName val="Tke"/>
      <sheetName val="A1-Continuous"/>
      <sheetName val="Typical Design"/>
      <sheetName val="Est To comp-KTRP"/>
      <sheetName val="JCR TOP(ITEM)-KTRP"/>
      <sheetName val="dpc cost"/>
      <sheetName val="SUMMERY"/>
      <sheetName val="UNP-NCW "/>
      <sheetName val="CALC__PER_IEEE-1115_2"/>
      <sheetName val="Load_duty_cycle2"/>
      <sheetName val="Calc-Float_12"/>
      <sheetName val="Calc-boost_12"/>
      <sheetName val="Annexure-3_12"/>
      <sheetName val="Load_Details(B1)2"/>
      <sheetName val="2007_Calendar2"/>
      <sheetName val="CALC__PER_IEEE-1115_1"/>
      <sheetName val="Load_duty_cycle1"/>
      <sheetName val="Calc-Float_11"/>
      <sheetName val="Calc-boost_11"/>
      <sheetName val="Annexure-3_11"/>
      <sheetName val="Load_Details(B1)1"/>
      <sheetName val="2007_Calendar1"/>
      <sheetName val="Load_Details(B1)"/>
      <sheetName val="2007_Calendar"/>
      <sheetName val="Sum"/>
      <sheetName val="data(R.C.Puram)"/>
      <sheetName val="220 11  BS "/>
      <sheetName val="Vind - BtB"/>
      <sheetName val="Code"/>
      <sheetName val="CALC__PER_IEEE-1115_3"/>
      <sheetName val="Load_duty_cycle3"/>
      <sheetName val="Calc-Float_13"/>
      <sheetName val="Calc-boost_13"/>
      <sheetName val="Annexure-3_13"/>
      <sheetName val="Load_Details(B1)3"/>
      <sheetName val="2007_Calendar3"/>
      <sheetName val="Cost Rates"/>
      <sheetName val="Construction"/>
      <sheetName val="Cat A Change Control"/>
      <sheetName val="Ratios"/>
      <sheetName val="title"/>
      <sheetName val="Abbreviation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total_-BOQ1"/>
      <sheetName val="DETAILED__BOQ1"/>
      <sheetName val="Civil_Works"/>
      <sheetName val="Pile_cap"/>
      <sheetName val="pile_Fabrication"/>
      <sheetName val="TBAL9697_-group_wise__sdpl"/>
      <sheetName val="Typical_Design"/>
      <sheetName val="Est_To_comp-KTRP"/>
      <sheetName val="JCR_TOP(ITEM)-KTRP"/>
      <sheetName val="dpc_cost"/>
      <sheetName val="UNP-NCW_"/>
      <sheetName val="data(R_C_Puram)"/>
      <sheetName val="220_11__BS_"/>
      <sheetName val="Vind_-_BtB"/>
      <sheetName val="Vind-BtB"/>
      <sheetName val="Data"/>
      <sheetName val="main1"/>
      <sheetName val="girder"/>
      <sheetName val="X rate"/>
      <sheetName val="General input"/>
      <sheetName val="Progressin Next mon-AP-17"/>
      <sheetName val="Detail In Door Stad"/>
      <sheetName val="FORM7"/>
      <sheetName val="Material "/>
      <sheetName val="BATR0003al"/>
      <sheetName val="Steel-Circular"/>
      <sheetName val="Link"/>
      <sheetName val="GL"/>
      <sheetName val="Sump_cal"/>
      <sheetName val="macros"/>
      <sheetName val="Basement Budget"/>
      <sheetName val="Calendar"/>
      <sheetName val="STN WISE EMR"/>
      <sheetName val="CALC__PER_IEEE-1115_4"/>
      <sheetName val="Load_duty_cycle4"/>
      <sheetName val="Calc-Float_14"/>
      <sheetName val="Calc-boost_14"/>
      <sheetName val="Annexure-3_14"/>
      <sheetName val="Load_Details(B1)4"/>
      <sheetName val="2007_Calendar4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total_-BOQ2"/>
      <sheetName val="DETAILED__BOQ2"/>
      <sheetName val="Civil_Works1"/>
      <sheetName val="Pile_cap1"/>
      <sheetName val="pile_Fabrication1"/>
      <sheetName val="TBAL9697_-group_wise__sdpl1"/>
      <sheetName val="Typical_Design1"/>
      <sheetName val="Est_To_comp-KTRP1"/>
      <sheetName val="JCR_TOP(ITEM)-KTRP1"/>
      <sheetName val="UNP-NCW_1"/>
      <sheetName val="loadcal"/>
      <sheetName val="CALC__PER_IEEE-1115_7"/>
      <sheetName val="Load_duty_cycle7"/>
      <sheetName val="Calc-Float_17"/>
      <sheetName val="Calc-boost_17"/>
      <sheetName val="Annexure-3_17"/>
      <sheetName val="Load_Details(B1)6"/>
      <sheetName val="2007_Calendar6"/>
      <sheetName val="total_-BOQ7"/>
      <sheetName val="DETAILED__BOQ7"/>
      <sheetName val="MANDAY_RATE7"/>
      <sheetName val="Ins__of_Panels7"/>
      <sheetName val="Ins__of_MCB_DB7"/>
      <sheetName val="Pt_Wiring,_Ckt_main,_Sub_Main7"/>
      <sheetName val="Cable,_Cable_Termination7"/>
      <sheetName val="Earth_Exc,_Earthing,_Earth_Con7"/>
      <sheetName val="Ins_of_Light_Fixtures7"/>
      <sheetName val="Cable_Tray,_Steel,_LA,_Misc7"/>
      <sheetName val="Pile_cap6"/>
      <sheetName val="pile_Fabrication6"/>
      <sheetName val="Civil_Works6"/>
      <sheetName val="Typical_Design6"/>
      <sheetName val="Est_To_comp-KTRP6"/>
      <sheetName val="JCR_TOP(ITEM)-KTRP6"/>
      <sheetName val="UNP-NCW_6"/>
      <sheetName val="TBAL9697_-group_wise__sdpl6"/>
      <sheetName val="total_-BOQ3"/>
      <sheetName val="DETAILED__BOQ3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Pile_cap2"/>
      <sheetName val="pile_Fabrication2"/>
      <sheetName val="Civil_Works2"/>
      <sheetName val="Typical_Design2"/>
      <sheetName val="Est_To_comp-KTRP2"/>
      <sheetName val="JCR_TOP(ITEM)-KTRP2"/>
      <sheetName val="UNP-NCW_2"/>
      <sheetName val="TBAL9697_-group_wise__sdpl2"/>
      <sheetName val="total_-BOQ4"/>
      <sheetName val="DETAILED__BOQ4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Pile_cap3"/>
      <sheetName val="pile_Fabrication3"/>
      <sheetName val="Civil_Works3"/>
      <sheetName val="Typical_Design3"/>
      <sheetName val="Est_To_comp-KTRP3"/>
      <sheetName val="JCR_TOP(ITEM)-KTRP3"/>
      <sheetName val="UNP-NCW_3"/>
      <sheetName val="TBAL9697_-group_wise__sdpl3"/>
      <sheetName val="CALC__PER_IEEE-1115_5"/>
      <sheetName val="Load_duty_cycle5"/>
      <sheetName val="Calc-Float_15"/>
      <sheetName val="Calc-boost_15"/>
      <sheetName val="Annexure-3_15"/>
      <sheetName val="total_-BOQ5"/>
      <sheetName val="DETAILED__BOQ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Pile_cap4"/>
      <sheetName val="pile_Fabrication4"/>
      <sheetName val="Civil_Works4"/>
      <sheetName val="Typical_Design4"/>
      <sheetName val="Est_To_comp-KTRP4"/>
      <sheetName val="JCR_TOP(ITEM)-KTRP4"/>
      <sheetName val="UNP-NCW_4"/>
      <sheetName val="TBAL9697_-group_wise__sdpl4"/>
      <sheetName val="CALC__PER_IEEE-1115_6"/>
      <sheetName val="Load_duty_cycle6"/>
      <sheetName val="Calc-Float_16"/>
      <sheetName val="Calc-boost_16"/>
      <sheetName val="Annexure-3_16"/>
      <sheetName val="Load_Details(B1)5"/>
      <sheetName val="2007_Calendar5"/>
      <sheetName val="total_-BOQ6"/>
      <sheetName val="DETAILED__BOQ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Pile_cap5"/>
      <sheetName val="pile_Fabrication5"/>
      <sheetName val="Civil_Works5"/>
      <sheetName val="Typical_Design5"/>
      <sheetName val="Est_To_comp-KTRP5"/>
      <sheetName val="JCR_TOP(ITEM)-KTRP5"/>
      <sheetName val="UNP-NCW_5"/>
      <sheetName val="TBAL9697_-group_wise__sdpl5"/>
      <sheetName val="ACS(1)"/>
      <sheetName val="FAS-C(4)"/>
      <sheetName val="CCTV(old)"/>
      <sheetName val="KALK"/>
      <sheetName val="Conversion"/>
      <sheetName val="Cost_Rates"/>
      <sheetName val="Cat_A_Change_Control"/>
      <sheetName val="STN_WISE_EMR"/>
      <sheetName val="except wiring"/>
      <sheetName val="INP-GEN"/>
      <sheetName val="SIN"/>
      <sheetName val="REf"/>
      <sheetName val="Summary(Termn)"/>
      <sheetName val="2B for Sub_Station_F_I_"/>
      <sheetName val="H2SO4"/>
      <sheetName val="TRAD"/>
      <sheetName val="step &amp; touch "/>
      <sheetName val="220KV CS"/>
      <sheetName val="Sketch"/>
      <sheetName val="Sch-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 refreshError="1"/>
      <sheetData sheetId="90" refreshError="1"/>
      <sheetData sheetId="91" refreshError="1"/>
      <sheetData sheetId="92" refreshError="1"/>
      <sheetData sheetId="93" refreshError="1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/>
      <sheetData sheetId="149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 refreshError="1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/>
      <sheetData sheetId="289"/>
      <sheetData sheetId="290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20Kv"/>
      <sheetName val="Sheet1"/>
      <sheetName val="220Vdc"/>
      <sheetName val="e17"/>
      <sheetName val="e2"/>
      <sheetName val="e33"/>
      <sheetName val="B17"/>
      <sheetName val="B2"/>
      <sheetName val="Li17"/>
      <sheetName val="Li2"/>
      <sheetName val="C17"/>
      <sheetName val="C2"/>
      <sheetName val="BOM"/>
      <sheetName val="FT-06-02 (2)"/>
      <sheetName val="FT-002 R0 (6)"/>
      <sheetName val="FT-06-04"/>
      <sheetName val="Ln"/>
      <sheetName val="Sizing-Calculation"/>
      <sheetName val="Sheet2"/>
      <sheetName val="FM-05-03 (2)"/>
      <sheetName val="Timesheet"/>
      <sheetName val="DSLP"/>
      <sheetName val="PUR"/>
      <sheetName val="220 11  BS "/>
      <sheetName val="Codes"/>
      <sheetName val="FT-06-02_(2)3"/>
      <sheetName val="FT-002_R0_(6)3"/>
      <sheetName val="FM-05-03_(2)3"/>
      <sheetName val="FT-06-02_(2)2"/>
      <sheetName val="FT-002_R0_(6)2"/>
      <sheetName val="FM-05-03_(2)2"/>
      <sheetName val="FT-06-02_(2)1"/>
      <sheetName val="FT-002_R0_(6)1"/>
      <sheetName val="FM-05-03_(2)1"/>
      <sheetName val="FT-06-02_(2)"/>
      <sheetName val="FT-002_R0_(6)"/>
      <sheetName val="FM-05-03_(2)"/>
      <sheetName val="Rate Analysis"/>
      <sheetName val="BalcoREVE6603"/>
      <sheetName val="220_11__BS_"/>
      <sheetName val="220KV CS"/>
      <sheetName val="A1-Continuous"/>
      <sheetName val="Ranges"/>
      <sheetName val="FT-06-02_(2)6"/>
      <sheetName val="FT-002_R0_(6)6"/>
      <sheetName val="FM-05-03_(2)6"/>
      <sheetName val="FT-06-02_(2)4"/>
      <sheetName val="FT-002_R0_(6)4"/>
      <sheetName val="FM-05-03_(2)4"/>
      <sheetName val="FT-06-02_(2)5"/>
      <sheetName val="FT-002_R0_(6)5"/>
      <sheetName val="FM-05-03_(2)5"/>
      <sheetName val="Sch-3"/>
      <sheetName val="220Kv (2)"/>
      <sheetName val="PROG_DATA"/>
      <sheetName val="DELTA-H"/>
      <sheetName val="material cacus"/>
      <sheetName val="purpose&amp;input"/>
      <sheetName val="loadcal"/>
      <sheetName val="Rate_Analysis"/>
      <sheetName val="except wiring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 refreshError="1"/>
      <sheetData sheetId="38" refreshError="1"/>
      <sheetData sheetId="39"/>
      <sheetData sheetId="40" refreshError="1"/>
      <sheetData sheetId="41" refreshError="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/>
      <sheetData sheetId="60" refreshError="1"/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des"/>
      <sheetName val="Index"/>
      <sheetName val="BSS"/>
      <sheetName val="Sch-1"/>
      <sheetName val="sch-2-I"/>
      <sheetName val="sch-2-II"/>
      <sheetName val="sch-3-I"/>
      <sheetName val="Sch-4-I"/>
      <sheetName val="Sch-4-II"/>
      <sheetName val="Sch-5-I"/>
      <sheetName val="Sch-5-II"/>
      <sheetName val="Sch-6"/>
      <sheetName val="Sch7"/>
      <sheetName val="Sch8"/>
      <sheetName val="Sch-9"/>
      <sheetName val="Sch-10"/>
      <sheetName val="Sch-11"/>
      <sheetName val="11A-A1"/>
      <sheetName val="Sch-12"/>
      <sheetName val="Org Chart"/>
      <sheetName val="Vendor"/>
      <sheetName val="Sch-13"/>
      <sheetName val="Sch-14"/>
      <sheetName val="Sch-15"/>
      <sheetName val="Sch-16"/>
      <sheetName val="Sch-17"/>
      <sheetName val="Sch-18"/>
      <sheetName val="Sch-19"/>
      <sheetName val="Sch-20"/>
      <sheetName val="Code"/>
      <sheetName val="Org_Chart"/>
      <sheetName val="LP"/>
      <sheetName val="220Kv"/>
      <sheetName val="BOQ"/>
      <sheetName val="Headings"/>
      <sheetName val="Timesheet"/>
      <sheetName val="220 11  BS "/>
      <sheetName val="DETAILED  BOQ"/>
      <sheetName val="beam-reinft-IIInd floor"/>
      <sheetName val="Vehicles"/>
      <sheetName val="SEW4"/>
      <sheetName val="DSLP"/>
      <sheetName val="labour rates"/>
      <sheetName val="final abstract"/>
      <sheetName val="dpc cost"/>
      <sheetName val="SUMMERY"/>
      <sheetName val="Org_Chart1"/>
      <sheetName val="Org_Chart2"/>
      <sheetName val="Org_Chart3"/>
      <sheetName val="Org_Chart4"/>
      <sheetName val="Database"/>
      <sheetName val="SCHEDULE"/>
      <sheetName val="schedule nos"/>
      <sheetName val="Basic Rates"/>
      <sheetName val="DREV"/>
      <sheetName val="CREV"/>
      <sheetName val="Design"/>
      <sheetName val="regions &amp; PL"/>
      <sheetName val="Material "/>
      <sheetName val="Labour &amp; Plant"/>
      <sheetName val="Voucher"/>
      <sheetName val="Analysis"/>
      <sheetName val="INPUT SHEET"/>
      <sheetName val="RES-PLANNING"/>
      <sheetName val="loadcal"/>
      <sheetName val="Wordsdata"/>
      <sheetName val="item"/>
      <sheetName val="预算"/>
      <sheetName val="Basement Budget"/>
      <sheetName val="Calendar"/>
      <sheetName val="Sales breakup"/>
      <sheetName val="Abbreviation"/>
      <sheetName val="LOCAL RATES"/>
      <sheetName val="HR List-06-10"/>
      <sheetName val="Report"/>
      <sheetName val="beam-reinft"/>
      <sheetName val="Org_Chart5"/>
      <sheetName val="beam-reinft-IIInd_floor"/>
      <sheetName val="220_11__BS_"/>
      <sheetName val="DETAILED__BOQ"/>
      <sheetName val="labour_rates"/>
      <sheetName val="final_abstract"/>
      <sheetName val="dpc_cost"/>
      <sheetName val="schedule_nos"/>
      <sheetName val="Basic_Rates"/>
      <sheetName val="Material_"/>
      <sheetName val="Labour_&amp;_Plant"/>
      <sheetName val="INPUT_SHEET"/>
      <sheetName val="Basement_Budget"/>
      <sheetName val="Sales_breakup"/>
      <sheetName val="regions_&amp;_PL"/>
      <sheetName val="LOCAL_RATES"/>
      <sheetName val="HR_List-06-10"/>
      <sheetName val="220_11__BS_2"/>
      <sheetName val="DETAILED__BOQ2"/>
      <sheetName val="220_11__BS_1"/>
      <sheetName val="DETAILED__BOQ1"/>
      <sheetName val="220_11__BS_3"/>
      <sheetName val="DETAILED__BOQ3"/>
      <sheetName val="Sheet2"/>
      <sheetName val="except wiring"/>
      <sheetName val="Data Sheet"/>
      <sheetName val="Total Staff List"/>
      <sheetName val="prog-mgu"/>
      <sheetName val="공장별판관비배부"/>
      <sheetName val="title"/>
      <sheetName val="Weightage Factor"/>
      <sheetName val="Rate Analysis"/>
      <sheetName val="Dom"/>
      <sheetName val="2007 Calendar"/>
      <sheetName val="PCGIL-Pugalur-Sch"/>
      <sheetName val="Org_Chart6"/>
      <sheetName val="final_abstract1"/>
      <sheetName val="beam-reinft-IIInd_floor1"/>
      <sheetName val="labour_rates1"/>
      <sheetName val="dpc_cost1"/>
      <sheetName val="schedule_nos1"/>
      <sheetName val="Basic_Rates1"/>
      <sheetName val="OP"/>
      <sheetName val="EFP"/>
      <sheetName val="PD"/>
      <sheetName val="CD"/>
      <sheetName val="Perf"/>
      <sheetName val="Ranges"/>
      <sheetName val="Hotel Info Input"/>
      <sheetName val="220_11__BS_4"/>
      <sheetName val="DETAILED__BOQ4"/>
      <sheetName val="Mp-team 1"/>
      <sheetName val="Form 6"/>
      <sheetName val="WORKSHEET"/>
      <sheetName val="Razevig-2"/>
      <sheetName val="Ratios"/>
      <sheetName val="Basis"/>
      <sheetName val="Report1"/>
      <sheetName val="DELTA-H"/>
      <sheetName val="material cacus"/>
      <sheetName val="PROG_DATA"/>
      <sheetName val="Aoc"/>
      <sheetName val="A"/>
      <sheetName val="E1"/>
      <sheetName val="cash-flow"/>
      <sheetName val="R2"/>
      <sheetName val="lc 11"/>
      <sheetName val="lc 21"/>
      <sheetName val="Basic Rate"/>
      <sheetName val="Inputs"/>
      <sheetName val="Abs PMRL"/>
      <sheetName val="Org_Chart8"/>
      <sheetName val="220_11__BS_6"/>
      <sheetName val="DETAILED__BOQ6"/>
      <sheetName val="beam-reinft-IIInd_floor3"/>
      <sheetName val="labour_rates3"/>
      <sheetName val="final_abstract3"/>
      <sheetName val="dpc_cost3"/>
      <sheetName val="schedule_nos3"/>
      <sheetName val="Basic_Rates3"/>
      <sheetName val="Material_3"/>
      <sheetName val="Labour_&amp;_Plant3"/>
      <sheetName val="INPUT_SHEET3"/>
      <sheetName val="Basement_Budget3"/>
      <sheetName val="Sales_breakup3"/>
      <sheetName val="Total_Staff_List2"/>
      <sheetName val="Form_62"/>
      <sheetName val="HR_List-06-103"/>
      <sheetName val="LOCAL_RATES3"/>
      <sheetName val="regions_&amp;_PL3"/>
      <sheetName val="Weightage_Factor2"/>
      <sheetName val="Rate_Analysis2"/>
      <sheetName val="Material_1"/>
      <sheetName val="Labour_&amp;_Plant1"/>
      <sheetName val="INPUT_SHEET1"/>
      <sheetName val="Basement_Budget1"/>
      <sheetName val="Sales_breakup1"/>
      <sheetName val="Total_Staff_List"/>
      <sheetName val="Form_6"/>
      <sheetName val="HR_List-06-101"/>
      <sheetName val="LOCAL_RATES1"/>
      <sheetName val="regions_&amp;_PL1"/>
      <sheetName val="Weightage_Factor"/>
      <sheetName val="Rate_Analysis"/>
      <sheetName val="Org_Chart7"/>
      <sheetName val="220_11__BS_5"/>
      <sheetName val="DETAILED__BOQ5"/>
      <sheetName val="beam-reinft-IIInd_floor2"/>
      <sheetName val="labour_rates2"/>
      <sheetName val="final_abstract2"/>
      <sheetName val="dpc_cost2"/>
      <sheetName val="schedule_nos2"/>
      <sheetName val="Basic_Rates2"/>
      <sheetName val="Material_2"/>
      <sheetName val="Labour_&amp;_Plant2"/>
      <sheetName val="INPUT_SHEET2"/>
      <sheetName val="Basement_Budget2"/>
      <sheetName val="Sales_breakup2"/>
      <sheetName val="Total_Staff_List1"/>
      <sheetName val="Form_61"/>
      <sheetName val="HR_List-06-102"/>
      <sheetName val="LOCAL_RATES2"/>
      <sheetName val="regions_&amp;_PL2"/>
      <sheetName val="Weightage_Factor1"/>
      <sheetName val="Rate_Analysis1"/>
      <sheetName val="I-CO"/>
      <sheetName val="HOLIDAYS"/>
      <sheetName val="Assumptions"/>
      <sheetName val="FORM7"/>
      <sheetName val="LANGUAGE"/>
      <sheetName val="2007_Calendar"/>
      <sheetName val="CS"/>
      <sheetName val="HG"/>
      <sheetName val="Dropdown"/>
      <sheetName val="JACKWELL"/>
      <sheetName val="TBAL9697 -group wise  sdpl"/>
      <sheetName val="M.S."/>
      <sheetName val="Indices"/>
      <sheetName val="Intro."/>
      <sheetName val="Basic_Rates4"/>
      <sheetName val="Material_4"/>
      <sheetName val="Labour_&amp;_Plant4"/>
      <sheetName val="INPUT_SHEET4"/>
      <sheetName val="Basic_Rates5"/>
      <sheetName val="Material_5"/>
      <sheetName val="Labour_&amp;_Plant5"/>
      <sheetName val="INPUT_SHEET5"/>
      <sheetName val="Basic_Rates6"/>
      <sheetName val="Material_6"/>
      <sheetName val="Labour_&amp;_Plant6"/>
      <sheetName val="INPUT_SHEET6"/>
      <sheetName val="Basic_Rates7"/>
      <sheetName val="Material_7"/>
      <sheetName val="Labour_&amp;_Plant7"/>
      <sheetName val="INPUT_SHEET7"/>
      <sheetName val="Basic_Rates8"/>
      <sheetName val="Material_8"/>
      <sheetName val="Labour_&amp;_Plant8"/>
      <sheetName val="INPUT_SHEET8"/>
      <sheetName val="Org_Chart14"/>
      <sheetName val="Basic_Rates14"/>
      <sheetName val="Material_14"/>
      <sheetName val="Labour_&amp;_Plant14"/>
      <sheetName val="INPUT_SHEET14"/>
      <sheetName val="Org_Chart10"/>
      <sheetName val="Basic_Rates10"/>
      <sheetName val="Material_10"/>
      <sheetName val="Labour_&amp;_Plant10"/>
      <sheetName val="INPUT_SHEET10"/>
      <sheetName val="Org_Chart9"/>
      <sheetName val="Basic_Rates9"/>
      <sheetName val="Material_9"/>
      <sheetName val="Labour_&amp;_Plant9"/>
      <sheetName val="INPUT_SHEET9"/>
      <sheetName val="Org_Chart11"/>
      <sheetName val="Basic_Rates11"/>
      <sheetName val="Material_11"/>
      <sheetName val="Labour_&amp;_Plant11"/>
      <sheetName val="INPUT_SHEET11"/>
      <sheetName val="Org_Chart12"/>
      <sheetName val="Basic_Rates12"/>
      <sheetName val="Material_12"/>
      <sheetName val="Labour_&amp;_Plant12"/>
      <sheetName val="INPUT_SHEET12"/>
      <sheetName val="Org_Chart13"/>
      <sheetName val="Basic_Rates13"/>
      <sheetName val="Material_13"/>
      <sheetName val="Labour_&amp;_Plant13"/>
      <sheetName val="INPUT_SHEET13"/>
      <sheetName val="Org_Chart20"/>
      <sheetName val="Basic_Rates20"/>
      <sheetName val="Material_20"/>
      <sheetName val="Labour_&amp;_Plant20"/>
      <sheetName val="INPUT_SHEET20"/>
      <sheetName val="Org_Chart15"/>
      <sheetName val="Basic_Rates15"/>
      <sheetName val="Material_15"/>
      <sheetName val="Labour_&amp;_Plant15"/>
      <sheetName val="INPUT_SHEET15"/>
      <sheetName val="Org_Chart16"/>
      <sheetName val="Basic_Rates16"/>
      <sheetName val="Material_16"/>
      <sheetName val="Labour_&amp;_Plant16"/>
      <sheetName val="INPUT_SHEET16"/>
      <sheetName val="Hotel_Info_Input3"/>
      <sheetName val="Org_Chart17"/>
      <sheetName val="Basic_Rates17"/>
      <sheetName val="Material_17"/>
      <sheetName val="Labour_&amp;_Plant17"/>
      <sheetName val="INPUT_SHEET17"/>
      <sheetName val="Hotel_Info_Input"/>
      <sheetName val="Org_Chart18"/>
      <sheetName val="Basic_Rates18"/>
      <sheetName val="Material_18"/>
      <sheetName val="Labour_&amp;_Plant18"/>
      <sheetName val="INPUT_SHEET18"/>
      <sheetName val="Hotel_Info_Input1"/>
      <sheetName val="Org_Chart19"/>
      <sheetName val="Basic_Rates19"/>
      <sheetName val="Material_19"/>
      <sheetName val="Labour_&amp;_Plant19"/>
      <sheetName val="INPUT_SHEET19"/>
      <sheetName val="Hotel_Info_Input2"/>
      <sheetName val="Org_Chart21"/>
      <sheetName val="Basic_Rates21"/>
      <sheetName val="Material_21"/>
      <sheetName val="Labour_&amp;_Plant21"/>
      <sheetName val="INPUT_SHEET21"/>
      <sheetName val="Hotel_Info_Input4"/>
      <sheetName val="Basement_Budget4"/>
      <sheetName val="Org_Chart22"/>
      <sheetName val="Basic_Rates22"/>
      <sheetName val="Material_22"/>
      <sheetName val="Labour_&amp;_Plant22"/>
      <sheetName val="INPUT_SHEET22"/>
      <sheetName val="Hotel_Info_Input5"/>
      <sheetName val="Basement_Budget5"/>
      <sheetName val="Org_Chart23"/>
      <sheetName val="Basic_Rates23"/>
      <sheetName val="Material_23"/>
      <sheetName val="Labour_&amp;_Plant23"/>
      <sheetName val="INPUT_SHEET23"/>
      <sheetName val="Hotel_Info_Input6"/>
      <sheetName val="Basement_Budget6"/>
      <sheetName val="Org_Chart24"/>
      <sheetName val="Basic_Rates24"/>
      <sheetName val="Material_24"/>
      <sheetName val="Labour_&amp;_Plant24"/>
      <sheetName val="INPUT_SHEET24"/>
      <sheetName val="Hotel_Info_Input7"/>
      <sheetName val="Basement_Budget7"/>
      <sheetName val="Cal"/>
      <sheetName val="Data"/>
      <sheetName val="Detail"/>
      <sheetName val="Sheet1"/>
      <sheetName val="COLUMN"/>
      <sheetName val="concrete"/>
      <sheetName val="HPL"/>
      <sheetName val="girder"/>
      <sheetName val="TABLES"/>
      <sheetName val="PART_DISCOUNT"/>
      <sheetName val="Sch-1(Option-I)"/>
      <sheetName val="complexall"/>
      <sheetName val="SUMMARY"/>
    </sheetNames>
    <sheetDataSet>
      <sheetData sheetId="0" refreshError="1">
        <row r="9">
          <cell r="C9" t="str">
            <v>Package-A1 : C-55802-S119A-7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/>
      <sheetData sheetId="47" refreshError="1"/>
      <sheetData sheetId="48"/>
      <sheetData sheetId="49"/>
      <sheetData sheetId="50"/>
      <sheetData sheetId="51" refreshError="1"/>
      <sheetData sheetId="52"/>
      <sheetData sheetId="53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/>
      <sheetData sheetId="148"/>
      <sheetData sheetId="149"/>
      <sheetData sheetId="150"/>
      <sheetData sheetId="151"/>
      <sheetData sheetId="152"/>
      <sheetData sheetId="153"/>
      <sheetData sheetId="154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 refreshError="1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 refreshError="1"/>
      <sheetData sheetId="202"/>
      <sheetData sheetId="203"/>
      <sheetData sheetId="204"/>
      <sheetData sheetId="205" refreshError="1"/>
      <sheetData sheetId="206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 refreshError="1"/>
      <sheetData sheetId="316" refreshError="1"/>
      <sheetData sheetId="317"/>
      <sheetData sheetId="318" refreshError="1"/>
      <sheetData sheetId="319" refreshError="1"/>
      <sheetData sheetId="320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nnexure"/>
      <sheetName val="13.10.10"/>
      <sheetName val="FdN"/>
      <sheetName val="Tower"/>
      <sheetName val="Sheet1"/>
      <sheetName val="Tower types"/>
      <sheetName val="Sheet4"/>
      <sheetName val="21.03.11"/>
    </sheetNames>
    <sheetDataSet>
      <sheetData sheetId="0"/>
      <sheetData sheetId="1"/>
      <sheetData sheetId="2">
        <row r="1">
          <cell r="B1" t="str">
            <v>LARSEN &amp; TOUBRO LIMITED</v>
          </cell>
        </row>
        <row r="3">
          <cell r="B3" t="str">
            <v>DESC</v>
          </cell>
          <cell r="C3" t="str">
            <v>EXC</v>
          </cell>
          <cell r="D3" t="str">
            <v>RCC</v>
          </cell>
          <cell r="E3" t="str">
            <v>PCC</v>
          </cell>
          <cell r="F3" t="str">
            <v>REBAR</v>
          </cell>
          <cell r="G3" t="str">
            <v>Stub</v>
          </cell>
        </row>
        <row r="4">
          <cell r="B4" t="str">
            <v>DB0</v>
          </cell>
          <cell r="C4">
            <v>94.897999999999996</v>
          </cell>
          <cell r="D4">
            <v>16.698</v>
          </cell>
          <cell r="E4">
            <v>1.7949999999999999</v>
          </cell>
          <cell r="F4">
            <v>1796.3629999999998</v>
          </cell>
          <cell r="G4">
            <v>294.81400000000002</v>
          </cell>
        </row>
        <row r="5">
          <cell r="B5" t="str">
            <v>DB1.5</v>
          </cell>
          <cell r="C5">
            <v>110.33</v>
          </cell>
          <cell r="D5">
            <v>25.21</v>
          </cell>
          <cell r="E5">
            <v>2.0699999999999998</v>
          </cell>
          <cell r="F5">
            <v>2266.4369999999999</v>
          </cell>
          <cell r="G5">
            <v>387.762</v>
          </cell>
        </row>
        <row r="6">
          <cell r="B6" t="str">
            <v>DB3</v>
          </cell>
          <cell r="C6">
            <v>110.33</v>
          </cell>
          <cell r="D6">
            <v>27.19</v>
          </cell>
          <cell r="E6">
            <v>2.0699999999999998</v>
          </cell>
          <cell r="F6">
            <v>2485.1819999999998</v>
          </cell>
          <cell r="G6">
            <v>542.50400000000002</v>
          </cell>
        </row>
        <row r="7">
          <cell r="B7" t="str">
            <v>DB4.5</v>
          </cell>
          <cell r="C7">
            <v>121.13</v>
          </cell>
          <cell r="D7">
            <v>37.380000000000003</v>
          </cell>
          <cell r="E7">
            <v>2.2599999999999998</v>
          </cell>
          <cell r="F7">
            <v>3207.1170000000002</v>
          </cell>
          <cell r="G7">
            <v>635.32399999999996</v>
          </cell>
        </row>
        <row r="8">
          <cell r="B8" t="str">
            <v>DB6</v>
          </cell>
          <cell r="C8">
            <v>121.13</v>
          </cell>
          <cell r="D8">
            <v>40.11</v>
          </cell>
          <cell r="E8">
            <v>2.2599999999999998</v>
          </cell>
          <cell r="F8">
            <v>3508.1819999999998</v>
          </cell>
          <cell r="G8">
            <v>790.19399999999996</v>
          </cell>
        </row>
        <row r="9">
          <cell r="B9" t="str">
            <v>DB9</v>
          </cell>
          <cell r="C9">
            <v>130.87</v>
          </cell>
          <cell r="D9">
            <v>52.25</v>
          </cell>
          <cell r="E9">
            <v>2.4300000000000002</v>
          </cell>
          <cell r="F9">
            <v>5606.7280000000001</v>
          </cell>
          <cell r="G9">
            <v>975.83399999999995</v>
          </cell>
        </row>
        <row r="10">
          <cell r="B10" t="str">
            <v>DC0</v>
          </cell>
          <cell r="C10">
            <v>133.63999999999999</v>
          </cell>
          <cell r="D10">
            <v>26.15</v>
          </cell>
          <cell r="E10">
            <v>2.48</v>
          </cell>
          <cell r="F10">
            <v>2613.8269999999998</v>
          </cell>
          <cell r="G10">
            <v>408.19599999999997</v>
          </cell>
        </row>
        <row r="11">
          <cell r="B11" t="str">
            <v>DC1.5</v>
          </cell>
          <cell r="C11">
            <v>139.71</v>
          </cell>
          <cell r="D11">
            <v>34.53</v>
          </cell>
          <cell r="E11">
            <v>2.59</v>
          </cell>
          <cell r="F11">
            <v>2974.616</v>
          </cell>
          <cell r="G11">
            <v>522.471</v>
          </cell>
        </row>
        <row r="12">
          <cell r="B12" t="str">
            <v>DC3</v>
          </cell>
          <cell r="C12">
            <v>139.71</v>
          </cell>
          <cell r="D12">
            <v>36.869999999999997</v>
          </cell>
          <cell r="E12">
            <v>2.59</v>
          </cell>
          <cell r="F12">
            <v>3234.1459999999997</v>
          </cell>
          <cell r="G12">
            <v>701.94100000000003</v>
          </cell>
        </row>
        <row r="13">
          <cell r="B13" t="str">
            <v>DC4.5</v>
          </cell>
          <cell r="C13">
            <v>156.13</v>
          </cell>
          <cell r="D13">
            <v>44.42</v>
          </cell>
          <cell r="E13">
            <v>2.87</v>
          </cell>
          <cell r="F13">
            <v>5004.3460000000005</v>
          </cell>
          <cell r="G13">
            <v>816.11699999999996</v>
          </cell>
        </row>
        <row r="14">
          <cell r="B14" t="str">
            <v>DC6</v>
          </cell>
          <cell r="C14">
            <v>156.13</v>
          </cell>
          <cell r="D14">
            <v>47.15</v>
          </cell>
          <cell r="E14">
            <v>2.87</v>
          </cell>
          <cell r="F14">
            <v>5456.9560000000001</v>
          </cell>
          <cell r="G14">
            <v>995.68600000000004</v>
          </cell>
        </row>
        <row r="15">
          <cell r="B15" t="str">
            <v>DC9</v>
          </cell>
          <cell r="C15">
            <v>169.84</v>
          </cell>
          <cell r="D15">
            <v>58.655000000000001</v>
          </cell>
          <cell r="E15">
            <v>3.12</v>
          </cell>
          <cell r="F15">
            <v>7959.8270000000002</v>
          </cell>
          <cell r="G15">
            <v>1223.9899999999998</v>
          </cell>
        </row>
        <row r="16">
          <cell r="B16" t="str">
            <v>DD0</v>
          </cell>
          <cell r="C16">
            <v>186.47749999999999</v>
          </cell>
          <cell r="D16">
            <v>37.755000000000003</v>
          </cell>
          <cell r="E16">
            <v>3.4024999999999999</v>
          </cell>
          <cell r="F16">
            <v>4103.7250000000004</v>
          </cell>
          <cell r="G16">
            <v>497.58800000000002</v>
          </cell>
        </row>
        <row r="17">
          <cell r="B17" t="str">
            <v>DD1.5</v>
          </cell>
          <cell r="C17">
            <v>190.76</v>
          </cell>
          <cell r="D17">
            <v>49.55</v>
          </cell>
          <cell r="E17">
            <v>3.48</v>
          </cell>
          <cell r="F17">
            <v>4266.2669999999998</v>
          </cell>
          <cell r="G17">
            <v>661.90399999999988</v>
          </cell>
        </row>
        <row r="18">
          <cell r="B18" t="str">
            <v>DD3</v>
          </cell>
          <cell r="C18">
            <v>190.76</v>
          </cell>
          <cell r="D18">
            <v>52.28</v>
          </cell>
          <cell r="E18">
            <v>3.48</v>
          </cell>
          <cell r="F18">
            <v>4571.6370000000006</v>
          </cell>
          <cell r="G18">
            <v>980.03099999999995</v>
          </cell>
        </row>
        <row r="19">
          <cell r="B19" t="str">
            <v>DD4.5</v>
          </cell>
          <cell r="C19">
            <v>209.88</v>
          </cell>
          <cell r="D19">
            <v>56.82</v>
          </cell>
          <cell r="E19">
            <v>3.81</v>
          </cell>
          <cell r="F19">
            <v>6911.607</v>
          </cell>
          <cell r="G19">
            <v>1140.511</v>
          </cell>
        </row>
        <row r="20">
          <cell r="B20" t="str">
            <v>DD6</v>
          </cell>
          <cell r="C20">
            <v>209.88</v>
          </cell>
          <cell r="D20">
            <v>59.97</v>
          </cell>
          <cell r="E20">
            <v>3.81</v>
          </cell>
          <cell r="F20">
            <v>7366.8869999999997</v>
          </cell>
          <cell r="G20">
            <v>1454.366</v>
          </cell>
        </row>
        <row r="21">
          <cell r="B21" t="str">
            <v>DD9</v>
          </cell>
          <cell r="C21">
            <v>226.24</v>
          </cell>
          <cell r="D21">
            <v>71.19</v>
          </cell>
          <cell r="E21">
            <v>4.0999999999999996</v>
          </cell>
          <cell r="F21">
            <v>11024.563</v>
          </cell>
          <cell r="G21">
            <v>1775.5659999999998</v>
          </cell>
        </row>
      </sheetData>
      <sheetData sheetId="3">
        <row r="1">
          <cell r="A1" t="str">
            <v>DBSTR0</v>
          </cell>
          <cell r="B1" t="str">
            <v>LARSEN &amp; TOUBRO LIMITED</v>
          </cell>
        </row>
        <row r="2">
          <cell r="A2" t="str">
            <v>DBSTR3</v>
          </cell>
          <cell r="B2">
            <v>0</v>
          </cell>
        </row>
        <row r="3">
          <cell r="A3" t="str">
            <v>DBNM0</v>
          </cell>
          <cell r="B3" t="str">
            <v>DESC</v>
          </cell>
        </row>
        <row r="4">
          <cell r="A4" t="str">
            <v>DBNM3</v>
          </cell>
          <cell r="B4" t="str">
            <v>DB0</v>
          </cell>
        </row>
        <row r="5">
          <cell r="A5" t="str">
            <v>DB0BE</v>
          </cell>
          <cell r="B5" t="str">
            <v>DB1.5</v>
          </cell>
        </row>
        <row r="6">
          <cell r="A6" t="str">
            <v>DBCPM</v>
          </cell>
          <cell r="B6" t="str">
            <v>DB3</v>
          </cell>
        </row>
        <row r="7">
          <cell r="A7" t="str">
            <v>DB-3</v>
          </cell>
          <cell r="B7" t="str">
            <v>DB4.5</v>
          </cell>
        </row>
        <row r="8">
          <cell r="A8" t="str">
            <v>DB-1.5</v>
          </cell>
          <cell r="B8" t="str">
            <v>DB6</v>
          </cell>
        </row>
        <row r="9">
          <cell r="A9" t="str">
            <v>DB0</v>
          </cell>
          <cell r="B9" t="str">
            <v>DB9</v>
          </cell>
        </row>
        <row r="10">
          <cell r="A10" t="str">
            <v>DB1.5</v>
          </cell>
          <cell r="B10" t="str">
            <v>DC0</v>
          </cell>
        </row>
        <row r="11">
          <cell r="A11" t="str">
            <v>DB3B</v>
          </cell>
          <cell r="B11" t="str">
            <v>DC1.5</v>
          </cell>
        </row>
        <row r="12">
          <cell r="A12" t="str">
            <v>DB3</v>
          </cell>
          <cell r="B12" t="str">
            <v>DC3</v>
          </cell>
        </row>
        <row r="13">
          <cell r="A13" t="str">
            <v>DB4.5</v>
          </cell>
          <cell r="B13" t="str">
            <v>DC4.5</v>
          </cell>
        </row>
        <row r="14">
          <cell r="A14" t="str">
            <v>DB6</v>
          </cell>
          <cell r="B14" t="str">
            <v>DC6</v>
          </cell>
        </row>
        <row r="15">
          <cell r="A15" t="str">
            <v>DB7.5</v>
          </cell>
          <cell r="B15" t="str">
            <v>DC9</v>
          </cell>
        </row>
        <row r="16">
          <cell r="A16" t="str">
            <v>DB9</v>
          </cell>
          <cell r="B16" t="str">
            <v>DD0</v>
          </cell>
        </row>
        <row r="17">
          <cell r="A17" t="str">
            <v>DCSTR0</v>
          </cell>
          <cell r="B17" t="str">
            <v>DD1.5</v>
          </cell>
        </row>
        <row r="18">
          <cell r="A18" t="str">
            <v>DCSTR3</v>
          </cell>
          <cell r="B18" t="str">
            <v>DD3</v>
          </cell>
        </row>
        <row r="19">
          <cell r="A19" t="str">
            <v>DCNM0</v>
          </cell>
          <cell r="B19" t="str">
            <v>DD4.5</v>
          </cell>
        </row>
        <row r="20">
          <cell r="A20" t="str">
            <v>DCNM3</v>
          </cell>
          <cell r="B20" t="str">
            <v>DD6</v>
          </cell>
        </row>
        <row r="21">
          <cell r="A21" t="str">
            <v>DC0BE</v>
          </cell>
          <cell r="B21" t="str">
            <v>DD9</v>
          </cell>
        </row>
        <row r="22">
          <cell r="A22" t="str">
            <v>DCCPM</v>
          </cell>
          <cell r="B22">
            <v>1747.1880000000001</v>
          </cell>
        </row>
        <row r="23">
          <cell r="A23" t="str">
            <v>DC-3</v>
          </cell>
          <cell r="B23">
            <v>941.77099999999996</v>
          </cell>
        </row>
        <row r="24">
          <cell r="A24" t="str">
            <v>DC-1.5</v>
          </cell>
          <cell r="B24">
            <v>1189.2799999999997</v>
          </cell>
        </row>
        <row r="25">
          <cell r="A25" t="str">
            <v>DC0</v>
          </cell>
          <cell r="B25">
            <v>1511.107</v>
          </cell>
        </row>
        <row r="26">
          <cell r="A26" t="str">
            <v>DC1.5</v>
          </cell>
          <cell r="B26">
            <v>1864.2289999999998</v>
          </cell>
        </row>
        <row r="27">
          <cell r="A27" t="str">
            <v>DC3B</v>
          </cell>
          <cell r="B27">
            <v>2162.8040000000001</v>
          </cell>
        </row>
        <row r="28">
          <cell r="A28" t="str">
            <v>DC3</v>
          </cell>
          <cell r="B28">
            <v>838.64700000000016</v>
          </cell>
        </row>
        <row r="29">
          <cell r="A29" t="str">
            <v>DC4.5</v>
          </cell>
          <cell r="B29">
            <v>1088.7830000000001</v>
          </cell>
        </row>
        <row r="30">
          <cell r="A30" t="str">
            <v>DC6</v>
          </cell>
          <cell r="B30">
            <v>1355.412</v>
          </cell>
        </row>
        <row r="31">
          <cell r="A31" t="str">
            <v>DC7.5</v>
          </cell>
          <cell r="B31">
            <v>1661.097</v>
          </cell>
        </row>
        <row r="32">
          <cell r="A32" t="str">
            <v>DC9</v>
          </cell>
          <cell r="B32">
            <v>1981.8879999999999</v>
          </cell>
        </row>
        <row r="33">
          <cell r="A33" t="str">
            <v>DDSTR0</v>
          </cell>
          <cell r="B33">
            <v>51916.889000000003</v>
          </cell>
        </row>
        <row r="34">
          <cell r="A34" t="str">
            <v>DDSTR3</v>
          </cell>
          <cell r="B34">
            <v>51914.440999999999</v>
          </cell>
        </row>
        <row r="35">
          <cell r="A35" t="str">
            <v>DDNM0</v>
          </cell>
          <cell r="B35">
            <v>49544.937999999995</v>
          </cell>
        </row>
        <row r="36">
          <cell r="A36" t="str">
            <v>DDNM3</v>
          </cell>
          <cell r="B36">
            <v>49542.657999999996</v>
          </cell>
        </row>
        <row r="37">
          <cell r="A37" t="str">
            <v>DD0BE</v>
          </cell>
          <cell r="B37">
            <v>8241.503999999999</v>
          </cell>
        </row>
        <row r="38">
          <cell r="A38" t="str">
            <v>DDCPM</v>
          </cell>
          <cell r="B38">
            <v>3110.8579999999997</v>
          </cell>
        </row>
        <row r="39">
          <cell r="A39" t="str">
            <v>DD0</v>
          </cell>
          <cell r="B39">
            <v>2069.326</v>
          </cell>
        </row>
        <row r="40">
          <cell r="A40" t="str">
            <v>DD1.5</v>
          </cell>
          <cell r="B40">
            <v>2444.2510000000002</v>
          </cell>
        </row>
        <row r="41">
          <cell r="A41" t="str">
            <v>DD3B</v>
          </cell>
          <cell r="B41">
            <v>2963.0379999999996</v>
          </cell>
        </row>
        <row r="42">
          <cell r="A42" t="str">
            <v>DD3</v>
          </cell>
          <cell r="B42">
            <v>1238.0300000000002</v>
          </cell>
        </row>
        <row r="43">
          <cell r="A43" t="str">
            <v>DD4.5</v>
          </cell>
          <cell r="B43">
            <v>1434.1290000000001</v>
          </cell>
        </row>
        <row r="44">
          <cell r="A44" t="str">
            <v>DD6</v>
          </cell>
          <cell r="B44">
            <v>1832.9969999999998</v>
          </cell>
        </row>
        <row r="45">
          <cell r="A45" t="str">
            <v>DD7.5</v>
          </cell>
          <cell r="B45">
            <v>2221.8829999999998</v>
          </cell>
        </row>
        <row r="46">
          <cell r="A46" t="str">
            <v>DD9</v>
          </cell>
          <cell r="B46">
            <v>2711.962</v>
          </cell>
        </row>
      </sheetData>
      <sheetData sheetId="4"/>
      <sheetData sheetId="5"/>
      <sheetData sheetId="6"/>
      <sheetData sheetId="7" refreshError="1"/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um"/>
      <sheetName val="purpose&amp;input"/>
      <sheetName val="water prop."/>
      <sheetName val="Extra Item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 BOQ"/>
      <sheetName val="Abstract"/>
      <sheetName val="KALK"/>
      <sheetName val="Insp_Dtl"/>
      <sheetName val="EP 13-14"/>
      <sheetName val="IE 13-14"/>
      <sheetName val="SS 13-14"/>
      <sheetName val="TL 13-14"/>
      <sheetName val="DSLP"/>
      <sheetName val="water prop."/>
      <sheetName val="FDn Wet"/>
      <sheetName val="Tower Erection"/>
      <sheetName val="PRECAST lightconc-II"/>
      <sheetName val="purpose&amp;input"/>
      <sheetName val="FdN"/>
      <sheetName val="Tower"/>
      <sheetName val="Activity No (A) ( 12)  "/>
      <sheetName val="1515"/>
      <sheetName val="Codes"/>
      <sheetName val="FORM7"/>
      <sheetName val="Design"/>
      <sheetName val="ESIC_DEDN_"/>
      <sheetName val="Data Sheet"/>
      <sheetName val="july-I"/>
      <sheetName val="DETAILED__BOQ1"/>
      <sheetName val="EP_13-141"/>
      <sheetName val="IE_13-141"/>
      <sheetName val="SS_13-141"/>
      <sheetName val="TL_13-141"/>
      <sheetName val="water_prop_1"/>
      <sheetName val="FDn_Wet1"/>
      <sheetName val="Tower_Erection1"/>
      <sheetName val="PRECAST_lightconc-II1"/>
      <sheetName val="Activity_No_(A)_(_12)__1"/>
      <sheetName val="Data_Sheet1"/>
      <sheetName val="DETAILED__BOQ"/>
      <sheetName val="EP_13-14"/>
      <sheetName val="IE_13-14"/>
      <sheetName val="SS_13-14"/>
      <sheetName val="TL_13-14"/>
      <sheetName val="water_prop_"/>
      <sheetName val="FDn_Wet"/>
      <sheetName val="Tower_Erection"/>
      <sheetName val="PRECAST_lightconc-II"/>
      <sheetName val="Activity_No_(A)_(_12)__"/>
      <sheetName val="Data_Sheet"/>
      <sheetName val="Opinion"/>
      <sheetName val="List of Vendors"/>
      <sheetName val="Sch-1"/>
      <sheetName val="ITEMS"/>
      <sheetName val="Sheet 1"/>
      <sheetName val="Load Details(B1)"/>
      <sheetName val="Vind-BtB"/>
      <sheetName val="Sheet1"/>
      <sheetName val="AcqIS"/>
      <sheetName val="AcqBSCF"/>
      <sheetName val="Sens"/>
      <sheetName val="CLAY"/>
      <sheetName val="3BPA00132-5-3 W plan HVPNL"/>
      <sheetName val="TABLES"/>
      <sheetName val="Load Details(B2)"/>
      <sheetName val="BTB"/>
      <sheetName val="cf"/>
      <sheetName val="orders"/>
      <sheetName val="Basis"/>
      <sheetName val="inWords"/>
      <sheetName val="beam-reinft-IIInd floor"/>
      <sheetName val="Timesheet"/>
      <sheetName val="DETAILED__BOQ2"/>
      <sheetName val="EP_13-142"/>
      <sheetName val="IE_13-142"/>
      <sheetName val="SS_13-142"/>
      <sheetName val="TL_13-142"/>
      <sheetName val="water_prop_2"/>
      <sheetName val="FDn_Wet2"/>
      <sheetName val="Tower_Erection2"/>
      <sheetName val="PRECAST_lightconc-II2"/>
      <sheetName val="Activity_No_(A)_(_12)__2"/>
      <sheetName val="Data_Sheet2"/>
      <sheetName val="List_of_Vendors"/>
      <sheetName val="Sheet_1"/>
      <sheetName val="Load_Details(B1)"/>
      <sheetName val="3BPA00132-5-3_W_plan_HVPNL"/>
      <sheetName val="Load_Details(B2)"/>
      <sheetName val="beam-reinft-IIInd_floor"/>
      <sheetName val="boq"/>
      <sheetName val="Sheet_11"/>
      <sheetName val="Load_Details(B1)1"/>
      <sheetName val="DETAILED__BOQ3"/>
      <sheetName val="Sheet_12"/>
      <sheetName val="Load_Details(B1)2"/>
      <sheetName val="DETAILED__BOQ4"/>
      <sheetName val="Sheet_13"/>
      <sheetName val="Load_Details(B1)3"/>
      <sheetName val="Report"/>
      <sheetName val="title"/>
      <sheetName val="New33KVSS_E3"/>
      <sheetName val="Prop aug of Ex 33KVSS_E3a"/>
      <sheetName val="Staff Acco."/>
      <sheetName val="Rate Analysis"/>
      <sheetName val="Scheme Area Details_Block__ C2"/>
      <sheetName val="mexico-c"/>
      <sheetName val="pack (b)"/>
      <sheetName val="mweqpt"/>
      <sheetName val="presentation"/>
      <sheetName val="PRODUCTION DATA"/>
      <sheetName val="CO FORMS"/>
      <sheetName val="INV COST"/>
      <sheetName val="MATERIAL AC"/>
      <sheetName val="FOR VARIANCE CALC."/>
      <sheetName val="TB"/>
      <sheetName val="SCRAP"/>
      <sheetName val="VARIANCE SUMMARY"/>
      <sheetName val="dBase"/>
      <sheetName val="main"/>
      <sheetName val="CFL-KIM"/>
      <sheetName val="Sum"/>
      <sheetName val="Cost Sch-1"/>
      <sheetName val="Sch-1a"/>
      <sheetName val="1.1 Trs. Fai."/>
      <sheetName val="Extra Item"/>
      <sheetName val="cost sheet"/>
      <sheetName val="p &amp; l "/>
      <sheetName val="Variables"/>
      <sheetName val="Sch-1(Option-I)"/>
      <sheetName val="exp-businessplan"/>
      <sheetName val="BM_Al"/>
      <sheetName val="cons-pl"/>
      <sheetName val="ofca"/>
      <sheetName val="profitreco"/>
      <sheetName val="bs"/>
      <sheetName val="qtydata"/>
      <sheetName val="rmwip"/>
      <sheetName val="oftn"/>
      <sheetName val="sap-inven"/>
      <sheetName val="combinedtb"/>
      <sheetName val="consl bs"/>
      <sheetName val="xbal"/>
      <sheetName val="pdnconsn"/>
      <sheetName val="rate-calc"/>
      <sheetName val="pro"/>
      <sheetName val="PV FDN"/>
      <sheetName val="DETAILED__BOQ6"/>
      <sheetName val="water_prop_6"/>
      <sheetName val="water_prop_3"/>
      <sheetName val="water_prop_4"/>
      <sheetName val="DETAILED__BOQ5"/>
      <sheetName val="water_prop_5"/>
      <sheetName val="04REL"/>
      <sheetName val="REL"/>
      <sheetName val="DETAILED__BOQ18"/>
      <sheetName val="EP_13-1416"/>
      <sheetName val="IE_13-1416"/>
      <sheetName val="SS_13-1416"/>
      <sheetName val="TL_13-1416"/>
      <sheetName val="PRECAST_lightconc-II16"/>
      <sheetName val="water_prop_16"/>
      <sheetName val="FDn_Wet16"/>
      <sheetName val="Tower_Erection16"/>
      <sheetName val="Activity_No_(A)_(_12)__16"/>
      <sheetName val="List_of_Vendors14"/>
      <sheetName val="Data_Sheet16"/>
      <sheetName val="Sheet_117"/>
      <sheetName val="Load_Details(B1)17"/>
      <sheetName val="3BPA00132-5-3_W_plan_HVPNL14"/>
      <sheetName val="Load_Details(B2)14"/>
      <sheetName val="beam-reinft-IIInd_floor14"/>
      <sheetName val="Prop_aug_of_Ex_33KVSS_E3a13"/>
      <sheetName val="Staff_Acco_13"/>
      <sheetName val="Rate_Analysis13"/>
      <sheetName val="Scheme_Area_Details_Block___C13"/>
      <sheetName val="pack_(b)13"/>
      <sheetName val="PRODUCTION_DATA13"/>
      <sheetName val="CO_FORMS13"/>
      <sheetName val="INV_COST13"/>
      <sheetName val="MATERIAL_AC13"/>
      <sheetName val="FOR_VARIANCE_CALC_13"/>
      <sheetName val="VARIANCE_SUMMARY13"/>
      <sheetName val="Cost_Sch-113"/>
      <sheetName val="1_1_Trs__Fai_13"/>
      <sheetName val="cost_sheet13"/>
      <sheetName val="p_&amp;_l_13"/>
      <sheetName val="consl_bs7"/>
      <sheetName val="EP_13-143"/>
      <sheetName val="IE_13-143"/>
      <sheetName val="SS_13-143"/>
      <sheetName val="TL_13-143"/>
      <sheetName val="PRECAST_lightconc-II3"/>
      <sheetName val="FDn_Wet3"/>
      <sheetName val="Tower_Erection3"/>
      <sheetName val="Activity_No_(A)_(_12)__3"/>
      <sheetName val="List_of_Vendors1"/>
      <sheetName val="Data_Sheet3"/>
      <sheetName val="Sheet_14"/>
      <sheetName val="Load_Details(B1)4"/>
      <sheetName val="3BPA00132-5-3_W_plan_HVPNL1"/>
      <sheetName val="Load_Details(B2)1"/>
      <sheetName val="beam-reinft-IIInd_floor1"/>
      <sheetName val="Prop_aug_of_Ex_33KVSS_E3a"/>
      <sheetName val="Staff_Acco_"/>
      <sheetName val="Rate_Analysis"/>
      <sheetName val="Scheme_Area_Details_Block___C2"/>
      <sheetName val="pack_(b)"/>
      <sheetName val="PRODUCTION_DATA"/>
      <sheetName val="CO_FORMS"/>
      <sheetName val="INV_COST"/>
      <sheetName val="MATERIAL_AC"/>
      <sheetName val="FOR_VARIANCE_CALC_"/>
      <sheetName val="VARIANCE_SUMMARY"/>
      <sheetName val="Cost_Sch-1"/>
      <sheetName val="1_1_Trs__Fai_"/>
      <sheetName val="cost_sheet"/>
      <sheetName val="p_&amp;_l_"/>
      <sheetName val="EP_13-144"/>
      <sheetName val="IE_13-144"/>
      <sheetName val="SS_13-144"/>
      <sheetName val="TL_13-144"/>
      <sheetName val="PRECAST_lightconc-II4"/>
      <sheetName val="FDn_Wet4"/>
      <sheetName val="Tower_Erection4"/>
      <sheetName val="Activity_No_(A)_(_12)__4"/>
      <sheetName val="List_of_Vendors2"/>
      <sheetName val="Data_Sheet4"/>
      <sheetName val="Sheet_15"/>
      <sheetName val="Load_Details(B1)5"/>
      <sheetName val="3BPA00132-5-3_W_plan_HVPNL2"/>
      <sheetName val="Load_Details(B2)2"/>
      <sheetName val="beam-reinft-IIInd_floor2"/>
      <sheetName val="Prop_aug_of_Ex_33KVSS_E3a1"/>
      <sheetName val="Staff_Acco_1"/>
      <sheetName val="Rate_Analysis1"/>
      <sheetName val="Scheme_Area_Details_Block___C21"/>
      <sheetName val="pack_(b)1"/>
      <sheetName val="PRODUCTION_DATA1"/>
      <sheetName val="CO_FORMS1"/>
      <sheetName val="INV_COST1"/>
      <sheetName val="MATERIAL_AC1"/>
      <sheetName val="FOR_VARIANCE_CALC_1"/>
      <sheetName val="VARIANCE_SUMMARY1"/>
      <sheetName val="Cost_Sch-11"/>
      <sheetName val="1_1_Trs__Fai_1"/>
      <sheetName val="cost_sheet1"/>
      <sheetName val="p_&amp;_l_1"/>
      <sheetName val="DETAILED__BOQ7"/>
      <sheetName val="EP_13-145"/>
      <sheetName val="IE_13-145"/>
      <sheetName val="SS_13-145"/>
      <sheetName val="TL_13-145"/>
      <sheetName val="PRECAST_lightconc-II5"/>
      <sheetName val="FDn_Wet5"/>
      <sheetName val="Tower_Erection5"/>
      <sheetName val="Activity_No_(A)_(_12)__5"/>
      <sheetName val="List_of_Vendors3"/>
      <sheetName val="Data_Sheet5"/>
      <sheetName val="Sheet_16"/>
      <sheetName val="Load_Details(B1)6"/>
      <sheetName val="3BPA00132-5-3_W_plan_HVPNL3"/>
      <sheetName val="Load_Details(B2)3"/>
      <sheetName val="beam-reinft-IIInd_floor3"/>
      <sheetName val="Prop_aug_of_Ex_33KVSS_E3a2"/>
      <sheetName val="Staff_Acco_2"/>
      <sheetName val="Rate_Analysis2"/>
      <sheetName val="Scheme_Area_Details_Block___C22"/>
      <sheetName val="pack_(b)2"/>
      <sheetName val="PRODUCTION_DATA2"/>
      <sheetName val="CO_FORMS2"/>
      <sheetName val="INV_COST2"/>
      <sheetName val="MATERIAL_AC2"/>
      <sheetName val="FOR_VARIANCE_CALC_2"/>
      <sheetName val="VARIANCE_SUMMARY2"/>
      <sheetName val="Cost_Sch-12"/>
      <sheetName val="1_1_Trs__Fai_2"/>
      <sheetName val="cost_sheet2"/>
      <sheetName val="p_&amp;_l_2"/>
      <sheetName val="DETAILED__BOQ8"/>
      <sheetName val="EP_13-146"/>
      <sheetName val="IE_13-146"/>
      <sheetName val="SS_13-146"/>
      <sheetName val="TL_13-146"/>
      <sheetName val="PRECAST_lightconc-II6"/>
      <sheetName val="FDn_Wet6"/>
      <sheetName val="Tower_Erection6"/>
      <sheetName val="Activity_No_(A)_(_12)__6"/>
      <sheetName val="List_of_Vendors4"/>
      <sheetName val="Data_Sheet6"/>
      <sheetName val="Sheet_17"/>
      <sheetName val="Load_Details(B1)7"/>
      <sheetName val="3BPA00132-5-3_W_plan_HVPNL4"/>
      <sheetName val="Load_Details(B2)4"/>
      <sheetName val="beam-reinft-IIInd_floor4"/>
      <sheetName val="Prop_aug_of_Ex_33KVSS_E3a3"/>
      <sheetName val="Staff_Acco_3"/>
      <sheetName val="Rate_Analysis3"/>
      <sheetName val="Scheme_Area_Details_Block___C23"/>
      <sheetName val="pack_(b)3"/>
      <sheetName val="PRODUCTION_DATA3"/>
      <sheetName val="CO_FORMS3"/>
      <sheetName val="INV_COST3"/>
      <sheetName val="MATERIAL_AC3"/>
      <sheetName val="FOR_VARIANCE_CALC_3"/>
      <sheetName val="VARIANCE_SUMMARY3"/>
      <sheetName val="Cost_Sch-13"/>
      <sheetName val="1_1_Trs__Fai_3"/>
      <sheetName val="cost_sheet3"/>
      <sheetName val="p_&amp;_l_3"/>
      <sheetName val="DETAILED__BOQ9"/>
      <sheetName val="EP_13-147"/>
      <sheetName val="IE_13-147"/>
      <sheetName val="SS_13-147"/>
      <sheetName val="TL_13-147"/>
      <sheetName val="PRECAST_lightconc-II7"/>
      <sheetName val="water_prop_7"/>
      <sheetName val="FDn_Wet7"/>
      <sheetName val="Tower_Erection7"/>
      <sheetName val="Activity_No_(A)_(_12)__7"/>
      <sheetName val="List_of_Vendors5"/>
      <sheetName val="Data_Sheet7"/>
      <sheetName val="Sheet_18"/>
      <sheetName val="Load_Details(B1)8"/>
      <sheetName val="3BPA00132-5-3_W_plan_HVPNL5"/>
      <sheetName val="Load_Details(B2)5"/>
      <sheetName val="beam-reinft-IIInd_floor5"/>
      <sheetName val="Prop_aug_of_Ex_33KVSS_E3a4"/>
      <sheetName val="Staff_Acco_4"/>
      <sheetName val="Rate_Analysis4"/>
      <sheetName val="Scheme_Area_Details_Block___C24"/>
      <sheetName val="pack_(b)4"/>
      <sheetName val="PRODUCTION_DATA4"/>
      <sheetName val="CO_FORMS4"/>
      <sheetName val="INV_COST4"/>
      <sheetName val="MATERIAL_AC4"/>
      <sheetName val="FOR_VARIANCE_CALC_4"/>
      <sheetName val="VARIANCE_SUMMARY4"/>
      <sheetName val="Cost_Sch-14"/>
      <sheetName val="1_1_Trs__Fai_4"/>
      <sheetName val="cost_sheet4"/>
      <sheetName val="p_&amp;_l_4"/>
      <sheetName val="DETAILED__BOQ14"/>
      <sheetName val="EP_13-1412"/>
      <sheetName val="IE_13-1412"/>
      <sheetName val="SS_13-1412"/>
      <sheetName val="TL_13-1412"/>
      <sheetName val="PRECAST_lightconc-II12"/>
      <sheetName val="water_prop_12"/>
      <sheetName val="FDn_Wet12"/>
      <sheetName val="Tower_Erection12"/>
      <sheetName val="Activity_No_(A)_(_12)__12"/>
      <sheetName val="List_of_Vendors10"/>
      <sheetName val="Data_Sheet12"/>
      <sheetName val="Sheet_113"/>
      <sheetName val="Load_Details(B1)13"/>
      <sheetName val="3BPA00132-5-3_W_plan_HVPNL10"/>
      <sheetName val="Load_Details(B2)10"/>
      <sheetName val="beam-reinft-IIInd_floor10"/>
      <sheetName val="Prop_aug_of_Ex_33KVSS_E3a9"/>
      <sheetName val="Staff_Acco_9"/>
      <sheetName val="Rate_Analysis9"/>
      <sheetName val="Scheme_Area_Details_Block___C29"/>
      <sheetName val="pack_(b)9"/>
      <sheetName val="PRODUCTION_DATA9"/>
      <sheetName val="CO_FORMS9"/>
      <sheetName val="INV_COST9"/>
      <sheetName val="MATERIAL_AC9"/>
      <sheetName val="FOR_VARIANCE_CALC_9"/>
      <sheetName val="VARIANCE_SUMMARY9"/>
      <sheetName val="Cost_Sch-19"/>
      <sheetName val="1_1_Trs__Fai_9"/>
      <sheetName val="cost_sheet9"/>
      <sheetName val="p_&amp;_l_9"/>
      <sheetName val="DETAILED__BOQ10"/>
      <sheetName val="EP_13-148"/>
      <sheetName val="IE_13-148"/>
      <sheetName val="SS_13-148"/>
      <sheetName val="TL_13-148"/>
      <sheetName val="PRECAST_lightconc-II8"/>
      <sheetName val="water_prop_8"/>
      <sheetName val="FDn_Wet8"/>
      <sheetName val="Tower_Erection8"/>
      <sheetName val="Activity_No_(A)_(_12)__8"/>
      <sheetName val="List_of_Vendors6"/>
      <sheetName val="Data_Sheet8"/>
      <sheetName val="Sheet_19"/>
      <sheetName val="Load_Details(B1)9"/>
      <sheetName val="3BPA00132-5-3_W_plan_HVPNL6"/>
      <sheetName val="Load_Details(B2)6"/>
      <sheetName val="beam-reinft-IIInd_floor6"/>
      <sheetName val="Prop_aug_of_Ex_33KVSS_E3a5"/>
      <sheetName val="Staff_Acco_5"/>
      <sheetName val="Rate_Analysis5"/>
      <sheetName val="Scheme_Area_Details_Block___C25"/>
      <sheetName val="pack_(b)5"/>
      <sheetName val="PRODUCTION_DATA5"/>
      <sheetName val="CO_FORMS5"/>
      <sheetName val="INV_COST5"/>
      <sheetName val="MATERIAL_AC5"/>
      <sheetName val="FOR_VARIANCE_CALC_5"/>
      <sheetName val="VARIANCE_SUMMARY5"/>
      <sheetName val="Cost_Sch-15"/>
      <sheetName val="1_1_Trs__Fai_5"/>
      <sheetName val="cost_sheet5"/>
      <sheetName val="p_&amp;_l_5"/>
      <sheetName val="consl_bs3"/>
      <sheetName val="DETAILED__BOQ12"/>
      <sheetName val="EP_13-1410"/>
      <sheetName val="IE_13-1410"/>
      <sheetName val="SS_13-1410"/>
      <sheetName val="TL_13-1410"/>
      <sheetName val="PRECAST_lightconc-II10"/>
      <sheetName val="water_prop_10"/>
      <sheetName val="FDn_Wet10"/>
      <sheetName val="Tower_Erection10"/>
      <sheetName val="Activity_No_(A)_(_12)__10"/>
      <sheetName val="List_of_Vendors8"/>
      <sheetName val="Data_Sheet10"/>
      <sheetName val="Sheet_111"/>
      <sheetName val="Load_Details(B1)11"/>
      <sheetName val="3BPA00132-5-3_W_plan_HVPNL8"/>
      <sheetName val="Load_Details(B2)8"/>
      <sheetName val="beam-reinft-IIInd_floor8"/>
      <sheetName val="Prop_aug_of_Ex_33KVSS_E3a7"/>
      <sheetName val="Staff_Acco_7"/>
      <sheetName val="Rate_Analysis7"/>
      <sheetName val="Scheme_Area_Details_Block___C27"/>
      <sheetName val="pack_(b)7"/>
      <sheetName val="PRODUCTION_DATA7"/>
      <sheetName val="CO_FORMS7"/>
      <sheetName val="INV_COST7"/>
      <sheetName val="MATERIAL_AC7"/>
      <sheetName val="FOR_VARIANCE_CALC_7"/>
      <sheetName val="VARIANCE_SUMMARY7"/>
      <sheetName val="Cost_Sch-17"/>
      <sheetName val="1_1_Trs__Fai_7"/>
      <sheetName val="cost_sheet7"/>
      <sheetName val="p_&amp;_l_7"/>
      <sheetName val="consl_bs1"/>
      <sheetName val="DETAILED__BOQ11"/>
      <sheetName val="EP_13-149"/>
      <sheetName val="IE_13-149"/>
      <sheetName val="SS_13-149"/>
      <sheetName val="TL_13-149"/>
      <sheetName val="PRECAST_lightconc-II9"/>
      <sheetName val="water_prop_9"/>
      <sheetName val="FDn_Wet9"/>
      <sheetName val="Tower_Erection9"/>
      <sheetName val="Activity_No_(A)_(_12)__9"/>
      <sheetName val="List_of_Vendors7"/>
      <sheetName val="Data_Sheet9"/>
      <sheetName val="Sheet_110"/>
      <sheetName val="Load_Details(B1)10"/>
      <sheetName val="3BPA00132-5-3_W_plan_HVPNL7"/>
      <sheetName val="Load_Details(B2)7"/>
      <sheetName val="beam-reinft-IIInd_floor7"/>
      <sheetName val="Prop_aug_of_Ex_33KVSS_E3a6"/>
      <sheetName val="Staff_Acco_6"/>
      <sheetName val="Rate_Analysis6"/>
      <sheetName val="Scheme_Area_Details_Block___C26"/>
      <sheetName val="pack_(b)6"/>
      <sheetName val="PRODUCTION_DATA6"/>
      <sheetName val="CO_FORMS6"/>
      <sheetName val="INV_COST6"/>
      <sheetName val="MATERIAL_AC6"/>
      <sheetName val="FOR_VARIANCE_CALC_6"/>
      <sheetName val="VARIANCE_SUMMARY6"/>
      <sheetName val="Cost_Sch-16"/>
      <sheetName val="1_1_Trs__Fai_6"/>
      <sheetName val="cost_sheet6"/>
      <sheetName val="p_&amp;_l_6"/>
      <sheetName val="consl_bs"/>
      <sheetName val="DETAILED__BOQ13"/>
      <sheetName val="EP_13-1411"/>
      <sheetName val="IE_13-1411"/>
      <sheetName val="SS_13-1411"/>
      <sheetName val="TL_13-1411"/>
      <sheetName val="PRECAST_lightconc-II11"/>
      <sheetName val="water_prop_11"/>
      <sheetName val="FDn_Wet11"/>
      <sheetName val="Tower_Erection11"/>
      <sheetName val="Activity_No_(A)_(_12)__11"/>
      <sheetName val="List_of_Vendors9"/>
      <sheetName val="Data_Sheet11"/>
      <sheetName val="Sheet_112"/>
      <sheetName val="Load_Details(B1)12"/>
      <sheetName val="3BPA00132-5-3_W_plan_HVPNL9"/>
      <sheetName val="Load_Details(B2)9"/>
      <sheetName val="beam-reinft-IIInd_floor9"/>
      <sheetName val="Prop_aug_of_Ex_33KVSS_E3a8"/>
      <sheetName val="Staff_Acco_8"/>
      <sheetName val="Rate_Analysis8"/>
      <sheetName val="Scheme_Area_Details_Block___C28"/>
      <sheetName val="pack_(b)8"/>
      <sheetName val="PRODUCTION_DATA8"/>
      <sheetName val="CO_FORMS8"/>
      <sheetName val="INV_COST8"/>
      <sheetName val="MATERIAL_AC8"/>
      <sheetName val="FOR_VARIANCE_CALC_8"/>
      <sheetName val="VARIANCE_SUMMARY8"/>
      <sheetName val="Cost_Sch-18"/>
      <sheetName val="1_1_Trs__Fai_8"/>
      <sheetName val="cost_sheet8"/>
      <sheetName val="p_&amp;_l_8"/>
      <sheetName val="consl_bs2"/>
      <sheetName val="DETAILED__BOQ15"/>
      <sheetName val="EP_13-1413"/>
      <sheetName val="IE_13-1413"/>
      <sheetName val="SS_13-1413"/>
      <sheetName val="TL_13-1413"/>
      <sheetName val="PRECAST_lightconc-II13"/>
      <sheetName val="water_prop_13"/>
      <sheetName val="FDn_Wet13"/>
      <sheetName val="Tower_Erection13"/>
      <sheetName val="Activity_No_(A)_(_12)__13"/>
      <sheetName val="List_of_Vendors11"/>
      <sheetName val="Data_Sheet13"/>
      <sheetName val="Sheet_114"/>
      <sheetName val="Load_Details(B1)14"/>
      <sheetName val="3BPA00132-5-3_W_plan_HVPNL11"/>
      <sheetName val="Load_Details(B2)11"/>
      <sheetName val="beam-reinft-IIInd_floor11"/>
      <sheetName val="Prop_aug_of_Ex_33KVSS_E3a10"/>
      <sheetName val="Staff_Acco_10"/>
      <sheetName val="Rate_Analysis10"/>
      <sheetName val="Scheme_Area_Details_Block___C10"/>
      <sheetName val="pack_(b)10"/>
      <sheetName val="PRODUCTION_DATA10"/>
      <sheetName val="CO_FORMS10"/>
      <sheetName val="INV_COST10"/>
      <sheetName val="MATERIAL_AC10"/>
      <sheetName val="FOR_VARIANCE_CALC_10"/>
      <sheetName val="VARIANCE_SUMMARY10"/>
      <sheetName val="Cost_Sch-110"/>
      <sheetName val="1_1_Trs__Fai_10"/>
      <sheetName val="cost_sheet10"/>
      <sheetName val="p_&amp;_l_10"/>
      <sheetName val="consl_bs4"/>
      <sheetName val="DETAILED__BOQ16"/>
      <sheetName val="EP_13-1414"/>
      <sheetName val="IE_13-1414"/>
      <sheetName val="SS_13-1414"/>
      <sheetName val="TL_13-1414"/>
      <sheetName val="PRECAST_lightconc-II14"/>
      <sheetName val="water_prop_14"/>
      <sheetName val="FDn_Wet14"/>
      <sheetName val="Tower_Erection14"/>
      <sheetName val="Activity_No_(A)_(_12)__14"/>
      <sheetName val="List_of_Vendors12"/>
      <sheetName val="Data_Sheet14"/>
      <sheetName val="Sheet_115"/>
      <sheetName val="Load_Details(B1)15"/>
      <sheetName val="3BPA00132-5-3_W_plan_HVPNL12"/>
      <sheetName val="Load_Details(B2)12"/>
      <sheetName val="beam-reinft-IIInd_floor12"/>
      <sheetName val="Prop_aug_of_Ex_33KVSS_E3a11"/>
      <sheetName val="Staff_Acco_11"/>
      <sheetName val="Rate_Analysis11"/>
      <sheetName val="Scheme_Area_Details_Block___C11"/>
      <sheetName val="pack_(b)11"/>
      <sheetName val="PRODUCTION_DATA11"/>
      <sheetName val="CO_FORMS11"/>
      <sheetName val="INV_COST11"/>
      <sheetName val="MATERIAL_AC11"/>
      <sheetName val="FOR_VARIANCE_CALC_11"/>
      <sheetName val="VARIANCE_SUMMARY11"/>
      <sheetName val="Cost_Sch-111"/>
      <sheetName val="1_1_Trs__Fai_11"/>
      <sheetName val="cost_sheet11"/>
      <sheetName val="p_&amp;_l_11"/>
      <sheetName val="consl_bs5"/>
      <sheetName val="DETAILED__BOQ17"/>
      <sheetName val="EP_13-1415"/>
      <sheetName val="IE_13-1415"/>
      <sheetName val="SS_13-1415"/>
      <sheetName val="TL_13-1415"/>
      <sheetName val="PRECAST_lightconc-II15"/>
      <sheetName val="water_prop_15"/>
      <sheetName val="FDn_Wet15"/>
      <sheetName val="Tower_Erection15"/>
      <sheetName val="Activity_No_(A)_(_12)__15"/>
      <sheetName val="List_of_Vendors13"/>
      <sheetName val="Data_Sheet15"/>
      <sheetName val="Sheet_116"/>
      <sheetName val="Load_Details(B1)16"/>
      <sheetName val="3BPA00132-5-3_W_plan_HVPNL13"/>
      <sheetName val="Load_Details(B2)13"/>
      <sheetName val="beam-reinft-IIInd_floor13"/>
      <sheetName val="Prop_aug_of_Ex_33KVSS_E3a12"/>
      <sheetName val="Staff_Acco_12"/>
      <sheetName val="Rate_Analysis12"/>
      <sheetName val="Scheme_Area_Details_Block___C12"/>
      <sheetName val="pack_(b)12"/>
      <sheetName val="PRODUCTION_DATA12"/>
      <sheetName val="CO_FORMS12"/>
      <sheetName val="INV_COST12"/>
      <sheetName val="MATERIAL_AC12"/>
      <sheetName val="FOR_VARIANCE_CALC_12"/>
      <sheetName val="VARIANCE_SUMMARY12"/>
      <sheetName val="Cost_Sch-112"/>
      <sheetName val="1_1_Trs__Fai_12"/>
      <sheetName val="cost_sheet12"/>
      <sheetName val="p_&amp;_l_12"/>
      <sheetName val="consl_bs6"/>
      <sheetName val="DETAILED__BOQ19"/>
      <sheetName val="EP_13-1417"/>
      <sheetName val="IE_13-1417"/>
      <sheetName val="SS_13-1417"/>
      <sheetName val="TL_13-1417"/>
      <sheetName val="PRECAST_lightconc-II17"/>
      <sheetName val="water_prop_17"/>
      <sheetName val="FDn_Wet17"/>
      <sheetName val="Tower_Erection17"/>
      <sheetName val="Activity_No_(A)_(_12)__17"/>
      <sheetName val="List_of_Vendors15"/>
      <sheetName val="Data_Sheet17"/>
      <sheetName val="Sheet_118"/>
      <sheetName val="Load_Details(B1)18"/>
      <sheetName val="3BPA00132-5-3_W_plan_HVPNL15"/>
      <sheetName val="Load_Details(B2)15"/>
      <sheetName val="beam-reinft-IIInd_floor15"/>
      <sheetName val="Prop_aug_of_Ex_33KVSS_E3a14"/>
      <sheetName val="Staff_Acco_14"/>
      <sheetName val="Rate_Analysis14"/>
      <sheetName val="Scheme_Area_Details_Block___C14"/>
      <sheetName val="pack_(b)14"/>
      <sheetName val="PRODUCTION_DATA14"/>
      <sheetName val="CO_FORMS14"/>
      <sheetName val="INV_COST14"/>
      <sheetName val="MATERIAL_AC14"/>
      <sheetName val="FOR_VARIANCE_CALC_14"/>
      <sheetName val="VARIANCE_SUMMARY14"/>
      <sheetName val="Cost_Sch-114"/>
      <sheetName val="1_1_Trs__Fai_14"/>
      <sheetName val="cost_sheet14"/>
      <sheetName val="p_&amp;_l_14"/>
      <sheetName val="consl_bs8"/>
      <sheetName val="DETAILED__BOQ20"/>
      <sheetName val="EP_13-1418"/>
      <sheetName val="IE_13-1418"/>
      <sheetName val="SS_13-1418"/>
      <sheetName val="TL_13-1418"/>
      <sheetName val="PRECAST_lightconc-II18"/>
      <sheetName val="water_prop_18"/>
      <sheetName val="FDn_Wet18"/>
      <sheetName val="Tower_Erection18"/>
      <sheetName val="Activity_No_(A)_(_12)__18"/>
      <sheetName val="List_of_Vendors16"/>
      <sheetName val="Data_Sheet18"/>
      <sheetName val="Sheet_119"/>
      <sheetName val="Load_Details(B1)19"/>
      <sheetName val="3BPA00132-5-3_W_plan_HVPNL16"/>
      <sheetName val="Load_Details(B2)16"/>
      <sheetName val="beam-reinft-IIInd_floor16"/>
      <sheetName val="Prop_aug_of_Ex_33KVSS_E3a15"/>
      <sheetName val="Staff_Acco_15"/>
      <sheetName val="Rate_Analysis15"/>
      <sheetName val="Scheme_Area_Details_Block___C15"/>
      <sheetName val="pack_(b)15"/>
      <sheetName val="PRODUCTION_DATA15"/>
      <sheetName val="CO_FORMS15"/>
      <sheetName val="INV_COST15"/>
      <sheetName val="MATERIAL_AC15"/>
      <sheetName val="FOR_VARIANCE_CALC_15"/>
      <sheetName val="VARIANCE_SUMMARY15"/>
      <sheetName val="Cost_Sch-115"/>
      <sheetName val="1_1_Trs__Fai_15"/>
      <sheetName val="cost_sheet15"/>
      <sheetName val="p_&amp;_l_15"/>
      <sheetName val="consl_bs9"/>
      <sheetName val="Sheet2"/>
      <sheetName val="Cut&amp;Grub"/>
      <sheetName val="GSB+WMM"/>
      <sheetName val="ITD-GUR-SAL"/>
      <sheetName val="Basic Rates"/>
      <sheetName val="Rates"/>
      <sheetName val="sheet2 (Layout)"/>
      <sheetName val="Base"/>
      <sheetName val="CT - CB 4.5&quot;"/>
      <sheetName val="L"/>
      <sheetName val="SUMMARY"/>
      <sheetName val="Assumptions"/>
      <sheetName val="Risk database"/>
    </sheetNames>
    <sheetDataSet>
      <sheetData sheetId="0" refreshError="1">
        <row r="1">
          <cell r="A1" t="str">
            <v>ORISSA State Electricity Board, - GRIDCO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1">
          <cell r="A1" t="str">
            <v>ORISSA State Electricity Board, - GRIDCO</v>
          </cell>
        </row>
      </sheetData>
      <sheetData sheetId="25">
        <row r="1">
          <cell r="A1" t="str">
            <v>ORISSA State Electricity Board, - GRIDCO</v>
          </cell>
        </row>
      </sheetData>
      <sheetData sheetId="26">
        <row r="1">
          <cell r="A1" t="str">
            <v>ORISSA State Electricity Board, - GRIDCO</v>
          </cell>
        </row>
      </sheetData>
      <sheetData sheetId="27">
        <row r="1">
          <cell r="A1" t="str">
            <v>ORISSA State Electricity Board, - GRIDCO</v>
          </cell>
        </row>
      </sheetData>
      <sheetData sheetId="28">
        <row r="1">
          <cell r="A1" t="str">
            <v>ORISSA State Electricity Board, - GRIDCO</v>
          </cell>
        </row>
      </sheetData>
      <sheetData sheetId="29">
        <row r="1">
          <cell r="A1" t="str">
            <v>ORISSA State Electricity Board, - GRIDCO</v>
          </cell>
        </row>
      </sheetData>
      <sheetData sheetId="30">
        <row r="1">
          <cell r="A1" t="str">
            <v>ORISSA State Electricity Board, - GRIDCO</v>
          </cell>
        </row>
      </sheetData>
      <sheetData sheetId="31">
        <row r="1">
          <cell r="A1" t="str">
            <v>ORISSA State Electricity Board, - GRIDCO</v>
          </cell>
        </row>
      </sheetData>
      <sheetData sheetId="32">
        <row r="1">
          <cell r="A1" t="str">
            <v>ORISSA State Electricity Board, - GRIDCO</v>
          </cell>
        </row>
      </sheetData>
      <sheetData sheetId="33">
        <row r="1">
          <cell r="A1" t="str">
            <v>ORISSA State Electricity Board, - GRIDCO</v>
          </cell>
        </row>
      </sheetData>
      <sheetData sheetId="34">
        <row r="1">
          <cell r="A1" t="str">
            <v>ORISSA State Electricity Board, - GRIDCO</v>
          </cell>
        </row>
      </sheetData>
      <sheetData sheetId="35">
        <row r="1">
          <cell r="A1" t="str">
            <v>ORISSA State Electricity Board, - GRIDCO</v>
          </cell>
        </row>
      </sheetData>
      <sheetData sheetId="36">
        <row r="1">
          <cell r="A1" t="str">
            <v>ORISSA State Electricity Board, - GRIDCO</v>
          </cell>
        </row>
      </sheetData>
      <sheetData sheetId="37">
        <row r="1">
          <cell r="A1" t="str">
            <v>ORISSA State Electricity Board, - GRIDCO</v>
          </cell>
        </row>
      </sheetData>
      <sheetData sheetId="38">
        <row r="1">
          <cell r="A1" t="str">
            <v>ORISSA State Electricity Board, - GRIDCO</v>
          </cell>
        </row>
      </sheetData>
      <sheetData sheetId="39">
        <row r="1">
          <cell r="A1" t="str">
            <v>ORISSA State Electricity Board, - GRIDCO</v>
          </cell>
        </row>
      </sheetData>
      <sheetData sheetId="40">
        <row r="1">
          <cell r="A1" t="str">
            <v>ORISSA State Electricity Board, - GRIDCO</v>
          </cell>
        </row>
      </sheetData>
      <sheetData sheetId="41">
        <row r="1">
          <cell r="A1" t="str">
            <v>ORISSA State Electricity Board, - GRIDCO</v>
          </cell>
        </row>
      </sheetData>
      <sheetData sheetId="42">
        <row r="1">
          <cell r="A1" t="str">
            <v>ORISSA State Electricity Board, - GRIDCO</v>
          </cell>
        </row>
      </sheetData>
      <sheetData sheetId="43">
        <row r="1">
          <cell r="A1" t="str">
            <v>ORISSA State Electricity Board, - GRIDCO</v>
          </cell>
        </row>
      </sheetData>
      <sheetData sheetId="44">
        <row r="1">
          <cell r="A1" t="str">
            <v>ORISSA State Electricity Board, - GRIDCO</v>
          </cell>
        </row>
      </sheetData>
      <sheetData sheetId="45">
        <row r="1">
          <cell r="A1" t="str">
            <v>ORISSA State Electricity Board, - GRIDCO</v>
          </cell>
        </row>
      </sheetData>
      <sheetData sheetId="46" refreshError="1"/>
      <sheetData sheetId="47" refreshError="1"/>
      <sheetData sheetId="48" refreshError="1"/>
      <sheetData sheetId="49" refreshError="1"/>
      <sheetData sheetId="50">
        <row r="1">
          <cell r="A1" t="str">
            <v>ORISSA State Electricity Board, - GRIDCO</v>
          </cell>
        </row>
      </sheetData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>
        <row r="1">
          <cell r="A1" t="str">
            <v>ORISSA State Electricity Board, - GRIDCO</v>
          </cell>
        </row>
      </sheetData>
      <sheetData sheetId="69">
        <row r="1">
          <cell r="A1" t="str">
            <v>ORISSA State Electricity Board, - GRIDCO</v>
          </cell>
        </row>
      </sheetData>
      <sheetData sheetId="70">
        <row r="1">
          <cell r="A1" t="str">
            <v>ORISSA State Electricity Board, - GRIDCO</v>
          </cell>
        </row>
      </sheetData>
      <sheetData sheetId="71">
        <row r="1">
          <cell r="A1" t="str">
            <v>ORISSA State Electricity Board, - GRIDCO</v>
          </cell>
        </row>
      </sheetData>
      <sheetData sheetId="72"/>
      <sheetData sheetId="73"/>
      <sheetData sheetId="74"/>
      <sheetData sheetId="75"/>
      <sheetData sheetId="76"/>
      <sheetData sheetId="77"/>
      <sheetData sheetId="78">
        <row r="2">
          <cell r="A2" t="str">
            <v>400 kV CONTROL ROOM BUILDING</v>
          </cell>
        </row>
      </sheetData>
      <sheetData sheetId="79">
        <row r="2">
          <cell r="A2" t="str">
            <v>400 kV CONTROL ROOM BUILDING</v>
          </cell>
        </row>
      </sheetData>
      <sheetData sheetId="80">
        <row r="2">
          <cell r="A2" t="str">
            <v>400 kV CONTROL ROOM BUILDING</v>
          </cell>
        </row>
      </sheetData>
      <sheetData sheetId="81">
        <row r="2">
          <cell r="A2" t="str">
            <v>400 kV CONTROL ROOM BUILDING</v>
          </cell>
        </row>
      </sheetData>
      <sheetData sheetId="82">
        <row r="2">
          <cell r="A2" t="str">
            <v>400 kV CONTROL ROOM BUILDING</v>
          </cell>
        </row>
      </sheetData>
      <sheetData sheetId="83">
        <row r="2">
          <cell r="A2" t="str">
            <v>400 kV CONTROL ROOM BUILDING</v>
          </cell>
        </row>
      </sheetData>
      <sheetData sheetId="84"/>
      <sheetData sheetId="85" refreshError="1"/>
      <sheetData sheetId="86" refreshError="1"/>
      <sheetData sheetId="87" refreshError="1"/>
      <sheetData sheetId="88">
        <row r="1">
          <cell r="A1" t="str">
            <v>ORISSA State Electricity Board, - GRIDCO</v>
          </cell>
        </row>
      </sheetData>
      <sheetData sheetId="89">
        <row r="1">
          <cell r="A1" t="str">
            <v>ORISSA State Electricity Board, - GRIDCO</v>
          </cell>
        </row>
      </sheetData>
      <sheetData sheetId="90">
        <row r="2">
          <cell r="A2" t="str">
            <v>400 kV CONTROL ROOM BUILDING</v>
          </cell>
        </row>
      </sheetData>
      <sheetData sheetId="91">
        <row r="2">
          <cell r="A2" t="str">
            <v>400 kV CONTROL ROOM BUILDING</v>
          </cell>
        </row>
      </sheetData>
      <sheetData sheetId="92">
        <row r="2">
          <cell r="A2" t="str">
            <v>400 kV CONTROL ROOM BUILDING</v>
          </cell>
        </row>
      </sheetData>
      <sheetData sheetId="93">
        <row r="2">
          <cell r="A2" t="str">
            <v>400 kV CONTROL ROOM BUILDING</v>
          </cell>
        </row>
      </sheetData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>
        <row r="1">
          <cell r="A1" t="str">
            <v>ORISSA State Electricity Board, - GRIDCO</v>
          </cell>
        </row>
      </sheetData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>
        <row r="1">
          <cell r="A1" t="str">
            <v>ORISSA State Electricity Board, - GRIDCO</v>
          </cell>
        </row>
      </sheetData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>
        <row r="1">
          <cell r="A1" t="str">
            <v>ORISSA State Electricity Board, - GRIDCO</v>
          </cell>
        </row>
      </sheetData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>
        <row r="1">
          <cell r="A1" t="str">
            <v>ORISSA State Electricity Board, - GRIDCO</v>
          </cell>
        </row>
      </sheetData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>
        <row r="1">
          <cell r="A1" t="str">
            <v>ORISSA State Electricity Board, - GRIDCO</v>
          </cell>
        </row>
      </sheetData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>
        <row r="1">
          <cell r="A1" t="str">
            <v>ORISSA State Electricity Board, - GRIDCO</v>
          </cell>
        </row>
      </sheetData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>
        <row r="1">
          <cell r="A1" t="str">
            <v>ORISSA State Electricity Board, - GRIDCO</v>
          </cell>
        </row>
      </sheetData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>
        <row r="1">
          <cell r="A1" t="str">
            <v>ORISSA State Electricity Board, - GRIDCO</v>
          </cell>
        </row>
      </sheetData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>
        <row r="1">
          <cell r="A1" t="str">
            <v>ORISSA State Electricity Board, - GRIDCO</v>
          </cell>
        </row>
      </sheetData>
      <sheetData sheetId="286"/>
      <sheetData sheetId="287"/>
      <sheetData sheetId="288"/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>
        <row r="1">
          <cell r="A1" t="str">
            <v>ORISSA State Electricity Board, - GRIDCO</v>
          </cell>
        </row>
      </sheetData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>
        <row r="1">
          <cell r="A1" t="str">
            <v>ORISSA State Electricity Board, - GRIDCO</v>
          </cell>
        </row>
      </sheetData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>
        <row r="1">
          <cell r="A1" t="str">
            <v>ORISSA State Electricity Board, - GRIDCO</v>
          </cell>
        </row>
      </sheetData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>
        <row r="1">
          <cell r="A1" t="str">
            <v>ORISSA State Electricity Board, - GRIDCO</v>
          </cell>
        </row>
      </sheetData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>
        <row r="1">
          <cell r="A1" t="str">
            <v>ORISSA State Electricity Board, - GRIDCO</v>
          </cell>
        </row>
      </sheetData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>
        <row r="1">
          <cell r="A1" t="str">
            <v>ORISSA State Electricity Board, - GRIDCO</v>
          </cell>
        </row>
      </sheetData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>
        <row r="1">
          <cell r="A1" t="str">
            <v>ORISSA State Electricity Board, - GRIDCO</v>
          </cell>
        </row>
      </sheetData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>
        <row r="1">
          <cell r="A1" t="str">
            <v>ORISSA State Electricity Board, - GRIDCO</v>
          </cell>
        </row>
      </sheetData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>
        <row r="1">
          <cell r="A1" t="str">
            <v>ORISSA State Electricity Board, - GRIDCO</v>
          </cell>
        </row>
      </sheetData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>
        <row r="1">
          <cell r="A1" t="str">
            <v>ORISSA State Electricity Board, - GRIDCO</v>
          </cell>
        </row>
      </sheetData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>
        <row r="1">
          <cell r="A1" t="str">
            <v>ORISSA State Electricity Board, - GRIDCO</v>
          </cell>
        </row>
      </sheetData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>
        <row r="1">
          <cell r="A1" t="str">
            <v>ORISSA State Electricity Board, - GRIDCO</v>
          </cell>
        </row>
      </sheetData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>
        <row r="1">
          <cell r="A1" t="str">
            <v>ORISSA State Electricity Board, - GRIDCO</v>
          </cell>
        </row>
      </sheetData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>
        <row r="1">
          <cell r="A1" t="str">
            <v>ORISSA State Electricity Board, - GRIDCO</v>
          </cell>
        </row>
      </sheetData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>
        <row r="1">
          <cell r="A1" t="str">
            <v>ORISSA State Electricity Board, - GRIDCO</v>
          </cell>
        </row>
      </sheetData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>
        <row r="1">
          <cell r="A1" t="str">
            <v>ORISSA State Electricity Board, - GRIDCO</v>
          </cell>
        </row>
      </sheetData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>
        <row r="1">
          <cell r="A1" t="str">
            <v>ORISSA State Electricity Board, - GRIDCO</v>
          </cell>
        </row>
      </sheetData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>
        <row r="1">
          <cell r="A1" t="str">
            <v>ORISSA State Electricity Board, - GRIDCO</v>
          </cell>
        </row>
      </sheetData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>
        <row r="1">
          <cell r="A1" t="str">
            <v>ORISSA State Electricity Board, - GRIDCO</v>
          </cell>
        </row>
      </sheetData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>
        <row r="1">
          <cell r="A1" t="str">
            <v>ORISSA State Electricity Board, - GRIDCO</v>
          </cell>
        </row>
      </sheetData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>
        <row r="1">
          <cell r="A1" t="str">
            <v>ORISSA State Electricity Board, - GRIDCO</v>
          </cell>
        </row>
      </sheetData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>
        <row r="1">
          <cell r="A1" t="str">
            <v>ORISSA State Electricity Board, - GRIDCO</v>
          </cell>
        </row>
      </sheetData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 refreshError="1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eoni-Nainpur Line"/>
      <sheetName val="SEONI-NAIN LINE SUMMARY"/>
      <sheetName val="Seoni to Lakhnadon Line"/>
      <sheetName val="SEONI-LAKH LINE SUMMARY"/>
    </sheetNames>
    <sheetDataSet>
      <sheetData sheetId="0" refreshError="1"/>
      <sheetData sheetId="1" refreshError="1"/>
      <sheetData sheetId="2">
        <row r="6">
          <cell r="C6" t="str">
            <v>Type of 
Tower</v>
          </cell>
        </row>
        <row r="8">
          <cell r="C8" t="str">
            <v xml:space="preserve">GE </v>
          </cell>
        </row>
        <row r="10">
          <cell r="C10" t="str">
            <v>ND60 + 0</v>
          </cell>
        </row>
        <row r="12">
          <cell r="C12" t="str">
            <v>MD60 + 5</v>
          </cell>
        </row>
        <row r="14">
          <cell r="C14" t="str">
            <v>E60 + 0</v>
          </cell>
        </row>
        <row r="16">
          <cell r="C16" t="str">
            <v>E0 + 0</v>
          </cell>
        </row>
        <row r="18">
          <cell r="C18" t="str">
            <v>E60 + 0</v>
          </cell>
        </row>
        <row r="20">
          <cell r="C20" t="str">
            <v>E30 + 6</v>
          </cell>
        </row>
        <row r="22">
          <cell r="C22" t="str">
            <v>E0 + 3</v>
          </cell>
        </row>
        <row r="24">
          <cell r="C24" t="str">
            <v>E0 + 3</v>
          </cell>
        </row>
        <row r="26">
          <cell r="C26" t="str">
            <v>E0 + 6</v>
          </cell>
        </row>
        <row r="28">
          <cell r="C28" t="str">
            <v>E0 + 3</v>
          </cell>
        </row>
        <row r="30">
          <cell r="C30" t="str">
            <v>E0 + 10</v>
          </cell>
        </row>
        <row r="32">
          <cell r="C32" t="str">
            <v>E0 + 6</v>
          </cell>
        </row>
        <row r="34">
          <cell r="C34" t="str">
            <v>E30 + 3</v>
          </cell>
        </row>
        <row r="36">
          <cell r="C36" t="str">
            <v>E0 + 0</v>
          </cell>
        </row>
        <row r="38">
          <cell r="C38" t="str">
            <v>E0 + 3</v>
          </cell>
        </row>
        <row r="40">
          <cell r="C40" t="str">
            <v>E0 + 0</v>
          </cell>
        </row>
        <row r="42">
          <cell r="C42" t="str">
            <v>E0 + 3</v>
          </cell>
        </row>
        <row r="44">
          <cell r="C44" t="str">
            <v>E60 + 3</v>
          </cell>
        </row>
        <row r="46">
          <cell r="C46" t="str">
            <v>Exist Tw 
ND60 + 0</v>
          </cell>
        </row>
        <row r="48">
          <cell r="C48" t="str">
            <v>Exist Tw 
ND0 + 3</v>
          </cell>
        </row>
      </sheetData>
      <sheetData sheetId="3" refreshError="1"/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ad Details-220kV"/>
      <sheetName val="SGV"/>
      <sheetName val="AH cal-HBL  (3)"/>
      <sheetName val="Title"/>
      <sheetName val="No. of cells"/>
      <sheetName val="Input"/>
      <sheetName val="Load Summary"/>
      <sheetName val="AH cal-HBL  (2)"/>
      <sheetName val="AH cal-HBL "/>
      <sheetName val="Load Details-33kV"/>
      <sheetName val="lmp &amp; salse"/>
      <sheetName val="beam-reinft"/>
      <sheetName val="Project Budget Worksheet"/>
      <sheetName val="Publicbuilding"/>
      <sheetName val="trafo-size"/>
      <sheetName val="Load Details_220kV"/>
      <sheetName val="R2"/>
      <sheetName val="Builtup Area"/>
      <sheetName val="VALIDATION"/>
      <sheetName val="MFG_TAG"/>
      <sheetName val="Design"/>
      <sheetName val="Report"/>
      <sheetName val="3BPA00132-5-3 W plan HVPNL"/>
      <sheetName val="220 11  BS "/>
      <sheetName val="oresreqsum"/>
      <sheetName val="Sheet1"/>
      <sheetName val="Legal Risk Analysis"/>
      <sheetName val="Motor Data"/>
      <sheetName val="Inputs"/>
      <sheetName val="modifiedbattery size"/>
      <sheetName val="Sch1"/>
      <sheetName val="Quantities"/>
      <sheetName val="Cover sheet"/>
      <sheetName val="Codes"/>
      <sheetName val="dBase"/>
      <sheetName val="Twr-MT"/>
      <sheetName val="PRICE BID"/>
      <sheetName val="PLAN_FEB97"/>
      <sheetName val="dt"/>
      <sheetName val="LOCAL RATES"/>
      <sheetName val="Improvements"/>
      <sheetName val="Données"/>
      <sheetName val="Actiflo-rf"/>
      <sheetName val="Actiflo-rg"/>
      <sheetName val="#REF"/>
      <sheetName val="AH_cal-HBL__(3)2"/>
      <sheetName val="No__of_cells2"/>
      <sheetName val="Load_Summary2"/>
      <sheetName val="AH_cal-HBL__(2)2"/>
      <sheetName val="AH_cal-HBL_2"/>
      <sheetName val="Load_Details-220kV2"/>
      <sheetName val="Load_Details-33kV2"/>
      <sheetName val="lmp_&amp;_salse2"/>
      <sheetName val="Project_Budget_Worksheet2"/>
      <sheetName val="Load_Details_220kV2"/>
      <sheetName val="Builtup_Area2"/>
      <sheetName val="AH_cal-HBL__(3)1"/>
      <sheetName val="No__of_cells1"/>
      <sheetName val="Load_Summary1"/>
      <sheetName val="AH_cal-HBL__(2)1"/>
      <sheetName val="AH_cal-HBL_1"/>
      <sheetName val="Load_Details-220kV1"/>
      <sheetName val="Load_Details-33kV1"/>
      <sheetName val="lmp_&amp;_salse1"/>
      <sheetName val="Project_Budget_Worksheet1"/>
      <sheetName val="Load_Details_220kV1"/>
      <sheetName val="Builtup_Area1"/>
      <sheetName val="AH_cal-HBL__(3)"/>
      <sheetName val="No__of_cells"/>
      <sheetName val="Load_Summary"/>
      <sheetName val="AH_cal-HBL__(2)"/>
      <sheetName val="AH_cal-HBL_"/>
      <sheetName val="Load_Details-220kV"/>
      <sheetName val="Load_Details-33kV"/>
      <sheetName val="lmp_&amp;_salse"/>
      <sheetName val="Project_Budget_Worksheet"/>
      <sheetName val="Load_Details_220kV"/>
      <sheetName val="Builtup_Area"/>
      <sheetName val="AH_cal-HBL__(3)3"/>
      <sheetName val="No__of_cells3"/>
      <sheetName val="Load_Summary3"/>
      <sheetName val="AH_cal-HBL__(2)3"/>
      <sheetName val="AH_cal-HBL_3"/>
      <sheetName val="Load_Details-220kV3"/>
      <sheetName val="Load_Details-33kV3"/>
      <sheetName val="lmp_&amp;_salse3"/>
      <sheetName val="Project_Budget_Worksheet3"/>
      <sheetName val="Load_Details_220kV3"/>
      <sheetName val="Builtup_Area3"/>
      <sheetName val="AH_cal-HBL__(3)4"/>
      <sheetName val="No__of_cells4"/>
      <sheetName val="Load_Summary4"/>
      <sheetName val="AH_cal-HBL__(2)4"/>
      <sheetName val="AH_cal-HBL_4"/>
      <sheetName val="Load_Details-220kV4"/>
      <sheetName val="Load_Details-33kV4"/>
      <sheetName val="Project_Budget_Worksheet4"/>
      <sheetName val="lmp_&amp;_salse4"/>
      <sheetName val="Load_Details_220kV4"/>
      <sheetName val="Builtup_Area4"/>
      <sheetName val="3BPA00132-5-3_W_plan_HVPNL"/>
      <sheetName val="220_11__BS_"/>
      <sheetName val="Legal_Risk_Analysis"/>
      <sheetName val="Motor_Data"/>
      <sheetName val="modifiedbattery_size"/>
      <sheetName val="Cover_sheet"/>
      <sheetName val="PRICE_BID"/>
      <sheetName val="Basis"/>
      <sheetName val="Supply RATES"/>
      <sheetName val="FORM7"/>
      <sheetName val="water prop."/>
      <sheetName val="DETAILED  BOQ"/>
      <sheetName val="conversion"/>
      <sheetName val="Prog Sum"/>
      <sheetName val="SC Cost FEB 03"/>
      <sheetName val="BM DATA SHEET"/>
      <sheetName val="220_11__BS_1"/>
      <sheetName val="3BPA00132-5-3_W_plan_HVPNL1"/>
      <sheetName val="Legal_Risk_Analysis1"/>
      <sheetName val="Motor_Data1"/>
      <sheetName val="Cable data"/>
      <sheetName val="EAS"/>
      <sheetName val="BS pricing"/>
      <sheetName val="DimDorrClo"/>
      <sheetName val="Actiflo-rm"/>
      <sheetName val="Result-rf"/>
      <sheetName val="Result-rg"/>
      <sheetName val="Result-rm"/>
      <sheetName val="Dim_Process"/>
      <sheetName val="Rate Analysis"/>
      <sheetName val="database"/>
      <sheetName val="MIC_S100"/>
      <sheetName val="A4a"/>
      <sheetName val="teng"/>
      <sheetName val="MD5500"/>
      <sheetName val="ord-lost_98&amp;99"/>
      <sheetName val="Mechanical"/>
      <sheetName val="Civil Boq"/>
      <sheetName val="ABP inputs"/>
      <sheetName val="Synergy Sales Budget"/>
      <sheetName val="Block A - BOQ"/>
      <sheetName val="Lead"/>
      <sheetName val="supply"/>
      <sheetName val="INPUT SHEET"/>
      <sheetName val="BOQ_Direct_selling cost"/>
      <sheetName val="loadcal"/>
      <sheetName val="BASIS -DEC 08"/>
      <sheetName val="Parameters"/>
      <sheetName val="Summary year Plan"/>
      <sheetName val="Control"/>
      <sheetName val="Approved MTD Proj #'s"/>
      <sheetName val="Field Values"/>
      <sheetName val="LookUp"/>
      <sheetName val="OLTC MB"/>
      <sheetName val="③赤紙(日文)"/>
      <sheetName val="Estimate"/>
      <sheetName val="Alcance"/>
      <sheetName val="DSLP"/>
      <sheetName val="400kV (Cost)"/>
      <sheetName val="Resumen Económico"/>
      <sheetName val="AH_cal-HBL__(3)5"/>
      <sheetName val="No__of_cells5"/>
      <sheetName val="Load_Summary5"/>
      <sheetName val="AH_cal-HBL__(2)5"/>
      <sheetName val="AH_cal-HBL_5"/>
      <sheetName val="Load_Details-220kV5"/>
      <sheetName val="Load_Details-33kV5"/>
      <sheetName val="lmp_&amp;_salse5"/>
      <sheetName val="Project_Budget_Worksheet5"/>
      <sheetName val="Load_Details_220kV5"/>
      <sheetName val="Builtup_Area5"/>
      <sheetName val="3BPA00132-5-3_W_plan_HVPNL2"/>
      <sheetName val="220_11__BS_2"/>
      <sheetName val="Legal_Risk_Analysis2"/>
      <sheetName val="Motor_Data2"/>
      <sheetName val="modifiedbattery_size1"/>
      <sheetName val="Cover_sheet1"/>
      <sheetName val="Cable_data"/>
      <sheetName val="Supply_RATES"/>
      <sheetName val="water_prop_"/>
      <sheetName val="BM_DATA_SHEET"/>
      <sheetName val="PRICE_BID1"/>
      <sheetName val="BS_pricing"/>
      <sheetName val="AH_cal-HBL__(3)6"/>
      <sheetName val="No__of_cells6"/>
      <sheetName val="Load_Summary6"/>
      <sheetName val="AH_cal-HBL__(2)6"/>
      <sheetName val="AH_cal-HBL_6"/>
      <sheetName val="Load_Details-220kV6"/>
      <sheetName val="Load_Details-33kV6"/>
      <sheetName val="lmp_&amp;_salse6"/>
      <sheetName val="Project_Budget_Worksheet6"/>
      <sheetName val="Load_Details_220kV6"/>
      <sheetName val="Builtup_Area6"/>
      <sheetName val="3BPA00132-5-3_W_plan_HVPNL3"/>
      <sheetName val="220_11__BS_3"/>
      <sheetName val="Legal_Risk_Analysis3"/>
      <sheetName val="Motor_Data3"/>
      <sheetName val="modifiedbattery_size2"/>
      <sheetName val="Cover_sheet2"/>
      <sheetName val="Cable_data1"/>
      <sheetName val="BS_pricing1"/>
      <sheetName val="PRICE_BID2"/>
      <sheetName val="BM_DATA_SHEET1"/>
      <sheetName val="Supply_RATES1"/>
      <sheetName val="water_prop_1"/>
      <sheetName val="AH_cal-HBL__(3)7"/>
      <sheetName val="No__of_cells7"/>
      <sheetName val="Load_Summary7"/>
      <sheetName val="AH_cal-HBL__(2)7"/>
      <sheetName val="AH_cal-HBL_7"/>
      <sheetName val="Load_Details-220kV7"/>
      <sheetName val="Load_Details-33kV7"/>
      <sheetName val="lmp_&amp;_salse7"/>
      <sheetName val="Project_Budget_Worksheet7"/>
      <sheetName val="Load_Details_220kV7"/>
      <sheetName val="Builtup_Area7"/>
      <sheetName val="3BPA00132-5-3_W_plan_HVPNL4"/>
      <sheetName val="220_11__BS_4"/>
      <sheetName val="Legal_Risk_Analysis4"/>
      <sheetName val="Motor_Data4"/>
      <sheetName val="modifiedbattery_size3"/>
      <sheetName val="Cover_sheet3"/>
      <sheetName val="Cable_data2"/>
      <sheetName val="BS_pricing2"/>
      <sheetName val="PRICE_BID3"/>
      <sheetName val="BM_DATA_SHEET2"/>
      <sheetName val="Supply_RATES2"/>
      <sheetName val="water_prop_2"/>
      <sheetName val="PROG_DATA"/>
      <sheetName val="SS Source Spells"/>
      <sheetName val="main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/>
      <sheetData sheetId="117"/>
      <sheetData sheetId="118"/>
      <sheetData sheetId="119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 refreshError="1"/>
      <sheetData sheetId="230" refreshError="1"/>
      <sheetData sheetId="231" refreshError="1"/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Progress Graphs"/>
      <sheetName val="Progress Sheet - OPTL"/>
      <sheetName val="tower wt."/>
      <sheetName val="shn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REVENUES &amp; BS"/>
      <sheetName val="BOQ"/>
      <sheetName val="S4"/>
      <sheetName val="strand"/>
      <sheetName val="Fill this out first..."/>
      <sheetName val="Definitions"/>
      <sheetName val="Improvements"/>
      <sheetName val="released-S4(04-05)"/>
      <sheetName val="Abutment "/>
      <sheetName val="Material"/>
      <sheetName val="CUM-Mar07"/>
      <sheetName val="IBASE"/>
      <sheetName val="FORM7"/>
      <sheetName val="concrete"/>
      <sheetName val="site fab&amp;ernstr"/>
      <sheetName val="L"/>
      <sheetName val="bs BP 04 SA"/>
      <sheetName val="PlazaElec"/>
      <sheetName val="Labour _ Plant"/>
      <sheetName val="Machinery"/>
      <sheetName val="conc-foot-gradeslab"/>
      <sheetName val="pr_cal"/>
      <sheetName val="TDT"/>
      <sheetName val="dtct"/>
      <sheetName val="GVT§CT"/>
      <sheetName val="§G"/>
      <sheetName val="TC"/>
      <sheetName val="KLTC"/>
      <sheetName val="VCTH"/>
      <sheetName val="vcot"/>
      <sheetName val="Tkp"/>
      <sheetName val="ksp"/>
      <sheetName val="M+MC"/>
      <sheetName val="00000000"/>
      <sheetName val="10000000"/>
      <sheetName val="DetEst"/>
      <sheetName val="labour"/>
      <sheetName val="Labor abs-NMR"/>
      <sheetName val="VerificaPunzonamento"/>
      <sheetName val="Liste"/>
      <sheetName val="Staff Acco."/>
      <sheetName val="Calculation"/>
      <sheetName val="EJ Pier"/>
      <sheetName val="Material_"/>
      <sheetName val="1__Acquisition"/>
      <sheetName val="Labour_&amp;_Plant"/>
      <sheetName val="REVENUES_&amp;_BS"/>
      <sheetName val="Fill_this_out_first___"/>
      <sheetName val="Abutment_"/>
      <sheetName val="site_fab&amp;ernstr"/>
      <sheetName val="bs_BP_04_SA"/>
      <sheetName val="Progress_Graphs"/>
      <sheetName val="Progress_Sheet_-_OPTL"/>
      <sheetName val="tower_wt_"/>
      <sheetName val="Labour___Plant"/>
      <sheetName val="Labor_abs-NMR"/>
      <sheetName val="Staff_Acco_"/>
      <sheetName val="EJ_Pier"/>
      <sheetName val="DETAILED  BOQ"/>
      <sheetName val="Load Details-220kV"/>
      <sheetName val="Details and Earnings Charts"/>
      <sheetName val="SUPPLY -Sanitary Fixtures"/>
      <sheetName val="ITEMS FOR CIVIL TENDER"/>
      <sheetName val="Abstract"/>
      <sheetName val="단가비교표"/>
      <sheetName val="E_Summary"/>
      <sheetName val="D_Cntnts"/>
      <sheetName val=" Analysis"/>
      <sheetName val="BOQ "/>
      <sheetName val="Sheet1"/>
      <sheetName val="DWR"/>
      <sheetName val="Priced_DWR "/>
      <sheetName val="DWR(Priced)"/>
      <sheetName val=" AnalysisPCC"/>
      <sheetName val=" AnalysisNH"/>
      <sheetName val="Estimates"/>
      <sheetName val="costing"/>
      <sheetName val="Sheet4"/>
      <sheetName val="CrRajWMM"/>
      <sheetName val="beam-reinft-IIInd floor"/>
      <sheetName val="purpose&amp;input"/>
      <sheetName val="Final Basic rate"/>
      <sheetName val="Basic Rates"/>
      <sheetName val="out_prog"/>
      <sheetName val="선적schedule (2)"/>
      <sheetName val="Sheet3 (2)"/>
      <sheetName val="oresreqsum"/>
      <sheetName val="Project Budget Worksheet"/>
      <sheetName val="TE"/>
      <sheetName val="LANGUAGE"/>
      <sheetName val="DIMEXP_OUT"/>
      <sheetName val="a1-continuous"/>
      <sheetName val="dslp"/>
      <sheetName val="BQLIST"/>
      <sheetName val="SLAB DESIGN"/>
      <sheetName val="basdat"/>
      <sheetName val="Abt Foundation "/>
      <sheetName val="Cover sheet"/>
      <sheetName val="Rate"/>
      <sheetName val="water prop."/>
      <sheetName val="cul-invSUBMITTED"/>
      <sheetName val="PlazaConstr"/>
      <sheetName val="attach(2)"/>
      <sheetName val="BQ List"/>
      <sheetName val="PipWT"/>
      <sheetName val="ord-lost_98&amp;99"/>
      <sheetName val="Sheet2"/>
      <sheetName val="DATA"/>
      <sheetName val="AOR"/>
      <sheetName val="OGL"/>
      <sheetName val="Overlay Design Data"/>
      <sheetName val="Width"/>
      <sheetName val="Taper-Design Data"/>
      <sheetName val="Customers"/>
      <sheetName val="MRATES"/>
      <sheetName val="RA-markate"/>
      <sheetName val="Design"/>
      <sheetName val="Qty Benchmarking"/>
      <sheetName val="Rate Analysis"/>
      <sheetName val="Miscellaneous"/>
      <sheetName val="Road_All"/>
      <sheetName val="BC &amp; MNB "/>
      <sheetName val="BOQ Distribution"/>
      <sheetName val="Intro"/>
      <sheetName val="DATA_PRG"/>
      <sheetName val="Data Base"/>
      <sheetName val="loadcal_22"/>
      <sheetName val="GLEVEL RHS"/>
      <sheetName val="loadcal"/>
      <sheetName val="Plant _  Machinery"/>
      <sheetName val="voided slab"/>
      <sheetName val="Design sheet"/>
      <sheetName val="Labour productivity"/>
      <sheetName val="Inputs"/>
      <sheetName val="released-S4(04-05).xls"/>
      <sheetName val="Results"/>
      <sheetName val="PLGroupings"/>
      <sheetName val="LOCAL RATES"/>
      <sheetName val="SOR"/>
      <sheetName val="Plant &amp;  Machinery"/>
      <sheetName val="basdat-f"/>
      <sheetName val="Summary Minor Jns."/>
      <sheetName val="Kristal Court"/>
      <sheetName val="foundation"/>
      <sheetName val="Pier"/>
      <sheetName val="Lead statement ss5"/>
      <sheetName val="Material_2"/>
      <sheetName val="Fill_this_out_first___2"/>
      <sheetName val="Abutment_2"/>
      <sheetName val="1__Acquisition2"/>
      <sheetName val="Labour_&amp;_Plant2"/>
      <sheetName val="REVENUES_&amp;_BS2"/>
      <sheetName val="Labour___Plant2"/>
      <sheetName val="Labor_abs-NMR2"/>
      <sheetName val="site_fab&amp;ernstr2"/>
      <sheetName val="EJ_Pier2"/>
      <sheetName val="Material_1"/>
      <sheetName val="Fill_this_out_first___1"/>
      <sheetName val="Abutment_1"/>
      <sheetName val="1__Acquisition1"/>
      <sheetName val="Labour_&amp;_Plant1"/>
      <sheetName val="REVENUES_&amp;_BS1"/>
      <sheetName val="Labour___Plant1"/>
      <sheetName val="Labor_abs-NMR1"/>
      <sheetName val="site_fab&amp;ernstr1"/>
      <sheetName val="EJ_Pier1"/>
      <sheetName val="ESOP ECAL TABLES"/>
      <sheetName val="escalation"/>
      <sheetName val="Labour Rate"/>
      <sheetName val="ME"/>
      <sheetName val="GROUP"/>
      <sheetName val="Motor Data"/>
      <sheetName val="UNP-NCW "/>
      <sheetName val="dBase"/>
      <sheetName val="MRP_Act"/>
      <sheetName val="MRP_Plan"/>
      <sheetName val="4.1 CalculationV2"/>
      <sheetName val="1 Executive Summary"/>
      <sheetName val="98 CONST"/>
      <sheetName val="2.12. Buffer Risks"/>
      <sheetName val="ppraodata"/>
      <sheetName val="splmidata"/>
      <sheetName val="Data - Base Salary Sch"/>
      <sheetName val="D-3"/>
      <sheetName val="设备单价"/>
      <sheetName val="SCHEDULE"/>
      <sheetName val="SECTION DATA BASE"/>
      <sheetName val="Summary"/>
      <sheetName val="INPUT SHEET"/>
      <sheetName val="Perf Distribution"/>
      <sheetName val="Assumptions"/>
      <sheetName val="FAMILY TEXT"/>
      <sheetName val="Fin Mar"/>
      <sheetName val="Res-P&amp;E (PLL)"/>
      <sheetName val="_Analysis2"/>
      <sheetName val="BOQ_2"/>
      <sheetName val="Priced_DWR_2"/>
      <sheetName val="_AnalysisPCC2"/>
      <sheetName val="_AnalysisNH2"/>
      <sheetName val="beam-reinft-IIInd_floor2"/>
      <sheetName val="Final_Basic_rate2"/>
      <sheetName val="Basic_Rates2"/>
      <sheetName val="_Analysis"/>
      <sheetName val="BOQ_"/>
      <sheetName val="Priced_DWR_"/>
      <sheetName val="_AnalysisPCC"/>
      <sheetName val="_AnalysisNH"/>
      <sheetName val="beam-reinft-IIInd_floor"/>
      <sheetName val="Final_Basic_rate"/>
      <sheetName val="Basic_Rates"/>
      <sheetName val="_Analysis1"/>
      <sheetName val="BOQ_1"/>
      <sheetName val="Priced_DWR_1"/>
      <sheetName val="_AnalysisPCC1"/>
      <sheetName val="_AnalysisNH1"/>
      <sheetName val="beam-reinft-IIInd_floor1"/>
      <sheetName val="Final_Basic_rate1"/>
      <sheetName val="Basic_Rates1"/>
      <sheetName val="Bar"/>
      <sheetName val="Analysed rate"/>
      <sheetName val="SITE DATA"/>
      <sheetName val="BOQ Backup"/>
      <sheetName val="bASICDATA"/>
      <sheetName val="doq"/>
      <sheetName val="Prelim.Expense"/>
      <sheetName val="5"/>
      <sheetName val="maing1"/>
      <sheetName val="HP(9.200)"/>
      <sheetName val="Rectangular Beam"/>
      <sheetName val="Input_data"/>
      <sheetName val="LOAD CALCULATIONS"/>
      <sheetName val="Measurment"/>
      <sheetName val="Prdn Cost"/>
      <sheetName val="ABBDATASHEET"/>
      <sheetName val="Design SUS"/>
      <sheetName val="SUPPLY_-Sanitary_Fixtures"/>
      <sheetName val="ITEMS_FOR_CIVIL_TENDER"/>
      <sheetName val="SLAB_DESIGN"/>
      <sheetName val="SUPPLY_-Sanitary_Fixtures1"/>
      <sheetName val="ITEMS_FOR_CIVIL_TENDER1"/>
      <sheetName val="SLAB_DESIGN1"/>
      <sheetName val="water_prop_1"/>
      <sheetName val="water_prop_"/>
      <sheetName val="07"/>
      <sheetName val="Analysis"/>
      <sheetName val="fco"/>
      <sheetName val="Assmpns"/>
      <sheetName val="Categorywise"/>
      <sheetName val="PRECAST lightconc-II"/>
      <sheetName val="TN &amp; KERALA -SALES &amp; GM"/>
      <sheetName val="A"/>
      <sheetName val="Table"/>
      <sheetName val="Setup"/>
      <sheetName val="Input &amp; Calculations"/>
      <sheetName val="Values"/>
      <sheetName val="Valves"/>
      <sheetName val="MS Rates"/>
      <sheetName val="CCTV_EST1"/>
      <sheetName val="Transfer"/>
      <sheetName val="Staffing"/>
      <sheetName val="Budgets"/>
      <sheetName val="Equipment Scope"/>
      <sheetName val="RLS"/>
      <sheetName val="Staff"/>
      <sheetName val="STRL"/>
      <sheetName val="P12"/>
      <sheetName val="Rate Analysis "/>
      <sheetName val="Cell_Sizing"/>
      <sheetName val="m"/>
      <sheetName val="Lead"/>
      <sheetName val="BTB"/>
      <sheetName val="cf"/>
      <sheetName val="orders"/>
      <sheetName val="Break up Sheet"/>
      <sheetName val="경비"/>
      <sheetName val="Detail"/>
      <sheetName val="Angles"/>
      <sheetName val="RCN-L B D"/>
      <sheetName val="TB"/>
      <sheetName val="ogl A 10"/>
      <sheetName val="Sheet3"/>
      <sheetName val="Wearing Course"/>
      <sheetName val="detls"/>
      <sheetName val="ssr-rates"/>
      <sheetName val="Sheet7"/>
      <sheetName val="Scope"/>
      <sheetName val="RCC,Ret. Wall"/>
      <sheetName val="horizontal"/>
      <sheetName val="Master"/>
      <sheetName val="Longitudinal"/>
      <sheetName val="calc"/>
      <sheetName val="INPUT"/>
      <sheetName val="ANAL"/>
      <sheetName val="dlvoid"/>
      <sheetName val="SALIENT"/>
      <sheetName val="doq-10"/>
      <sheetName val="pier Foundation"/>
      <sheetName val="Cal"/>
      <sheetName val="Debit_Transit"/>
      <sheetName val="ECARates"/>
      <sheetName val="Model"/>
      <sheetName val="CONSTRUCTION COMPONENT"/>
      <sheetName val="CIF COST ITEM"/>
      <sheetName val="③赤紙(日文)"/>
      <sheetName val="#3E1_GCR"/>
      <sheetName val="trafo-size"/>
      <sheetName val="index"/>
      <sheetName val="wh_data_R"/>
      <sheetName val="Pav't Calc"/>
      <sheetName val="mainbs1"/>
      <sheetName val="Sch1"/>
      <sheetName val="FORM-W3"/>
      <sheetName val="OD Shares"/>
      <sheetName val="EQP-new file"/>
      <sheetName val="Letter"/>
      <sheetName val="Revenues - Op. Parameters"/>
      <sheetName val="實際值-2006.02.06"/>
      <sheetName val="JV請款"/>
      <sheetName val="Top Line - WWW"/>
      <sheetName val="lmp &amp; salse"/>
      <sheetName val="ytd-march'10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/>
      <sheetData sheetId="254"/>
      <sheetData sheetId="255"/>
      <sheetData sheetId="256" refreshError="1"/>
      <sheetData sheetId="257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3p-motor"/>
      <sheetName val="FT-06-02"/>
      <sheetName val="FT-06-04"/>
      <sheetName val="FT-001 R0"/>
      <sheetName val="E-EI-FT-003R"/>
      <sheetName val="EDRC-HQ"/>
      <sheetName val="E-EI-FT-005"/>
      <sheetName val="FT-05-02 R0"/>
      <sheetName val="Busm"/>
      <sheetName val="e220-66kV "/>
      <sheetName val="ligh"/>
      <sheetName val="FT-05-02IsoBOM"/>
      <sheetName val="Ccab"/>
      <sheetName val="Sizing-Calculation"/>
      <sheetName val="110Vdc"/>
      <sheetName val="48Vdc"/>
      <sheetName val="issue_summary "/>
      <sheetName val="iso-forms "/>
      <sheetName val="purpose&amp;input"/>
      <sheetName val="CAL_SUMMARY"/>
      <sheetName val="PIPESIZING_C120"/>
      <sheetName val="Thickness-C120"/>
      <sheetName val="Prdro_C120"/>
      <sheetName val="resis. coeffC120"/>
      <sheetName val="SCHEMATIC SKETCH"/>
      <sheetName val="FORM7"/>
      <sheetName val="Design"/>
      <sheetName val="dummy"/>
      <sheetName val="PROG_DATA"/>
      <sheetName val="steam outlet"/>
      <sheetName val="estimate"/>
      <sheetName val="REL"/>
      <sheetName val="MANDAY RATE"/>
      <sheetName val="Ins. of Panels"/>
      <sheetName val="Ins. of MCB DB"/>
      <sheetName val="Pt Wiring, Ckt main, Sub Main"/>
      <sheetName val="Cable, Cable Termination"/>
      <sheetName val="Earth Exc, Earthing, Earth Con "/>
      <sheetName val="Ins of Light Fixtures"/>
      <sheetName val="Cable Tray, Steel, LA, Misc"/>
      <sheetName val="External"/>
      <sheetName val="Sheet1"/>
      <sheetName val="Sheet2"/>
      <sheetName val="Sheet3"/>
      <sheetName val="RANGE"/>
      <sheetName val="RECAPITULATION"/>
      <sheetName val="FT-001_R0"/>
      <sheetName val="FT-05-02_R0"/>
      <sheetName val="e220-66kV_"/>
      <sheetName val="issue_summary_"/>
      <sheetName val="iso-forms_"/>
      <sheetName val="resis__coeffC120"/>
      <sheetName val="SCHEMATIC_SKETCH"/>
      <sheetName val="COLUMN"/>
      <sheetName val="purpose_input"/>
      <sheetName val="REVENUES &amp; BS"/>
      <sheetName val="Leg 1-1"/>
      <sheetName val="QOSWS "/>
      <sheetName val="cul-invSUBMITTED"/>
      <sheetName val="Ref Tables"/>
      <sheetName val="Labour"/>
      <sheetName val="Labour &amp; Plant"/>
      <sheetName val="RA-markate"/>
      <sheetName val="Summary"/>
      <sheetName val="RA_markate"/>
      <sheetName val="M.R.List (2)"/>
      <sheetName val="BOQ"/>
      <sheetName val="RAJU ASSO"/>
      <sheetName val="7 Other Costs"/>
      <sheetName val="water prop."/>
      <sheetName val="A 3.7"/>
      <sheetName val="RATE-ANAY."/>
      <sheetName val="potablwater"/>
      <sheetName val="Cul_detail"/>
      <sheetName val="CLAY"/>
      <sheetName val="L"/>
      <sheetName val="CFL-KIM"/>
      <sheetName val="Sales Cycle Stages"/>
      <sheetName val="Schedule No.1"/>
      <sheetName val="ABBR"/>
      <sheetName val="Data sheet"/>
      <sheetName val="wordsdata"/>
      <sheetName val="FT-001_R02"/>
      <sheetName val="FT-05-02_R02"/>
      <sheetName val="e220-66kV_2"/>
      <sheetName val="issue_summary_2"/>
      <sheetName val="iso-forms_2"/>
      <sheetName val="resis__coeffC1202"/>
      <sheetName val="SCHEMATIC_SKETCH2"/>
      <sheetName val="steam_outlet2"/>
      <sheetName val="FT-001_R01"/>
      <sheetName val="FT-05-02_R01"/>
      <sheetName val="e220-66kV_1"/>
      <sheetName val="issue_summary_1"/>
      <sheetName val="iso-forms_1"/>
      <sheetName val="resis__coeffC1201"/>
      <sheetName val="SCHEMATIC_SKETCH1"/>
      <sheetName val="steam_outlet1"/>
      <sheetName val="steam_outlet"/>
      <sheetName val="Boiler&amp;TG"/>
      <sheetName val="Sch. Areas"/>
      <sheetName val="PV FDN"/>
      <sheetName val="FT-001_R03"/>
      <sheetName val="FT-05-02_R03"/>
      <sheetName val="e220-66kV_3"/>
      <sheetName val="issue_summary_3"/>
      <sheetName val="iso-forms_3"/>
      <sheetName val="resis__coeffC1203"/>
      <sheetName val="SCHEMATIC_SKETCH3"/>
      <sheetName val="steam_outlet3"/>
      <sheetName val="MANDAY_RATE"/>
      <sheetName val="Ins__of_Panels"/>
      <sheetName val="Ins__of_MCB_DB"/>
      <sheetName val="Pt_Wiring,_Ckt_main,_Sub_Main"/>
      <sheetName val="Cable,_Cable_Termination"/>
      <sheetName val="Earth_Exc,_Earthing,_Earth_Con_"/>
      <sheetName val="Ins_of_Light_Fixtures"/>
      <sheetName val="Cable_Tray,_Steel,_LA,_Misc"/>
      <sheetName val="Defn"/>
      <sheetName val="NLD - Assum"/>
      <sheetName val="Register"/>
      <sheetName val="Abstract Sheet"/>
      <sheetName val="F.1"/>
      <sheetName val="trafo-size"/>
      <sheetName val="REVENUES_&amp;_BS"/>
      <sheetName val="Leg_1-1"/>
      <sheetName val="QOSWS_"/>
      <sheetName val="Ref_Tables"/>
      <sheetName val="Labour_&amp;_Plant"/>
      <sheetName val="M_R_List_(2)"/>
      <sheetName val="RAJU_ASSO"/>
      <sheetName val="7_Other_Costs"/>
      <sheetName val="water_prop_"/>
      <sheetName val="A_3_7"/>
      <sheetName val="RATE-ANAY_"/>
      <sheetName val="Sales_Cycle_Stages"/>
      <sheetName val="Schedule_No_1"/>
      <sheetName val="Data_sheet"/>
      <sheetName val="Sch__Areas"/>
      <sheetName val="LOCAL RATES"/>
      <sheetName val="Setting"/>
      <sheetName val="영업소실적"/>
      <sheetName val="Cash Flow"/>
      <sheetName val="Summary Rates From Contract"/>
      <sheetName val="TS-TC"/>
      <sheetName val="Garde"/>
      <sheetName val="calculation"/>
      <sheetName val="Resources"/>
      <sheetName val="Template"/>
      <sheetName val="Criteria"/>
      <sheetName val="FT-001_R04"/>
      <sheetName val="FT-05-02_R04"/>
      <sheetName val="e220-66kV_4"/>
      <sheetName val="issue_summary_4"/>
      <sheetName val="iso-forms_4"/>
      <sheetName val="resis__coeffC1204"/>
      <sheetName val="SCHEMATIC_SKETCH4"/>
      <sheetName val="steam_outlet4"/>
      <sheetName val="MANDAY_RATE1"/>
      <sheetName val="Ins__of_Panels1"/>
      <sheetName val="Ins__of_MCB_DB1"/>
      <sheetName val="Pt_Wiring,_Ckt_main,_Sub_Main1"/>
      <sheetName val="Cable,_Cable_Termination1"/>
      <sheetName val="Earth_Exc,_Earthing,_Earth_Con1"/>
      <sheetName val="Ins_of_Light_Fixtures1"/>
      <sheetName val="Cable_Tray,_Steel,_LA,_Misc1"/>
      <sheetName val="REVENUES_&amp;_BS1"/>
      <sheetName val="Leg_1-11"/>
      <sheetName val="QOSWS_1"/>
      <sheetName val="Ref_Tables1"/>
      <sheetName val="Labour_&amp;_Plant1"/>
      <sheetName val="M_R_List_(2)1"/>
      <sheetName val="RAJU_ASSO1"/>
      <sheetName val="7_Other_Costs1"/>
      <sheetName val="water_prop_1"/>
      <sheetName val="RATE-ANAY_1"/>
      <sheetName val="A_3_71"/>
      <sheetName val="NOTES"/>
      <sheetName val="HT-INTROD"/>
      <sheetName val="bs BP 04 SA"/>
      <sheetName val="DSLP"/>
      <sheetName val="CABLE DATA"/>
      <sheetName val="Cable-data"/>
      <sheetName val="#REF"/>
      <sheetName val="Work"/>
      <sheetName val="E1"/>
      <sheetName val="Weightage Factor"/>
      <sheetName val="Abstract_Sheet"/>
      <sheetName val="Abstract_Sheet1"/>
      <sheetName val="FT-001_R07"/>
      <sheetName val="FT-05-02_R07"/>
      <sheetName val="e220-66kV_7"/>
      <sheetName val="issue_summary_7"/>
      <sheetName val="iso-forms_7"/>
      <sheetName val="resis__coeffC1207"/>
      <sheetName val="SCHEMATIC_SKETCH7"/>
      <sheetName val="steam_outlet6"/>
      <sheetName val="MANDAY_RATE6"/>
      <sheetName val="Ins__of_Panels6"/>
      <sheetName val="Ins__of_MCB_DB6"/>
      <sheetName val="Pt_Wiring,_Ckt_main,_Sub_Main6"/>
      <sheetName val="Cable,_Cable_Termination6"/>
      <sheetName val="Earth_Exc,_Earthing,_Earth_Con6"/>
      <sheetName val="Ins_of_Light_Fixtures6"/>
      <sheetName val="Cable_Tray,_Steel,_LA,_Misc6"/>
      <sheetName val="Abstract_Sheet6"/>
      <sheetName val="MANDAY_RATE2"/>
      <sheetName val="Ins__of_Panels2"/>
      <sheetName val="Ins__of_MCB_DB2"/>
      <sheetName val="Pt_Wiring,_Ckt_main,_Sub_Main2"/>
      <sheetName val="Cable,_Cable_Termination2"/>
      <sheetName val="Earth_Exc,_Earthing,_Earth_Con2"/>
      <sheetName val="Ins_of_Light_Fixtures2"/>
      <sheetName val="Cable_Tray,_Steel,_LA,_Misc2"/>
      <sheetName val="Abstract_Sheet2"/>
      <sheetName val="MANDAY_RATE3"/>
      <sheetName val="Ins__of_Panels3"/>
      <sheetName val="Ins__of_MCB_DB3"/>
      <sheetName val="Pt_Wiring,_Ckt_main,_Sub_Main3"/>
      <sheetName val="Cable,_Cable_Termination3"/>
      <sheetName val="Earth_Exc,_Earthing,_Earth_Con3"/>
      <sheetName val="Ins_of_Light_Fixtures3"/>
      <sheetName val="Cable_Tray,_Steel,_LA,_Misc3"/>
      <sheetName val="Abstract_Sheet3"/>
      <sheetName val="FT-001_R05"/>
      <sheetName val="FT-05-02_R05"/>
      <sheetName val="e220-66kV_5"/>
      <sheetName val="issue_summary_5"/>
      <sheetName val="iso-forms_5"/>
      <sheetName val="resis__coeffC1205"/>
      <sheetName val="SCHEMATIC_SKETCH5"/>
      <sheetName val="MANDAY_RATE4"/>
      <sheetName val="Ins__of_Panels4"/>
      <sheetName val="Ins__of_MCB_DB4"/>
      <sheetName val="Pt_Wiring,_Ckt_main,_Sub_Main4"/>
      <sheetName val="Cable,_Cable_Termination4"/>
      <sheetName val="Earth_Exc,_Earthing,_Earth_Con4"/>
      <sheetName val="Ins_of_Light_Fixtures4"/>
      <sheetName val="Cable_Tray,_Steel,_LA,_Misc4"/>
      <sheetName val="Abstract_Sheet4"/>
      <sheetName val="FT-001_R06"/>
      <sheetName val="FT-05-02_R06"/>
      <sheetName val="e220-66kV_6"/>
      <sheetName val="issue_summary_6"/>
      <sheetName val="iso-forms_6"/>
      <sheetName val="resis__coeffC1206"/>
      <sheetName val="SCHEMATIC_SKETCH6"/>
      <sheetName val="steam_outlet5"/>
      <sheetName val="MANDAY_RATE5"/>
      <sheetName val="Ins__of_Panels5"/>
      <sheetName val="Ins__of_MCB_DB5"/>
      <sheetName val="Pt_Wiring,_Ckt_main,_Sub_Main5"/>
      <sheetName val="Cable,_Cable_Termination5"/>
      <sheetName val="Earth_Exc,_Earthing,_Earth_Con5"/>
      <sheetName val="Ins_of_Light_Fixtures5"/>
      <sheetName val="Cable_Tray,_Steel,_LA,_Misc5"/>
      <sheetName val="Abstract_Sheet5"/>
      <sheetName val="MPR_PA_1"/>
      <sheetName val="Sulphur (2)"/>
      <sheetName val="ROW Compensation"/>
      <sheetName val="PDR_HT"/>
      <sheetName val="Load Details-220kV"/>
      <sheetName val="REDUCER"/>
      <sheetName val="WE'T"/>
      <sheetName val="Motor Data"/>
      <sheetName val="NLD_-_Assum"/>
      <sheetName val="REVENUES_&amp;_BS2"/>
      <sheetName val="Leg_1-12"/>
      <sheetName val="QOSWS_2"/>
      <sheetName val="Ref_Tables2"/>
      <sheetName val="Labour_&amp;_Plant2"/>
      <sheetName val="M_R_List_(2)2"/>
      <sheetName val="RAJU_ASSO2"/>
      <sheetName val="7_Other_Costs2"/>
      <sheetName val="water_prop_2"/>
      <sheetName val="RATE-ANAY_2"/>
      <sheetName val="A_3_72"/>
      <sheetName val="F_1"/>
      <sheetName val="Cash_Flow"/>
      <sheetName val="Summary_Rates_From_Contract"/>
      <sheetName val="hori. vessel(E-895)"/>
      <sheetName val="DropDownList"/>
      <sheetName val="JOBS  UNDER TURNKEY BASIS"/>
      <sheetName val="Gr.182 - OHE"/>
      <sheetName val="Costos R.H. "/>
      <sheetName val="except wiring"/>
      <sheetName val="Calc"/>
      <sheetName val="moments-table(tri)"/>
      <sheetName val="AT-3"/>
      <sheetName val="Sch-5"/>
      <sheetName val="Ranges"/>
      <sheetName val="Desgn(zone I)"/>
      <sheetName val="Break down adjustments"/>
      <sheetName val="Front end"/>
      <sheetName val="Manpower"/>
      <sheetName val="A"/>
      <sheetName val="grid"/>
      <sheetName val="Dom"/>
      <sheetName val="Presentation"/>
      <sheetName val="Activity No (A) ( 12)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/>
      <sheetData sheetId="198"/>
      <sheetData sheetId="199"/>
      <sheetData sheetId="200"/>
      <sheetData sheetId="201"/>
      <sheetData sheetId="202"/>
      <sheetData sheetId="203"/>
      <sheetData sheetId="204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s (2)"/>
      <sheetName val="abs (3)"/>
      <sheetName val="abs (4)"/>
      <sheetName val="Top Sheet"/>
      <sheetName val="abs"/>
      <sheetName val="sub-abs"/>
      <sheetName val="beam"/>
      <sheetName val="slab."/>
      <sheetName val="dism - (Ref)"/>
      <sheetName val="refra"/>
      <sheetName val="SEP"/>
      <sheetName val="plabs"/>
      <sheetName val="strabs"/>
      <sheetName val="eqpt.ern"/>
      <sheetName val="re-ern of readymade"/>
      <sheetName val="site fab&amp;ernplt"/>
      <sheetName val="site fab&amp;ernstr"/>
      <sheetName val="site fab&amp;ern"/>
      <sheetName val="re-ern of dism str"/>
      <sheetName val="re-ern of dism plt"/>
      <sheetName val="re-ern of dism"/>
      <sheetName val="dism-(mech)"/>
      <sheetName val="unit wt"/>
      <sheetName val="PLAN_FEB97"/>
      <sheetName val="Progress Graphs"/>
      <sheetName val="L"/>
      <sheetName val="Progress Sheet - OPTL"/>
      <sheetName val="tower wt."/>
      <sheetName val="purpose&amp;input"/>
      <sheetName val="Motor Data"/>
      <sheetName val="FORM7"/>
      <sheetName val="sag-ten"/>
      <sheetName val="3BPA00132-5-3 W plan HVPNL"/>
      <sheetName val="july-I"/>
      <sheetName val="costing"/>
      <sheetName val="Load Details-220kV"/>
      <sheetName val="Staff Acco."/>
      <sheetName val="DETAILED  BOQ"/>
      <sheetName val="PRICE BID"/>
      <sheetName val="BOQ"/>
      <sheetName val="conc-foot-gradeslab"/>
      <sheetName val="Design"/>
      <sheetName val="MRP_Act"/>
      <sheetName val="MRP_Plan"/>
      <sheetName val="VerificaPunzonamento"/>
      <sheetName val="FOUNDATION XMTL"/>
      <sheetName val="400kV DC Xeldem-Mapusa TL L2(2)"/>
      <sheetName val="Detailed Back-up Div"/>
      <sheetName val="Detailed Back-up"/>
      <sheetName val="STRINGING HL DATA"/>
      <sheetName val="XMTL HL data"/>
      <sheetName val="Deviation Schedule"/>
      <sheetName val="Revised L1"/>
      <sheetName val="400kV DC Xeldem-Mapusa TL L2"/>
      <sheetName val="L2 Analyzer"/>
      <sheetName val="Gangs overall prod"/>
      <sheetName val="Check Survey Plan"/>
      <sheetName val="Stubs"/>
      <sheetName val="ROW Hotspoting "/>
      <sheetName val="Planning assumptions"/>
      <sheetName val="Productivities"/>
      <sheetName val="FDN"/>
      <sheetName val="FDN Rev"/>
      <sheetName val="ERE"/>
      <sheetName val="ERE Rev"/>
      <sheetName val="Sheet3"/>
      <sheetName val="STR"/>
      <sheetName val="STRING"/>
      <sheetName val="AP 1 TO AP DE "/>
      <sheetName val="Stub Supply"/>
      <sheetName val="Stub Supply (TOT)"/>
      <sheetName val="Tower Supply"/>
      <sheetName val="Tower Supply (TOT)"/>
      <sheetName val="400kv_WZ-2"/>
      <sheetName val="ERECTION XMTL"/>
      <sheetName val="XXTL L2"/>
      <sheetName val="Sheet1"/>
      <sheetName val="XNTL L2"/>
      <sheetName val="abs_(2)2"/>
      <sheetName val="abs_(3)2"/>
      <sheetName val="abs_(4)2"/>
      <sheetName val="Top_Sheet2"/>
      <sheetName val="slab_2"/>
      <sheetName val="dism_-_(Ref)2"/>
      <sheetName val="eqpt_ern2"/>
      <sheetName val="re-ern_of_readymade2"/>
      <sheetName val="site_fab&amp;ernplt2"/>
      <sheetName val="site_fab&amp;ernstr2"/>
      <sheetName val="site_fab&amp;ern2"/>
      <sheetName val="re-ern_of_dism_str2"/>
      <sheetName val="re-ern_of_dism_plt2"/>
      <sheetName val="re-ern_of_dism2"/>
      <sheetName val="unit_wt2"/>
      <sheetName val="abs_(2)1"/>
      <sheetName val="abs_(3)1"/>
      <sheetName val="abs_(4)1"/>
      <sheetName val="Top_Sheet1"/>
      <sheetName val="slab_1"/>
      <sheetName val="dism_-_(Ref)1"/>
      <sheetName val="eqpt_ern1"/>
      <sheetName val="re-ern_of_readymade1"/>
      <sheetName val="site_fab&amp;ernplt1"/>
      <sheetName val="site_fab&amp;ernstr1"/>
      <sheetName val="site_fab&amp;ern1"/>
      <sheetName val="re-ern_of_dism_str1"/>
      <sheetName val="re-ern_of_dism_plt1"/>
      <sheetName val="re-ern_of_dism1"/>
      <sheetName val="unit_wt1"/>
      <sheetName val="abs_(2)"/>
      <sheetName val="abs_(3)"/>
      <sheetName val="abs_(4)"/>
      <sheetName val="Top_Sheet"/>
      <sheetName val="slab_"/>
      <sheetName val="dism_-_(Ref)"/>
      <sheetName val="eqpt_ern"/>
      <sheetName val="re-ern_of_readymade"/>
      <sheetName val="site_fab&amp;ernplt"/>
      <sheetName val="site_fab&amp;ernstr"/>
      <sheetName val="site_fab&amp;ern"/>
      <sheetName val="re-ern_of_dism_str"/>
      <sheetName val="re-ern_of_dism_plt"/>
      <sheetName val="re-ern_of_dism"/>
      <sheetName val="unit_wt"/>
      <sheetName val="abs_(2)3"/>
      <sheetName val="abs_(3)3"/>
      <sheetName val="abs_(4)3"/>
      <sheetName val="Top_Sheet3"/>
      <sheetName val="slab_3"/>
      <sheetName val="dism_-_(Ref)3"/>
      <sheetName val="eqpt_ern3"/>
      <sheetName val="re-ern_of_readymade3"/>
      <sheetName val="site_fab&amp;ernplt3"/>
      <sheetName val="site_fab&amp;ernstr3"/>
      <sheetName val="site_fab&amp;ern3"/>
      <sheetName val="re-ern_of_dism_str3"/>
      <sheetName val="re-ern_of_dism_plt3"/>
      <sheetName val="re-ern_of_dism3"/>
      <sheetName val="unit_wt3"/>
      <sheetName val="Datos generales"/>
      <sheetName val="Progress_Graphs"/>
      <sheetName val="Progress_Sheet_-_OPTL"/>
      <sheetName val="tower_wt_"/>
      <sheetName val="Motor_Data"/>
      <sheetName val="Load_Details-220kV"/>
      <sheetName val="3BPA00132-5-3_W_plan_HVPNL"/>
      <sheetName val="PRICE_BID"/>
      <sheetName val="Staff_Acco_"/>
      <sheetName val="DETAILED__BOQ"/>
      <sheetName val="FOUNDATION_XMTL"/>
      <sheetName val="400kV_DC_Xeldem-Mapusa_TL_L2(2)"/>
      <sheetName val="Detailed_Back-up_Div"/>
      <sheetName val="Detailed_Back-up"/>
      <sheetName val="STRINGING_HL_DATA"/>
      <sheetName val="XMTL_HL_data"/>
      <sheetName val="Deviation_Schedule"/>
      <sheetName val="Revised_L1"/>
      <sheetName val="400kV_DC_Xeldem-Mapusa_TL_L2"/>
      <sheetName val="L2_Analyzer"/>
      <sheetName val="Gangs_overall_prod"/>
      <sheetName val="Check_Survey_Plan"/>
      <sheetName val="ROW_Hotspoting_"/>
      <sheetName val="Planning_assumptions"/>
      <sheetName val="FDN_Rev"/>
      <sheetName val="ERE_Rev"/>
      <sheetName val="AP_1_TO_AP_DE_"/>
      <sheetName val="Stub_Supply"/>
      <sheetName val="Stub_Supply_(TOT)"/>
      <sheetName val="Tower_Supply"/>
      <sheetName val="Tower_Supply_(TOT)"/>
      <sheetName val="ERECTION_XMTL"/>
      <sheetName val="XXTL_L2"/>
      <sheetName val="XNTL_L2"/>
      <sheetName val="Cover sheet"/>
      <sheetName val="Tower"/>
      <sheetName val="TOPSHEET(OUTSIDE)"/>
      <sheetName val="Leg 1-1"/>
      <sheetName val="TABLES"/>
      <sheetName val="clay"/>
      <sheetName val="IDC_Phase_I"/>
      <sheetName val="adm_16_1c"/>
      <sheetName val="adm_4_1"/>
      <sheetName val="Load Details(B2)"/>
      <sheetName val="am_1"/>
      <sheetName val="financials"/>
      <sheetName val="dacs_4_4_1"/>
      <sheetName val="eow"/>
      <sheetName val="lambdarouter"/>
      <sheetName val="ols_1.6t"/>
      <sheetName val="ols_80g"/>
      <sheetName val="r16"/>
      <sheetName val="projectinfo"/>
      <sheetName val="tdm_10g"/>
      <sheetName val="lambdaunite"/>
      <sheetName val="Costi"/>
      <sheetName val="Sch1"/>
      <sheetName val="Motor_Data1"/>
      <sheetName val="Load_Details-220kV1"/>
      <sheetName val="97 사업추정(WEKI)"/>
      <sheetName val="OBRPA"/>
      <sheetName val="OWBRPA"/>
      <sheetName val="Prov Sums"/>
      <sheetName val="VARBRPA"/>
      <sheetName val="VARWBRPA"/>
      <sheetName val="piping"/>
      <sheetName val="PROCESS"/>
      <sheetName val="DSLP"/>
      <sheetName val="sh-1"/>
      <sheetName val="Conversion"/>
      <sheetName val="dBase"/>
      <sheetName val="Foundation"/>
      <sheetName val="OPGW"/>
      <sheetName val="ACD"/>
      <sheetName val="Earthing"/>
      <sheetName val="Erection"/>
      <sheetName val="Details"/>
      <sheetName val="BD"/>
      <sheetName val="Top sheet EDF"/>
      <sheetName val="abs_(2)4"/>
      <sheetName val="abs_(3)4"/>
      <sheetName val="abs_(4)4"/>
      <sheetName val="Top_Sheet4"/>
      <sheetName val="slab_4"/>
      <sheetName val="dism_-_(Ref)4"/>
      <sheetName val="eqpt_ern4"/>
      <sheetName val="re-ern_of_readymade4"/>
      <sheetName val="site_fab&amp;ernplt4"/>
      <sheetName val="site_fab&amp;ernstr4"/>
      <sheetName val="site_fab&amp;ern4"/>
      <sheetName val="re-ern_of_dism_str4"/>
      <sheetName val="re-ern_of_dism_plt4"/>
      <sheetName val="re-ern_of_dism4"/>
      <sheetName val="unit_wt4"/>
      <sheetName val="Datos_generales"/>
      <sheetName val="oresreqsum"/>
      <sheetName val="services"/>
      <sheetName val="mainbs1"/>
      <sheetName val="Codes"/>
      <sheetName val="Cad Map"/>
      <sheetName val="Date"/>
      <sheetName val="Fee Rate Summary"/>
      <sheetName val="R2"/>
      <sheetName val="Data sheet"/>
      <sheetName val="Cul_detail"/>
      <sheetName val="ABB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>
        <row r="4">
          <cell r="A4" t="str">
            <v>Abstract for Measurement Detail of Site Fabrication &amp; Erection (Stru)works</v>
          </cell>
        </row>
      </sheetData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>
        <row r="7">
          <cell r="D7">
            <v>0</v>
          </cell>
        </row>
      </sheetData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>
        <row r="4">
          <cell r="A4" t="str">
            <v>Abstract for Measurement Detail of Site Fabrication &amp; Erection (Stru)works</v>
          </cell>
        </row>
      </sheetData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4">
          <cell r="A4" t="str">
            <v>Abstract for Measurement Detail of Site Fabrication &amp; Erection (Stru)works</v>
          </cell>
        </row>
      </sheetData>
      <sheetData sheetId="70"/>
      <sheetData sheetId="71">
        <row r="4">
          <cell r="A4" t="str">
            <v>Abstract for Measurement Detail of Site Fabrication &amp; Erection (Stru)works</v>
          </cell>
        </row>
      </sheetData>
      <sheetData sheetId="72"/>
      <sheetData sheetId="73"/>
      <sheetData sheetId="74"/>
      <sheetData sheetId="75"/>
      <sheetData sheetId="76">
        <row r="4">
          <cell r="F4" t="str">
            <v>Feb</v>
          </cell>
        </row>
      </sheetData>
      <sheetData sheetId="77"/>
      <sheetData sheetId="78">
        <row r="7">
          <cell r="D7">
            <v>0</v>
          </cell>
        </row>
      </sheetData>
      <sheetData sheetId="79"/>
      <sheetData sheetId="80"/>
      <sheetData sheetId="81"/>
      <sheetData sheetId="82"/>
      <sheetData sheetId="83"/>
      <sheetData sheetId="84">
        <row r="4">
          <cell r="A4" t="str">
            <v>Abstract for Measurement Detail of Site Fabrication &amp; Erection (Stru)works</v>
          </cell>
        </row>
      </sheetData>
      <sheetData sheetId="85"/>
      <sheetData sheetId="86"/>
      <sheetData sheetId="87">
        <row r="4">
          <cell r="A4" t="str">
            <v>Abstract for Measurement Detail of Site Fabrication &amp; Erection (Stru)works</v>
          </cell>
        </row>
      </sheetData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>
        <row r="4">
          <cell r="A4" t="str">
            <v>Abstract for Measurement Detail of Site Fabrication &amp; Erection (Stru)works</v>
          </cell>
        </row>
      </sheetData>
      <sheetData sheetId="100">
        <row r="4">
          <cell r="A4" t="str">
            <v>Abstract for Measurement Detail of Site Fabrication &amp; Erection (Stru)works</v>
          </cell>
        </row>
      </sheetData>
      <sheetData sheetId="101"/>
      <sheetData sheetId="102">
        <row r="4">
          <cell r="A4" t="str">
            <v>Abstract for Measurement Detail of Site Fabrication &amp; Erection (Stru)works</v>
          </cell>
        </row>
      </sheetData>
      <sheetData sheetId="103"/>
      <sheetData sheetId="104"/>
      <sheetData sheetId="105"/>
      <sheetData sheetId="106">
        <row r="7">
          <cell r="D7">
            <v>0</v>
          </cell>
        </row>
      </sheetData>
      <sheetData sheetId="107"/>
      <sheetData sheetId="108"/>
      <sheetData sheetId="109">
        <row r="4">
          <cell r="F4" t="str">
            <v>Feb</v>
          </cell>
        </row>
      </sheetData>
      <sheetData sheetId="110"/>
      <sheetData sheetId="111"/>
      <sheetData sheetId="112"/>
      <sheetData sheetId="113"/>
      <sheetData sheetId="114">
        <row r="4">
          <cell r="A4" t="str">
            <v>Abstract for Measurement Detail of Site Fabrication &amp; Erection (Stru)works</v>
          </cell>
        </row>
      </sheetData>
      <sheetData sheetId="115"/>
      <sheetData sheetId="116"/>
      <sheetData sheetId="117">
        <row r="4">
          <cell r="A4" t="str">
            <v>Abstract for Measurement Detail of Site Fabrication &amp; Erection (Stru)works</v>
          </cell>
        </row>
      </sheetData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>
        <row r="4">
          <cell r="A4" t="str">
            <v>Abstract for Measurement Detail of Site Fabrication &amp; Erection (Stru)works</v>
          </cell>
        </row>
      </sheetData>
      <sheetData sheetId="131"/>
      <sheetData sheetId="132">
        <row r="4">
          <cell r="A4" t="str">
            <v>Abstract for Measurement Detail of Site Fabrication &amp; Erection (Stru)works</v>
          </cell>
        </row>
      </sheetData>
      <sheetData sheetId="133"/>
      <sheetData sheetId="134"/>
      <sheetData sheetId="135">
        <row r="4">
          <cell r="A4" t="str">
            <v>Abstract for Measurement Detail of Site Fabrication &amp; Erection (Stru)works</v>
          </cell>
        </row>
      </sheetData>
      <sheetData sheetId="136"/>
      <sheetData sheetId="137">
        <row r="4">
          <cell r="F4" t="str">
            <v>Feb</v>
          </cell>
        </row>
      </sheetData>
      <sheetData sheetId="138" refreshError="1"/>
      <sheetData sheetId="139"/>
      <sheetData sheetId="140"/>
      <sheetData sheetId="141"/>
      <sheetData sheetId="142"/>
      <sheetData sheetId="143"/>
      <sheetData sheetId="144"/>
      <sheetData sheetId="145"/>
      <sheetData sheetId="146">
        <row r="7">
          <cell r="D7">
            <v>0</v>
          </cell>
        </row>
      </sheetData>
      <sheetData sheetId="147"/>
      <sheetData sheetId="148">
        <row r="4">
          <cell r="A4" t="str">
            <v>Abstract for Measurement Detail of Site Fabrication &amp; Erection (Stru)works</v>
          </cell>
        </row>
      </sheetData>
      <sheetData sheetId="149"/>
      <sheetData sheetId="150">
        <row r="4">
          <cell r="A4" t="str">
            <v>Abstract for Measurement Detail of Site Fabrication &amp; Erection (Stru)works</v>
          </cell>
        </row>
      </sheetData>
      <sheetData sheetId="15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>
        <row r="4">
          <cell r="A4" t="str">
            <v>Abstract for Measurement Detail of Site Fabrication &amp; Erection (Stru)works</v>
          </cell>
        </row>
      </sheetData>
      <sheetData sheetId="164"/>
      <sheetData sheetId="165">
        <row r="4">
          <cell r="A4" t="str">
            <v>Abstract for Measurement Detail of Site Fabrication &amp; Erection (Stru)works</v>
          </cell>
        </row>
      </sheetData>
      <sheetData sheetId="166"/>
      <sheetData sheetId="167"/>
      <sheetData sheetId="168"/>
      <sheetData sheetId="169"/>
      <sheetData sheetId="170"/>
      <sheetData sheetId="17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OR_YR Ghoti"/>
      <sheetName val="PRIOR_YR"/>
      <sheetName val="Combine PFADMN_DLI"/>
      <sheetName val="PFADMN_DLI"/>
      <sheetName val="Octroi"/>
      <sheetName val="TDS_delay"/>
      <sheetName val="TDS_delay (2)"/>
      <sheetName val="TDS_SAL"/>
      <sheetName val="TDS_SUB_CONT"/>
      <sheetName val="PROF_TAX"/>
      <sheetName val="ESIC_CONTBN"/>
      <sheetName val="Combine PF_CONTBN"/>
      <sheetName val="PF_CONTBN_"/>
      <sheetName val="P_F_DEDN_"/>
      <sheetName val="ESIC_DEDN_"/>
      <sheetName val="PF_DLI_SUMM"/>
      <sheetName val="TDS on Sales"/>
      <sheetName val="Sales Tax_Summ-43B"/>
      <sheetName val="Working Cap Ln"/>
      <sheetName val="site fab&amp;ernstr"/>
      <sheetName val="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/>
      <sheetData sheetId="20" refreshError="1"/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ductor Supply"/>
      <sheetName val="OPGW Supply"/>
    </sheetNames>
    <sheetDataSet>
      <sheetData sheetId="0">
        <row r="1">
          <cell r="A1" t="str">
            <v xml:space="preserve">PHYSICAL STATUS OF CONDUCTOR AS ON DATE </v>
          </cell>
          <cell r="B1">
            <v>0</v>
          </cell>
          <cell r="C1">
            <v>0</v>
          </cell>
          <cell r="D1">
            <v>0</v>
          </cell>
          <cell r="E1">
            <v>0</v>
          </cell>
          <cell r="F1">
            <v>0</v>
          </cell>
          <cell r="G1">
            <v>0</v>
          </cell>
          <cell r="H1">
            <v>0</v>
          </cell>
          <cell r="I1">
            <v>0</v>
          </cell>
          <cell r="J1">
            <v>0</v>
          </cell>
          <cell r="K1">
            <v>0</v>
          </cell>
          <cell r="L1">
            <v>0</v>
          </cell>
          <cell r="M1">
            <v>0</v>
          </cell>
        </row>
        <row r="2">
          <cell r="A2" t="str">
            <v>SL NO</v>
          </cell>
          <cell r="B2" t="str">
            <v>REC. DATE</v>
          </cell>
          <cell r="C2" t="str">
            <v xml:space="preserve">BILL NO </v>
          </cell>
          <cell r="D2" t="str">
            <v>PERMIT NO.</v>
          </cell>
          <cell r="E2" t="str">
            <v>LR NO</v>
          </cell>
          <cell r="F2" t="str">
            <v>LR DATE</v>
          </cell>
          <cell r="G2" t="str">
            <v>VEHICLE NO</v>
          </cell>
          <cell r="H2" t="str">
            <v xml:space="preserve">TRANSPORTER  </v>
          </cell>
          <cell r="I2" t="str">
            <v>MATERIAL DESCRIPTION</v>
          </cell>
          <cell r="J2" t="str">
            <v>QNTY</v>
          </cell>
          <cell r="K2" t="str">
            <v>MT</v>
          </cell>
          <cell r="L2" t="str">
            <v>DRUM NO</v>
          </cell>
          <cell r="M2" t="str">
            <v>LENGTH IN (Mtr.)</v>
          </cell>
        </row>
        <row r="3">
          <cell r="A3">
            <v>1</v>
          </cell>
          <cell r="B3" t="str">
            <v>21.04.11</v>
          </cell>
          <cell r="C3">
            <v>11150001</v>
          </cell>
          <cell r="D3" t="str">
            <v>2010-2011/18139200613065</v>
          </cell>
          <cell r="E3">
            <v>1441</v>
          </cell>
          <cell r="F3" t="str">
            <v>19.04.11</v>
          </cell>
          <cell r="G3" t="str">
            <v>HR38Q-9687</v>
          </cell>
          <cell r="H3" t="str">
            <v>MAPLE LOGISTIC PVT.LTD</v>
          </cell>
          <cell r="I3" t="str">
            <v xml:space="preserve">AC SR LAPWING CONDUCTOR </v>
          </cell>
          <cell r="J3">
            <v>11.146000000000001</v>
          </cell>
          <cell r="K3">
            <v>35.024999999999999</v>
          </cell>
          <cell r="L3" t="str">
            <v xml:space="preserve">VLW-664  </v>
          </cell>
          <cell r="M3">
            <v>1863</v>
          </cell>
        </row>
        <row r="4">
          <cell r="A4">
            <v>0</v>
          </cell>
          <cell r="B4">
            <v>0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  <cell r="H4">
            <v>0</v>
          </cell>
          <cell r="I4" t="str">
            <v>45/4.78+7/3.18MM</v>
          </cell>
          <cell r="J4">
            <v>0</v>
          </cell>
          <cell r="K4">
            <v>0</v>
          </cell>
          <cell r="L4" t="str">
            <v>VLW - 665</v>
          </cell>
          <cell r="M4">
            <v>1857</v>
          </cell>
        </row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 t="str">
            <v xml:space="preserve">VLW  - 667 </v>
          </cell>
          <cell r="M5">
            <v>1880</v>
          </cell>
        </row>
        <row r="6">
          <cell r="A6">
            <v>0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  <cell r="H6">
            <v>0</v>
          </cell>
          <cell r="I6">
            <v>0</v>
          </cell>
          <cell r="J6">
            <v>0</v>
          </cell>
          <cell r="K6">
            <v>0</v>
          </cell>
          <cell r="L6" t="str">
            <v xml:space="preserve">VLW   - 668 </v>
          </cell>
          <cell r="M6">
            <v>1835</v>
          </cell>
        </row>
        <row r="7">
          <cell r="A7">
            <v>0</v>
          </cell>
          <cell r="B7">
            <v>0</v>
          </cell>
          <cell r="C7">
            <v>0</v>
          </cell>
          <cell r="D7">
            <v>0</v>
          </cell>
          <cell r="E7">
            <v>0</v>
          </cell>
          <cell r="F7">
            <v>0</v>
          </cell>
          <cell r="G7">
            <v>0</v>
          </cell>
          <cell r="H7">
            <v>0</v>
          </cell>
          <cell r="I7">
            <v>0</v>
          </cell>
          <cell r="J7">
            <v>0</v>
          </cell>
          <cell r="K7">
            <v>0</v>
          </cell>
          <cell r="L7" t="str">
            <v xml:space="preserve">VLW   - 669 </v>
          </cell>
          <cell r="M7">
            <v>1873</v>
          </cell>
        </row>
        <row r="8">
          <cell r="A8">
            <v>0</v>
          </cell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 t="str">
            <v xml:space="preserve">VLW    - 677 </v>
          </cell>
          <cell r="M8">
            <v>1838</v>
          </cell>
        </row>
        <row r="9">
          <cell r="A9">
            <v>0</v>
          </cell>
          <cell r="B9">
            <v>0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</row>
        <row r="10">
          <cell r="A10">
            <v>2</v>
          </cell>
          <cell r="B10" t="str">
            <v>21.04.11</v>
          </cell>
          <cell r="C10">
            <v>11150002</v>
          </cell>
          <cell r="D10" t="str">
            <v>2010-2011/18139200613066</v>
          </cell>
          <cell r="E10">
            <v>1442</v>
          </cell>
          <cell r="F10" t="str">
            <v>19.04.11</v>
          </cell>
          <cell r="G10" t="str">
            <v>HR38Q-9676</v>
          </cell>
          <cell r="H10" t="str">
            <v>MAPLE LOGISTIC PVT.LTD</v>
          </cell>
          <cell r="I10" t="str">
            <v xml:space="preserve">AC SR LAPWING CONDUCTOR </v>
          </cell>
          <cell r="J10">
            <v>11.143000000000001</v>
          </cell>
          <cell r="K10">
            <v>35.07</v>
          </cell>
          <cell r="L10" t="str">
            <v xml:space="preserve">VLW -697 </v>
          </cell>
          <cell r="M10">
            <v>1863</v>
          </cell>
        </row>
        <row r="11">
          <cell r="A11">
            <v>0</v>
          </cell>
          <cell r="B11">
            <v>0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 t="str">
            <v>45/4.78+7/3.18MM</v>
          </cell>
          <cell r="J11">
            <v>0</v>
          </cell>
          <cell r="K11">
            <v>0</v>
          </cell>
          <cell r="L11" t="str">
            <v xml:space="preserve">VLW -705 </v>
          </cell>
          <cell r="M11">
            <v>1838</v>
          </cell>
        </row>
        <row r="12">
          <cell r="A12">
            <v>0</v>
          </cell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 t="str">
            <v xml:space="preserve">VLW - 708 </v>
          </cell>
          <cell r="M12">
            <v>1865</v>
          </cell>
        </row>
        <row r="13">
          <cell r="A13">
            <v>0</v>
          </cell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VLW -709 </v>
          </cell>
          <cell r="M13">
            <v>1841</v>
          </cell>
        </row>
        <row r="14">
          <cell r="A14">
            <v>0</v>
          </cell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 t="str">
            <v xml:space="preserve">VLW - 711 </v>
          </cell>
          <cell r="M14">
            <v>1870</v>
          </cell>
        </row>
        <row r="15">
          <cell r="A15">
            <v>0</v>
          </cell>
          <cell r="B15">
            <v>0</v>
          </cell>
          <cell r="C15">
            <v>0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>VLW - 768</v>
          </cell>
          <cell r="M15">
            <v>1866</v>
          </cell>
        </row>
        <row r="16">
          <cell r="A16">
            <v>0</v>
          </cell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</sheetData>
      <sheetData sheetId="1"/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L"/>
      <sheetName val="shn"/>
      <sheetName val="REVENUES &amp; BS"/>
      <sheetName val="REVENUES_&amp;_BS"/>
      <sheetName val="L"/>
      <sheetName val="PROG_DATA"/>
      <sheetName val="Material "/>
      <sheetName val="budget"/>
      <sheetName val="PLAN_FEB97"/>
      <sheetName val="Timesheet"/>
      <sheetName val="estimate"/>
      <sheetName val="Ref_Sheet"/>
      <sheetName val="1. Acquisition"/>
      <sheetName val="Labour &amp; Plant"/>
      <sheetName val=""/>
      <sheetName val="BOQ"/>
      <sheetName val="S4"/>
      <sheetName val="strand"/>
      <sheetName val="Fill this out first..."/>
      <sheetName val="Definitions"/>
      <sheetName val="Improvements"/>
      <sheetName val="Abutment "/>
      <sheetName val="CUM-Mar07"/>
      <sheetName val="released-S4(04-05)"/>
      <sheetName val="Material"/>
      <sheetName val="IBASE"/>
      <sheetName val="FORM7"/>
      <sheetName val="concrete"/>
      <sheetName val="Staff Acco."/>
      <sheetName val="Calculation"/>
      <sheetName val="Civil"/>
      <sheetName val="最新データ"/>
      <sheetName val="Load Details-220kV"/>
    </sheetNames>
    <sheetDataSet>
      <sheetData sheetId="0">
        <row r="172">
          <cell r="W172" t="str">
            <v>ACCTS/ADMN</v>
          </cell>
        </row>
      </sheetData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LAY"/>
      <sheetName val="Design"/>
      <sheetName val="SAND"/>
      <sheetName val="Sheet2"/>
      <sheetName val="Sheet3"/>
      <sheetName val="REL"/>
      <sheetName val="VKFdn 420 (2)"/>
      <sheetName val="estimate"/>
      <sheetName val="REVENUES &amp; BS"/>
      <sheetName val="Detail"/>
      <sheetName val="bs BP 04 SA"/>
      <sheetName val="p1-costg"/>
      <sheetName val="Scenario"/>
      <sheetName val="Reserve Addition"/>
      <sheetName val="Assumptions"/>
      <sheetName val="Fill this out first..."/>
      <sheetName val="VKFdn_420_(2)"/>
      <sheetName val="REVENUES_&amp;_BS"/>
      <sheetName val="bs_BP_04_SA"/>
      <sheetName val="purpose&amp;input"/>
      <sheetName val="Basis"/>
      <sheetName val="TB"/>
      <sheetName val="Input"/>
      <sheetName val="RATE-ANAY."/>
      <sheetName val="Analysis"/>
      <sheetName val="Berechnungen"/>
      <sheetName val="Sheet1"/>
      <sheetName val="angles"/>
      <sheetName val="SC Cost FEB 03"/>
      <sheetName val="TABLES"/>
      <sheetName val="Rates"/>
      <sheetName val="IDCCALHYD-GOO"/>
      <sheetName val="TF -25"/>
      <sheetName val="TF 1PH 16"/>
      <sheetName val="TF 3PH 16"/>
      <sheetName val="BOQ"/>
      <sheetName val="IDCCALHYD_GOO"/>
      <sheetName val="UNP-NCW "/>
      <sheetName val="PDR_HT"/>
      <sheetName val="Civil"/>
      <sheetName val="Report"/>
      <sheetName val="DSLP"/>
      <sheetName val="Addl.40"/>
      <sheetName val="AutoOpen Stub Data"/>
      <sheetName val="Progress Graphs"/>
      <sheetName val="Progress Sheet - OPTL"/>
      <sheetName val="tower wt."/>
      <sheetName val="Aurobindo dossier input"/>
      <sheetName val="Aurobindo MA input"/>
      <sheetName val="DossierConsolidation"/>
      <sheetName val="Intas Control"/>
      <sheetName val="Intas dossier input"/>
      <sheetName val="Intas MA input"/>
      <sheetName val="TorrentControl"/>
      <sheetName val="MAConsolidation"/>
      <sheetName val="Torrent dossier input"/>
      <sheetName val="Torrent MA input"/>
      <sheetName val="Validation"/>
      <sheetName val="dues"/>
      <sheetName val="CO FORMS"/>
      <sheetName val="EXPENSES"/>
      <sheetName val="ofca"/>
      <sheetName val="PROFITRECO"/>
      <sheetName val="Cons-pl"/>
      <sheetName val="BS"/>
      <sheetName val="QTYDATA"/>
      <sheetName val="RMWIP"/>
      <sheetName val="oftn"/>
      <sheetName val="combinedtb"/>
      <sheetName val="Consl BS"/>
      <sheetName val="XBAL"/>
      <sheetName val="PDNCONSN"/>
      <sheetName val="RATE-CALC"/>
      <sheetName val="pro"/>
      <sheetName val="Presentation"/>
      <sheetName val="CONTRIBUTION"/>
      <sheetName val="Ratio"/>
      <sheetName val="Access Roa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/>
      <sheetData sheetId="17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urvey Details"/>
      <sheetName val="Sheet1"/>
      <sheetName val="Foundation"/>
      <sheetName val="Erection"/>
      <sheetName val="Visual Chart-1"/>
      <sheetName val="Cul_detail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1) Phase"/>
      <sheetName val="(2) Area"/>
      <sheetName val="(3) Task_Productivty"/>
      <sheetName val="(4) Work_Package"/>
      <sheetName val="(4) Updated_Quantities"/>
      <sheetName val="(5) WBS_Contract_Value"/>
      <sheetName val="(6) Project_Budget"/>
      <sheetName val="(7) Project_Quantities"/>
      <sheetName val="Survey Detail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HANDUP"/>
      <sheetName val="Sheet1"/>
      <sheetName val="BHANDUPSEP"/>
      <sheetName val="PROCTOR"/>
      <sheetName val="Evaluate"/>
      <sheetName val="일위대가"/>
      <sheetName val="WTP"/>
      <sheetName val="structurewise"/>
      <sheetName val="balance Work"/>
      <sheetName val="SAP架設-2005.12.31"/>
      <sheetName val="LOCAL RATES"/>
      <sheetName val="SAP架設-2005_12_31"/>
      <sheetName val="balance_Work"/>
      <sheetName val="21-Rate Analysis-1"/>
      <sheetName val="SOR"/>
      <sheetName val="공사비집계"/>
      <sheetName val="월별"/>
      <sheetName val="BOQ"/>
      <sheetName val="S-Curve (2)"/>
      <sheetName val="Final Basic rate"/>
      <sheetName val="Labour"/>
      <sheetName val="Steel-Circular"/>
      <sheetName val="Materials Cost"/>
      <sheetName val="REL"/>
      <sheetName val="Back"/>
      <sheetName val="Material "/>
      <sheetName val="Analysis"/>
      <sheetName val="Process"/>
      <sheetName val="final abstract"/>
      <sheetName val="C &amp; G RHS"/>
      <sheetName val="GC-15"/>
      <sheetName val="data"/>
      <sheetName val="COMPLEXALL"/>
      <sheetName val="Tower Schedule"/>
      <sheetName val="CLAY"/>
      <sheetName val="ICICI"/>
      <sheetName val="HDFC"/>
      <sheetName val="90101"/>
      <sheetName val="A"/>
      <sheetName val="Materials Cost(PCC)"/>
      <sheetName val="Coalmine"/>
      <sheetName val="Chiet tinh dz35"/>
      <sheetName val=""/>
      <sheetName val="Man"/>
      <sheetName val="SAP架設-2005_12_311"/>
      <sheetName val="C_&amp;_G_RHS"/>
      <sheetName val="Materials_Cost(PCC)"/>
      <sheetName val="LOCAL_RATES"/>
      <sheetName val="S-Curve_(2)"/>
      <sheetName val="final_abstract"/>
      <sheetName val="Material_"/>
      <sheetName val="balance_Work1"/>
      <sheetName val="SAP架設-2005_12_312"/>
      <sheetName val="LOCAL_RATES1"/>
      <sheetName val="21-Rate_Analysis-1"/>
      <sheetName val="S-Curve_(2)1"/>
      <sheetName val="Final_Basic_rate"/>
      <sheetName val="Materials_Cost"/>
      <sheetName val="Material_1"/>
      <sheetName val="final_abstract1"/>
      <sheetName val="C_&amp;_G_RHS1"/>
      <sheetName val="Materials_Cost(PCC)1"/>
      <sheetName val="Chiet_tinh_dz35"/>
      <sheetName val="Tower_Schedule"/>
      <sheetName val="Basicrates"/>
      <sheetName val="Rate Analysis"/>
      <sheetName val="0"/>
      <sheetName val="CUM-Mar07"/>
      <sheetName val="CRM"/>
      <sheetName val="A3"/>
      <sheetName val="BUD 07-08"/>
      <sheetName val="HIDE"/>
      <sheetName val="XL"/>
      <sheetName val="pile Fabrication"/>
      <sheetName val="Closing"/>
      <sheetName val="Risk Te. Co."/>
      <sheetName val="Informa."/>
      <sheetName val="Original"/>
      <sheetName val="Bank Guarantee"/>
      <sheetName val="COLUMN"/>
      <sheetName val="STEEL-SLAB (0)"/>
      <sheetName val="concrete-1flr"/>
      <sheetName val="SHUTTER-1flr beam (1)"/>
      <sheetName val="SHUTTER-1flr slab(1)"/>
      <sheetName val="STEEL-SLAB (1flr)"/>
      <sheetName val="slab-reinft(1flr)-REF."/>
      <sheetName val="BEAM-REINFT.(1flr)"/>
      <sheetName val="beam-reinft-(1flr)ADDT."/>
      <sheetName val="concrete-Ist-IInd floor"/>
      <sheetName val="shuttering-1st-IInd floor"/>
      <sheetName val="STEEL-SLAB (2flr)"/>
      <sheetName val="slab-reinft(2flr)-REF. (2)"/>
      <sheetName val="BEAM-REINFT.(2flr) (2)"/>
      <sheetName val="beam-reinft-(2flr)ADDT. (2)"/>
      <sheetName val="slab-reinft(MEZZ)"/>
      <sheetName val="STEEL-SLAB (3flr) "/>
      <sheetName val="Slab-reinft(3flr)ADD."/>
      <sheetName val="slab-reinft(3flr)-ADD. (1)"/>
      <sheetName val="STEEL-SLAB (4th-flr) "/>
      <sheetName val="slab-reinft(4thflr)-ADD. (2)"/>
      <sheetName val="slab reinft.-(4th flr)"/>
      <sheetName val="ALL-Indices-final"/>
      <sheetName val="Indices (3rd)"/>
      <sheetName val="Indices"/>
      <sheetName val="SHUTTER-1flr beam(old)"/>
      <sheetName val="col-reinft1"/>
      <sheetName val="RECAPITULATION"/>
      <sheetName val="03_CTS,MEPZ-CANTEEN"/>
      <sheetName val="Flooring"/>
      <sheetName val="Skirting"/>
      <sheetName val="Dado"/>
      <sheetName val="03_CTS,MEPZ-CANTEEN (2)"/>
      <sheetName val="#REF"/>
      <sheetName val="beam-reinft-machine rm"/>
      <sheetName val="office"/>
      <sheetName val="Lab"/>
      <sheetName val="Material&amp;equipment"/>
      <sheetName val="pile_Fabrication"/>
      <sheetName val="input micro"/>
      <sheetName val="Summary"/>
      <sheetName val="Rates"/>
      <sheetName val="AoR Finishing"/>
      <sheetName val="Revised BoQ Str"/>
      <sheetName val="oH(Str+finishing)"/>
      <sheetName val="oHS+F Ex Alu.+actual staff"/>
      <sheetName val="oHS+F Ex Alu. (trial)"/>
      <sheetName val="Ex aluminium"/>
      <sheetName val="oH(mc purchase)"/>
      <sheetName val="Sheet2"/>
      <sheetName val="Plang.1pour"/>
      <sheetName val="Plang.3pour"/>
      <sheetName val="Manpower"/>
      <sheetName val="Machine Schedule "/>
      <sheetName val="Sheet3"/>
      <sheetName val="Staff Schedule"/>
      <sheetName val="JUN'03"/>
      <sheetName val="S25EQPoutrep"/>
      <sheetName val="S12EQPhrss"/>
      <sheetName val="S11EQPnorm"/>
      <sheetName val="S14spares"/>
      <sheetName val="S13cons"/>
      <sheetName val="HSD LUB "/>
      <sheetName val="JULY'03"/>
      <sheetName val="Graph"/>
      <sheetName val="Mix Design"/>
      <sheetName val="doq-1 DOQ Culvert"/>
      <sheetName val="FitOutConfCentre"/>
      <sheetName val="Material"/>
      <sheetName val="Improvements"/>
      <sheetName val="02.10.06"/>
      <sheetName val="Risk_Te__Co_"/>
      <sheetName val="Informa_"/>
      <sheetName val="FORM-W3"/>
      <sheetName val="Database"/>
      <sheetName val="schedule nos"/>
      <sheetName val="UNP-NCW "/>
      <sheetName val="MAIN"/>
      <sheetName val="9.Major Bridge"/>
      <sheetName val="8. ROB"/>
      <sheetName val="10.Minor Structure"/>
      <sheetName val="7. FLYOVER"/>
      <sheetName val="ABSTRACT"/>
      <sheetName val="2. Earthwork"/>
      <sheetName val="Debit_RMC"/>
      <sheetName val="Anggaran"/>
      <sheetName val="PlazaElec"/>
      <sheetName val="MAINBS1"/>
      <sheetName val="Machinery"/>
      <sheetName val="Supply_RMC"/>
      <sheetName val="220Kv (2)"/>
      <sheetName val="01.11.2004"/>
      <sheetName val="Materials "/>
      <sheetName val="MAchinery(R1)"/>
      <sheetName val="01"/>
      <sheetName val="02"/>
      <sheetName val="03"/>
      <sheetName val="04"/>
      <sheetName val="SCHEDULE"/>
      <sheetName val="horizontal"/>
      <sheetName val="DETAILED  BOQ"/>
      <sheetName val="foundation(V)"/>
      <sheetName val="A.O.R."/>
      <sheetName val="section"/>
      <sheetName val="P-Ins &amp; Bonds"/>
      <sheetName val="cul-invSUBMITTED"/>
      <sheetName val="eb"/>
      <sheetName val="ult"/>
      <sheetName val="fp"/>
      <sheetName val="USB 1"/>
      <sheetName val="ENCL9"/>
      <sheetName val="Ave.wtd.rates"/>
      <sheetName val="Data Validation"/>
      <sheetName val="C5TRAFFIC"/>
      <sheetName val="C8"/>
      <sheetName val="MN T.B."/>
      <sheetName val="Progressin Next mon-AP-17"/>
      <sheetName val="PLAN_FEB97"/>
      <sheetName val="Assum"/>
      <sheetName val="upa"/>
      <sheetName val="SPT vs PHI"/>
      <sheetName val="GWC"/>
      <sheetName val="NWC"/>
      <sheetName val="F4-F7"/>
      <sheetName val="Input Data"/>
      <sheetName val="Input Data R"/>
      <sheetName val="Input Data F"/>
      <sheetName val="budget"/>
      <sheetName val="RIP1"/>
      <sheetName val="CIT(1)"/>
      <sheetName val="List"/>
      <sheetName val="S1BOQ"/>
      <sheetName val="PMS"/>
      <sheetName val="Jobwise"/>
      <sheetName val="Data 1"/>
      <sheetName val="FT-05-02IsoBOM"/>
      <sheetName val="ESOP ECAL TABLES"/>
      <sheetName val="SS MH"/>
      <sheetName val="집계표(OPTION)"/>
      <sheetName val="Design(600)"/>
      <sheetName val="Building"/>
      <sheetName val="Wind Speed II"/>
      <sheetName val="Duopitch Roof"/>
      <sheetName val="Free-Standing Wall"/>
      <sheetName val="Vertical Walls"/>
      <sheetName val="Flat Roof"/>
      <sheetName val="Factor Sb"/>
      <sheetName val="Size Effect Factor"/>
      <sheetName val="Direction factor"/>
      <sheetName val="Wind Speed I"/>
      <sheetName val="BOQ Distribution"/>
      <sheetName val="maingirder"/>
      <sheetName val="basic-data"/>
      <sheetName val="INPUT"/>
      <sheetName val="Bus Ways"/>
      <sheetName val="Major Br. Statement"/>
      <sheetName val="basic-final"/>
      <sheetName val="Machinery-final"/>
      <sheetName val="Culverts"/>
      <sheetName val="Bituminous"/>
      <sheetName val="Earthwork"/>
      <sheetName val="Site clearance"/>
      <sheetName val="Subase"/>
      <sheetName val="4 Annex 1 Basic rate"/>
      <sheetName val="hyperstatic"/>
      <sheetName val="det_est"/>
      <sheetName val="CPIPE"/>
      <sheetName val="TS-TC"/>
      <sheetName val="gen ledger data"/>
      <sheetName val="form26"/>
      <sheetName val="Basic"/>
      <sheetName val="FORM-16"/>
      <sheetName val="Cash2"/>
      <sheetName val="concrete"/>
      <sheetName val="General input"/>
      <sheetName val="33628-Rev. A"/>
      <sheetName val="Rocker"/>
      <sheetName val="Design sheet"/>
      <sheetName val="Cul_detail"/>
      <sheetName val="RA-markate"/>
      <sheetName val="Inputs"/>
      <sheetName val="Qty SR"/>
      <sheetName val="ABS "/>
      <sheetName val="BOQ Summary"/>
      <sheetName val="2.13"/>
      <sheetName val="9.01"/>
      <sheetName val="9.07"/>
      <sheetName val="9.83"/>
      <sheetName val="9.12"/>
      <sheetName val="9.47"/>
      <sheetName val="9.50(i)"/>
      <sheetName val="9.50(ii)"/>
      <sheetName val="9.51_Slab"/>
      <sheetName val="9.51_Girder"/>
      <sheetName val="9.52"/>
      <sheetName val="9.62"/>
      <sheetName val="9.63"/>
      <sheetName val="Bearing"/>
      <sheetName val="9.69"/>
      <sheetName val="8.48"/>
      <sheetName val="8.49"/>
      <sheetName val="P1 &amp; P2 Reinforcement detail"/>
      <sheetName val="A1 &amp; A2 Reinforcement detail"/>
      <sheetName val="r"/>
      <sheetName val="07"/>
      <sheetName val="05"/>
      <sheetName val=" AnalysisPCC"/>
      <sheetName val="Analysis-NH-Culverts"/>
      <sheetName val="footing for SP"/>
      <sheetName val="Timesheet"/>
      <sheetName val="Labour &amp; Plant"/>
      <sheetName val="Code"/>
      <sheetName val="發包單價差-車站組鋼筋"/>
      <sheetName val="ar"/>
      <sheetName val="footing"/>
      <sheetName val="Fee Rate Summary"/>
      <sheetName val="precast RC element"/>
      <sheetName val="Core Data"/>
      <sheetName val="calcul"/>
      <sheetName val="purpose&amp;input"/>
      <sheetName val="GLEVEL RHS"/>
      <sheetName val="산근"/>
      <sheetName val="대비표"/>
      <sheetName val="General Analysis"/>
      <sheetName val="SCURVE"/>
      <sheetName val="Set"/>
      <sheetName val="TBEAM"/>
      <sheetName val="RA Civil"/>
      <sheetName val="Anal"/>
      <sheetName val="BLK2"/>
      <sheetName val="BLK3"/>
      <sheetName val="E &amp; R"/>
      <sheetName val="radar"/>
      <sheetName val="UG"/>
      <sheetName val="balance_Work2"/>
      <sheetName val="LOCAL_RATES2"/>
      <sheetName val="SAP架設-2005_12_313"/>
      <sheetName val="S-Curve_(2)2"/>
      <sheetName val="Material_2"/>
      <sheetName val="21-Rate_Analysis-11"/>
      <sheetName val="final_abstract2"/>
      <sheetName val="C_&amp;_G_RHS2"/>
      <sheetName val="Materials_Cost(PCC)2"/>
      <sheetName val="Final_Basic_rate1"/>
      <sheetName val="Materials_Cost1"/>
      <sheetName val="Chiet_tinh_dz351"/>
      <sheetName val="pile_Fabrication1"/>
      <sheetName val="Bank_Guarantee"/>
      <sheetName val="ABS_"/>
      <sheetName val="BOQ_Summary"/>
      <sheetName val="2_13"/>
      <sheetName val="9_01"/>
      <sheetName val="9_07"/>
      <sheetName val="9_83"/>
      <sheetName val="9_12"/>
      <sheetName val="9_47"/>
      <sheetName val="9_50(i)"/>
      <sheetName val="9_50(ii)"/>
      <sheetName val="9_51_Slab"/>
      <sheetName val="9_51_Girder"/>
      <sheetName val="9_52"/>
      <sheetName val="9_62"/>
      <sheetName val="9_63"/>
      <sheetName val="9_69"/>
      <sheetName val="8_48"/>
      <sheetName val="8_49"/>
      <sheetName val="P1_&amp;_P2_Reinforcement_detail"/>
      <sheetName val="A1_&amp;_A2_Reinforcement_detail"/>
      <sheetName val="Rate_Analysis"/>
      <sheetName val="STEEL-SLAB_(0)"/>
      <sheetName val="SHUTTER-1flr_beam_(1)"/>
      <sheetName val="SHUTTER-1flr_slab(1)"/>
      <sheetName val="STEEL-SLAB_(1flr)"/>
      <sheetName val="slab-reinft(1flr)-REF_"/>
      <sheetName val="BEAM-REINFT_(1flr)"/>
      <sheetName val="beam-reinft-(1flr)ADDT_"/>
      <sheetName val="concrete-Ist-IInd_floor"/>
      <sheetName val="shuttering-1st-IInd_floor"/>
      <sheetName val="STEEL-SLAB_(2flr)"/>
      <sheetName val="slab-reinft(2flr)-REF__(2)"/>
      <sheetName val="BEAM-REINFT_(2flr)_(2)"/>
      <sheetName val="beam-reinft-(2flr)ADDT__(2)"/>
      <sheetName val="STEEL-SLAB_(3flr)_"/>
      <sheetName val="Slab-reinft(3flr)ADD_"/>
      <sheetName val="slab-reinft(3flr)-ADD__(1)"/>
      <sheetName val="STEEL-SLAB_(4th-flr)_"/>
      <sheetName val="slab-reinft(4thflr)-ADD__(2)"/>
      <sheetName val="slab_reinft_-(4th_flr)"/>
      <sheetName val="Indices_(3rd)"/>
      <sheetName val="SHUTTER-1flr_beam(old)"/>
      <sheetName val="03_CTS,MEPZ-CANTEEN_(2)"/>
      <sheetName val="beam-reinft-machine_rm"/>
      <sheetName val="input_micro"/>
      <sheetName val="DETAILED__BOQ"/>
      <sheetName val="except wiring"/>
      <sheetName val="Doha Farm"/>
      <sheetName val="starter"/>
      <sheetName val="INPUT SHEET"/>
      <sheetName val="RES-PLANNING"/>
      <sheetName val="Macro1"/>
      <sheetName val="Analysis-NH-Roads"/>
      <sheetName val="Analysis-Drains &amp; Misc"/>
      <sheetName val="Lead Statement (PCC)"/>
      <sheetName val="Analysis-NH-Traf &amp; Trans"/>
      <sheetName val="Cost of O &amp; O"/>
      <sheetName val="leads"/>
      <sheetName val="doq 1"/>
      <sheetName val="doq 9"/>
      <sheetName val="Load Calculation"/>
      <sheetName val="PRELIM5"/>
      <sheetName val="Intro"/>
      <sheetName val="Non debit-RMC"/>
      <sheetName val="RATE COMPILATION"/>
      <sheetName val="Plant &amp;  Machinery"/>
      <sheetName val="basdat"/>
      <sheetName val="Voucher"/>
      <sheetName val="Assmpns"/>
      <sheetName val="Diesel Analysis"/>
      <sheetName val="Elect."/>
      <sheetName val="bASICDATA"/>
      <sheetName val="Debit_Pump"/>
      <sheetName val="Details_Transit"/>
      <sheetName val="Measurment"/>
      <sheetName val="mlead"/>
      <sheetName val="abs road"/>
      <sheetName val="Abs_CD_2"/>
      <sheetName val="RMR"/>
      <sheetName val="coverpage"/>
      <sheetName val="road est"/>
      <sheetName val="Road data"/>
      <sheetName val="ECV"/>
      <sheetName val="SC revtrgt"/>
      <sheetName val="NLD - Assum"/>
      <sheetName val="11-hsd"/>
      <sheetName val="13-septic"/>
      <sheetName val="7-ug"/>
      <sheetName val="2-utility"/>
      <sheetName val="18-misc"/>
      <sheetName val="5-pipe"/>
      <sheetName val="Names&amp;Cases"/>
      <sheetName val="Risk_Te__Co_1"/>
      <sheetName val="Informa_1"/>
      <sheetName val="AoR_Finishing"/>
      <sheetName val="Revised_BoQ_Str"/>
      <sheetName val="oHS+F_Ex_Alu_+actual_staff"/>
      <sheetName val="oHS+F_Ex_Alu__(trial)"/>
      <sheetName val="Ex_aluminium"/>
      <sheetName val="oH(mc_purchase)"/>
      <sheetName val="Plang_1pour"/>
      <sheetName val="Plang_3pour"/>
      <sheetName val="Machine_Schedule_"/>
      <sheetName val="Staff_Schedule"/>
      <sheetName val="HSD_LUB_"/>
      <sheetName val="Mix_Design"/>
      <sheetName val="doq-1_DOQ_Culvert"/>
      <sheetName val="UNP-NCW_"/>
      <sheetName val="9_Major_Bridge"/>
      <sheetName val="8__ROB"/>
      <sheetName val="10_Minor_Structure"/>
      <sheetName val="7__FLYOVER"/>
      <sheetName val="2__Earthwork"/>
      <sheetName val="schedule_nos"/>
      <sheetName val="P-Ins_&amp;_Bonds"/>
      <sheetName val="BUD_07-08"/>
      <sheetName val="Materials_"/>
      <sheetName val="02_10_06"/>
      <sheetName val="01_11_2004"/>
      <sheetName val="220Kv_(2)"/>
      <sheetName val="USB_1"/>
      <sheetName val="MN_T_B_"/>
      <sheetName val="A_O_R_"/>
      <sheetName val="Ave_wtd_rates"/>
      <sheetName val="Data_Validation"/>
      <sheetName val="Progressin_Next_mon-AP-17"/>
      <sheetName val="SPT_vs_PHI"/>
      <sheetName val="Input_Data"/>
      <sheetName val="Input_Data_R"/>
      <sheetName val="Input_Data_F"/>
      <sheetName val="Appendix A"/>
      <sheetName val="JCR TOP"/>
      <sheetName val="SUPPORT1"/>
      <sheetName val="STRS"/>
      <sheetName val="Dropdown"/>
      <sheetName val="12. Ins &amp; Bonds"/>
      <sheetName val="Index"/>
      <sheetName val="DATA-DEP.(13-17)"/>
      <sheetName val="DATA-KBPL(17-25)"/>
      <sheetName val="DATA-GCC(25-34.7)"/>
      <sheetName val="St.-Con(0-17)"/>
      <sheetName val="St.-Con.(17-34)"/>
      <sheetName val="strand"/>
      <sheetName val="Riser-1"/>
      <sheetName val="LOCAL_RATES3"/>
      <sheetName val="SAP架設-2005_12_314"/>
      <sheetName val="balance_Work3"/>
      <sheetName val="S-Curve_(2)3"/>
      <sheetName val="Final_Basic_rate2"/>
      <sheetName val="Materials_Cost2"/>
      <sheetName val="Material_3"/>
      <sheetName val="21-Rate_Analysis-12"/>
      <sheetName val="final_abstract3"/>
      <sheetName val="C_&amp;_G_RHS3"/>
      <sheetName val="Materials_Cost(PCC)3"/>
      <sheetName val="Chiet_tinh_dz352"/>
      <sheetName val="pile_Fabrication2"/>
      <sheetName val="Bank_Guarantee1"/>
      <sheetName val="STEEL-SLAB_(0)1"/>
      <sheetName val="SHUTTER-1flr_beam_(1)1"/>
      <sheetName val="SHUTTER-1flr_slab(1)1"/>
      <sheetName val="STEEL-SLAB_(1flr)1"/>
      <sheetName val="slab-reinft(1flr)-REF_1"/>
      <sheetName val="BEAM-REINFT_(1flr)1"/>
      <sheetName val="beam-reinft-(1flr)ADDT_1"/>
      <sheetName val="concrete-Ist-IInd_floor1"/>
      <sheetName val="shuttering-1st-IInd_floor1"/>
      <sheetName val="STEEL-SLAB_(2flr)1"/>
      <sheetName val="slab-reinft(2flr)-REF__(2)1"/>
      <sheetName val="BEAM-REINFT_(2flr)_(2)1"/>
      <sheetName val="beam-reinft-(2flr)ADDT__(2)1"/>
      <sheetName val="STEEL-SLAB_(3flr)_1"/>
      <sheetName val="Slab-reinft(3flr)ADD_1"/>
      <sheetName val="slab-reinft(3flr)-ADD__(1)1"/>
      <sheetName val="STEEL-SLAB_(4th-flr)_1"/>
      <sheetName val="slab-reinft(4thflr)-ADD__(2)1"/>
      <sheetName val="slab_reinft_-(4th_flr)1"/>
      <sheetName val="Indices_(3rd)1"/>
      <sheetName val="SHUTTER-1flr_beam(old)1"/>
      <sheetName val="03_CTS,MEPZ-CANTEEN_(2)1"/>
      <sheetName val="beam-reinft-machine_rm1"/>
      <sheetName val="input_micro1"/>
      <sheetName val="Rate_Analysis1"/>
      <sheetName val="DETAILED__BOQ1"/>
      <sheetName val="Data_1"/>
      <sheetName val="SS_MH"/>
      <sheetName val="Wind_Speed_II"/>
      <sheetName val="Duopitch_Roof"/>
      <sheetName val="Free-Standing_Wall"/>
      <sheetName val="Vertical_Walls"/>
      <sheetName val="Flat_Roof"/>
      <sheetName val="Factor_Sb"/>
      <sheetName val="Size_Effect_Factor"/>
      <sheetName val="Direction_factor"/>
      <sheetName val="Wind_Speed_I"/>
      <sheetName val="Bus_Ways"/>
      <sheetName val="Major_Br__Statement"/>
      <sheetName val="Site_clearance"/>
      <sheetName val="4_Annex_1_Basic_rate"/>
      <sheetName val="BOQ_Distribution"/>
      <sheetName val="gen_ledger_data"/>
      <sheetName val="General_input"/>
      <sheetName val="33628-Rev__A"/>
      <sheetName val="Design_sheet"/>
      <sheetName val="Qty_SR"/>
      <sheetName val="ABS_1"/>
      <sheetName val="BOQ_Summary1"/>
      <sheetName val="2_131"/>
      <sheetName val="9_011"/>
      <sheetName val="9_071"/>
      <sheetName val="9_831"/>
      <sheetName val="9_121"/>
      <sheetName val="9_471"/>
      <sheetName val="9_50(i)1"/>
      <sheetName val="9_50(ii)1"/>
      <sheetName val="9_51_Slab1"/>
      <sheetName val="9_51_Girder1"/>
      <sheetName val="9_521"/>
      <sheetName val="9_621"/>
      <sheetName val="9_631"/>
      <sheetName val="9_691"/>
      <sheetName val="8_481"/>
      <sheetName val="8_491"/>
      <sheetName val="P1_&amp;_P2_Reinforcement_detail1"/>
      <sheetName val="A1_&amp;_A2_Reinforcement_detail1"/>
      <sheetName val="_AnalysisPCC"/>
      <sheetName val="ESOP_ECAL_TABLES"/>
      <sheetName val="footing_for_SP"/>
      <sheetName val="Fee_Rate_Summary"/>
      <sheetName val="Labour_&amp;_Plant"/>
      <sheetName val="precast_RC_element"/>
      <sheetName val="Core_Data"/>
      <sheetName val="GLEVEL_RHS"/>
      <sheetName val="General_Analysis"/>
      <sheetName val="RA_Civil"/>
      <sheetName val="E_&amp;_R"/>
      <sheetName val="except_wiring"/>
      <sheetName val="Appendix_A"/>
      <sheetName val="JCR_TOP"/>
      <sheetName val="Analysis-Drains_&amp;_Misc"/>
      <sheetName val="Lead_Statement_(PCC)"/>
      <sheetName val="Analysis-NH-Traf_&amp;_Trans"/>
      <sheetName val="abs_road"/>
      <sheetName val="road_est"/>
      <sheetName val="Road_data"/>
      <sheetName val="INPUT_SHEET"/>
      <sheetName val="12__Ins_&amp;_Bonds"/>
      <sheetName val="Non_debit-RMC"/>
      <sheetName val="RATE_COMPILATION"/>
      <sheetName val="DATA-DEP_(13-17)"/>
      <sheetName val="DATA-GCC(25-34_7)"/>
      <sheetName val="St_-Con(0-17)"/>
      <sheetName val="St_-Con_(17-34)"/>
      <sheetName val="처리단락"/>
      <sheetName val="1_PROGRESS_BY_LOCATION_FINAL"/>
      <sheetName val="1_PROGRESS_FINAL"/>
      <sheetName val="POCOS 제출및납품일정"/>
      <sheetName val="Pile cap"/>
      <sheetName val="PIPING LINE LIST"/>
      <sheetName val="A1-Continuous"/>
      <sheetName val="girder"/>
      <sheetName val="SAP架設-2005_12_315"/>
      <sheetName val="balance_Work4"/>
      <sheetName val="LOCAL_RATES4"/>
      <sheetName val="S-Curve_(2)4"/>
      <sheetName val="Final_Basic_rate3"/>
      <sheetName val="Materials_Cost3"/>
      <sheetName val="Material_4"/>
      <sheetName val="21-Rate_Analysis-13"/>
      <sheetName val="final_abstract4"/>
      <sheetName val="C_&amp;_G_RHS4"/>
      <sheetName val="Materials_Cost(PCC)4"/>
      <sheetName val="Chiet_tinh_dz353"/>
      <sheetName val="pile_Fabrication3"/>
      <sheetName val="Risk_Te__Co_2"/>
      <sheetName val="Informa_2"/>
      <sheetName val="Bank_Guarantee2"/>
      <sheetName val="STEEL-SLAB_(0)2"/>
      <sheetName val="SHUTTER-1flr_beam_(1)2"/>
      <sheetName val="SHUTTER-1flr_slab(1)2"/>
      <sheetName val="STEEL-SLAB_(1flr)2"/>
      <sheetName val="slab-reinft(1flr)-REF_2"/>
      <sheetName val="BEAM-REINFT_(1flr)2"/>
      <sheetName val="beam-reinft-(1flr)ADDT_2"/>
      <sheetName val="concrete-Ist-IInd_floor2"/>
      <sheetName val="shuttering-1st-IInd_floor2"/>
      <sheetName val="STEEL-SLAB_(2flr)2"/>
      <sheetName val="slab-reinft(2flr)-REF__(2)2"/>
      <sheetName val="BEAM-REINFT_(2flr)_(2)2"/>
      <sheetName val="beam-reinft-(2flr)ADDT__(2)2"/>
      <sheetName val="STEEL-SLAB_(3flr)_2"/>
      <sheetName val="Slab-reinft(3flr)ADD_2"/>
      <sheetName val="slab-reinft(3flr)-ADD__(1)2"/>
      <sheetName val="STEEL-SLAB_(4th-flr)_2"/>
      <sheetName val="slab-reinft(4thflr)-ADD__(2)2"/>
      <sheetName val="slab_reinft_-(4th_flr)2"/>
      <sheetName val="Indices_(3rd)2"/>
      <sheetName val="SHUTTER-1flr_beam(old)2"/>
      <sheetName val="03_CTS,MEPZ-CANTEEN_(2)2"/>
      <sheetName val="beam-reinft-machine_rm2"/>
      <sheetName val="input_micro2"/>
      <sheetName val="AoR_Finishing1"/>
      <sheetName val="Revised_BoQ_Str1"/>
      <sheetName val="oHS+F_Ex_Alu_+actual_staff1"/>
      <sheetName val="oHS+F_Ex_Alu__(trial)1"/>
      <sheetName val="Ex_aluminium1"/>
      <sheetName val="oH(mc_purchase)1"/>
      <sheetName val="Plang_1pour1"/>
      <sheetName val="Plang_3pour1"/>
      <sheetName val="Machine_Schedule_1"/>
      <sheetName val="Staff_Schedule1"/>
      <sheetName val="HSD_LUB_1"/>
      <sheetName val="Mix_Design1"/>
      <sheetName val="doq-1_DOQ_Culvert1"/>
      <sheetName val="BUD_07-081"/>
      <sheetName val="Rate_Analysis2"/>
      <sheetName val="Materials_1"/>
      <sheetName val="01_11_20041"/>
      <sheetName val="Wind_Speed_II1"/>
      <sheetName val="Duopitch_Roof1"/>
      <sheetName val="Free-Standing_Wall1"/>
      <sheetName val="Vertical_Walls1"/>
      <sheetName val="Flat_Roof1"/>
      <sheetName val="Factor_Sb1"/>
      <sheetName val="Size_Effect_Factor1"/>
      <sheetName val="Direction_factor1"/>
      <sheetName val="Wind_Speed_I1"/>
      <sheetName val="schedule_nos1"/>
      <sheetName val="P-Ins_&amp;_Bonds1"/>
      <sheetName val="USB_11"/>
      <sheetName val="UNP-NCW_1"/>
      <sheetName val="9_Major_Bridge1"/>
      <sheetName val="8__ROB1"/>
      <sheetName val="10_Minor_Structure1"/>
      <sheetName val="7__FLYOVER1"/>
      <sheetName val="2__Earthwork1"/>
      <sheetName val="02_10_061"/>
      <sheetName val="220Kv_(2)1"/>
      <sheetName val="DETAILED__BOQ2"/>
      <sheetName val="SPT_vs_PHI1"/>
      <sheetName val="MN_T_B_1"/>
      <sheetName val="A_O_R_1"/>
      <sheetName val="Ave_wtd_rates1"/>
      <sheetName val="Data_Validation1"/>
      <sheetName val="Progressin_Next_mon-AP-171"/>
      <sheetName val="Input_Data1"/>
      <sheetName val="Input_Data_R1"/>
      <sheetName val="Input_Data_F1"/>
      <sheetName val="Data_11"/>
      <sheetName val="SS_MH1"/>
      <sheetName val="Bus_Ways1"/>
      <sheetName val="Major_Br__Statement1"/>
      <sheetName val="Site_clearance1"/>
      <sheetName val="4_Annex_1_Basic_rate1"/>
      <sheetName val="BOQ_Distribution1"/>
      <sheetName val="gen_ledger_data1"/>
      <sheetName val="33628-Rev__A1"/>
      <sheetName val="General_input1"/>
      <sheetName val="Design_sheet1"/>
      <sheetName val="footing_for_SP1"/>
      <sheetName val="Qty_SR1"/>
      <sheetName val="ABS_2"/>
      <sheetName val="BOQ_Summary2"/>
      <sheetName val="2_132"/>
      <sheetName val="9_012"/>
      <sheetName val="9_072"/>
      <sheetName val="9_832"/>
      <sheetName val="9_122"/>
      <sheetName val="9_472"/>
      <sheetName val="9_50(i)2"/>
      <sheetName val="9_50(ii)2"/>
      <sheetName val="9_51_Slab2"/>
      <sheetName val="9_51_Girder2"/>
      <sheetName val="9_522"/>
      <sheetName val="9_622"/>
      <sheetName val="9_632"/>
      <sheetName val="9_692"/>
      <sheetName val="8_482"/>
      <sheetName val="8_492"/>
      <sheetName val="P1_&amp;_P2_Reinforcement_detail2"/>
      <sheetName val="A1_&amp;_A2_Reinforcement_detail2"/>
      <sheetName val="_AnalysisPCC1"/>
      <sheetName val="ESOP_ECAL_TABLES1"/>
      <sheetName val="Fee_Rate_Summary1"/>
      <sheetName val="precast_RC_element1"/>
      <sheetName val="Labour_&amp;_Plant1"/>
      <sheetName val="Core_Data1"/>
      <sheetName val="GLEVEL_RHS1"/>
      <sheetName val="General_Analysis1"/>
      <sheetName val="RA_Civil1"/>
      <sheetName val="E_&amp;_R1"/>
      <sheetName val="Analysis-Drains_&amp;_Misc1"/>
      <sheetName val="Lead_Statement_(PCC)1"/>
      <sheetName val="Analysis-NH-Traf_&amp;_Trans1"/>
      <sheetName val="abs_road1"/>
      <sheetName val="road_est1"/>
      <sheetName val="Road_data1"/>
      <sheetName val="INPUT_SHEET1"/>
      <sheetName val="12__Ins_&amp;_Bonds1"/>
      <sheetName val="Non_debit-RMC1"/>
      <sheetName val="RATE_COMPILATION1"/>
      <sheetName val="DATA-DEP_(13-17)1"/>
      <sheetName val="DATA-GCC(25-34_7)1"/>
      <sheetName val="St_-Con(0-17)1"/>
      <sheetName val="St_-Con_(17-34)1"/>
      <sheetName val="except_wiring1"/>
      <sheetName val="Appendix_A1"/>
      <sheetName val="JCR_TOP1"/>
      <sheetName val="Rollup Summary"/>
      <sheetName val="Sheet3 (2)"/>
      <sheetName val="BM"/>
      <sheetName val="SAP架設-2005_12_316"/>
      <sheetName val="balance_Work5"/>
      <sheetName val="LOCAL_RATES5"/>
      <sheetName val="Final_Basic_rate4"/>
      <sheetName val="S-Curve_(2)5"/>
      <sheetName val="Materials_Cost4"/>
      <sheetName val="Material_5"/>
      <sheetName val="21-Rate_Analysis-14"/>
      <sheetName val="final_abstract5"/>
      <sheetName val="C_&amp;_G_RHS5"/>
      <sheetName val="Materials_Cost(PCC)5"/>
      <sheetName val="Chiet_tinh_dz354"/>
      <sheetName val="pile_Fabrication4"/>
      <sheetName val="Risk_Te__Co_3"/>
      <sheetName val="Informa_3"/>
      <sheetName val="Bank_Guarantee3"/>
      <sheetName val="STEEL-SLAB_(0)3"/>
      <sheetName val="SHUTTER-1flr_beam_(1)3"/>
      <sheetName val="SHUTTER-1flr_slab(1)3"/>
      <sheetName val="STEEL-SLAB_(1flr)3"/>
      <sheetName val="slab-reinft(1flr)-REF_3"/>
      <sheetName val="BEAM-REINFT_(1flr)3"/>
      <sheetName val="beam-reinft-(1flr)ADDT_3"/>
      <sheetName val="concrete-Ist-IInd_floor3"/>
      <sheetName val="shuttering-1st-IInd_floor3"/>
      <sheetName val="STEEL-SLAB_(2flr)3"/>
      <sheetName val="slab-reinft(2flr)-REF__(2)3"/>
      <sheetName val="BEAM-REINFT_(2flr)_(2)3"/>
      <sheetName val="beam-reinft-(2flr)ADDT__(2)3"/>
      <sheetName val="STEEL-SLAB_(3flr)_3"/>
      <sheetName val="Slab-reinft(3flr)ADD_3"/>
      <sheetName val="slab-reinft(3flr)-ADD__(1)3"/>
      <sheetName val="STEEL-SLAB_(4th-flr)_3"/>
      <sheetName val="slab-reinft(4thflr)-ADD__(2)3"/>
      <sheetName val="slab_reinft_-(4th_flr)3"/>
      <sheetName val="Indices_(3rd)3"/>
      <sheetName val="SHUTTER-1flr_beam(old)3"/>
      <sheetName val="03_CTS,MEPZ-CANTEEN_(2)3"/>
      <sheetName val="beam-reinft-machine_rm3"/>
      <sheetName val="input_micro3"/>
      <sheetName val="Mix_Design2"/>
      <sheetName val="doq-1_DOQ_Culvert2"/>
      <sheetName val="AoR_Finishing2"/>
      <sheetName val="Revised_BoQ_Str2"/>
      <sheetName val="oHS+F_Ex_Alu_+actual_staff2"/>
      <sheetName val="oHS+F_Ex_Alu__(trial)2"/>
      <sheetName val="Ex_aluminium2"/>
      <sheetName val="oH(mc_purchase)2"/>
      <sheetName val="Plang_1pour2"/>
      <sheetName val="Plang_3pour2"/>
      <sheetName val="Machine_Schedule_2"/>
      <sheetName val="Staff_Schedule2"/>
      <sheetName val="HSD_LUB_2"/>
      <sheetName val="Materials_2"/>
      <sheetName val="Rate_Analysis3"/>
      <sheetName val="BUD_07-082"/>
      <sheetName val="UNP-NCW_2"/>
      <sheetName val="9_Major_Bridge2"/>
      <sheetName val="8__ROB2"/>
      <sheetName val="10_Minor_Structure2"/>
      <sheetName val="7__FLYOVER2"/>
      <sheetName val="2__Earthwork2"/>
      <sheetName val="02_10_062"/>
      <sheetName val="01_11_20042"/>
      <sheetName val="schedule_nos2"/>
      <sheetName val="220Kv_(2)2"/>
      <sheetName val="P-Ins_&amp;_Bonds2"/>
      <sheetName val="DETAILED__BOQ3"/>
      <sheetName val="USB_12"/>
      <sheetName val="A_O_R_2"/>
      <sheetName val="Ave_wtd_rates2"/>
      <sheetName val="Data_Validation2"/>
      <sheetName val="MN_T_B_2"/>
      <sheetName val="Progressin_Next_mon-AP-172"/>
      <sheetName val="SPT_vs_PHI2"/>
      <sheetName val="Input_Data2"/>
      <sheetName val="Input_Data_R2"/>
      <sheetName val="Input_Data_F2"/>
      <sheetName val="Data_12"/>
      <sheetName val="Wind_Speed_II2"/>
      <sheetName val="Duopitch_Roof2"/>
      <sheetName val="Free-Standing_Wall2"/>
      <sheetName val="Vertical_Walls2"/>
      <sheetName val="Flat_Roof2"/>
      <sheetName val="Factor_Sb2"/>
      <sheetName val="Size_Effect_Factor2"/>
      <sheetName val="Direction_factor2"/>
      <sheetName val="Wind_Speed_I2"/>
      <sheetName val="SS_MH2"/>
      <sheetName val="Bus_Ways2"/>
      <sheetName val="Major_Br__Statement2"/>
      <sheetName val="Site_clearance2"/>
      <sheetName val="4_Annex_1_Basic_rate2"/>
      <sheetName val="BOQ_Distribution2"/>
      <sheetName val="gen_ledger_data2"/>
      <sheetName val="33628-Rev__A2"/>
      <sheetName val="General_input2"/>
      <sheetName val="Design_sheet2"/>
      <sheetName val="Qty_SR2"/>
      <sheetName val="ABS_3"/>
      <sheetName val="BOQ_Summary3"/>
      <sheetName val="2_133"/>
      <sheetName val="9_013"/>
      <sheetName val="9_073"/>
      <sheetName val="9_833"/>
      <sheetName val="9_123"/>
      <sheetName val="9_473"/>
      <sheetName val="9_50(i)3"/>
      <sheetName val="9_50(ii)3"/>
      <sheetName val="9_51_Slab3"/>
      <sheetName val="9_51_Girder3"/>
      <sheetName val="9_523"/>
      <sheetName val="9_623"/>
      <sheetName val="9_633"/>
      <sheetName val="9_693"/>
      <sheetName val="8_483"/>
      <sheetName val="8_493"/>
      <sheetName val="P1_&amp;_P2_Reinforcement_detail3"/>
      <sheetName val="A1_&amp;_A2_Reinforcement_detail3"/>
      <sheetName val="_AnalysisPCC2"/>
      <sheetName val="footing_for_SP2"/>
      <sheetName val="ESOP_ECAL_TABLES2"/>
      <sheetName val="Fee_Rate_Summary2"/>
      <sheetName val="precast_RC_element2"/>
      <sheetName val="Labour_&amp;_Plant2"/>
      <sheetName val="Core_Data2"/>
      <sheetName val="GLEVEL_RHS2"/>
      <sheetName val="General_Analysis2"/>
      <sheetName val="RA_Civil2"/>
      <sheetName val="E_&amp;_R2"/>
      <sheetName val="Analysis-Drains_&amp;_Misc2"/>
      <sheetName val="Lead_Statement_(PCC)2"/>
      <sheetName val="Analysis-NH-Traf_&amp;_Trans2"/>
      <sheetName val="abs_road2"/>
      <sheetName val="road_est2"/>
      <sheetName val="Road_data2"/>
      <sheetName val="INPUT_SHEET2"/>
      <sheetName val="12__Ins_&amp;_Bonds2"/>
      <sheetName val="Non_debit-RMC2"/>
      <sheetName val="RATE_COMPILATION2"/>
      <sheetName val="DATA-DEP_(13-17)2"/>
      <sheetName val="DATA-GCC(25-34_7)2"/>
      <sheetName val="St_-Con(0-17)2"/>
      <sheetName val="St_-Con_(17-34)2"/>
      <sheetName val="except_wiring2"/>
      <sheetName val="Appendix_A2"/>
      <sheetName val="JCR_TOP2"/>
      <sheetName val="Elect_"/>
      <sheetName val="Charge"/>
      <sheetName val="Structure du projet"/>
      <sheetName val="factor "/>
      <sheetName val="Control"/>
      <sheetName val="7IFS-5A"/>
      <sheetName val="Register"/>
      <sheetName val="SCHEDULE-3B"/>
      <sheetName val="BQMPALOC"/>
      <sheetName val="BLOWER(1)"/>
      <sheetName val="SC Cost FEB 03"/>
      <sheetName val="CASH-FLOW"/>
      <sheetName val="PLM_Coversheet"/>
      <sheetName val="연돌일위집계"/>
      <sheetName val="jobhist"/>
      <sheetName val="1월"/>
      <sheetName val="DRUM"/>
      <sheetName val="LTG-STG"/>
      <sheetName val="POCOS_제출및납품일정"/>
      <sheetName val="Pile_cap"/>
      <sheetName val="PIPING_LINE_LIST"/>
      <sheetName val="Plant_&amp;__Machinery"/>
      <sheetName val="Highway-I"/>
      <sheetName val="Structure-I"/>
      <sheetName val="QC-I"/>
      <sheetName val="Survey-I"/>
      <sheetName val="Sub con List"/>
      <sheetName val="KM wise Quantity"/>
      <sheetName val="SCH 10"/>
      <sheetName val="갑지"/>
      <sheetName val="#REF!"/>
      <sheetName val="Section_by_layers_old"/>
      <sheetName val="doq"/>
      <sheetName val="Cal(6.3.2) GSB-T"/>
      <sheetName val="Cal(6.3.1) GSB-1(Jn.) DDA"/>
      <sheetName val="Cal(6.2.2) (b)EMB-T"/>
      <sheetName val="Cal(6.3.3) WMM-T"/>
      <sheetName val="Cal(6.2.4) SG-T"/>
      <sheetName val=" "/>
      <sheetName val="10-Crop Age"/>
      <sheetName val="EqpPerfJun08"/>
      <sheetName val="ANNEXURE-A"/>
      <sheetName val="MM2"/>
      <sheetName val="ST-O"/>
      <sheetName val="CG -St"/>
      <sheetName val="LL ABUT"/>
      <sheetName val="ADMIN SHEET"/>
      <sheetName val="MASTER_RATE ANALYSIS"/>
      <sheetName val="Cashflows"/>
      <sheetName val="yENİCE"/>
      <sheetName val="CERT"/>
      <sheetName val="S4"/>
      <sheetName val="scatch"/>
      <sheetName val="Structure_du_projet"/>
      <sheetName val="ETC Plant Cost"/>
      <sheetName val="beam-reinft-IIInd floor"/>
      <sheetName val="Design"/>
      <sheetName val="dlvoid"/>
      <sheetName val="Aggragate"/>
      <sheetName val="ANN -V"/>
      <sheetName val="STR"/>
      <sheetName val="Sheet4"/>
      <sheetName val="ORDER BOOKING"/>
      <sheetName val="Transfer"/>
      <sheetName val="1"/>
      <sheetName val="4"/>
      <sheetName val="2"/>
      <sheetName val="3"/>
      <sheetName val="Config"/>
      <sheetName val="공문"/>
      <sheetName val="balance_Work6"/>
      <sheetName val="SAP架設-2005_12_317"/>
      <sheetName val="C_&amp;_G_RHS6"/>
      <sheetName val="Materials_Cost(PCC)6"/>
      <sheetName val="LOCAL_RATES6"/>
      <sheetName val="S-Curve_(2)6"/>
      <sheetName val="final_abstract6"/>
      <sheetName val="Material_6"/>
      <sheetName val="Final_Basic_rate5"/>
      <sheetName val="21-Rate_Analysis-15"/>
      <sheetName val="Materials_Cost5"/>
      <sheetName val="Chiet_tinh_dz355"/>
      <sheetName val="pile_Fabrication5"/>
      <sheetName val="Risk_Te__Co_4"/>
      <sheetName val="Informa_4"/>
      <sheetName val="Rate_Analysis4"/>
      <sheetName val="Bank_Guarantee4"/>
      <sheetName val="STEEL-SLAB_(0)4"/>
      <sheetName val="SHUTTER-1flr_beam_(1)4"/>
      <sheetName val="SHUTTER-1flr_slab(1)4"/>
      <sheetName val="STEEL-SLAB_(1flr)4"/>
      <sheetName val="slab-reinft(1flr)-REF_4"/>
      <sheetName val="BEAM-REINFT_(1flr)4"/>
      <sheetName val="beam-reinft-(1flr)ADDT_4"/>
      <sheetName val="concrete-Ist-IInd_floor4"/>
      <sheetName val="shuttering-1st-IInd_floor4"/>
      <sheetName val="STEEL-SLAB_(2flr)4"/>
      <sheetName val="slab-reinft(2flr)-REF__(2)4"/>
      <sheetName val="BEAM-REINFT_(2flr)_(2)4"/>
      <sheetName val="beam-reinft-(2flr)ADDT__(2)4"/>
      <sheetName val="STEEL-SLAB_(3flr)_4"/>
      <sheetName val="Slab-reinft(3flr)ADD_4"/>
      <sheetName val="slab-reinft(3flr)-ADD__(1)4"/>
      <sheetName val="STEEL-SLAB_(4th-flr)_4"/>
      <sheetName val="slab-reinft(4thflr)-ADD__(2)4"/>
      <sheetName val="slab_reinft_-(4th_flr)4"/>
      <sheetName val="Indices_(3rd)4"/>
      <sheetName val="SHUTTER-1flr_beam(old)4"/>
      <sheetName val="03_CTS,MEPZ-CANTEEN_(2)4"/>
      <sheetName val="beam-reinft-machine_rm4"/>
      <sheetName val="input_micro4"/>
      <sheetName val="02_10_063"/>
      <sheetName val="AoR_Finishing3"/>
      <sheetName val="Revised_BoQ_Str3"/>
      <sheetName val="oHS+F_Ex_Alu_+actual_staff3"/>
      <sheetName val="oHS+F_Ex_Alu__(trial)3"/>
      <sheetName val="Ex_aluminium3"/>
      <sheetName val="oH(mc_purchase)3"/>
      <sheetName val="Plang_1pour3"/>
      <sheetName val="Plang_3pour3"/>
      <sheetName val="Machine_Schedule_3"/>
      <sheetName val="Staff_Schedule3"/>
      <sheetName val="HSD_LUB_3"/>
      <sheetName val="Mix_Design3"/>
      <sheetName val="doq-1_DOQ_Culvert3"/>
      <sheetName val="schedule_nos3"/>
      <sheetName val="UNP-NCW_3"/>
      <sheetName val="9_Major_Bridge3"/>
      <sheetName val="8__ROB3"/>
      <sheetName val="10_Minor_Structure3"/>
      <sheetName val="7__FLYOVER3"/>
      <sheetName val="2__Earthwork3"/>
      <sheetName val="BUD_07-083"/>
      <sheetName val="Materials_3"/>
      <sheetName val="01_11_20043"/>
      <sheetName val="220Kv_(2)3"/>
      <sheetName val="DETAILED__BOQ4"/>
      <sheetName val="A_O_R_3"/>
      <sheetName val="P-Ins_&amp;_Bonds3"/>
      <sheetName val="USB_13"/>
      <sheetName val="Ave_wtd_rates3"/>
      <sheetName val="Data_Validation3"/>
      <sheetName val="MN_T_B_3"/>
      <sheetName val="Progressin_Next_mon-AP-173"/>
      <sheetName val="SPT_vs_PHI3"/>
      <sheetName val="Input_Data3"/>
      <sheetName val="Input_Data_R3"/>
      <sheetName val="Input_Data_F3"/>
      <sheetName val="Data_13"/>
      <sheetName val="ESOP_ECAL_TABLES3"/>
      <sheetName val="SS_MH3"/>
      <sheetName val="Wind_Speed_II3"/>
      <sheetName val="Duopitch_Roof3"/>
      <sheetName val="Free-Standing_Wall3"/>
      <sheetName val="Vertical_Walls3"/>
      <sheetName val="Flat_Roof3"/>
      <sheetName val="Factor_Sb3"/>
      <sheetName val="Size_Effect_Factor3"/>
      <sheetName val="Direction_factor3"/>
      <sheetName val="Wind_Speed_I3"/>
      <sheetName val="BOQ_Distribution3"/>
      <sheetName val="Bus_Ways3"/>
      <sheetName val="Major_Br__Statement3"/>
      <sheetName val="Site_clearance3"/>
      <sheetName val="4_Annex_1_Basic_rate3"/>
      <sheetName val="gen_ledger_data3"/>
      <sheetName val="General_input3"/>
      <sheetName val="33628-Rev__A3"/>
      <sheetName val="Design_sheet3"/>
      <sheetName val="Qty_SR3"/>
      <sheetName val="ABS_4"/>
      <sheetName val="BOQ_Summary4"/>
      <sheetName val="2_134"/>
      <sheetName val="9_014"/>
      <sheetName val="9_074"/>
      <sheetName val="9_834"/>
      <sheetName val="9_124"/>
      <sheetName val="9_474"/>
      <sheetName val="9_50(i)4"/>
      <sheetName val="9_50(ii)4"/>
      <sheetName val="9_51_Slab4"/>
      <sheetName val="9_51_Girder4"/>
      <sheetName val="9_524"/>
      <sheetName val="9_624"/>
      <sheetName val="9_634"/>
      <sheetName val="9_694"/>
      <sheetName val="8_484"/>
      <sheetName val="8_494"/>
      <sheetName val="P1_&amp;_P2_Reinforcement_detail4"/>
      <sheetName val="A1_&amp;_A2_Reinforcement_detail4"/>
      <sheetName val="_AnalysisPCC3"/>
      <sheetName val="footing_for_SP3"/>
      <sheetName val="Labour_&amp;_Plant3"/>
      <sheetName val="Fee_Rate_Summary3"/>
      <sheetName val="precast_RC_element3"/>
      <sheetName val="Core_Data3"/>
      <sheetName val="GLEVEL_RHS3"/>
      <sheetName val="General_Analysis3"/>
      <sheetName val="RA_Civil3"/>
      <sheetName val="E_&amp;_R3"/>
      <sheetName val="except_wiring3"/>
      <sheetName val="Doha_Farm"/>
      <sheetName val="INPUT_SHEET3"/>
      <sheetName val="Analysis-Drains_&amp;_Misc3"/>
      <sheetName val="Lead_Statement_(PCC)3"/>
      <sheetName val="Analysis-NH-Traf_&amp;_Trans3"/>
      <sheetName val="Cost_of_O_&amp;_O"/>
      <sheetName val="doq_1"/>
      <sheetName val="doq_9"/>
      <sheetName val="Load_Calculation"/>
      <sheetName val="Non_debit-RMC3"/>
      <sheetName val="RATE_COMPILATION3"/>
      <sheetName val="Plant_&amp;__Machinery1"/>
      <sheetName val="Diesel_Analysis"/>
      <sheetName val="Elect_1"/>
      <sheetName val="abs_road3"/>
      <sheetName val="road_est3"/>
      <sheetName val="Road_data3"/>
      <sheetName val="SC_revtrgt"/>
      <sheetName val="NLD_-_Assum"/>
      <sheetName val="Appendix_A3"/>
      <sheetName val="JCR_TOP3"/>
      <sheetName val="12__Ins_&amp;_Bonds3"/>
      <sheetName val="DATA-DEP_(13-17)3"/>
      <sheetName val="DATA-GCC(25-34_7)3"/>
      <sheetName val="St_-Con(0-17)3"/>
      <sheetName val="St_-Con_(17-34)3"/>
      <sheetName val="POCOS_제출및납품일정1"/>
      <sheetName val="Pile_cap1"/>
      <sheetName val="PIPING_LINE_LIST1"/>
      <sheetName val="Rollup_Summary"/>
      <sheetName val="Sheet3_(2)"/>
      <sheetName val="factor_"/>
      <sheetName val="SC_Cost_FEB_03"/>
      <sheetName val="Sub_con_List"/>
      <sheetName val="KM_wise_Quantity"/>
      <sheetName val="SCH_10"/>
      <sheetName val="balance_Work7"/>
      <sheetName val="SAP架設-2005_12_318"/>
      <sheetName val="C_&amp;_G_RHS7"/>
      <sheetName val="Materials_Cost(PCC)7"/>
      <sheetName val="LOCAL_RATES7"/>
      <sheetName val="S-Curve_(2)7"/>
      <sheetName val="final_abstract7"/>
      <sheetName val="Material_7"/>
      <sheetName val="Final_Basic_rate6"/>
      <sheetName val="21-Rate_Analysis-16"/>
      <sheetName val="Materials_Cost6"/>
      <sheetName val="Chiet_tinh_dz356"/>
      <sheetName val="pile_Fabrication6"/>
      <sheetName val="Risk_Te__Co_5"/>
      <sheetName val="Informa_5"/>
      <sheetName val="Rate_Analysis5"/>
      <sheetName val="Bank_Guarantee5"/>
      <sheetName val="STEEL-SLAB_(0)5"/>
      <sheetName val="SHUTTER-1flr_beam_(1)5"/>
      <sheetName val="SHUTTER-1flr_slab(1)5"/>
      <sheetName val="STEEL-SLAB_(1flr)5"/>
      <sheetName val="slab-reinft(1flr)-REF_5"/>
      <sheetName val="BEAM-REINFT_(1flr)5"/>
      <sheetName val="beam-reinft-(1flr)ADDT_5"/>
      <sheetName val="concrete-Ist-IInd_floor5"/>
      <sheetName val="shuttering-1st-IInd_floor5"/>
      <sheetName val="STEEL-SLAB_(2flr)5"/>
      <sheetName val="slab-reinft(2flr)-REF__(2)5"/>
      <sheetName val="BEAM-REINFT_(2flr)_(2)5"/>
      <sheetName val="beam-reinft-(2flr)ADDT__(2)5"/>
      <sheetName val="STEEL-SLAB_(3flr)_5"/>
      <sheetName val="Slab-reinft(3flr)ADD_5"/>
      <sheetName val="slab-reinft(3flr)-ADD__(1)5"/>
      <sheetName val="STEEL-SLAB_(4th-flr)_5"/>
      <sheetName val="slab-reinft(4thflr)-ADD__(2)5"/>
      <sheetName val="slab_reinft_-(4th_flr)5"/>
      <sheetName val="Indices_(3rd)5"/>
      <sheetName val="SHUTTER-1flr_beam(old)5"/>
      <sheetName val="03_CTS,MEPZ-CANTEEN_(2)5"/>
      <sheetName val="beam-reinft-machine_rm5"/>
      <sheetName val="input_micro5"/>
      <sheetName val="02_10_064"/>
      <sheetName val="AoR_Finishing4"/>
      <sheetName val="Revised_BoQ_Str4"/>
      <sheetName val="oHS+F_Ex_Alu_+actual_staff4"/>
      <sheetName val="oHS+F_Ex_Alu__(trial)4"/>
      <sheetName val="Ex_aluminium4"/>
      <sheetName val="oH(mc_purchase)4"/>
      <sheetName val="Plang_1pour4"/>
      <sheetName val="Plang_3pour4"/>
      <sheetName val="Machine_Schedule_4"/>
      <sheetName val="Staff_Schedule4"/>
      <sheetName val="HSD_LUB_4"/>
      <sheetName val="Mix_Design4"/>
      <sheetName val="doq-1_DOQ_Culvert4"/>
      <sheetName val="schedule_nos4"/>
      <sheetName val="UNP-NCW_4"/>
      <sheetName val="9_Major_Bridge4"/>
      <sheetName val="8__ROB4"/>
      <sheetName val="10_Minor_Structure4"/>
      <sheetName val="7__FLYOVER4"/>
      <sheetName val="2__Earthwork4"/>
      <sheetName val="BUD_07-084"/>
      <sheetName val="Materials_4"/>
      <sheetName val="01_11_20044"/>
      <sheetName val="220Kv_(2)4"/>
      <sheetName val="DETAILED__BOQ5"/>
      <sheetName val="A_O_R_4"/>
      <sheetName val="P-Ins_&amp;_Bonds4"/>
      <sheetName val="USB_14"/>
      <sheetName val="Ave_wtd_rates4"/>
      <sheetName val="Data_Validation4"/>
      <sheetName val="MN_T_B_4"/>
      <sheetName val="Progressin_Next_mon-AP-174"/>
      <sheetName val="SPT_vs_PHI4"/>
      <sheetName val="Input_Data4"/>
      <sheetName val="Input_Data_R4"/>
      <sheetName val="Input_Data_F4"/>
      <sheetName val="Data_14"/>
      <sheetName val="ESOP_ECAL_TABLES4"/>
      <sheetName val="SS_MH4"/>
      <sheetName val="Wind_Speed_II4"/>
      <sheetName val="Duopitch_Roof4"/>
      <sheetName val="Free-Standing_Wall4"/>
      <sheetName val="Vertical_Walls4"/>
      <sheetName val="Flat_Roof4"/>
      <sheetName val="Factor_Sb4"/>
      <sheetName val="Size_Effect_Factor4"/>
      <sheetName val="Direction_factor4"/>
      <sheetName val="Wind_Speed_I4"/>
      <sheetName val="BOQ_Distribution4"/>
      <sheetName val="Bus_Ways4"/>
      <sheetName val="Major_Br__Statement4"/>
      <sheetName val="Site_clearance4"/>
      <sheetName val="4_Annex_1_Basic_rate4"/>
      <sheetName val="gen_ledger_data4"/>
      <sheetName val="General_input4"/>
      <sheetName val="33628-Rev__A4"/>
      <sheetName val="Design_sheet4"/>
      <sheetName val="Qty_SR4"/>
      <sheetName val="ABS_5"/>
      <sheetName val="BOQ_Summary5"/>
      <sheetName val="2_135"/>
      <sheetName val="9_015"/>
      <sheetName val="9_075"/>
      <sheetName val="9_835"/>
      <sheetName val="9_125"/>
      <sheetName val="9_475"/>
      <sheetName val="9_50(i)5"/>
      <sheetName val="9_50(ii)5"/>
      <sheetName val="9_51_Slab5"/>
      <sheetName val="9_51_Girder5"/>
      <sheetName val="9_525"/>
      <sheetName val="9_625"/>
      <sheetName val="9_635"/>
      <sheetName val="9_695"/>
      <sheetName val="8_485"/>
      <sheetName val="8_495"/>
      <sheetName val="P1_&amp;_P2_Reinforcement_detail5"/>
      <sheetName val="A1_&amp;_A2_Reinforcement_detail5"/>
      <sheetName val="_AnalysisPCC4"/>
      <sheetName val="footing_for_SP4"/>
      <sheetName val="Labour_&amp;_Plant4"/>
      <sheetName val="Fee_Rate_Summary4"/>
      <sheetName val="precast_RC_element4"/>
      <sheetName val="Core_Data4"/>
      <sheetName val="GLEVEL_RHS4"/>
      <sheetName val="General_Analysis4"/>
      <sheetName val="RA_Civil4"/>
      <sheetName val="E_&amp;_R4"/>
      <sheetName val="except_wiring4"/>
      <sheetName val="Doha_Farm1"/>
      <sheetName val="INPUT_SHEET4"/>
      <sheetName val="Analysis-Drains_&amp;_Misc4"/>
      <sheetName val="Lead_Statement_(PCC)4"/>
      <sheetName val="Analysis-NH-Traf_&amp;_Trans4"/>
      <sheetName val="Cost_of_O_&amp;_O1"/>
      <sheetName val="doq_11"/>
      <sheetName val="doq_91"/>
      <sheetName val="Load_Calculation1"/>
      <sheetName val="Non_debit-RMC4"/>
      <sheetName val="RATE_COMPILATION4"/>
      <sheetName val="Plant_&amp;__Machinery2"/>
      <sheetName val="Diesel_Analysis1"/>
      <sheetName val="Elect_2"/>
      <sheetName val="abs_road4"/>
      <sheetName val="road_est4"/>
      <sheetName val="Road_data4"/>
      <sheetName val="SC_revtrgt1"/>
      <sheetName val="NLD_-_Assum1"/>
      <sheetName val="Appendix_A4"/>
      <sheetName val="JCR_TOP4"/>
      <sheetName val="12__Ins_&amp;_Bonds4"/>
      <sheetName val="DATA-DEP_(13-17)4"/>
      <sheetName val="DATA-GCC(25-34_7)4"/>
      <sheetName val="St_-Con(0-17)4"/>
      <sheetName val="St_-Con_(17-34)4"/>
      <sheetName val="POCOS_제출및납품일정2"/>
      <sheetName val="Pile_cap2"/>
      <sheetName val="PIPING_LINE_LIST2"/>
      <sheetName val="Rollup_Summary1"/>
      <sheetName val="Sheet3_(2)1"/>
      <sheetName val="Structure_du_projet1"/>
      <sheetName val="factor_1"/>
      <sheetName val="SC_Cost_FEB_031"/>
      <sheetName val="Sub_con_List1"/>
      <sheetName val="KM_wise_Quantity1"/>
      <sheetName val="SCH_101"/>
      <sheetName val="Tower_Schedule1"/>
      <sheetName val="GEN"/>
      <sheetName val="SKMD  32"/>
      <sheetName val="BITUMEN"/>
      <sheetName val="DIR USED ITEMS"/>
      <sheetName val="5"/>
      <sheetName val="6"/>
      <sheetName val="7"/>
      <sheetName val="8"/>
      <sheetName val="9"/>
      <sheetName val="10"/>
      <sheetName val="11"/>
      <sheetName val="12"/>
      <sheetName val="13"/>
      <sheetName val="14"/>
      <sheetName val="15"/>
      <sheetName val="16"/>
      <sheetName val="12.8 I (M-40)"/>
      <sheetName val="Sheet1 (2)"/>
      <sheetName val="Roadlist"/>
      <sheetName val="well"/>
      <sheetName val="EOL"/>
      <sheetName val="other"/>
      <sheetName val="CrRajWMM"/>
      <sheetName val="Debit_Transit"/>
      <sheetName val="master"/>
      <sheetName val="RMC_Debit_Panjar_MB"/>
      <sheetName val="RMC_Debit"/>
      <sheetName val="2.2"/>
      <sheetName val="Details_RMC"/>
      <sheetName val="BATCHING PLANT PRO"/>
      <sheetName val="B2.MB_Deck"/>
      <sheetName val="Abt Foundation "/>
      <sheetName val="pier Foundation"/>
      <sheetName val="doq-10"/>
      <sheetName val="STAFFSCHED "/>
      <sheetName val="Comparables"/>
      <sheetName val="Entry"/>
      <sheetName val="maing1"/>
      <sheetName val="dummy"/>
      <sheetName val="Labor abs-NMR"/>
      <sheetName val="LL_ABUT"/>
      <sheetName val="Cal(6_3_2)_GSB-T"/>
      <sheetName val="Cal(6_3_1)_GSB-1(Jn_)_DDA"/>
      <sheetName val="Cal(6_2_2)_(b)EMB-T"/>
      <sheetName val="Cal(6_3_3)_WMM-T"/>
      <sheetName val="Cal(6_2_4)_SG-T"/>
      <sheetName val="_"/>
      <sheetName val="10-Crop_Age"/>
      <sheetName val="CG_-St"/>
      <sheetName val="ADMIN_SHEET"/>
      <sheetName val="MASTER_RATE_ANALYSIS"/>
      <sheetName val="ETC_Plant_Cost"/>
      <sheetName val="beam-reinft-IIInd_floor"/>
      <sheetName val="Structure_du_projet2"/>
      <sheetName val="LL_ABUT1"/>
      <sheetName val="Cal(6_3_2)_GSB-T1"/>
      <sheetName val="Cal(6_3_1)_GSB-1(Jn_)_DDA1"/>
      <sheetName val="Cal(6_2_2)_(b)EMB-T1"/>
      <sheetName val="Cal(6_3_3)_WMM-T1"/>
      <sheetName val="Cal(6_2_4)_SG-T1"/>
      <sheetName val="_1"/>
      <sheetName val="10-Crop_Age1"/>
      <sheetName val="CG_-St1"/>
      <sheetName val="ADMIN_SHEET1"/>
      <sheetName val="MASTER_RATE_ANALYSIS1"/>
      <sheetName val="ETC_Plant_Cost1"/>
      <sheetName val="beam-reinft-IIInd_floor1"/>
      <sheetName val="DSLP"/>
      <sheetName val="SAP架設-2005_12_319"/>
      <sheetName val="balance_Work8"/>
      <sheetName val="LOCAL_RATES8"/>
      <sheetName val="S-Curve_(2)8"/>
      <sheetName val="Final_Basic_rate7"/>
      <sheetName val="Materials_Cost7"/>
      <sheetName val="C_&amp;_G_RHS8"/>
      <sheetName val="Material_8"/>
      <sheetName val="21-Rate_Analysis-17"/>
      <sheetName val="final_abstract8"/>
      <sheetName val="Materials_Cost(PCC)8"/>
      <sheetName val="Rate_Analysis6"/>
      <sheetName val="BUD_07-085"/>
      <sheetName val="Chiet_tinh_dz357"/>
      <sheetName val="pile_Fabrication7"/>
      <sheetName val="Risk_Te__Co_6"/>
      <sheetName val="Informa_6"/>
      <sheetName val="Bank_Guarantee6"/>
      <sheetName val="STEEL-SLAB_(0)6"/>
      <sheetName val="SHUTTER-1flr_beam_(1)6"/>
      <sheetName val="SHUTTER-1flr_slab(1)6"/>
      <sheetName val="STEEL-SLAB_(1flr)6"/>
      <sheetName val="slab-reinft(1flr)-REF_6"/>
      <sheetName val="BEAM-REINFT_(1flr)6"/>
      <sheetName val="beam-reinft-(1flr)ADDT_6"/>
      <sheetName val="concrete-Ist-IInd_floor6"/>
      <sheetName val="shuttering-1st-IInd_floor6"/>
      <sheetName val="STEEL-SLAB_(2flr)6"/>
      <sheetName val="slab-reinft(2flr)-REF__(2)6"/>
      <sheetName val="BEAM-REINFT_(2flr)_(2)6"/>
      <sheetName val="beam-reinft-(2flr)ADDT__(2)6"/>
      <sheetName val="STEEL-SLAB_(3flr)_6"/>
      <sheetName val="Slab-reinft(3flr)ADD_6"/>
      <sheetName val="slab-reinft(3flr)-ADD__(1)6"/>
      <sheetName val="STEEL-SLAB_(4th-flr)_6"/>
      <sheetName val="slab-reinft(4thflr)-ADD__(2)6"/>
      <sheetName val="slab_reinft_-(4th_flr)6"/>
      <sheetName val="Indices_(3rd)6"/>
      <sheetName val="SHUTTER-1flr_beam(old)6"/>
      <sheetName val="03_CTS,MEPZ-CANTEEN_(2)6"/>
      <sheetName val="beam-reinft-machine_rm6"/>
      <sheetName val="input_micro6"/>
      <sheetName val="AoR_Finishing5"/>
      <sheetName val="Revised_BoQ_Str5"/>
      <sheetName val="oHS+F_Ex_Alu_+actual_staff5"/>
      <sheetName val="oHS+F_Ex_Alu__(trial)5"/>
      <sheetName val="Ex_aluminium5"/>
      <sheetName val="oH(mc_purchase)5"/>
      <sheetName val="Plang_1pour5"/>
      <sheetName val="Plang_3pour5"/>
      <sheetName val="Machine_Schedule_5"/>
      <sheetName val="Staff_Schedule5"/>
      <sheetName val="HSD_LUB_5"/>
      <sheetName val="Mix_Design5"/>
      <sheetName val="doq-1_DOQ_Culvert5"/>
      <sheetName val="02_10_065"/>
      <sheetName val="schedule_nos5"/>
      <sheetName val="UNP-NCW_5"/>
      <sheetName val="9_Major_Bridge5"/>
      <sheetName val="8__ROB5"/>
      <sheetName val="10_Minor_Structure5"/>
      <sheetName val="7__FLYOVER5"/>
      <sheetName val="2__Earthwork5"/>
      <sheetName val="220Kv_(2)5"/>
      <sheetName val="01_11_20045"/>
      <sheetName val="Materials_5"/>
      <sheetName val="DETAILED__BOQ6"/>
      <sheetName val="A_O_R_5"/>
      <sheetName val="P-Ins_&amp;_Bonds5"/>
      <sheetName val="Ave_wtd_rates5"/>
      <sheetName val="Data_Validation5"/>
      <sheetName val="MN_T_B_5"/>
      <sheetName val="Progressin_Next_mon-AP-175"/>
      <sheetName val="USB_15"/>
      <sheetName val="ESOP_ECAL_TABLES5"/>
      <sheetName val="SPT_vs_PHI5"/>
      <sheetName val="Input_Data5"/>
      <sheetName val="Input_Data_R5"/>
      <sheetName val="Input_Data_F5"/>
      <sheetName val="Data_15"/>
      <sheetName val="SS_MH5"/>
      <sheetName val="Wind_Speed_II5"/>
      <sheetName val="Duopitch_Roof5"/>
      <sheetName val="Free-Standing_Wall5"/>
      <sheetName val="Vertical_Walls5"/>
      <sheetName val="Flat_Roof5"/>
      <sheetName val="Factor_Sb5"/>
      <sheetName val="Size_Effect_Factor5"/>
      <sheetName val="Direction_factor5"/>
      <sheetName val="Wind_Speed_I5"/>
      <sheetName val="BOQ_Distribution5"/>
      <sheetName val="Bus_Ways5"/>
      <sheetName val="Major_Br__Statement5"/>
      <sheetName val="Site_clearance5"/>
      <sheetName val="4_Annex_1_Basic_rate5"/>
      <sheetName val="gen_ledger_data5"/>
      <sheetName val="General_input5"/>
      <sheetName val="33628-Rev__A5"/>
      <sheetName val="Design_sheet5"/>
      <sheetName val="Qty_SR5"/>
      <sheetName val="ABS_6"/>
      <sheetName val="BOQ_Summary6"/>
      <sheetName val="2_136"/>
      <sheetName val="9_016"/>
      <sheetName val="9_076"/>
      <sheetName val="9_836"/>
      <sheetName val="9_126"/>
      <sheetName val="9_476"/>
      <sheetName val="9_50(i)6"/>
      <sheetName val="9_50(ii)6"/>
      <sheetName val="9_51_Slab6"/>
      <sheetName val="9_51_Girder6"/>
      <sheetName val="9_526"/>
      <sheetName val="9_626"/>
      <sheetName val="9_636"/>
      <sheetName val="9_696"/>
      <sheetName val="8_486"/>
      <sheetName val="8_496"/>
      <sheetName val="P1_&amp;_P2_Reinforcement_detail6"/>
      <sheetName val="A1_&amp;_A2_Reinforcement_detail6"/>
      <sheetName val="_AnalysisPCC5"/>
      <sheetName val="footing_for_SP5"/>
      <sheetName val="Labour_&amp;_Plant5"/>
      <sheetName val="Fee_Rate_Summary5"/>
      <sheetName val="precast_RC_element5"/>
      <sheetName val="Core_Data5"/>
      <sheetName val="GLEVEL_RHS5"/>
      <sheetName val="General_Analysis5"/>
      <sheetName val="RA_Civil5"/>
      <sheetName val="E_&amp;_R5"/>
      <sheetName val="except_wiring5"/>
      <sheetName val="Appendix_A5"/>
      <sheetName val="JCR_TOP5"/>
      <sheetName val="Elect_3"/>
      <sheetName val="Analysis-Drains_&amp;_Misc5"/>
      <sheetName val="Lead_Statement_(PCC)5"/>
      <sheetName val="Analysis-NH-Traf_&amp;_Trans5"/>
      <sheetName val="abs_road5"/>
      <sheetName val="road_est5"/>
      <sheetName val="Road_data5"/>
      <sheetName val="INPUT_SHEET5"/>
      <sheetName val="12__Ins_&amp;_Bonds5"/>
      <sheetName val="Non_debit-RMC5"/>
      <sheetName val="RATE_COMPILATION5"/>
      <sheetName val="DATA-DEP_(13-17)5"/>
      <sheetName val="DATA-GCC(25-34_7)5"/>
      <sheetName val="St_-Con(0-17)5"/>
      <sheetName val="St_-Con_(17-34)5"/>
      <sheetName val="POCOS_제출및납품일정3"/>
      <sheetName val="Pile_cap3"/>
      <sheetName val="PIPING_LINE_LIST3"/>
      <sheetName val="Plant_&amp;__Machinery3"/>
      <sheetName val="Structure_du_projet3"/>
      <sheetName val="Cost_of_O_&amp;_O2"/>
      <sheetName val="Rollup_Summary2"/>
      <sheetName val="Sheet3_(2)2"/>
      <sheetName val="factor_2"/>
      <sheetName val="SC_Cost_FEB_032"/>
      <sheetName val="Doha_Farm2"/>
      <sheetName val="Diesel_Analysis2"/>
      <sheetName val="SC_revtrgt2"/>
      <sheetName val="NLD_-_Assum2"/>
      <sheetName val="Sub_con_List2"/>
      <sheetName val="KM_wise_Quantity2"/>
      <sheetName val="SCH_102"/>
      <sheetName val="doq_12"/>
      <sheetName val="doq_92"/>
      <sheetName val="Load_Calculation2"/>
      <sheetName val="Cal(6_3_2)_GSB-T2"/>
      <sheetName val="Cal(6_3_1)_GSB-1(Jn_)_DDA2"/>
      <sheetName val="Cal(6_2_2)_(b)EMB-T2"/>
      <sheetName val="Cal(6_3_3)_WMM-T2"/>
      <sheetName val="Cal(6_2_4)_SG-T2"/>
      <sheetName val="_2"/>
      <sheetName val="10-Crop_Age2"/>
      <sheetName val="Tower_Schedule2"/>
      <sheetName val="LL_ABUT2"/>
      <sheetName val="CG_-St2"/>
      <sheetName val="ADMIN_SHEET2"/>
      <sheetName val="MASTER_RATE_ANALYSIS2"/>
      <sheetName val="ETC_Plant_Cost2"/>
      <sheetName val="beam-reinft-IIInd_floor2"/>
      <sheetName val="Pro Pavement"/>
      <sheetName val="SALIENT"/>
      <sheetName val="Pro_Pavement"/>
      <sheetName val="Rates_PVC"/>
      <sheetName val="FRL-OGL"/>
      <sheetName val="FORM7"/>
      <sheetName val="Costing"/>
      <sheetName val="1St certified RA bill"/>
      <sheetName val="PlazaConstr"/>
      <sheetName val="PROG_DATA"/>
      <sheetName val="Calc"/>
      <sheetName val="Report"/>
      <sheetName val="AT-3"/>
      <sheetName val="CFL-KIM"/>
      <sheetName val="REGIONWISE POPULATION"/>
      <sheetName val="tower wt."/>
      <sheetName val="FOREST"/>
      <sheetName val="REGIONWISE_POPULATION"/>
      <sheetName val="tower_wt_"/>
      <sheetName val="Day work"/>
      <sheetName val="Design basis-C"/>
      <sheetName val="Dtype-Civil"/>
      <sheetName val="DMS_Configurator"/>
      <sheetName val="Overheads"/>
      <sheetName val="TABLES"/>
      <sheetName val="Project Budget Worksheet"/>
      <sheetName val="Field Values"/>
      <sheetName val="Desgn(zone I)"/>
      <sheetName val="Abs PMRL"/>
      <sheetName val="loadcal"/>
      <sheetName val="Abstract of cost"/>
      <sheetName val="VCH-SLC"/>
      <sheetName val="Supplier"/>
      <sheetName val="IO List"/>
      <sheetName val="S2groupcode"/>
      <sheetName val="TBAL9697 -group wise  sdpl"/>
      <sheetName val="Model"/>
      <sheetName val="CONSTRUCTION COMPONENT"/>
      <sheetName val="Z"/>
      <sheetName val="Cal"/>
      <sheetName val="BUD-8306"/>
      <sheetName val="Validation"/>
      <sheetName val="TB"/>
      <sheetName val="GSS_PSS_FEEDER"/>
      <sheetName val="BOQ (2)"/>
      <sheetName val="banilad"/>
      <sheetName val="Mactan"/>
      <sheetName val="Mandaue"/>
      <sheetName val="BASIC RATES"/>
      <sheetName val="Sheet6"/>
      <sheetName val="aoc-1"/>
      <sheetName val="aoc-10"/>
      <sheetName val="aoc-11"/>
      <sheetName val="aoc-2"/>
      <sheetName val="aoc-3"/>
      <sheetName val="aoc-4"/>
      <sheetName val="aoc-7"/>
      <sheetName val="aoc-8"/>
      <sheetName val="aoc-9"/>
      <sheetName val="Qty Report"/>
      <sheetName val="SKMD__32"/>
      <sheetName val="DIR_USED_ITEMS"/>
      <sheetName val="12_8_I_(M-40)"/>
      <sheetName val="6공구(당초)"/>
      <sheetName val="Progress"/>
      <sheetName val="no."/>
      <sheetName val="Cover"/>
      <sheetName val="288-1"/>
      <sheetName val="Dayworks Bill"/>
      <sheetName val="Bills of Quantities"/>
      <sheetName val="Vcap1500"/>
      <sheetName val="BOQ DIS"/>
      <sheetName val="Quantity"/>
      <sheetName val="All Equipments"/>
      <sheetName val="ISTDUV_KUR"/>
      <sheetName val="BRIM_ICMAL"/>
      <sheetName val="TELBAĞ_KUR"/>
      <sheetName val="yoca_kur"/>
      <sheetName val="TESKAN_KUR"/>
      <sheetName val="ISITES_KUR"/>
      <sheetName val="POZLAR"/>
      <sheetName val="YOLOT_KUR"/>
      <sheetName val="MATERIAL COST"/>
      <sheetName val="_Summary3_Z______________BHAN_2"/>
      <sheetName val="0_i_3_21_0_______________BHAN_2"/>
      <sheetName val="1_Girder3________________BHAN_2"/>
      <sheetName val="e_Data2___N______________BHAN_2"/>
      <sheetName val="Civil2___________________BHAN_2"/>
      <sheetName val="_R2____F_________________BHAN_2"/>
      <sheetName val="d_est2___fa______________BHAN_2"/>
      <sheetName val="UT_SHEET2_1______________BHAN_2"/>
      <sheetName val="endix_A2_eW______________BHAN_2"/>
      <sheetName val="ct___29T07_______________BHAN_2"/>
      <sheetName val="a_Farm___N_______________BHAN_2"/>
      <sheetName val="_10_ft_Offi______________BHAN_2"/>
      <sheetName val="revtrgt_llM______________BHAN_2"/>
      <sheetName val="hsd_1_10_29______________BHAN_2"/>
      <sheetName val="septic_oveD______________BHAN_2"/>
      <sheetName val="misc_Q____5______________BHAN_2"/>
      <sheetName val="ipe__Office______________BHAN_2"/>
      <sheetName val="e_cap_ument______________BHAN_2"/>
      <sheetName val="ICDATA___0_______________BHAN_2"/>
      <sheetName val="___Assum__0______________BHAN_2"/>
      <sheetName val="hway_I__35_______________BHAN_2"/>
      <sheetName val="ucture_I__2______________BHAN_2"/>
      <sheetName val="vey_I_leOnl______________BHAN_2"/>
      <sheetName val="_con_List_9______________BHAN_2"/>
      <sheetName val="ister__2_0_______________BHAN_2"/>
      <sheetName val="rge_V____tr______________BHAN_2"/>
      <sheetName val="rter_hevron______________BHAN_2"/>
      <sheetName val="WER_1___29T______________BHAN_2"/>
      <sheetName val="EDULE_3B_________________BHAN_2"/>
      <sheetName val="PALOC_8Z_________________BHAN_2"/>
      <sheetName val="_____F____5______________BHAN_2"/>
      <sheetName val="hist___S_________________BHAN_2"/>
      <sheetName val="tor______ID______________BHAN_2"/>
      <sheetName val="trol__V__________________BHAN_2"/>
      <sheetName val="S_5A_alse________________BHAN_2"/>
      <sheetName val="PerfJun08_N______________BHAN_2"/>
      <sheetName val="Crop_Age__2______________BHAN_2"/>
      <sheetName val="_G_RHS1__________________BHAN_2"/>
      <sheetName val="_________________________BHAN_2"/>
      <sheetName val="EXURE_A__________________BHAN_2"/>
      <sheetName val="es_Cases_Na______________BHAN_2"/>
      <sheetName val="_STG______M______________BHAN_2"/>
      <sheetName val="_St____100_______________BHAN_2"/>
      <sheetName val="ign___V__________________BHAN_2"/>
      <sheetName val="tch__V____t______________BHAN_2"/>
      <sheetName val="ting____P________________BHAN_2"/>
      <sheetName val="__V_1_10_29__________22___1___2"/>
      <sheetName val="Mechanical"/>
      <sheetName val="C-data"/>
      <sheetName val="Lead statement"/>
      <sheetName val="Date"/>
      <sheetName val="전기"/>
      <sheetName val="BM_SF"/>
      <sheetName val="LoadCapa"/>
      <sheetName val="Back_Cal_for OMC"/>
      <sheetName val="AmbPtrlCrn"/>
      <sheetName val="MaintOH"/>
      <sheetName val="TollOH"/>
      <sheetName val="CROSS-SECTION"/>
      <sheetName val="QTY-CRUST-MCW"/>
      <sheetName val="QTY-CRUST-SR"/>
      <sheetName val="Abt_Foundation_"/>
      <sheetName val="pier_Foundation"/>
      <sheetName val="STAFFSCHED_"/>
      <sheetName val="2_2"/>
      <sheetName val="BATCHING_PLANT_PRO"/>
      <sheetName val="B2_MB_Deck"/>
      <sheetName val="SKMD__321"/>
      <sheetName val="DIR_USED_ITEMS1"/>
      <sheetName val="12_8_I_(M-40)1"/>
      <sheetName val="ANN_-V"/>
      <sheetName val="Sheet1_(2)"/>
      <sheetName val="Field_Values"/>
      <sheetName val="Desgn(zone_I)"/>
      <sheetName val="ORDER_BOOKING"/>
      <sheetName val="Abs_PMRL"/>
      <sheetName val="Abstract_of_cost"/>
      <sheetName val="IO_List"/>
      <sheetName val="TBAL9697_-group_wise__sdpl"/>
      <sheetName val="CONSTRUCTION_COMPONENT"/>
      <sheetName val="Labor_abs-NMR"/>
      <sheetName val="1St_certified_RA_bill"/>
      <sheetName val="BOQ_(2)"/>
      <sheetName val="Qty_Report"/>
      <sheetName val="Dayworks_Bill"/>
      <sheetName val="Bills_of_Quantities"/>
      <sheetName val="Back_Cal_for_OMC"/>
      <sheetName val="BASIC_RATES"/>
      <sheetName val="Chapter 1-4"/>
      <sheetName val="Chapter-12 Drainage"/>
      <sheetName val="Chapter-13 Junction"/>
      <sheetName val="Chapter-14 trafic Manag const"/>
      <sheetName val="Chapter-15 bus&amp; trck laybye"/>
      <sheetName val="Chapter-16 Toll Plaza"/>
      <sheetName val="Chapter-17 Main during cons"/>
      <sheetName val="Chap-18  "/>
      <sheetName val="Chapter-19"/>
      <sheetName val="Cont.Wt."/>
      <sheetName val="estimate"/>
      <sheetName val="SAP架設-2005_12_3110"/>
      <sheetName val="balance_Work9"/>
      <sheetName val="S-Curve_(2)9"/>
      <sheetName val="LOCAL_RATES9"/>
      <sheetName val="Material_9"/>
      <sheetName val="C_&amp;_G_RHS9"/>
      <sheetName val="21-Rate_Analysis-18"/>
      <sheetName val="final_abstract9"/>
      <sheetName val="Materials_Cost(PCC)9"/>
      <sheetName val="Final_Basic_rate8"/>
      <sheetName val="Materials_Cost8"/>
      <sheetName val="Rate_Analysis7"/>
      <sheetName val="Chiet_tinh_dz358"/>
      <sheetName val="pile_Fabrication8"/>
      <sheetName val="Risk_Te__Co_7"/>
      <sheetName val="Informa_7"/>
      <sheetName val="Bank_Guarantee7"/>
      <sheetName val="STEEL-SLAB_(0)7"/>
      <sheetName val="SHUTTER-1flr_beam_(1)7"/>
      <sheetName val="SHUTTER-1flr_slab(1)7"/>
      <sheetName val="STEEL-SLAB_(1flr)7"/>
      <sheetName val="slab-reinft(1flr)-REF_7"/>
      <sheetName val="BEAM-REINFT_(1flr)7"/>
      <sheetName val="beam-reinft-(1flr)ADDT_7"/>
      <sheetName val="concrete-Ist-IInd_floor7"/>
      <sheetName val="shuttering-1st-IInd_floor7"/>
      <sheetName val="STEEL-SLAB_(2flr)7"/>
      <sheetName val="slab-reinft(2flr)-REF__(2)7"/>
      <sheetName val="BEAM-REINFT_(2flr)_(2)7"/>
      <sheetName val="beam-reinft-(2flr)ADDT__(2)7"/>
      <sheetName val="STEEL-SLAB_(3flr)_7"/>
      <sheetName val="Slab-reinft(3flr)ADD_7"/>
      <sheetName val="slab-reinft(3flr)-ADD__(1)7"/>
      <sheetName val="STEEL-SLAB_(4th-flr)_7"/>
      <sheetName val="slab-reinft(4thflr)-ADD__(2)7"/>
      <sheetName val="slab_reinft_-(4th_flr)7"/>
      <sheetName val="Indices_(3rd)7"/>
      <sheetName val="SHUTTER-1flr_beam(old)7"/>
      <sheetName val="03_CTS,MEPZ-CANTEEN_(2)7"/>
      <sheetName val="beam-reinft-machine_rm7"/>
      <sheetName val="input_micro7"/>
      <sheetName val="HSD_LUB_6"/>
      <sheetName val="Mix_Design6"/>
      <sheetName val="doq-1_DOQ_Culvert6"/>
      <sheetName val="AoR_Finishing6"/>
      <sheetName val="Revised_BoQ_Str6"/>
      <sheetName val="oHS+F_Ex_Alu_+actual_staff6"/>
      <sheetName val="oHS+F_Ex_Alu__(trial)6"/>
      <sheetName val="Ex_aluminium6"/>
      <sheetName val="oH(mc_purchase)6"/>
      <sheetName val="Plang_1pour6"/>
      <sheetName val="Plang_3pour6"/>
      <sheetName val="Machine_Schedule_6"/>
      <sheetName val="Staff_Schedule6"/>
      <sheetName val="DETAILED__BOQ7"/>
      <sheetName val="UNP-NCW_6"/>
      <sheetName val="9_Major_Bridge6"/>
      <sheetName val="8__ROB6"/>
      <sheetName val="10_Minor_Structure6"/>
      <sheetName val="7__FLYOVER6"/>
      <sheetName val="2__Earthwork6"/>
      <sheetName val="schedule_nos6"/>
      <sheetName val="ABS_7"/>
      <sheetName val="BOQ_Summary7"/>
      <sheetName val="2_137"/>
      <sheetName val="9_017"/>
      <sheetName val="9_077"/>
      <sheetName val="9_837"/>
      <sheetName val="9_127"/>
      <sheetName val="9_477"/>
      <sheetName val="9_50(i)7"/>
      <sheetName val="9_50(ii)7"/>
      <sheetName val="9_51_Slab7"/>
      <sheetName val="9_51_Girder7"/>
      <sheetName val="9_527"/>
      <sheetName val="9_627"/>
      <sheetName val="9_637"/>
      <sheetName val="9_697"/>
      <sheetName val="8_487"/>
      <sheetName val="8_497"/>
      <sheetName val="P1_&amp;_P2_Reinforcement_detail7"/>
      <sheetName val="A1_&amp;_A2_Reinforcement_detail7"/>
      <sheetName val="02_10_066"/>
      <sheetName val="P-Ins_&amp;_Bonds6"/>
      <sheetName val="BUD_07-086"/>
      <sheetName val="Materials_6"/>
      <sheetName val="01_11_20046"/>
      <sheetName val="USB_16"/>
      <sheetName val="220Kv_(2)6"/>
      <sheetName val="Input_Data6"/>
      <sheetName val="Input_Data_R6"/>
      <sheetName val="Input_Data_F6"/>
      <sheetName val="BOQ_Distribution6"/>
      <sheetName val="Fee_Rate_Summary6"/>
      <sheetName val="A_O_R_6"/>
      <sheetName val="Ave_wtd_rates6"/>
      <sheetName val="Data_Validation6"/>
      <sheetName val="MN_T_B_6"/>
      <sheetName val="Progressin_Next_mon-AP-176"/>
      <sheetName val="SPT_vs_PHI6"/>
      <sheetName val="Wind_Speed_II6"/>
      <sheetName val="Duopitch_Roof6"/>
      <sheetName val="Free-Standing_Wall6"/>
      <sheetName val="Vertical_Walls6"/>
      <sheetName val="Flat_Roof6"/>
      <sheetName val="Factor_Sb6"/>
      <sheetName val="Size_Effect_Factor6"/>
      <sheetName val="Direction_factor6"/>
      <sheetName val="Wind_Speed_I6"/>
      <sheetName val="Non_debit-RMC6"/>
      <sheetName val="Labour_&amp;_Plant6"/>
      <sheetName val="RATE_COMPILATION6"/>
      <sheetName val="Cost_of_O_&amp;_O3"/>
      <sheetName val="_AnalysisPCC6"/>
      <sheetName val="Analysis-Drains_&amp;_Misc6"/>
      <sheetName val="Lead_Statement_(PCC)6"/>
      <sheetName val="Analysis-NH-Traf_&amp;_Trans6"/>
      <sheetName val="Data_16"/>
      <sheetName val="SS_MH6"/>
      <sheetName val="Plant_&amp;__Machinery4"/>
      <sheetName val="E_&amp;_R6"/>
      <sheetName val="Qty_SR6"/>
      <sheetName val="INPUT_SHEET6"/>
      <sheetName val="Bus_Ways6"/>
      <sheetName val="Major_Br__Statement6"/>
      <sheetName val="Site_clearance6"/>
      <sheetName val="4_Annex_1_Basic_rate6"/>
      <sheetName val="gen_ledger_data6"/>
      <sheetName val="33628-Rev__A6"/>
      <sheetName val="General_input6"/>
      <sheetName val="Design_sheet6"/>
      <sheetName val="Diesel_Analysis3"/>
      <sheetName val="Elect_4"/>
      <sheetName val="RA_Civil6"/>
      <sheetName val="footing_for_SP6"/>
      <sheetName val="doq_13"/>
      <sheetName val="doq_93"/>
      <sheetName val="12__Ins_&amp;_Bonds6"/>
      <sheetName val="abs_road6"/>
      <sheetName val="road_est6"/>
      <sheetName val="Road_data6"/>
      <sheetName val="ESOP_ECAL_TABLES6"/>
      <sheetName val="precast_RC_element6"/>
      <sheetName val="Core_Data6"/>
      <sheetName val="GLEVEL_RHS6"/>
      <sheetName val="General_Analysis6"/>
      <sheetName val="SCH_103"/>
      <sheetName val="Doha_Farm3"/>
      <sheetName val="DATA-DEP_(13-17)6"/>
      <sheetName val="DATA-GCC(25-34_7)6"/>
      <sheetName val="St_-Con(0-17)6"/>
      <sheetName val="St_-Con_(17-34)6"/>
      <sheetName val="SC_revtrgt3"/>
      <sheetName val="NLD_-_Assum3"/>
      <sheetName val="except_wiring6"/>
      <sheetName val="Appendix_A6"/>
      <sheetName val="JCR_TOP6"/>
      <sheetName val="Load_Calculation3"/>
      <sheetName val="Sub_con_List3"/>
      <sheetName val="KM_wise_Quantity3"/>
      <sheetName val="POCOS_제출및납품일정4"/>
      <sheetName val="Pile_cap4"/>
      <sheetName val="PIPING_LINE_LIST4"/>
      <sheetName val="factor_3"/>
      <sheetName val="Rollup_Summary3"/>
      <sheetName val="Sheet3_(2)3"/>
      <sheetName val="Abt_Foundation_1"/>
      <sheetName val="pier_Foundation1"/>
      <sheetName val="STAFFSCHED_1"/>
      <sheetName val="2_21"/>
      <sheetName val="BATCHING_PLANT_PRO1"/>
      <sheetName val="B2_MB_Deck1"/>
      <sheetName val="SKMD__322"/>
      <sheetName val="DIR_USED_ITEMS2"/>
      <sheetName val="12_8_I_(M-40)2"/>
      <sheetName val="ANN_-V1"/>
      <sheetName val="Sheet1_(2)1"/>
      <sheetName val="Field_Values1"/>
      <sheetName val="Desgn(zone_I)1"/>
      <sheetName val="SC_Cost_FEB_033"/>
      <sheetName val="ORDER_BOOKING1"/>
      <sheetName val="Abs_PMRL1"/>
      <sheetName val="Abstract_of_cost1"/>
      <sheetName val="IO_List1"/>
      <sheetName val="TBAL9697_-group_wise__sdpl1"/>
      <sheetName val="CONSTRUCTION_COMPONENT1"/>
      <sheetName val="Labor_abs-NMR1"/>
      <sheetName val="1St_certified_RA_bill1"/>
      <sheetName val="Tower_Schedule3"/>
      <sheetName val="BOQ_(2)1"/>
      <sheetName val="Qty_Report1"/>
      <sheetName val="Dayworks_Bill1"/>
      <sheetName val="Bills_of_Quantities1"/>
      <sheetName val="Back_Cal_for_OMC1"/>
      <sheetName val="BASIC_RATES1"/>
      <sheetName val="doq4 "/>
      <sheetName val="Project_Budget_Worksheet"/>
      <sheetName val="no_"/>
      <sheetName val="BOQ_DIS"/>
      <sheetName val="All_Equipments"/>
      <sheetName val="Desdat"/>
      <sheetName val="COST"/>
      <sheetName val="BILL ABSTRACT"/>
      <sheetName val="Mobilization Advance "/>
      <sheetName val="Measurement &amp; Supply Sheet (2)"/>
      <sheetName val="Hydro testing"/>
      <sheetName val="Supply Sheet"/>
      <sheetName val="Hydro testing "/>
      <sheetName val="OHT 43"/>
      <sheetName val=" OHT38"/>
      <sheetName val="Scheme No155"/>
      <sheetName val="OHT 40 Tigariya Badshah"/>
      <sheetName val="OHT-48 Kushwah "/>
      <sheetName val="New Ranibag"/>
      <sheetName val="OHT 39"/>
      <sheetName val="Narwal"/>
      <sheetName val="Jai hind nagar - OHT37"/>
      <sheetName val="OHT 20(Mitra Bandhu Nagar)"/>
      <sheetName val="OHT 15(Samar Park)"/>
      <sheetName val="Bhuri tekri"/>
      <sheetName val="Scheme No-140"/>
      <sheetName val="OHT-16 Lasudia Mori "/>
      <sheetName val="Scheme No-78"/>
      <sheetName val="Scheme No 114 Part 2"/>
      <sheetName val="Retimandi"/>
      <sheetName val="OHT09- Bicholi"/>
      <sheetName val="Bijalpur OHT"/>
      <sheetName val="Tejajinagar"/>
      <sheetName val="Scheme No 134"/>
      <sheetName val="OHT-18"/>
      <sheetName val="OHT 49(Gandhinagar)"/>
      <sheetName val="Silicon City"/>
      <sheetName val="OHT 32 (Gwala Colony)"/>
      <sheetName val="MS Pipe"/>
      <sheetName val="CY4 casted"/>
      <sheetName val="PACK (B)"/>
      <sheetName val="VARIABLE"/>
      <sheetName val="Vendor Name"/>
      <sheetName val="Monthly Turnover (Final)"/>
      <sheetName val="Monthly Programme"/>
      <sheetName val="Abstruct total"/>
      <sheetName val="Costing-blk-B"/>
      <sheetName val="HP(9.200)"/>
      <sheetName val="Sch-3"/>
      <sheetName val="Equipment Master"/>
      <sheetName val="Resource"/>
      <sheetName val="Monthly_Turnover_(Final)"/>
      <sheetName val="Monthly_Programme"/>
      <sheetName val="Abstruct_total"/>
      <sheetName val="HP(9_200)"/>
      <sheetName val="Equipment_Master"/>
      <sheetName val="Not found as per ground reality"/>
      <sheetName val="Longitudinal"/>
      <sheetName val="Steel Structure"/>
      <sheetName val="Gen Info"/>
      <sheetName val="HW-MEASURMENT"/>
      <sheetName val="IMCWSRLevels"/>
      <sheetName val="PAVEMENT MN"/>
      <sheetName val="SP Break Up"/>
      <sheetName val="Sweeper Machine"/>
      <sheetName val="작성기준"/>
      <sheetName val="PEW"/>
      <sheetName val="MW"/>
      <sheetName val="Sheet5"/>
      <sheetName val="Sheet8"/>
      <sheetName val="Sheet10"/>
      <sheetName val="Sheet9"/>
      <sheetName val="Sheet11"/>
      <sheetName val="Sheet12"/>
      <sheetName val="Sheet13"/>
      <sheetName val="sheet14"/>
      <sheetName val="Sheet16"/>
      <sheetName val="Sheet17"/>
      <sheetName val="Sheet18"/>
      <sheetName val="Sheet19"/>
      <sheetName val="Sheet1(2)"/>
      <sheetName val="당초"/>
      <sheetName val="금액내역서"/>
      <sheetName val="train cash"/>
      <sheetName val="accom cash"/>
      <sheetName val="M-Book for Conc"/>
      <sheetName val="M-Book for FW"/>
      <sheetName val="Definitions"/>
      <sheetName val="Pro_Pavement1"/>
      <sheetName val="Pro_Pavement2"/>
      <sheetName val="HB CEC schd 6.2"/>
      <sheetName val="Design_basis-C"/>
      <sheetName val="DetEst"/>
      <sheetName val="steam outlet"/>
      <sheetName val="Cost Summary"/>
      <sheetName val="Rising Main"/>
      <sheetName val="Formulas"/>
      <sheetName val="LD"/>
      <sheetName val="ENCL10-C"/>
      <sheetName val="ENCL12-C"/>
      <sheetName val="PQC Design"/>
      <sheetName val="pqc check"/>
      <sheetName val="CBL01"/>
      <sheetName val="Chpt 1-4 &amp; 13"/>
      <sheetName val="BOXCELL"/>
      <sheetName val="BOXCULVERT"/>
      <sheetName val="FORM5"/>
      <sheetName val="Habitation"/>
      <sheetName val="Rate"/>
      <sheetName val="RET "/>
      <sheetName val="HO DPR"/>
      <sheetName val="water prop."/>
      <sheetName val="PRECAST lightconc-II"/>
      <sheetName val="Anl"/>
      <sheetName val="dyes"/>
      <sheetName val="UTILITY"/>
      <sheetName val="mweqpt"/>
      <sheetName val="PV FDN"/>
      <sheetName val="EAW Final Accounts - 99"/>
      <sheetName val="XREF"/>
      <sheetName val="Cube_BOQ"/>
      <sheetName val="conc-foot-gradeslab"/>
      <sheetName val="head loss cal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 refreshError="1"/>
      <sheetData sheetId="106" refreshError="1"/>
      <sheetData sheetId="107" refreshError="1"/>
      <sheetData sheetId="108" refreshError="1"/>
      <sheetData sheetId="109"/>
      <sheetData sheetId="110"/>
      <sheetData sheetId="11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/>
      <sheetData sheetId="15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/>
      <sheetData sheetId="174"/>
      <sheetData sheetId="175"/>
      <sheetData sheetId="176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/>
      <sheetData sheetId="344" refreshError="1"/>
      <sheetData sheetId="345" refreshError="1"/>
      <sheetData sheetId="346" refreshError="1"/>
      <sheetData sheetId="347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/>
      <sheetData sheetId="381"/>
      <sheetData sheetId="382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 refreshError="1"/>
      <sheetData sheetId="581" refreshError="1"/>
      <sheetData sheetId="582" refreshError="1"/>
      <sheetData sheetId="583" refreshError="1"/>
      <sheetData sheetId="584" refreshError="1"/>
      <sheetData sheetId="585" refreshError="1"/>
      <sheetData sheetId="586" refreshError="1"/>
      <sheetData sheetId="587" refreshError="1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 refreshError="1"/>
      <sheetData sheetId="736" refreshError="1"/>
      <sheetData sheetId="737" refreshError="1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 refreshError="1"/>
      <sheetData sheetId="887" refreshError="1"/>
      <sheetData sheetId="888"/>
      <sheetData sheetId="889" refreshError="1"/>
      <sheetData sheetId="890" refreshError="1"/>
      <sheetData sheetId="891" refreshError="1"/>
      <sheetData sheetId="892" refreshError="1"/>
      <sheetData sheetId="893" refreshError="1"/>
      <sheetData sheetId="894" refreshError="1"/>
      <sheetData sheetId="895" refreshError="1"/>
      <sheetData sheetId="896" refreshError="1"/>
      <sheetData sheetId="897" refreshError="1"/>
      <sheetData sheetId="898" refreshError="1"/>
      <sheetData sheetId="899" refreshError="1"/>
      <sheetData sheetId="900" refreshError="1"/>
      <sheetData sheetId="901" refreshError="1"/>
      <sheetData sheetId="902" refreshError="1"/>
      <sheetData sheetId="903"/>
      <sheetData sheetId="904"/>
      <sheetData sheetId="905"/>
      <sheetData sheetId="906"/>
      <sheetData sheetId="907" refreshError="1"/>
      <sheetData sheetId="908" refreshError="1"/>
      <sheetData sheetId="909" refreshError="1"/>
      <sheetData sheetId="910" refreshError="1"/>
      <sheetData sheetId="911" refreshError="1"/>
      <sheetData sheetId="912" refreshError="1"/>
      <sheetData sheetId="913" refreshError="1"/>
      <sheetData sheetId="914" refreshError="1"/>
      <sheetData sheetId="915" refreshError="1"/>
      <sheetData sheetId="916" refreshError="1"/>
      <sheetData sheetId="917" refreshError="1"/>
      <sheetData sheetId="918" refreshError="1"/>
      <sheetData sheetId="919" refreshError="1"/>
      <sheetData sheetId="920" refreshError="1"/>
      <sheetData sheetId="921" refreshError="1"/>
      <sheetData sheetId="922" refreshError="1"/>
      <sheetData sheetId="923" refreshError="1"/>
      <sheetData sheetId="924" refreshError="1"/>
      <sheetData sheetId="925" refreshError="1"/>
      <sheetData sheetId="926" refreshError="1"/>
      <sheetData sheetId="927" refreshError="1"/>
      <sheetData sheetId="928" refreshError="1"/>
      <sheetData sheetId="929" refreshError="1"/>
      <sheetData sheetId="930" refreshError="1"/>
      <sheetData sheetId="931" refreshError="1"/>
      <sheetData sheetId="932" refreshError="1"/>
      <sheetData sheetId="933" refreshError="1"/>
      <sheetData sheetId="934" refreshError="1"/>
      <sheetData sheetId="935" refreshError="1"/>
      <sheetData sheetId="936" refreshError="1"/>
      <sheetData sheetId="937" refreshError="1"/>
      <sheetData sheetId="938"/>
      <sheetData sheetId="939" refreshError="1"/>
      <sheetData sheetId="940" refreshError="1"/>
      <sheetData sheetId="941" refreshError="1"/>
      <sheetData sheetId="942" refreshError="1"/>
      <sheetData sheetId="943" refreshError="1"/>
      <sheetData sheetId="944" refreshError="1"/>
      <sheetData sheetId="945" refreshError="1"/>
      <sheetData sheetId="946" refreshError="1"/>
      <sheetData sheetId="947" refreshError="1"/>
      <sheetData sheetId="948"/>
      <sheetData sheetId="949" refreshError="1"/>
      <sheetData sheetId="950" refreshError="1"/>
      <sheetData sheetId="951" refreshError="1"/>
      <sheetData sheetId="952" refreshError="1"/>
      <sheetData sheetId="953" refreshError="1"/>
      <sheetData sheetId="954" refreshError="1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/>
      <sheetData sheetId="1141"/>
      <sheetData sheetId="1142"/>
      <sheetData sheetId="1143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/>
      <sheetData sheetId="1215"/>
      <sheetData sheetId="1216"/>
      <sheetData sheetId="1217"/>
      <sheetData sheetId="1218"/>
      <sheetData sheetId="1219"/>
      <sheetData sheetId="1220"/>
      <sheetData sheetId="1221"/>
      <sheetData sheetId="1222"/>
      <sheetData sheetId="1223"/>
      <sheetData sheetId="1224"/>
      <sheetData sheetId="1225"/>
      <sheetData sheetId="1226"/>
      <sheetData sheetId="1227"/>
      <sheetData sheetId="1228"/>
      <sheetData sheetId="1229"/>
      <sheetData sheetId="1230"/>
      <sheetData sheetId="1231"/>
      <sheetData sheetId="1232"/>
      <sheetData sheetId="1233"/>
      <sheetData sheetId="1234"/>
      <sheetData sheetId="1235"/>
      <sheetData sheetId="1236"/>
      <sheetData sheetId="1237"/>
      <sheetData sheetId="1238"/>
      <sheetData sheetId="1239"/>
      <sheetData sheetId="1240"/>
      <sheetData sheetId="1241"/>
      <sheetData sheetId="1242"/>
      <sheetData sheetId="1243"/>
      <sheetData sheetId="1244"/>
      <sheetData sheetId="1245"/>
      <sheetData sheetId="1246"/>
      <sheetData sheetId="1247"/>
      <sheetData sheetId="1248"/>
      <sheetData sheetId="1249"/>
      <sheetData sheetId="1250"/>
      <sheetData sheetId="1251"/>
      <sheetData sheetId="1252"/>
      <sheetData sheetId="1253"/>
      <sheetData sheetId="1254"/>
      <sheetData sheetId="1255"/>
      <sheetData sheetId="1256"/>
      <sheetData sheetId="1257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/>
      <sheetData sheetId="1287"/>
      <sheetData sheetId="1288"/>
      <sheetData sheetId="1289"/>
      <sheetData sheetId="1290"/>
      <sheetData sheetId="1291" refreshError="1"/>
      <sheetData sheetId="1292" refreshError="1"/>
      <sheetData sheetId="1293" refreshError="1"/>
      <sheetData sheetId="1294" refreshError="1"/>
      <sheetData sheetId="1295" refreshError="1"/>
      <sheetData sheetId="1296" refreshError="1"/>
      <sheetData sheetId="1297" refreshError="1"/>
      <sheetData sheetId="1298" refreshError="1"/>
      <sheetData sheetId="1299" refreshError="1"/>
      <sheetData sheetId="1300" refreshError="1"/>
      <sheetData sheetId="1301" refreshError="1"/>
      <sheetData sheetId="1302" refreshError="1"/>
      <sheetData sheetId="1303" refreshError="1"/>
      <sheetData sheetId="1304" refreshError="1"/>
      <sheetData sheetId="1305" refreshError="1"/>
      <sheetData sheetId="1306" refreshError="1"/>
      <sheetData sheetId="1307" refreshError="1"/>
      <sheetData sheetId="1308" refreshError="1"/>
      <sheetData sheetId="1309" refreshError="1"/>
      <sheetData sheetId="1310" refreshError="1"/>
      <sheetData sheetId="1311" refreshError="1"/>
      <sheetData sheetId="1312" refreshError="1"/>
      <sheetData sheetId="1313" refreshError="1"/>
      <sheetData sheetId="1314" refreshError="1"/>
      <sheetData sheetId="1315" refreshError="1"/>
      <sheetData sheetId="1316" refreshError="1"/>
      <sheetData sheetId="1317" refreshError="1"/>
      <sheetData sheetId="1318" refreshError="1"/>
      <sheetData sheetId="1319" refreshError="1"/>
      <sheetData sheetId="1320" refreshError="1"/>
      <sheetData sheetId="1321" refreshError="1"/>
      <sheetData sheetId="1322" refreshError="1"/>
      <sheetData sheetId="1323" refreshError="1"/>
      <sheetData sheetId="1324" refreshError="1"/>
      <sheetData sheetId="1325" refreshError="1"/>
      <sheetData sheetId="1326" refreshError="1"/>
      <sheetData sheetId="1327" refreshError="1"/>
      <sheetData sheetId="1328" refreshError="1"/>
      <sheetData sheetId="1329" refreshError="1"/>
      <sheetData sheetId="1330" refreshError="1"/>
      <sheetData sheetId="1331"/>
      <sheetData sheetId="1332"/>
      <sheetData sheetId="1333"/>
      <sheetData sheetId="1334"/>
      <sheetData sheetId="1335"/>
      <sheetData sheetId="1336"/>
      <sheetData sheetId="1337"/>
      <sheetData sheetId="1338"/>
      <sheetData sheetId="1339"/>
      <sheetData sheetId="1340"/>
      <sheetData sheetId="1341"/>
      <sheetData sheetId="1342"/>
      <sheetData sheetId="1343"/>
      <sheetData sheetId="1344"/>
      <sheetData sheetId="1345"/>
      <sheetData sheetId="1346"/>
      <sheetData sheetId="1347"/>
      <sheetData sheetId="1348"/>
      <sheetData sheetId="1349"/>
      <sheetData sheetId="1350"/>
      <sheetData sheetId="1351"/>
      <sheetData sheetId="1352"/>
      <sheetData sheetId="1353"/>
      <sheetData sheetId="1354"/>
      <sheetData sheetId="1355"/>
      <sheetData sheetId="1356"/>
      <sheetData sheetId="1357"/>
      <sheetData sheetId="1358" refreshError="1"/>
      <sheetData sheetId="1359"/>
      <sheetData sheetId="1360"/>
      <sheetData sheetId="1361"/>
      <sheetData sheetId="1362"/>
      <sheetData sheetId="1363"/>
      <sheetData sheetId="1364"/>
      <sheetData sheetId="1365"/>
      <sheetData sheetId="1366"/>
      <sheetData sheetId="1367"/>
      <sheetData sheetId="1368"/>
      <sheetData sheetId="1369"/>
      <sheetData sheetId="1370"/>
      <sheetData sheetId="1371"/>
      <sheetData sheetId="1372"/>
      <sheetData sheetId="1373"/>
      <sheetData sheetId="1374"/>
      <sheetData sheetId="1375"/>
      <sheetData sheetId="1376"/>
      <sheetData sheetId="1377"/>
      <sheetData sheetId="1378"/>
      <sheetData sheetId="1379"/>
      <sheetData sheetId="1380"/>
      <sheetData sheetId="1381"/>
      <sheetData sheetId="1382"/>
      <sheetData sheetId="1383"/>
      <sheetData sheetId="1384"/>
      <sheetData sheetId="1385"/>
      <sheetData sheetId="1386"/>
      <sheetData sheetId="1387"/>
      <sheetData sheetId="1388"/>
      <sheetData sheetId="1389"/>
      <sheetData sheetId="1390"/>
      <sheetData sheetId="1391"/>
      <sheetData sheetId="1392"/>
      <sheetData sheetId="1393"/>
      <sheetData sheetId="1394"/>
      <sheetData sheetId="1395"/>
      <sheetData sheetId="1396"/>
      <sheetData sheetId="1397"/>
      <sheetData sheetId="1398"/>
      <sheetData sheetId="1399"/>
      <sheetData sheetId="1400"/>
      <sheetData sheetId="1401"/>
      <sheetData sheetId="1402"/>
      <sheetData sheetId="1403"/>
      <sheetData sheetId="1404"/>
      <sheetData sheetId="1405"/>
      <sheetData sheetId="1406"/>
      <sheetData sheetId="1407"/>
      <sheetData sheetId="1408"/>
      <sheetData sheetId="1409"/>
      <sheetData sheetId="1410"/>
      <sheetData sheetId="1411"/>
      <sheetData sheetId="1412"/>
      <sheetData sheetId="1413"/>
      <sheetData sheetId="1414"/>
      <sheetData sheetId="1415"/>
      <sheetData sheetId="1416"/>
      <sheetData sheetId="1417"/>
      <sheetData sheetId="1418"/>
      <sheetData sheetId="1419"/>
      <sheetData sheetId="1420"/>
      <sheetData sheetId="1421"/>
      <sheetData sheetId="1422"/>
      <sheetData sheetId="1423"/>
      <sheetData sheetId="1424"/>
      <sheetData sheetId="1425"/>
      <sheetData sheetId="1426"/>
      <sheetData sheetId="1427"/>
      <sheetData sheetId="1428"/>
      <sheetData sheetId="1429"/>
      <sheetData sheetId="1430"/>
      <sheetData sheetId="1431"/>
      <sheetData sheetId="1432"/>
      <sheetData sheetId="1433"/>
      <sheetData sheetId="1434"/>
      <sheetData sheetId="1435"/>
      <sheetData sheetId="1436"/>
      <sheetData sheetId="1437"/>
      <sheetData sheetId="1438"/>
      <sheetData sheetId="1439"/>
      <sheetData sheetId="1440"/>
      <sheetData sheetId="1441"/>
      <sheetData sheetId="1442"/>
      <sheetData sheetId="1443"/>
      <sheetData sheetId="1444"/>
      <sheetData sheetId="1445"/>
      <sheetData sheetId="1446"/>
      <sheetData sheetId="1447"/>
      <sheetData sheetId="1448"/>
      <sheetData sheetId="1449"/>
      <sheetData sheetId="1450"/>
      <sheetData sheetId="1451"/>
      <sheetData sheetId="1452"/>
      <sheetData sheetId="1453"/>
      <sheetData sheetId="1454"/>
      <sheetData sheetId="1455"/>
      <sheetData sheetId="1456"/>
      <sheetData sheetId="1457"/>
      <sheetData sheetId="1458"/>
      <sheetData sheetId="1459"/>
      <sheetData sheetId="1460"/>
      <sheetData sheetId="1461"/>
      <sheetData sheetId="1462"/>
      <sheetData sheetId="1463"/>
      <sheetData sheetId="1464"/>
      <sheetData sheetId="1465"/>
      <sheetData sheetId="1466"/>
      <sheetData sheetId="1467"/>
      <sheetData sheetId="1468"/>
      <sheetData sheetId="1469"/>
      <sheetData sheetId="1470"/>
      <sheetData sheetId="1471"/>
      <sheetData sheetId="1472"/>
      <sheetData sheetId="1473"/>
      <sheetData sheetId="1474"/>
      <sheetData sheetId="1475"/>
      <sheetData sheetId="1476"/>
      <sheetData sheetId="1477"/>
      <sheetData sheetId="1478"/>
      <sheetData sheetId="1479"/>
      <sheetData sheetId="1480"/>
      <sheetData sheetId="1481"/>
      <sheetData sheetId="1482"/>
      <sheetData sheetId="1483"/>
      <sheetData sheetId="1484"/>
      <sheetData sheetId="1485"/>
      <sheetData sheetId="1486"/>
      <sheetData sheetId="1487"/>
      <sheetData sheetId="1488"/>
      <sheetData sheetId="1489"/>
      <sheetData sheetId="1490"/>
      <sheetData sheetId="1491"/>
      <sheetData sheetId="1492"/>
      <sheetData sheetId="1493"/>
      <sheetData sheetId="1494"/>
      <sheetData sheetId="1495"/>
      <sheetData sheetId="1496"/>
      <sheetData sheetId="1497"/>
      <sheetData sheetId="1498"/>
      <sheetData sheetId="1499"/>
      <sheetData sheetId="1500"/>
      <sheetData sheetId="1501"/>
      <sheetData sheetId="1502"/>
      <sheetData sheetId="1503"/>
      <sheetData sheetId="1504"/>
      <sheetData sheetId="1505"/>
      <sheetData sheetId="1506"/>
      <sheetData sheetId="1507"/>
      <sheetData sheetId="1508"/>
      <sheetData sheetId="1509"/>
      <sheetData sheetId="1510"/>
      <sheetData sheetId="1511"/>
      <sheetData sheetId="1512"/>
      <sheetData sheetId="1513"/>
      <sheetData sheetId="1514"/>
      <sheetData sheetId="1515"/>
      <sheetData sheetId="1516"/>
      <sheetData sheetId="1517"/>
      <sheetData sheetId="1518"/>
      <sheetData sheetId="1519"/>
      <sheetData sheetId="1520"/>
      <sheetData sheetId="1521"/>
      <sheetData sheetId="1522"/>
      <sheetData sheetId="1523"/>
      <sheetData sheetId="1524"/>
      <sheetData sheetId="1525"/>
      <sheetData sheetId="1526"/>
      <sheetData sheetId="1527"/>
      <sheetData sheetId="1528"/>
      <sheetData sheetId="1529"/>
      <sheetData sheetId="1530"/>
      <sheetData sheetId="1531"/>
      <sheetData sheetId="1532"/>
      <sheetData sheetId="1533"/>
      <sheetData sheetId="1534"/>
      <sheetData sheetId="1535"/>
      <sheetData sheetId="1536"/>
      <sheetData sheetId="1537"/>
      <sheetData sheetId="1538"/>
      <sheetData sheetId="1539"/>
      <sheetData sheetId="1540"/>
      <sheetData sheetId="1541" refreshError="1"/>
      <sheetData sheetId="1542"/>
      <sheetData sheetId="1543"/>
      <sheetData sheetId="1544" refreshError="1"/>
      <sheetData sheetId="1545" refreshError="1"/>
      <sheetData sheetId="1546" refreshError="1"/>
      <sheetData sheetId="1547" refreshError="1"/>
      <sheetData sheetId="1548" refreshError="1"/>
      <sheetData sheetId="1549" refreshError="1"/>
      <sheetData sheetId="1550" refreshError="1"/>
      <sheetData sheetId="1551" refreshError="1"/>
      <sheetData sheetId="1552" refreshError="1"/>
      <sheetData sheetId="1553" refreshError="1"/>
      <sheetData sheetId="1554" refreshError="1"/>
      <sheetData sheetId="1555" refreshError="1"/>
      <sheetData sheetId="1556" refreshError="1"/>
      <sheetData sheetId="1557" refreshError="1"/>
      <sheetData sheetId="1558"/>
      <sheetData sheetId="1559"/>
      <sheetData sheetId="1560" refreshError="1"/>
      <sheetData sheetId="1561" refreshError="1"/>
      <sheetData sheetId="1562" refreshError="1"/>
      <sheetData sheetId="1563" refreshError="1"/>
      <sheetData sheetId="1564" refreshError="1"/>
      <sheetData sheetId="1565" refreshError="1"/>
      <sheetData sheetId="1566" refreshError="1"/>
      <sheetData sheetId="1567" refreshError="1"/>
      <sheetData sheetId="1568" refreshError="1"/>
      <sheetData sheetId="1569" refreshError="1"/>
      <sheetData sheetId="1570" refreshError="1"/>
      <sheetData sheetId="1571" refreshError="1"/>
      <sheetData sheetId="1572" refreshError="1"/>
      <sheetData sheetId="1573" refreshError="1"/>
      <sheetData sheetId="1574" refreshError="1"/>
      <sheetData sheetId="1575" refreshError="1"/>
      <sheetData sheetId="1576" refreshError="1"/>
      <sheetData sheetId="1577" refreshError="1"/>
      <sheetData sheetId="1578" refreshError="1"/>
      <sheetData sheetId="1579" refreshError="1"/>
      <sheetData sheetId="1580" refreshError="1"/>
      <sheetData sheetId="1581" refreshError="1"/>
      <sheetData sheetId="1582" refreshError="1"/>
      <sheetData sheetId="1583" refreshError="1"/>
      <sheetData sheetId="1584" refreshError="1"/>
      <sheetData sheetId="1585" refreshError="1"/>
      <sheetData sheetId="1586" refreshError="1"/>
      <sheetData sheetId="1587" refreshError="1"/>
      <sheetData sheetId="1588" refreshError="1"/>
      <sheetData sheetId="1589" refreshError="1"/>
      <sheetData sheetId="1590" refreshError="1"/>
      <sheetData sheetId="1591" refreshError="1"/>
      <sheetData sheetId="1592" refreshError="1"/>
      <sheetData sheetId="1593" refreshError="1"/>
      <sheetData sheetId="1594" refreshError="1"/>
      <sheetData sheetId="1595" refreshError="1"/>
      <sheetData sheetId="1596" refreshError="1"/>
      <sheetData sheetId="1597" refreshError="1"/>
      <sheetData sheetId="1598" refreshError="1"/>
      <sheetData sheetId="1599" refreshError="1"/>
      <sheetData sheetId="1600" refreshError="1"/>
      <sheetData sheetId="1601"/>
      <sheetData sheetId="1602"/>
      <sheetData sheetId="1603"/>
      <sheetData sheetId="1604" refreshError="1"/>
      <sheetData sheetId="1605" refreshError="1"/>
      <sheetData sheetId="1606" refreshError="1"/>
      <sheetData sheetId="1607" refreshError="1"/>
      <sheetData sheetId="1608" refreshError="1"/>
      <sheetData sheetId="1609" refreshError="1"/>
      <sheetData sheetId="1610" refreshError="1"/>
      <sheetData sheetId="1611" refreshError="1"/>
      <sheetData sheetId="1612" refreshError="1"/>
      <sheetData sheetId="1613" refreshError="1"/>
      <sheetData sheetId="1614" refreshError="1"/>
      <sheetData sheetId="1615" refreshError="1"/>
      <sheetData sheetId="1616" refreshError="1"/>
      <sheetData sheetId="1617" refreshError="1"/>
      <sheetData sheetId="1618" refreshError="1"/>
      <sheetData sheetId="1619" refreshError="1"/>
      <sheetData sheetId="1620" refreshError="1"/>
      <sheetData sheetId="1621" refreshError="1"/>
      <sheetData sheetId="1622" refreshError="1"/>
      <sheetData sheetId="1623" refreshError="1"/>
      <sheetData sheetId="1624"/>
      <sheetData sheetId="1625"/>
      <sheetData sheetId="1626"/>
      <sheetData sheetId="1627"/>
      <sheetData sheetId="1628"/>
      <sheetData sheetId="1629"/>
      <sheetData sheetId="1630"/>
      <sheetData sheetId="1631"/>
      <sheetData sheetId="1632"/>
      <sheetData sheetId="1633"/>
      <sheetData sheetId="1634" refreshError="1"/>
      <sheetData sheetId="1635" refreshError="1"/>
      <sheetData sheetId="1636" refreshError="1"/>
      <sheetData sheetId="1637" refreshError="1"/>
      <sheetData sheetId="1638" refreshError="1"/>
      <sheetData sheetId="1639" refreshError="1"/>
      <sheetData sheetId="1640" refreshError="1"/>
      <sheetData sheetId="1641"/>
      <sheetData sheetId="1642" refreshError="1"/>
      <sheetData sheetId="1643" refreshError="1"/>
      <sheetData sheetId="1644" refreshError="1"/>
      <sheetData sheetId="1645" refreshError="1"/>
      <sheetData sheetId="1646" refreshError="1"/>
      <sheetData sheetId="1647" refreshError="1"/>
      <sheetData sheetId="1648" refreshError="1"/>
      <sheetData sheetId="1649" refreshError="1"/>
      <sheetData sheetId="1650" refreshError="1"/>
      <sheetData sheetId="1651" refreshError="1"/>
      <sheetData sheetId="1652" refreshError="1"/>
      <sheetData sheetId="1653" refreshError="1"/>
      <sheetData sheetId="1654" refreshError="1"/>
      <sheetData sheetId="1655" refreshError="1"/>
      <sheetData sheetId="1656" refreshError="1"/>
      <sheetData sheetId="1657" refreshError="1"/>
      <sheetData sheetId="1658" refreshError="1"/>
      <sheetData sheetId="1659" refreshError="1"/>
      <sheetData sheetId="1660" refreshError="1"/>
      <sheetData sheetId="1661" refreshError="1"/>
      <sheetData sheetId="1662" refreshError="1"/>
      <sheetData sheetId="1663" refreshError="1"/>
      <sheetData sheetId="1664" refreshError="1"/>
      <sheetData sheetId="1665" refreshError="1"/>
      <sheetData sheetId="1666" refreshError="1"/>
      <sheetData sheetId="1667" refreshError="1"/>
      <sheetData sheetId="1668" refreshError="1"/>
      <sheetData sheetId="1669" refreshError="1"/>
      <sheetData sheetId="1670" refreshError="1"/>
      <sheetData sheetId="1671" refreshError="1"/>
      <sheetData sheetId="1672" refreshError="1"/>
      <sheetData sheetId="1673" refreshError="1"/>
      <sheetData sheetId="1674" refreshError="1"/>
      <sheetData sheetId="1675" refreshError="1"/>
      <sheetData sheetId="1676" refreshError="1"/>
      <sheetData sheetId="1677" refreshError="1"/>
      <sheetData sheetId="1678" refreshError="1"/>
      <sheetData sheetId="1679" refreshError="1"/>
      <sheetData sheetId="1680" refreshError="1"/>
      <sheetData sheetId="1681" refreshError="1"/>
      <sheetData sheetId="1682" refreshError="1"/>
      <sheetData sheetId="1683" refreshError="1"/>
      <sheetData sheetId="1684" refreshError="1"/>
      <sheetData sheetId="1685"/>
      <sheetData sheetId="1686"/>
      <sheetData sheetId="1687"/>
      <sheetData sheetId="1688"/>
      <sheetData sheetId="1689"/>
      <sheetData sheetId="1690"/>
      <sheetData sheetId="1691"/>
      <sheetData sheetId="1692"/>
      <sheetData sheetId="1693"/>
      <sheetData sheetId="1694"/>
      <sheetData sheetId="1695"/>
      <sheetData sheetId="1696"/>
      <sheetData sheetId="1697"/>
      <sheetData sheetId="1698"/>
      <sheetData sheetId="1699"/>
      <sheetData sheetId="1700"/>
      <sheetData sheetId="1701"/>
      <sheetData sheetId="1702"/>
      <sheetData sheetId="1703"/>
      <sheetData sheetId="1704"/>
      <sheetData sheetId="1705"/>
      <sheetData sheetId="1706"/>
      <sheetData sheetId="1707"/>
      <sheetData sheetId="1708"/>
      <sheetData sheetId="1709"/>
      <sheetData sheetId="1710"/>
      <sheetData sheetId="1711"/>
      <sheetData sheetId="1712" refreshError="1"/>
      <sheetData sheetId="1713" refreshError="1"/>
      <sheetData sheetId="1714" refreshError="1"/>
      <sheetData sheetId="1715" refreshError="1"/>
      <sheetData sheetId="1716" refreshError="1"/>
      <sheetData sheetId="1717" refreshError="1"/>
      <sheetData sheetId="1718" refreshError="1"/>
      <sheetData sheetId="1719" refreshError="1"/>
      <sheetData sheetId="1720" refreshError="1"/>
      <sheetData sheetId="1721" refreshError="1"/>
      <sheetData sheetId="1722" refreshError="1"/>
      <sheetData sheetId="1723"/>
      <sheetData sheetId="1724"/>
      <sheetData sheetId="1725"/>
      <sheetData sheetId="1726"/>
      <sheetData sheetId="1727"/>
      <sheetData sheetId="1728"/>
      <sheetData sheetId="1729"/>
      <sheetData sheetId="1730"/>
      <sheetData sheetId="1731"/>
      <sheetData sheetId="1732"/>
      <sheetData sheetId="1733"/>
      <sheetData sheetId="1734"/>
      <sheetData sheetId="1735"/>
      <sheetData sheetId="1736"/>
      <sheetData sheetId="1737"/>
      <sheetData sheetId="1738"/>
      <sheetData sheetId="1739"/>
      <sheetData sheetId="1740"/>
      <sheetData sheetId="1741"/>
      <sheetData sheetId="1742"/>
      <sheetData sheetId="1743"/>
      <sheetData sheetId="1744"/>
      <sheetData sheetId="1745"/>
      <sheetData sheetId="1746"/>
      <sheetData sheetId="1747"/>
      <sheetData sheetId="1748"/>
      <sheetData sheetId="1749"/>
      <sheetData sheetId="1750"/>
      <sheetData sheetId="1751"/>
      <sheetData sheetId="1752"/>
      <sheetData sheetId="1753"/>
      <sheetData sheetId="1754"/>
      <sheetData sheetId="1755"/>
      <sheetData sheetId="1756"/>
      <sheetData sheetId="1757"/>
      <sheetData sheetId="1758"/>
      <sheetData sheetId="1759"/>
      <sheetData sheetId="1760"/>
      <sheetData sheetId="1761"/>
      <sheetData sheetId="1762"/>
      <sheetData sheetId="1763"/>
      <sheetData sheetId="1764"/>
      <sheetData sheetId="1765"/>
      <sheetData sheetId="1766"/>
      <sheetData sheetId="1767"/>
      <sheetData sheetId="1768"/>
      <sheetData sheetId="1769"/>
      <sheetData sheetId="1770"/>
      <sheetData sheetId="1771"/>
      <sheetData sheetId="1772"/>
      <sheetData sheetId="1773"/>
      <sheetData sheetId="1774"/>
      <sheetData sheetId="1775"/>
      <sheetData sheetId="1776"/>
      <sheetData sheetId="1777"/>
      <sheetData sheetId="1778"/>
      <sheetData sheetId="1779"/>
      <sheetData sheetId="1780"/>
      <sheetData sheetId="1781"/>
      <sheetData sheetId="1782"/>
      <sheetData sheetId="1783"/>
      <sheetData sheetId="1784"/>
      <sheetData sheetId="1785"/>
      <sheetData sheetId="1786"/>
      <sheetData sheetId="1787"/>
      <sheetData sheetId="1788"/>
      <sheetData sheetId="1789"/>
      <sheetData sheetId="1790"/>
      <sheetData sheetId="1791"/>
      <sheetData sheetId="1792"/>
      <sheetData sheetId="1793"/>
      <sheetData sheetId="1794"/>
      <sheetData sheetId="1795"/>
      <sheetData sheetId="1796"/>
      <sheetData sheetId="1797"/>
      <sheetData sheetId="1798"/>
      <sheetData sheetId="1799"/>
      <sheetData sheetId="1800"/>
      <sheetData sheetId="1801"/>
      <sheetData sheetId="1802"/>
      <sheetData sheetId="1803"/>
      <sheetData sheetId="1804"/>
      <sheetData sheetId="1805"/>
      <sheetData sheetId="1806"/>
      <sheetData sheetId="1807"/>
      <sheetData sheetId="1808"/>
      <sheetData sheetId="1809"/>
      <sheetData sheetId="1810"/>
      <sheetData sheetId="1811"/>
      <sheetData sheetId="1812"/>
      <sheetData sheetId="1813"/>
      <sheetData sheetId="1814"/>
      <sheetData sheetId="1815"/>
      <sheetData sheetId="1816"/>
      <sheetData sheetId="1817"/>
      <sheetData sheetId="1818"/>
      <sheetData sheetId="1819"/>
      <sheetData sheetId="1820"/>
      <sheetData sheetId="1821"/>
      <sheetData sheetId="1822"/>
      <sheetData sheetId="1823"/>
      <sheetData sheetId="1824"/>
      <sheetData sheetId="1825"/>
      <sheetData sheetId="1826"/>
      <sheetData sheetId="1827"/>
      <sheetData sheetId="1828"/>
      <sheetData sheetId="1829"/>
      <sheetData sheetId="1830"/>
      <sheetData sheetId="1831"/>
      <sheetData sheetId="1832"/>
      <sheetData sheetId="1833"/>
      <sheetData sheetId="1834"/>
      <sheetData sheetId="1835"/>
      <sheetData sheetId="1836"/>
      <sheetData sheetId="1837"/>
      <sheetData sheetId="1838"/>
      <sheetData sheetId="1839"/>
      <sheetData sheetId="1840"/>
      <sheetData sheetId="1841"/>
      <sheetData sheetId="1842"/>
      <sheetData sheetId="1843"/>
      <sheetData sheetId="1844"/>
      <sheetData sheetId="1845"/>
      <sheetData sheetId="1846"/>
      <sheetData sheetId="1847"/>
      <sheetData sheetId="1848"/>
      <sheetData sheetId="1849"/>
      <sheetData sheetId="1850"/>
      <sheetData sheetId="1851"/>
      <sheetData sheetId="1852"/>
      <sheetData sheetId="1853"/>
      <sheetData sheetId="1854"/>
      <sheetData sheetId="1855"/>
      <sheetData sheetId="1856"/>
      <sheetData sheetId="1857"/>
      <sheetData sheetId="1858"/>
      <sheetData sheetId="1859"/>
      <sheetData sheetId="1860"/>
      <sheetData sheetId="1861"/>
      <sheetData sheetId="1862"/>
      <sheetData sheetId="1863"/>
      <sheetData sheetId="1864"/>
      <sheetData sheetId="1865"/>
      <sheetData sheetId="1866"/>
      <sheetData sheetId="1867"/>
      <sheetData sheetId="1868"/>
      <sheetData sheetId="1869"/>
      <sheetData sheetId="1870"/>
      <sheetData sheetId="1871"/>
      <sheetData sheetId="1872"/>
      <sheetData sheetId="1873"/>
      <sheetData sheetId="1874"/>
      <sheetData sheetId="1875"/>
      <sheetData sheetId="1876"/>
      <sheetData sheetId="1877"/>
      <sheetData sheetId="1878"/>
      <sheetData sheetId="1879"/>
      <sheetData sheetId="1880"/>
      <sheetData sheetId="1881"/>
      <sheetData sheetId="1882"/>
      <sheetData sheetId="1883"/>
      <sheetData sheetId="1884"/>
      <sheetData sheetId="1885"/>
      <sheetData sheetId="1886"/>
      <sheetData sheetId="1887"/>
      <sheetData sheetId="1888"/>
      <sheetData sheetId="1889"/>
      <sheetData sheetId="1890"/>
      <sheetData sheetId="1891"/>
      <sheetData sheetId="1892"/>
      <sheetData sheetId="1893"/>
      <sheetData sheetId="1894"/>
      <sheetData sheetId="1895"/>
      <sheetData sheetId="1896"/>
      <sheetData sheetId="1897"/>
      <sheetData sheetId="1898"/>
      <sheetData sheetId="1899"/>
      <sheetData sheetId="1900"/>
      <sheetData sheetId="1901"/>
      <sheetData sheetId="1902"/>
      <sheetData sheetId="1903"/>
      <sheetData sheetId="1904"/>
      <sheetData sheetId="1905"/>
      <sheetData sheetId="1906"/>
      <sheetData sheetId="1907"/>
      <sheetData sheetId="1908"/>
      <sheetData sheetId="1909"/>
      <sheetData sheetId="1910"/>
      <sheetData sheetId="1911"/>
      <sheetData sheetId="1912"/>
      <sheetData sheetId="1913"/>
      <sheetData sheetId="1914"/>
      <sheetData sheetId="1915"/>
      <sheetData sheetId="1916"/>
      <sheetData sheetId="1917"/>
      <sheetData sheetId="1918" refreshError="1"/>
      <sheetData sheetId="1919"/>
      <sheetData sheetId="1920"/>
      <sheetData sheetId="1921"/>
      <sheetData sheetId="1922"/>
      <sheetData sheetId="1923" refreshError="1"/>
      <sheetData sheetId="1924" refreshError="1"/>
      <sheetData sheetId="1925" refreshError="1"/>
      <sheetData sheetId="1926" refreshError="1"/>
      <sheetData sheetId="1927" refreshError="1"/>
      <sheetData sheetId="1928" refreshError="1"/>
      <sheetData sheetId="1929" refreshError="1"/>
      <sheetData sheetId="1930" refreshError="1"/>
      <sheetData sheetId="1931" refreshError="1"/>
      <sheetData sheetId="1932" refreshError="1"/>
      <sheetData sheetId="1933" refreshError="1"/>
      <sheetData sheetId="1934" refreshError="1"/>
      <sheetData sheetId="1935" refreshError="1"/>
      <sheetData sheetId="1936" refreshError="1"/>
      <sheetData sheetId="1937" refreshError="1"/>
      <sheetData sheetId="1938" refreshError="1"/>
      <sheetData sheetId="1939" refreshError="1"/>
      <sheetData sheetId="1940" refreshError="1"/>
      <sheetData sheetId="1941" refreshError="1"/>
      <sheetData sheetId="1942" refreshError="1"/>
      <sheetData sheetId="1943" refreshError="1"/>
      <sheetData sheetId="1944" refreshError="1"/>
      <sheetData sheetId="1945" refreshError="1"/>
      <sheetData sheetId="1946" refreshError="1"/>
      <sheetData sheetId="1947" refreshError="1"/>
      <sheetData sheetId="1948" refreshError="1"/>
      <sheetData sheetId="1949" refreshError="1"/>
      <sheetData sheetId="1950" refreshError="1"/>
      <sheetData sheetId="1951" refreshError="1"/>
      <sheetData sheetId="1952" refreshError="1"/>
      <sheetData sheetId="1953" refreshError="1"/>
      <sheetData sheetId="1954" refreshError="1"/>
      <sheetData sheetId="1955" refreshError="1"/>
      <sheetData sheetId="1956" refreshError="1"/>
      <sheetData sheetId="1957" refreshError="1"/>
      <sheetData sheetId="1958" refreshError="1"/>
      <sheetData sheetId="1959" refreshError="1"/>
      <sheetData sheetId="1960" refreshError="1"/>
      <sheetData sheetId="1961" refreshError="1"/>
      <sheetData sheetId="1962" refreshError="1"/>
      <sheetData sheetId="1963" refreshError="1"/>
      <sheetData sheetId="1964" refreshError="1"/>
      <sheetData sheetId="1965" refreshError="1"/>
      <sheetData sheetId="1966" refreshError="1"/>
      <sheetData sheetId="1967" refreshError="1"/>
      <sheetData sheetId="1968" refreshError="1"/>
      <sheetData sheetId="1969" refreshError="1"/>
      <sheetData sheetId="1970" refreshError="1"/>
      <sheetData sheetId="1971" refreshError="1"/>
      <sheetData sheetId="1972" refreshError="1"/>
      <sheetData sheetId="1973" refreshError="1"/>
      <sheetData sheetId="1974" refreshError="1"/>
      <sheetData sheetId="1975" refreshError="1"/>
      <sheetData sheetId="1976" refreshError="1"/>
      <sheetData sheetId="1977" refreshError="1"/>
      <sheetData sheetId="1978" refreshError="1"/>
      <sheetData sheetId="1979" refreshError="1"/>
      <sheetData sheetId="1980" refreshError="1"/>
      <sheetData sheetId="1981" refreshError="1"/>
      <sheetData sheetId="1982" refreshError="1"/>
      <sheetData sheetId="1983" refreshError="1"/>
      <sheetData sheetId="1984" refreshError="1"/>
      <sheetData sheetId="1985" refreshError="1"/>
      <sheetData sheetId="1986" refreshError="1"/>
      <sheetData sheetId="1987" refreshError="1"/>
      <sheetData sheetId="1988" refreshError="1"/>
      <sheetData sheetId="1989" refreshError="1"/>
      <sheetData sheetId="1990" refreshError="1"/>
      <sheetData sheetId="1991" refreshError="1"/>
      <sheetData sheetId="1992" refreshError="1"/>
      <sheetData sheetId="1993" refreshError="1"/>
      <sheetData sheetId="1994" refreshError="1"/>
      <sheetData sheetId="1995" refreshError="1"/>
      <sheetData sheetId="1996" refreshError="1"/>
      <sheetData sheetId="1997" refreshError="1"/>
      <sheetData sheetId="1998" refreshError="1"/>
      <sheetData sheetId="1999" refreshError="1"/>
      <sheetData sheetId="2000" refreshError="1"/>
      <sheetData sheetId="2001" refreshError="1"/>
      <sheetData sheetId="2002" refreshError="1"/>
      <sheetData sheetId="2003" refreshError="1"/>
      <sheetData sheetId="2004" refreshError="1"/>
      <sheetData sheetId="2005" refreshError="1"/>
      <sheetData sheetId="2006"/>
      <sheetData sheetId="2007"/>
      <sheetData sheetId="2008" refreshError="1"/>
      <sheetData sheetId="2009"/>
      <sheetData sheetId="2010" refreshError="1"/>
      <sheetData sheetId="2011" refreshError="1"/>
      <sheetData sheetId="2012" refreshError="1"/>
      <sheetData sheetId="2013" refreshError="1"/>
      <sheetData sheetId="2014" refreshError="1"/>
      <sheetData sheetId="2015" refreshError="1"/>
      <sheetData sheetId="2016" refreshError="1"/>
      <sheetData sheetId="2017" refreshError="1"/>
      <sheetData sheetId="2018" refreshError="1"/>
      <sheetData sheetId="2019" refreshError="1"/>
      <sheetData sheetId="2020" refreshError="1"/>
      <sheetData sheetId="2021" refreshError="1"/>
      <sheetData sheetId="2022" refreshError="1"/>
      <sheetData sheetId="2023" refreshError="1"/>
      <sheetData sheetId="2024" refreshError="1"/>
      <sheetData sheetId="2025" refreshError="1"/>
      <sheetData sheetId="2026" refreshError="1"/>
      <sheetData sheetId="2027" refreshError="1"/>
      <sheetData sheetId="2028" refreshError="1"/>
      <sheetData sheetId="2029" refreshError="1"/>
      <sheetData sheetId="2030" refreshError="1"/>
      <sheetData sheetId="2031" refreshError="1"/>
      <sheetData sheetId="2032" refreshError="1"/>
      <sheetData sheetId="2033" refreshError="1"/>
      <sheetData sheetId="2034" refreshError="1"/>
      <sheetData sheetId="2035" refreshError="1"/>
      <sheetData sheetId="2036" refreshError="1"/>
      <sheetData sheetId="2037" refreshError="1"/>
      <sheetData sheetId="2038" refreshError="1"/>
      <sheetData sheetId="2039" refreshError="1"/>
      <sheetData sheetId="2040" refreshError="1"/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 sheet"/>
      <sheetName val="OB"/>
      <sheetName val="dummy"/>
      <sheetName val="Sales"/>
      <sheetName val="GM"/>
      <sheetName val="Outstandings"/>
      <sheetName val="Issues"/>
      <sheetName val="Cul_detail"/>
      <sheetName val="PROG_DATA"/>
      <sheetName val="CFL-KIM"/>
      <sheetName val="Leg 1-1"/>
      <sheetName val="purpose&amp;input"/>
      <sheetName val="Tower Schedule"/>
      <sheetName val="Leg_1-1"/>
      <sheetName val="Data_sheet"/>
      <sheetName val="Sheet2"/>
      <sheetName val="RECAPITULATION"/>
      <sheetName val="estimate"/>
      <sheetName val="Assumptions"/>
      <sheetName val="horizontal"/>
      <sheetName val="RANGE"/>
      <sheetName val="Comments"/>
      <sheetName val="COLUMN"/>
      <sheetName val="TS-TC"/>
      <sheetName val="RA_EIL"/>
      <sheetName val="RA_MKT_QUOTE"/>
      <sheetName val="RA-markate"/>
      <sheetName val="BOQ_Direct_selling cost"/>
      <sheetName val="220 11  BS "/>
      <sheetName val="Ref Tables"/>
      <sheetName val="girder"/>
      <sheetName val="cubes_M20"/>
      <sheetName val="ETC Plant Cost"/>
      <sheetName val="TOEC"/>
      <sheetName val="DLRO- Dec 2003"/>
      <sheetName val="FORM7"/>
      <sheetName val="cal"/>
      <sheetName val="TB CPP"/>
      <sheetName val="Sulphur (2)"/>
      <sheetName val="Rates"/>
      <sheetName val="Resourc - Material"/>
      <sheetName val="Rate"/>
      <sheetName val="CAD-DATA"/>
      <sheetName val="INPUT DATA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12"/>
      <sheetName val="13"/>
      <sheetName val="98_box"/>
      <sheetName val="100_box"/>
      <sheetName val="101_box"/>
      <sheetName val="102_box"/>
      <sheetName val="103_box"/>
      <sheetName val="104_box"/>
      <sheetName val="105_box"/>
      <sheetName val="106_box"/>
      <sheetName val="COST"/>
      <sheetName val="Definitions"/>
      <sheetName val="LOCAL RATES"/>
      <sheetName val="Analysis"/>
      <sheetName val="Cost of O &amp; O"/>
      <sheetName val="Customers"/>
      <sheetName val="Longitudinal"/>
      <sheetName val="Material"/>
      <sheetName val="Plant &amp;  Machinery"/>
      <sheetName val="Labour &amp; Plant"/>
      <sheetName val="ABBDATASHEET"/>
      <sheetName val="old boq"/>
      <sheetName val="Labour"/>
      <sheetName val="S4"/>
      <sheetName val="Rate Ana"/>
      <sheetName val="BOQ"/>
      <sheetName val="MPR_PA_1"/>
      <sheetName val="Improvements"/>
      <sheetName val="NLD - Assum"/>
      <sheetName val="Man"/>
      <sheetName val="MRATES"/>
      <sheetName val="p1-costg"/>
      <sheetName val="SCURVE"/>
      <sheetName val="6000"/>
      <sheetName val="scurve(2)"/>
      <sheetName val="TCS"/>
      <sheetName val="CABLE"/>
      <sheetName val="Input"/>
      <sheetName val="number"/>
      <sheetName val="Sheet1"/>
      <sheetName val="BOQ Distribution"/>
      <sheetName val="UGPIPING"/>
      <sheetName val="Road work"/>
      <sheetName val="PLAN_FEB97"/>
      <sheetName val="SC revtrgt"/>
      <sheetName val="PROCTOR"/>
      <sheetName val="SUMMARY"/>
      <sheetName val="S1BOQ"/>
      <sheetName val="3MLKQ"/>
      <sheetName val="Voucher"/>
      <sheetName val="Equipment"/>
      <sheetName val="AOR"/>
      <sheetName val="Rates Basic"/>
      <sheetName val="P&amp;L01-02GR"/>
      <sheetName val="Exist"/>
      <sheetName val="Boiler&amp;TG"/>
      <sheetName val="LEFT"/>
      <sheetName val="RIGHT"/>
      <sheetName val="S2groupcode"/>
      <sheetName val="Index"/>
      <sheetName val="concrete"/>
      <sheetName val="Work"/>
      <sheetName val="Labor abs-NMR"/>
      <sheetName val="RotationAngle"/>
      <sheetName val="LOAD CALCULATIONS"/>
      <sheetName val="#REF"/>
      <sheetName val="S1BOQ_P.8~P.21"/>
      <sheetName val="Assmpns"/>
      <sheetName val="Fill this out first..."/>
      <sheetName val="oresreqsum"/>
      <sheetName val="DETAIL SHEET"/>
      <sheetName val="SITE DATA"/>
      <sheetName val="Bar Budget"/>
      <sheetName val="Final Qty"/>
      <sheetName val="Machine HC - 19.08 "/>
      <sheetName val="PNM Justi"/>
      <sheetName val="Bar"/>
      <sheetName val="Analysed rate"/>
      <sheetName val="Shutter"/>
      <sheetName val="BOQ Backup"/>
      <sheetName val="Schedule"/>
      <sheetName val="Res-P&amp;E (PLL)"/>
      <sheetName val="Prdn Cost"/>
      <sheetName val="간접비 총괄표"/>
      <sheetName val="Material "/>
      <sheetName val="Contractor &amp; Material Price"/>
      <sheetName val="Anl"/>
      <sheetName val="MTTR-Headend"/>
      <sheetName val="PM_Action "/>
      <sheetName val="PE Status"/>
      <sheetName val="Inventory"/>
      <sheetName val="Major Events "/>
      <sheetName val="Crtitical Issues"/>
      <sheetName val="RIP"/>
      <sheetName val="Fault Statistics"/>
      <sheetName val="Ageing_Pending_ CLeared"/>
      <sheetName val="Fault Cleared After 24Hrs"/>
      <sheetName val="Ref_Tables"/>
      <sheetName val="DLRO-_Dec_2003"/>
      <sheetName val="ETC_Plant_Cost"/>
      <sheetName val="BOQ_Direct_selling_cost"/>
      <sheetName val="INPUT_DATA"/>
      <sheetName val="Resourc_-_Material"/>
      <sheetName val="LOCAL_RATES"/>
      <sheetName val="Cost_of_O_&amp;_O"/>
      <sheetName val="Plant_&amp;__Machinery"/>
      <sheetName val="Labour_&amp;_Plant"/>
      <sheetName val="old_boq"/>
      <sheetName val="Rate_Ana"/>
      <sheetName val="NLD_-_Assum"/>
      <sheetName val="BOQ_Distribution"/>
      <sheetName val="Road_work"/>
      <sheetName val="SC_revtrgt"/>
      <sheetName val="LOAD_CALCULATIONS"/>
      <sheetName val="S1BOQ_P_8~P_21"/>
      <sheetName val="Fill_this_out_first___"/>
      <sheetName val="Rates_Basic"/>
      <sheetName val="Labor_abs-NMR"/>
      <sheetName val="DETAIL_SHEET"/>
      <sheetName val="SITE_DATA"/>
      <sheetName val="Bar_Budget"/>
      <sheetName val="Final_Qty"/>
      <sheetName val="Machine_HC_-_19_08_"/>
      <sheetName val="PNM_Justi"/>
      <sheetName val="Analysed_rate"/>
      <sheetName val="BOQ_Backup"/>
      <sheetName val="Material_"/>
      <sheetName val="Contractor_&amp;_Material_Price"/>
      <sheetName val="bASICDATA"/>
      <sheetName val="178-179"/>
      <sheetName val="Prelim.Expense"/>
      <sheetName val="basdat"/>
      <sheetName val="Presentation"/>
    </sheetNames>
    <sheetDataSet>
      <sheetData sheetId="0" refreshError="1"/>
      <sheetData sheetId="1">
        <row r="2">
          <cell r="A2" t="str">
            <v>DCBC1038</v>
          </cell>
        </row>
      </sheetData>
      <sheetData sheetId="2">
        <row r="2">
          <cell r="A2" t="str">
            <v>DCBC1038</v>
          </cell>
        </row>
        <row r="51">
          <cell r="A51" t="str">
            <v>DCAR237B</v>
          </cell>
          <cell r="B51" t="str">
            <v>DDA  HOUSING (ITEM RATE)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</row>
        <row r="52">
          <cell r="A52" t="str">
            <v>DCBC3200</v>
          </cell>
          <cell r="B52" t="str">
            <v>LOADING &amp; DESPATCH BLDG FOR HERO CYCLES AT LUDHIAN</v>
          </cell>
          <cell r="C52">
            <v>5.7</v>
          </cell>
          <cell r="D52">
            <v>0</v>
          </cell>
          <cell r="E52">
            <v>569.74</v>
          </cell>
          <cell r="F52">
            <v>48.1</v>
          </cell>
          <cell r="G52">
            <v>-10.71</v>
          </cell>
        </row>
        <row r="53">
          <cell r="A53" t="str">
            <v>DCBC3435</v>
          </cell>
          <cell r="B53" t="str">
            <v>HERO RIM PLANT LUDHIANA</v>
          </cell>
          <cell r="C53">
            <v>62.59</v>
          </cell>
          <cell r="D53">
            <v>0</v>
          </cell>
          <cell r="E53">
            <v>703.77</v>
          </cell>
          <cell r="F53">
            <v>161.22</v>
          </cell>
          <cell r="G53">
            <v>28.9</v>
          </cell>
        </row>
        <row r="54">
          <cell r="A54" t="str">
            <v>DCBI4145</v>
          </cell>
          <cell r="B54" t="str">
            <v>HERO CYCLES TUBULAR PLANT</v>
          </cell>
          <cell r="C54">
            <v>198.59</v>
          </cell>
          <cell r="D54">
            <v>1.05</v>
          </cell>
          <cell r="E54">
            <v>540.41</v>
          </cell>
          <cell r="F54">
            <v>123.77</v>
          </cell>
          <cell r="G54">
            <v>72.569999999999993</v>
          </cell>
        </row>
        <row r="55">
          <cell r="A55" t="str">
            <v>DCBI4153</v>
          </cell>
          <cell r="B55" t="str">
            <v>HERO CYCLES AUTO RIM PLT, NICHI MANGLI LUDHIANA</v>
          </cell>
          <cell r="C55">
            <v>110.81</v>
          </cell>
          <cell r="D55">
            <v>0</v>
          </cell>
          <cell r="E55">
            <v>542.63</v>
          </cell>
          <cell r="F55">
            <v>107.45</v>
          </cell>
          <cell r="G55">
            <v>35.22</v>
          </cell>
        </row>
        <row r="56">
          <cell r="A56" t="str">
            <v>DCBO187B</v>
          </cell>
          <cell r="B56" t="str">
            <v>DDA TURNKEY PROJECT- BAKKARWALA, NEW DELHI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</row>
        <row r="57">
          <cell r="A57" t="str">
            <v>DCBX1111</v>
          </cell>
          <cell r="B57" t="str">
            <v>SHIS Common Job</v>
          </cell>
          <cell r="C57">
            <v>0</v>
          </cell>
          <cell r="D57">
            <v>0.01</v>
          </cell>
          <cell r="E57">
            <v>0</v>
          </cell>
          <cell r="F57">
            <v>0</v>
          </cell>
          <cell r="G57">
            <v>0</v>
          </cell>
        </row>
        <row r="58">
          <cell r="A58" t="str">
            <v>DCBX9999</v>
          </cell>
          <cell r="B58" t="str">
            <v>COMMON EXP. CODE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</row>
        <row r="59">
          <cell r="A59" t="str">
            <v>DCGO9997</v>
          </cell>
          <cell r="B59" t="str">
            <v>closed job</v>
          </cell>
          <cell r="C59">
            <v>0</v>
          </cell>
          <cell r="D59">
            <v>0.01</v>
          </cell>
          <cell r="E59">
            <v>145.77000000000001</v>
          </cell>
          <cell r="F59">
            <v>-181.39</v>
          </cell>
          <cell r="G59">
            <v>-98</v>
          </cell>
        </row>
        <row r="60">
          <cell r="A60" t="str">
            <v>DCHG182B</v>
          </cell>
          <cell r="B60" t="str">
            <v>DDA,VASANT KUNJ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</row>
        <row r="61">
          <cell r="A61" t="str">
            <v>DCHG238B</v>
          </cell>
          <cell r="B61" t="str">
            <v>DDA  HOUSING (ITEM RATE)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</row>
        <row r="62">
          <cell r="A62" t="str">
            <v>DCHG4294</v>
          </cell>
          <cell r="B62" t="str">
            <v>CONSTRUCTION OF MEGA HOUSING PROJECT FOR DDA</v>
          </cell>
          <cell r="C62">
            <v>1164.3599999999999</v>
          </cell>
          <cell r="D62">
            <v>2616.4499999999998</v>
          </cell>
          <cell r="E62">
            <v>1638.33</v>
          </cell>
          <cell r="F62">
            <v>0</v>
          </cell>
          <cell r="G62">
            <v>0</v>
          </cell>
        </row>
        <row r="63">
          <cell r="A63" t="str">
            <v>DCHG4618</v>
          </cell>
          <cell r="B63" t="str">
            <v>HOUSING/VASANT KUNJ</v>
          </cell>
          <cell r="C63">
            <v>269.37</v>
          </cell>
          <cell r="D63">
            <v>3487.55</v>
          </cell>
          <cell r="E63">
            <v>272.02999999999997</v>
          </cell>
          <cell r="F63">
            <v>0</v>
          </cell>
          <cell r="G63">
            <v>0</v>
          </cell>
        </row>
        <row r="64">
          <cell r="A64" t="str">
            <v>DCHG4642</v>
          </cell>
          <cell r="B64" t="str">
            <v>LIG HOUSES AT BAKKARWALA POCKET-C</v>
          </cell>
          <cell r="C64">
            <v>211.49</v>
          </cell>
          <cell r="D64">
            <v>4155.24</v>
          </cell>
          <cell r="E64">
            <v>211.49</v>
          </cell>
          <cell r="F64">
            <v>0</v>
          </cell>
          <cell r="G64">
            <v>0</v>
          </cell>
        </row>
        <row r="65">
          <cell r="A65" t="str">
            <v>DCIC2811</v>
          </cell>
          <cell r="B65" t="str">
            <v>ITC BALANCE CIVIL WORKS AT SAHARANPUR - ITC FACTOR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</row>
        <row r="66">
          <cell r="A66" t="str">
            <v>DCII1028</v>
          </cell>
          <cell r="B66" t="str">
            <v>USHA INDIA FACTORY BUILDING</v>
          </cell>
          <cell r="C66">
            <v>0</v>
          </cell>
          <cell r="D66">
            <v>0</v>
          </cell>
          <cell r="E66">
            <v>404.4</v>
          </cell>
          <cell r="F66">
            <v>9.2100000000000009</v>
          </cell>
          <cell r="G66">
            <v>-50.49</v>
          </cell>
        </row>
        <row r="67">
          <cell r="A67" t="str">
            <v>DCII188B</v>
          </cell>
          <cell r="B67" t="str">
            <v>HERO CYCLES EXPANSION, LUDHIYANA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</row>
        <row r="68">
          <cell r="A68" t="str">
            <v>DCII2512</v>
          </cell>
          <cell r="B68" t="str">
            <v>MICO BUILDING-JAIPUR</v>
          </cell>
          <cell r="C68">
            <v>0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</row>
        <row r="69">
          <cell r="A69" t="str">
            <v>DCII2615</v>
          </cell>
          <cell r="B69" t="str">
            <v>CS WORKS FOR TECU</v>
          </cell>
          <cell r="C69">
            <v>0</v>
          </cell>
          <cell r="D69">
            <v>0</v>
          </cell>
          <cell r="E69">
            <v>1143.51</v>
          </cell>
          <cell r="F69">
            <v>268.04000000000002</v>
          </cell>
          <cell r="G69">
            <v>-0.44</v>
          </cell>
        </row>
        <row r="70">
          <cell r="A70" t="str">
            <v>DCII3187</v>
          </cell>
          <cell r="B70" t="str">
            <v>ERECT OF M/C SHOP NO</v>
          </cell>
          <cell r="C70">
            <v>0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</row>
        <row r="71">
          <cell r="A71" t="str">
            <v>DCII3225</v>
          </cell>
          <cell r="B71" t="str">
            <v>FACTORY BLDG AT NOIDA FOR MOSER BAER (I) LTD.</v>
          </cell>
          <cell r="C71">
            <v>16.3</v>
          </cell>
          <cell r="D71">
            <v>0</v>
          </cell>
          <cell r="E71">
            <v>1657.07</v>
          </cell>
          <cell r="F71">
            <v>514</v>
          </cell>
          <cell r="G71">
            <v>15.87</v>
          </cell>
        </row>
        <row r="72">
          <cell r="A72" t="str">
            <v>DCII4523</v>
          </cell>
          <cell r="B72" t="str">
            <v>HERO NEW CYCLE PLANT AT LUDHIYANA</v>
          </cell>
          <cell r="C72">
            <v>420.28</v>
          </cell>
          <cell r="D72">
            <v>0</v>
          </cell>
          <cell r="E72">
            <v>1125.2</v>
          </cell>
          <cell r="F72">
            <v>300.33999999999997</v>
          </cell>
          <cell r="G72">
            <v>167.73</v>
          </cell>
        </row>
        <row r="73">
          <cell r="A73" t="str">
            <v>DCIT1087</v>
          </cell>
          <cell r="B73" t="str">
            <v>SPINNING PLANT INDO</v>
          </cell>
          <cell r="C73">
            <v>0</v>
          </cell>
          <cell r="D73">
            <v>0</v>
          </cell>
          <cell r="E73">
            <v>1748.85</v>
          </cell>
          <cell r="F73">
            <v>193.57</v>
          </cell>
          <cell r="G73">
            <v>-147</v>
          </cell>
        </row>
        <row r="74">
          <cell r="A74" t="str">
            <v>DJHG4958</v>
          </cell>
          <cell r="B74" t="str">
            <v>Sahara Grace Gurgaon</v>
          </cell>
          <cell r="C74">
            <v>0.1</v>
          </cell>
          <cell r="D74">
            <v>5000</v>
          </cell>
          <cell r="E74">
            <v>0.1</v>
          </cell>
          <cell r="F74">
            <v>0</v>
          </cell>
          <cell r="G74">
            <v>0</v>
          </cell>
        </row>
      </sheetData>
      <sheetData sheetId="3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/>
      <sheetData sheetId="153"/>
      <sheetData sheetId="154"/>
      <sheetData sheetId="155"/>
      <sheetData sheetId="156"/>
      <sheetData sheetId="157"/>
      <sheetData sheetId="158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 refreshError="1"/>
      <sheetData sheetId="184" refreshError="1"/>
      <sheetData sheetId="185" refreshError="1"/>
      <sheetData sheetId="186" refreshError="1"/>
      <sheetData sheetId="187" refreshError="1"/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st Revenue"/>
      <sheetName val="DPR_TA419"/>
      <sheetName val="Detailed Survey"/>
      <sheetName val="FDN"/>
      <sheetName val="EREC"/>
      <sheetName val="TOWER SUPPLY"/>
      <sheetName val="RATE"/>
      <sheetName val="ERT"/>
      <sheetName val="Tack Welding"/>
      <sheetName val="Ins Hosting"/>
      <sheetName val="Stringing"/>
      <sheetName val="Soil Inv"/>
      <sheetName val="L2"/>
      <sheetName val="Supply Status"/>
      <sheetName val="ROW"/>
      <sheetName val="Visual Chart"/>
      <sheetName val="Tower Schedule"/>
      <sheetName val="dont change"/>
      <sheetName val="PGCIL"/>
      <sheetName val="Sheet1"/>
      <sheetName val=" "/>
      <sheetName val="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GIONWISE POPULATION"/>
      <sheetName val="FdN"/>
      <sheetName val="Tower"/>
      <sheetName val="july-I"/>
      <sheetName val="FDn Wet"/>
      <sheetName val="FORM7"/>
      <sheetName val="dummy"/>
      <sheetName val="CFL-KIM"/>
      <sheetName val="dBase"/>
      <sheetName val="std.wt."/>
      <sheetName val="Pile cap"/>
      <sheetName val="REGIONWISE_POPULATION"/>
      <sheetName val="FDn_Wet"/>
      <sheetName val="std_wt_"/>
      <sheetName val="Pile_cap"/>
      <sheetName val="ord-lost_98&amp;99"/>
      <sheetName val="site fab&amp;ernstr"/>
      <sheetName val="moments-table(tri)"/>
      <sheetName val="Calc"/>
      <sheetName val="Sheet1"/>
      <sheetName val="DETAILED  BOQ"/>
      <sheetName val="Sulphur (2)"/>
    </sheetNames>
    <sheetDataSet>
      <sheetData sheetId="0">
        <row r="1">
          <cell r="C1" t="str">
            <v xml:space="preserve">ABRO </v>
          </cell>
          <cell r="D1" t="str">
            <v>BLRO</v>
          </cell>
          <cell r="E1" t="str">
            <v xml:space="preserve">CNRO </v>
          </cell>
          <cell r="F1" t="str">
            <v xml:space="preserve">DLRO </v>
          </cell>
          <cell r="G1" t="str">
            <v xml:space="preserve">HYRO </v>
          </cell>
          <cell r="H1" t="str">
            <v xml:space="preserve">KKRO </v>
          </cell>
          <cell r="I1" t="str">
            <v xml:space="preserve">MBRO 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1">
          <cell r="C1" t="str">
            <v xml:space="preserve">ABRO </v>
          </cell>
        </row>
      </sheetData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AT+0"/>
      <sheetName val="AT+3"/>
      <sheetName val="AT+6"/>
      <sheetName val="AT-3"/>
      <sheetName val="fdn-ld"/>
      <sheetName val="DES-CAL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0">
          <cell r="C10" t="str">
            <v>SUPPORT REACTIONS FOR TOWER TYPE AT- 3 (-3m EXTENSION)</v>
          </cell>
        </row>
      </sheetData>
      <sheetData sheetId="5" refreshError="1"/>
      <sheetData sheetId="6" refreshError="1"/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413_PBNTL"/>
      <sheetName val="L2 Plan vs Actual"/>
      <sheetName val="Survey summary"/>
      <sheetName val="Detailed Survey "/>
      <sheetName val="Check Survey "/>
      <sheetName val="Visual Chart"/>
      <sheetName val="ROW Tracker"/>
      <sheetName val="Foundation"/>
      <sheetName val="Earthing"/>
      <sheetName val="Erection"/>
      <sheetName val="Stringing"/>
      <sheetName val="Tack Welding"/>
      <sheetName val="OPGW"/>
      <sheetName val="Accessories"/>
      <sheetName val="Hardware Supply"/>
      <sheetName val="Supply Status"/>
      <sheetName val="Crossing status"/>
      <sheetName val="Statutory Proposals"/>
      <sheetName val="Location Summary"/>
      <sheetName val="Tower Abstarct "/>
      <sheetName val="Tower Abstract sheet"/>
      <sheetName val="Stretch readiness "/>
      <sheetName val="Foundation Daily Progress"/>
      <sheetName val="Tower PRS abstract "/>
      <sheetName val="Stretch readiness  (2)"/>
      <sheetName val="Are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1">
          <cell r="A1" t="str">
            <v>KEC International Limited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stub balance"/>
      <sheetName val="L2"/>
    </sheetNames>
    <sheetDataSet>
      <sheetData sheetId="0"/>
      <sheetData sheetId="1">
        <row r="7">
          <cell r="A7">
            <v>0</v>
          </cell>
          <cell r="B7" t="str">
            <v>Gantry</v>
          </cell>
          <cell r="C7" t="str">
            <v>GNT</v>
          </cell>
          <cell r="D7">
            <v>116.51609330903607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181.08699999999999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235.87100000000001</v>
          </cell>
        </row>
        <row r="10">
          <cell r="A10">
            <v>3</v>
          </cell>
          <cell r="B10" t="str">
            <v>3/0</v>
          </cell>
          <cell r="C10" t="str">
            <v>DD45+0</v>
          </cell>
          <cell r="D10">
            <v>248.38800000000001</v>
          </cell>
        </row>
        <row r="11">
          <cell r="A11">
            <v>4</v>
          </cell>
          <cell r="B11" t="str">
            <v>4/0</v>
          </cell>
          <cell r="C11" t="str">
            <v>DD60+0</v>
          </cell>
          <cell r="D11">
            <v>399.70400000000001</v>
          </cell>
        </row>
        <row r="12">
          <cell r="A12">
            <v>5</v>
          </cell>
          <cell r="B12" t="str">
            <v>4/1</v>
          </cell>
          <cell r="C12" t="str">
            <v>DA+3</v>
          </cell>
          <cell r="D12">
            <v>433.65800000000002</v>
          </cell>
        </row>
        <row r="13">
          <cell r="A13">
            <v>6</v>
          </cell>
          <cell r="B13" t="str">
            <v>4/2</v>
          </cell>
          <cell r="C13" t="str">
            <v>DA+3</v>
          </cell>
          <cell r="D13">
            <v>405.41</v>
          </cell>
        </row>
        <row r="14">
          <cell r="A14">
            <v>7</v>
          </cell>
          <cell r="B14" t="str">
            <v>5/0</v>
          </cell>
          <cell r="C14" t="str">
            <v>DB2+0</v>
          </cell>
          <cell r="D14">
            <v>369.786</v>
          </cell>
        </row>
        <row r="15">
          <cell r="A15">
            <v>8</v>
          </cell>
          <cell r="B15" t="str">
            <v>5/1</v>
          </cell>
          <cell r="C15" t="str">
            <v>DA+0</v>
          </cell>
          <cell r="D15">
            <v>390.072</v>
          </cell>
        </row>
        <row r="16">
          <cell r="A16">
            <v>9</v>
          </cell>
          <cell r="B16" t="str">
            <v>5/2</v>
          </cell>
          <cell r="C16" t="str">
            <v>DA+0</v>
          </cell>
          <cell r="D16">
            <v>388.65199999999999</v>
          </cell>
        </row>
        <row r="17">
          <cell r="A17">
            <v>10</v>
          </cell>
          <cell r="B17" t="str">
            <v>5/3</v>
          </cell>
          <cell r="C17" t="str">
            <v>DA+0</v>
          </cell>
          <cell r="D17">
            <v>404.43799999999999</v>
          </cell>
        </row>
        <row r="18">
          <cell r="A18">
            <v>11</v>
          </cell>
          <cell r="B18" t="str">
            <v>5/4</v>
          </cell>
          <cell r="C18" t="str">
            <v>DA+3</v>
          </cell>
          <cell r="D18">
            <v>409.68200000000002</v>
          </cell>
        </row>
        <row r="19">
          <cell r="A19">
            <v>12</v>
          </cell>
          <cell r="B19" t="str">
            <v>5A/0</v>
          </cell>
          <cell r="C19" t="str">
            <v>DC1+0</v>
          </cell>
          <cell r="D19">
            <v>411.935</v>
          </cell>
        </row>
        <row r="20">
          <cell r="A20">
            <v>13</v>
          </cell>
          <cell r="B20" t="str">
            <v>5A/1</v>
          </cell>
          <cell r="C20" t="str">
            <v>DA+3</v>
          </cell>
          <cell r="D20">
            <v>405.87900000000002</v>
          </cell>
        </row>
        <row r="21">
          <cell r="A21">
            <v>14</v>
          </cell>
          <cell r="B21" t="str">
            <v>5A/2</v>
          </cell>
          <cell r="C21" t="str">
            <v>DA+0</v>
          </cell>
          <cell r="D21">
            <v>419.55900000000003</v>
          </cell>
        </row>
        <row r="22">
          <cell r="A22">
            <v>15</v>
          </cell>
          <cell r="B22" t="str">
            <v>5A/3</v>
          </cell>
          <cell r="C22" t="str">
            <v>DA+3</v>
          </cell>
          <cell r="D22">
            <v>384.86200000000002</v>
          </cell>
        </row>
        <row r="23">
          <cell r="A23">
            <v>16</v>
          </cell>
          <cell r="B23" t="str">
            <v>5A/4</v>
          </cell>
          <cell r="C23" t="str">
            <v>DA+0</v>
          </cell>
          <cell r="D23">
            <v>386.18400000000003</v>
          </cell>
        </row>
        <row r="24">
          <cell r="A24">
            <v>17</v>
          </cell>
          <cell r="B24" t="str">
            <v>5B/0</v>
          </cell>
          <cell r="C24" t="str">
            <v>DB2+0</v>
          </cell>
          <cell r="D24">
            <v>411.63900000000001</v>
          </cell>
        </row>
        <row r="25">
          <cell r="A25">
            <v>18</v>
          </cell>
          <cell r="B25" t="str">
            <v>5B/1</v>
          </cell>
          <cell r="C25" t="str">
            <v>DA+3</v>
          </cell>
          <cell r="D25">
            <v>411.35899999999998</v>
          </cell>
        </row>
        <row r="26">
          <cell r="A26">
            <v>19</v>
          </cell>
          <cell r="B26" t="str">
            <v>5B/2</v>
          </cell>
          <cell r="C26" t="str">
            <v>DA+0</v>
          </cell>
          <cell r="D26">
            <v>423.904</v>
          </cell>
        </row>
        <row r="27">
          <cell r="A27">
            <v>20</v>
          </cell>
          <cell r="B27" t="str">
            <v>5B/3</v>
          </cell>
          <cell r="C27" t="str">
            <v>DA+6</v>
          </cell>
          <cell r="D27">
            <v>412</v>
          </cell>
        </row>
        <row r="28">
          <cell r="A28">
            <v>21</v>
          </cell>
          <cell r="B28" t="str">
            <v>5B/4</v>
          </cell>
          <cell r="C28" t="str">
            <v>DA+3</v>
          </cell>
          <cell r="D28">
            <v>428.06099999999998</v>
          </cell>
        </row>
        <row r="29">
          <cell r="A29">
            <v>22</v>
          </cell>
          <cell r="B29" t="str">
            <v>5B/5</v>
          </cell>
          <cell r="C29" t="str">
            <v>DA+3</v>
          </cell>
          <cell r="D29">
            <v>407.06799999999998</v>
          </cell>
        </row>
        <row r="30">
          <cell r="A30">
            <v>23</v>
          </cell>
          <cell r="B30" t="str">
            <v>5B/6</v>
          </cell>
          <cell r="C30" t="str">
            <v>DA+3</v>
          </cell>
          <cell r="D30">
            <v>431.339</v>
          </cell>
        </row>
        <row r="31">
          <cell r="A31">
            <v>24</v>
          </cell>
          <cell r="B31" t="str">
            <v>5B/7</v>
          </cell>
          <cell r="C31" t="str">
            <v>DA+6</v>
          </cell>
          <cell r="D31">
            <v>397.42700000000002</v>
          </cell>
        </row>
        <row r="32">
          <cell r="A32">
            <v>25</v>
          </cell>
          <cell r="B32" t="str">
            <v>5B/8</v>
          </cell>
          <cell r="C32" t="str">
            <v>DA+0</v>
          </cell>
          <cell r="D32">
            <v>412.54300000000001</v>
          </cell>
        </row>
        <row r="33">
          <cell r="A33">
            <v>26</v>
          </cell>
          <cell r="B33" t="str">
            <v>5B/9</v>
          </cell>
          <cell r="C33" t="str">
            <v>DA+3</v>
          </cell>
          <cell r="D33">
            <v>406.31599999999997</v>
          </cell>
        </row>
        <row r="34">
          <cell r="A34">
            <v>27</v>
          </cell>
          <cell r="B34" t="str">
            <v>5B/10</v>
          </cell>
          <cell r="C34" t="str">
            <v>DA+3</v>
          </cell>
          <cell r="D34">
            <v>431.584</v>
          </cell>
        </row>
        <row r="35">
          <cell r="A35">
            <v>28</v>
          </cell>
          <cell r="B35" t="str">
            <v>5B/11</v>
          </cell>
          <cell r="C35" t="str">
            <v>DA+3</v>
          </cell>
          <cell r="D35">
            <v>406.78300000000002</v>
          </cell>
        </row>
        <row r="36">
          <cell r="A36">
            <v>29</v>
          </cell>
          <cell r="B36" t="str">
            <v>5C/0</v>
          </cell>
          <cell r="C36" t="str">
            <v>DC1+9</v>
          </cell>
          <cell r="D36">
            <v>481.77699999999999</v>
          </cell>
        </row>
        <row r="37">
          <cell r="A37">
            <v>30</v>
          </cell>
          <cell r="B37" t="str">
            <v>5C/1</v>
          </cell>
          <cell r="C37" t="str">
            <v>DA+9</v>
          </cell>
          <cell r="D37">
            <v>357.09899999999999</v>
          </cell>
        </row>
        <row r="38">
          <cell r="A38">
            <v>31</v>
          </cell>
          <cell r="B38" t="str">
            <v>5C/2</v>
          </cell>
          <cell r="C38" t="str">
            <v>DA+6</v>
          </cell>
          <cell r="D38">
            <v>479.70499999999998</v>
          </cell>
        </row>
        <row r="39">
          <cell r="A39">
            <v>32</v>
          </cell>
          <cell r="B39" t="str">
            <v>5C/3</v>
          </cell>
          <cell r="C39" t="str">
            <v>DA+6</v>
          </cell>
          <cell r="D39">
            <v>343.28800000000001</v>
          </cell>
        </row>
        <row r="40">
          <cell r="A40">
            <v>33</v>
          </cell>
          <cell r="B40" t="str">
            <v>6/0</v>
          </cell>
          <cell r="C40" t="str">
            <v>DC2+6</v>
          </cell>
          <cell r="D40">
            <v>233.81</v>
          </cell>
        </row>
        <row r="41">
          <cell r="A41">
            <v>34</v>
          </cell>
          <cell r="B41" t="str">
            <v>7/0</v>
          </cell>
          <cell r="C41" t="str">
            <v>DD45+6</v>
          </cell>
          <cell r="D41">
            <v>370.22199999999998</v>
          </cell>
        </row>
        <row r="42">
          <cell r="A42">
            <v>35</v>
          </cell>
          <cell r="B42" t="str">
            <v>7/1</v>
          </cell>
          <cell r="C42" t="str">
            <v>DA-3</v>
          </cell>
          <cell r="D42">
            <v>361.27300000000002</v>
          </cell>
        </row>
        <row r="43">
          <cell r="A43">
            <v>36</v>
          </cell>
          <cell r="B43" t="str">
            <v>7/2</v>
          </cell>
          <cell r="C43" t="str">
            <v>DA+3</v>
          </cell>
          <cell r="D43">
            <v>424.95800000000003</v>
          </cell>
        </row>
        <row r="44">
          <cell r="A44">
            <v>37</v>
          </cell>
          <cell r="B44" t="str">
            <v>8/0</v>
          </cell>
          <cell r="C44" t="str">
            <v>DC1+0</v>
          </cell>
          <cell r="D44">
            <v>385.685</v>
          </cell>
        </row>
        <row r="45">
          <cell r="A45">
            <v>38</v>
          </cell>
          <cell r="B45" t="str">
            <v>8/1</v>
          </cell>
          <cell r="C45" t="str">
            <v>DA+0</v>
          </cell>
          <cell r="D45">
            <v>365.00299999999999</v>
          </cell>
        </row>
        <row r="46">
          <cell r="A46">
            <v>39</v>
          </cell>
          <cell r="B46" t="str">
            <v>8/2</v>
          </cell>
          <cell r="C46" t="str">
            <v>DA-3</v>
          </cell>
          <cell r="D46">
            <v>345.87700000000001</v>
          </cell>
        </row>
        <row r="47">
          <cell r="A47">
            <v>40</v>
          </cell>
          <cell r="B47" t="str">
            <v>8/3</v>
          </cell>
          <cell r="C47" t="str">
            <v>DB1+6</v>
          </cell>
          <cell r="D47">
            <v>346.53800000000001</v>
          </cell>
        </row>
        <row r="48">
          <cell r="A48">
            <v>41</v>
          </cell>
          <cell r="B48" t="str">
            <v>9/0</v>
          </cell>
          <cell r="C48" t="str">
            <v>DD60+35</v>
          </cell>
          <cell r="D48">
            <v>195.429</v>
          </cell>
        </row>
        <row r="49">
          <cell r="A49">
            <v>42</v>
          </cell>
          <cell r="B49" t="str">
            <v>10/0</v>
          </cell>
          <cell r="C49" t="str">
            <v>DD60+35</v>
          </cell>
          <cell r="D49">
            <v>327.43</v>
          </cell>
        </row>
        <row r="50">
          <cell r="A50">
            <v>43</v>
          </cell>
          <cell r="B50" t="str">
            <v>10/1</v>
          </cell>
          <cell r="C50" t="str">
            <v>DB1+6</v>
          </cell>
          <cell r="D50">
            <v>437.142</v>
          </cell>
        </row>
        <row r="51">
          <cell r="A51">
            <v>44</v>
          </cell>
          <cell r="B51" t="str">
            <v>10/2</v>
          </cell>
          <cell r="C51" t="str">
            <v>DA+0</v>
          </cell>
          <cell r="D51">
            <v>398.44499999999999</v>
          </cell>
        </row>
        <row r="52">
          <cell r="A52">
            <v>45</v>
          </cell>
          <cell r="B52" t="str">
            <v>10/3</v>
          </cell>
          <cell r="C52" t="str">
            <v>DA+0</v>
          </cell>
          <cell r="D52">
            <v>385.096</v>
          </cell>
        </row>
        <row r="53">
          <cell r="A53">
            <v>46</v>
          </cell>
          <cell r="B53" t="str">
            <v>10/4</v>
          </cell>
          <cell r="C53" t="str">
            <v>DA+3</v>
          </cell>
          <cell r="D53">
            <v>418.04500000000002</v>
          </cell>
        </row>
        <row r="54">
          <cell r="A54">
            <v>47</v>
          </cell>
          <cell r="B54" t="str">
            <v>11/0</v>
          </cell>
          <cell r="C54" t="str">
            <v>DB2+0</v>
          </cell>
          <cell r="D54">
            <v>356.43</v>
          </cell>
        </row>
        <row r="55">
          <cell r="A55">
            <v>48</v>
          </cell>
          <cell r="B55" t="str">
            <v>11/1</v>
          </cell>
          <cell r="C55" t="str">
            <v>DA+0</v>
          </cell>
          <cell r="D55">
            <v>400.90300000000002</v>
          </cell>
        </row>
        <row r="56">
          <cell r="A56">
            <v>49</v>
          </cell>
          <cell r="B56" t="str">
            <v>11/2</v>
          </cell>
          <cell r="C56" t="str">
            <v>DA+0</v>
          </cell>
          <cell r="D56">
            <v>414.95100000000002</v>
          </cell>
        </row>
        <row r="57">
          <cell r="A57">
            <v>50</v>
          </cell>
          <cell r="B57" t="str">
            <v>11/3</v>
          </cell>
          <cell r="C57" t="str">
            <v>DA+3</v>
          </cell>
          <cell r="D57">
            <v>418.08800000000002</v>
          </cell>
        </row>
        <row r="58">
          <cell r="A58">
            <v>51</v>
          </cell>
          <cell r="B58" t="str">
            <v>11/4</v>
          </cell>
          <cell r="C58" t="str">
            <v>DA+0</v>
          </cell>
          <cell r="D58">
            <v>397.64</v>
          </cell>
        </row>
        <row r="59">
          <cell r="A59">
            <v>52</v>
          </cell>
          <cell r="B59" t="str">
            <v>11/5</v>
          </cell>
          <cell r="C59" t="str">
            <v>DA+3</v>
          </cell>
          <cell r="D59">
            <v>416.399</v>
          </cell>
        </row>
        <row r="60">
          <cell r="A60">
            <v>53</v>
          </cell>
          <cell r="B60" t="str">
            <v>11/6</v>
          </cell>
          <cell r="C60" t="str">
            <v>DA+0</v>
          </cell>
          <cell r="D60">
            <v>328.48899999999998</v>
          </cell>
        </row>
        <row r="61">
          <cell r="A61">
            <v>54</v>
          </cell>
          <cell r="B61" t="str">
            <v>12/0</v>
          </cell>
          <cell r="C61" t="str">
            <v>DB2+0</v>
          </cell>
          <cell r="D61">
            <v>369</v>
          </cell>
        </row>
        <row r="62">
          <cell r="A62">
            <v>55</v>
          </cell>
          <cell r="B62" t="str">
            <v>12/1</v>
          </cell>
          <cell r="C62" t="str">
            <v>DA-3</v>
          </cell>
          <cell r="D62">
            <v>381</v>
          </cell>
        </row>
        <row r="63">
          <cell r="A63">
            <v>56</v>
          </cell>
          <cell r="B63" t="str">
            <v>12/2</v>
          </cell>
          <cell r="C63" t="str">
            <v>DA+0</v>
          </cell>
          <cell r="D63">
            <v>385</v>
          </cell>
        </row>
        <row r="64">
          <cell r="A64">
            <v>57</v>
          </cell>
          <cell r="B64" t="str">
            <v>12/3</v>
          </cell>
          <cell r="C64" t="str">
            <v>DA+0</v>
          </cell>
          <cell r="D64">
            <v>403</v>
          </cell>
        </row>
        <row r="65">
          <cell r="A65">
            <v>58</v>
          </cell>
          <cell r="B65" t="str">
            <v>12/4</v>
          </cell>
          <cell r="C65" t="str">
            <v>DA+6</v>
          </cell>
          <cell r="D65">
            <v>436</v>
          </cell>
        </row>
        <row r="66">
          <cell r="A66">
            <v>59</v>
          </cell>
          <cell r="B66" t="str">
            <v>12/5</v>
          </cell>
          <cell r="C66" t="str">
            <v>DA+6</v>
          </cell>
          <cell r="D66">
            <v>398.42599999999999</v>
          </cell>
        </row>
        <row r="67">
          <cell r="A67">
            <v>60</v>
          </cell>
          <cell r="B67" t="str">
            <v>13/0</v>
          </cell>
          <cell r="C67" t="str">
            <v>DB2+0</v>
          </cell>
          <cell r="D67">
            <v>387.00400000000002</v>
          </cell>
        </row>
        <row r="68">
          <cell r="A68">
            <v>61</v>
          </cell>
          <cell r="B68" t="str">
            <v>13/1</v>
          </cell>
          <cell r="C68" t="str">
            <v>DA+0</v>
          </cell>
          <cell r="D68">
            <v>361</v>
          </cell>
        </row>
        <row r="69">
          <cell r="A69">
            <v>62</v>
          </cell>
          <cell r="B69" t="str">
            <v>13/2</v>
          </cell>
          <cell r="C69" t="str">
            <v>DA+0</v>
          </cell>
          <cell r="D69">
            <v>371</v>
          </cell>
        </row>
        <row r="70">
          <cell r="A70">
            <v>63</v>
          </cell>
          <cell r="B70" t="str">
            <v>13/3</v>
          </cell>
          <cell r="C70" t="str">
            <v>DA+0</v>
          </cell>
          <cell r="D70">
            <v>374</v>
          </cell>
        </row>
        <row r="71">
          <cell r="A71">
            <v>64</v>
          </cell>
          <cell r="B71" t="str">
            <v>13/4</v>
          </cell>
          <cell r="C71" t="str">
            <v>DA+3</v>
          </cell>
          <cell r="D71">
            <v>441</v>
          </cell>
        </row>
        <row r="72">
          <cell r="A72">
            <v>65</v>
          </cell>
          <cell r="B72" t="str">
            <v>13/5</v>
          </cell>
          <cell r="C72" t="str">
            <v>DA+3</v>
          </cell>
          <cell r="D72">
            <v>376</v>
          </cell>
        </row>
        <row r="73">
          <cell r="A73">
            <v>66</v>
          </cell>
          <cell r="B73" t="str">
            <v>13/6</v>
          </cell>
          <cell r="C73" t="str">
            <v>DA+3</v>
          </cell>
          <cell r="D73">
            <v>409.10300000000001</v>
          </cell>
        </row>
        <row r="74">
          <cell r="A74">
            <v>67</v>
          </cell>
          <cell r="B74" t="str">
            <v>14/0</v>
          </cell>
          <cell r="C74" t="str">
            <v>DD45+0</v>
          </cell>
          <cell r="D74">
            <v>387.99700000000001</v>
          </cell>
        </row>
        <row r="75">
          <cell r="A75">
            <v>68</v>
          </cell>
          <cell r="B75" t="str">
            <v>14/1</v>
          </cell>
          <cell r="C75" t="str">
            <v>DA+0</v>
          </cell>
          <cell r="D75">
            <v>393</v>
          </cell>
        </row>
        <row r="76">
          <cell r="A76">
            <v>69</v>
          </cell>
          <cell r="B76" t="str">
            <v>14/2</v>
          </cell>
          <cell r="C76" t="str">
            <v>DA+0</v>
          </cell>
          <cell r="D76">
            <v>399</v>
          </cell>
        </row>
        <row r="77">
          <cell r="A77">
            <v>70</v>
          </cell>
          <cell r="B77" t="str">
            <v>14/3</v>
          </cell>
          <cell r="C77" t="str">
            <v>DA+0</v>
          </cell>
          <cell r="D77">
            <v>395</v>
          </cell>
        </row>
        <row r="78">
          <cell r="A78">
            <v>71</v>
          </cell>
          <cell r="B78" t="str">
            <v>14/4</v>
          </cell>
          <cell r="C78" t="str">
            <v>DA+0</v>
          </cell>
          <cell r="D78">
            <v>395</v>
          </cell>
        </row>
        <row r="79">
          <cell r="A79">
            <v>72</v>
          </cell>
          <cell r="B79" t="str">
            <v>14/5</v>
          </cell>
          <cell r="C79" t="str">
            <v>DA+3</v>
          </cell>
          <cell r="D79">
            <v>417</v>
          </cell>
        </row>
        <row r="80">
          <cell r="A80">
            <v>73</v>
          </cell>
          <cell r="B80" t="str">
            <v>14/6</v>
          </cell>
          <cell r="C80" t="str">
            <v>DA+0</v>
          </cell>
          <cell r="D80">
            <v>415</v>
          </cell>
        </row>
        <row r="81">
          <cell r="A81">
            <v>74</v>
          </cell>
          <cell r="B81" t="str">
            <v>14/7</v>
          </cell>
          <cell r="C81" t="str">
            <v>DA+3</v>
          </cell>
          <cell r="D81">
            <v>417.392</v>
          </cell>
        </row>
        <row r="82">
          <cell r="A82">
            <v>75</v>
          </cell>
          <cell r="B82" t="str">
            <v>15/0</v>
          </cell>
          <cell r="C82" t="str">
            <v>DB1+9</v>
          </cell>
          <cell r="D82">
            <v>482</v>
          </cell>
        </row>
        <row r="83">
          <cell r="A83">
            <v>76</v>
          </cell>
          <cell r="B83" t="str">
            <v>15/1</v>
          </cell>
          <cell r="C83" t="str">
            <v>DA+9</v>
          </cell>
          <cell r="D83">
            <v>357</v>
          </cell>
        </row>
        <row r="84">
          <cell r="A84">
            <v>77</v>
          </cell>
          <cell r="B84" t="str">
            <v>15/2</v>
          </cell>
          <cell r="C84" t="str">
            <v>DA+3</v>
          </cell>
          <cell r="D84">
            <v>401</v>
          </cell>
        </row>
        <row r="85">
          <cell r="A85">
            <v>78</v>
          </cell>
          <cell r="B85" t="str">
            <v>15/3</v>
          </cell>
          <cell r="C85" t="str">
            <v>DA+0</v>
          </cell>
          <cell r="D85">
            <v>413</v>
          </cell>
        </row>
        <row r="86">
          <cell r="A86">
            <v>79</v>
          </cell>
          <cell r="B86" t="str">
            <v>15/4</v>
          </cell>
          <cell r="C86" t="str">
            <v>DA+3</v>
          </cell>
          <cell r="D86">
            <v>380</v>
          </cell>
        </row>
        <row r="87">
          <cell r="A87">
            <v>80</v>
          </cell>
          <cell r="B87" t="str">
            <v>15/5</v>
          </cell>
          <cell r="C87" t="str">
            <v>DA-3</v>
          </cell>
          <cell r="D87">
            <v>364</v>
          </cell>
        </row>
        <row r="88">
          <cell r="A88">
            <v>81</v>
          </cell>
          <cell r="B88" t="str">
            <v>15/6</v>
          </cell>
          <cell r="C88" t="str">
            <v>DA+3</v>
          </cell>
          <cell r="D88">
            <v>443</v>
          </cell>
        </row>
        <row r="89">
          <cell r="A89">
            <v>82</v>
          </cell>
          <cell r="B89" t="str">
            <v>15/7</v>
          </cell>
          <cell r="C89" t="str">
            <v>DA+6</v>
          </cell>
          <cell r="D89">
            <v>389.72500000000002</v>
          </cell>
        </row>
        <row r="90">
          <cell r="A90">
            <v>83</v>
          </cell>
          <cell r="B90" t="str">
            <v>16/0</v>
          </cell>
          <cell r="C90" t="str">
            <v>DB2+3</v>
          </cell>
          <cell r="D90">
            <v>439.99599999999998</v>
          </cell>
        </row>
        <row r="91">
          <cell r="A91">
            <v>84</v>
          </cell>
          <cell r="B91" t="str">
            <v>16/1</v>
          </cell>
          <cell r="C91" t="str">
            <v>DA+6</v>
          </cell>
          <cell r="D91">
            <v>398</v>
          </cell>
        </row>
        <row r="92">
          <cell r="A92">
            <v>85</v>
          </cell>
          <cell r="B92" t="str">
            <v>16/2</v>
          </cell>
          <cell r="C92" t="str">
            <v>DA-3</v>
          </cell>
          <cell r="D92">
            <v>408</v>
          </cell>
        </row>
        <row r="93">
          <cell r="A93">
            <v>86</v>
          </cell>
          <cell r="B93" t="str">
            <v>16/3</v>
          </cell>
          <cell r="C93" t="str">
            <v>DB1+6</v>
          </cell>
          <cell r="D93">
            <v>481</v>
          </cell>
        </row>
        <row r="94">
          <cell r="A94">
            <v>87</v>
          </cell>
          <cell r="B94" t="str">
            <v>16/4</v>
          </cell>
          <cell r="C94" t="str">
            <v>DA+9</v>
          </cell>
          <cell r="D94">
            <v>346</v>
          </cell>
        </row>
        <row r="95">
          <cell r="A95">
            <v>88</v>
          </cell>
          <cell r="B95" t="str">
            <v>16/5</v>
          </cell>
          <cell r="C95" t="str">
            <v>DA+0</v>
          </cell>
          <cell r="D95">
            <v>291</v>
          </cell>
        </row>
        <row r="96">
          <cell r="A96">
            <v>89</v>
          </cell>
          <cell r="B96" t="str">
            <v>16/6</v>
          </cell>
          <cell r="C96" t="str">
            <v>DA-3</v>
          </cell>
          <cell r="D96">
            <v>348.60399999999998</v>
          </cell>
        </row>
        <row r="97">
          <cell r="A97">
            <v>90</v>
          </cell>
          <cell r="B97" t="str">
            <v>17/0</v>
          </cell>
          <cell r="C97" t="str">
            <v>DB2+0</v>
          </cell>
          <cell r="D97">
            <v>399.99599999999998</v>
          </cell>
        </row>
        <row r="98">
          <cell r="A98">
            <v>91</v>
          </cell>
          <cell r="B98" t="str">
            <v>17/1</v>
          </cell>
          <cell r="C98" t="str">
            <v>DA+3</v>
          </cell>
          <cell r="D98">
            <v>408</v>
          </cell>
        </row>
        <row r="99">
          <cell r="A99">
            <v>92</v>
          </cell>
          <cell r="B99" t="str">
            <v>17/2</v>
          </cell>
          <cell r="C99" t="str">
            <v>DA+0</v>
          </cell>
          <cell r="D99">
            <v>418</v>
          </cell>
        </row>
        <row r="100">
          <cell r="A100">
            <v>93</v>
          </cell>
          <cell r="B100" t="str">
            <v>17/3</v>
          </cell>
          <cell r="C100" t="str">
            <v>DA+3</v>
          </cell>
          <cell r="D100">
            <v>421</v>
          </cell>
        </row>
        <row r="101">
          <cell r="A101">
            <v>94</v>
          </cell>
          <cell r="B101" t="str">
            <v>17/4</v>
          </cell>
          <cell r="C101" t="str">
            <v>DB1+9</v>
          </cell>
          <cell r="D101">
            <v>503</v>
          </cell>
        </row>
        <row r="102">
          <cell r="A102">
            <v>95</v>
          </cell>
          <cell r="B102" t="str">
            <v>17/5</v>
          </cell>
          <cell r="C102" t="str">
            <v>DA+9</v>
          </cell>
          <cell r="D102">
            <v>321</v>
          </cell>
        </row>
        <row r="103">
          <cell r="A103">
            <v>96</v>
          </cell>
          <cell r="B103" t="str">
            <v>17/6</v>
          </cell>
          <cell r="C103" t="str">
            <v>DA+3</v>
          </cell>
          <cell r="D103">
            <v>389</v>
          </cell>
        </row>
        <row r="104">
          <cell r="A104">
            <v>97</v>
          </cell>
          <cell r="B104" t="str">
            <v>17/7</v>
          </cell>
          <cell r="C104" t="str">
            <v>DA+9</v>
          </cell>
          <cell r="D104">
            <v>448</v>
          </cell>
        </row>
        <row r="105">
          <cell r="A105">
            <v>98</v>
          </cell>
          <cell r="B105" t="str">
            <v>17/8</v>
          </cell>
          <cell r="C105" t="str">
            <v>DA+0</v>
          </cell>
          <cell r="D105">
            <v>304</v>
          </cell>
        </row>
        <row r="106">
          <cell r="A106">
            <v>99</v>
          </cell>
          <cell r="B106" t="str">
            <v>17/9</v>
          </cell>
          <cell r="C106" t="str">
            <v>DA-1.5</v>
          </cell>
          <cell r="D106">
            <v>339.22800000000001</v>
          </cell>
        </row>
        <row r="107">
          <cell r="A107">
            <v>100</v>
          </cell>
          <cell r="B107" t="str">
            <v>18/0</v>
          </cell>
          <cell r="C107" t="str">
            <v>DB1+9</v>
          </cell>
          <cell r="D107">
            <v>503.00200000000001</v>
          </cell>
        </row>
        <row r="108">
          <cell r="A108">
            <v>101</v>
          </cell>
          <cell r="B108" t="str">
            <v>18/1</v>
          </cell>
          <cell r="C108" t="str">
            <v>DB1+9</v>
          </cell>
          <cell r="D108">
            <v>433</v>
          </cell>
        </row>
        <row r="109">
          <cell r="A109">
            <v>102</v>
          </cell>
          <cell r="B109" t="str">
            <v>18/2</v>
          </cell>
          <cell r="C109" t="str">
            <v>DA+0</v>
          </cell>
          <cell r="D109">
            <v>405</v>
          </cell>
        </row>
        <row r="110">
          <cell r="A110">
            <v>103</v>
          </cell>
          <cell r="B110" t="str">
            <v>18/3</v>
          </cell>
          <cell r="C110" t="str">
            <v>DA+6</v>
          </cell>
          <cell r="D110">
            <v>418</v>
          </cell>
        </row>
        <row r="111">
          <cell r="A111">
            <v>104</v>
          </cell>
          <cell r="B111" t="str">
            <v>18/4</v>
          </cell>
          <cell r="C111" t="str">
            <v>DA-1.5</v>
          </cell>
          <cell r="D111">
            <v>344</v>
          </cell>
        </row>
        <row r="112">
          <cell r="A112">
            <v>105</v>
          </cell>
          <cell r="B112" t="str">
            <v>18/5</v>
          </cell>
          <cell r="C112" t="str">
            <v>DA+3</v>
          </cell>
          <cell r="D112">
            <v>417</v>
          </cell>
        </row>
        <row r="113">
          <cell r="A113">
            <v>106</v>
          </cell>
          <cell r="B113" t="str">
            <v>18/6</v>
          </cell>
          <cell r="C113" t="str">
            <v>DA+3</v>
          </cell>
          <cell r="D113">
            <v>384</v>
          </cell>
        </row>
        <row r="114">
          <cell r="A114">
            <v>107</v>
          </cell>
          <cell r="B114" t="str">
            <v>18/7</v>
          </cell>
          <cell r="C114" t="str">
            <v>DA-1.5</v>
          </cell>
          <cell r="D114">
            <v>326</v>
          </cell>
        </row>
        <row r="115">
          <cell r="A115">
            <v>108</v>
          </cell>
          <cell r="B115" t="str">
            <v>18/8</v>
          </cell>
          <cell r="C115" t="str">
            <v>DA-3</v>
          </cell>
          <cell r="D115">
            <v>298.20600000000002</v>
          </cell>
        </row>
        <row r="116">
          <cell r="A116">
            <v>109</v>
          </cell>
          <cell r="B116" t="str">
            <v>19/0</v>
          </cell>
          <cell r="C116" t="str">
            <v>DD45+0</v>
          </cell>
          <cell r="D116">
            <v>415.00400000000002</v>
          </cell>
        </row>
        <row r="117">
          <cell r="A117">
            <v>110</v>
          </cell>
          <cell r="B117" t="str">
            <v>19/1</v>
          </cell>
          <cell r="C117" t="str">
            <v>DA+3</v>
          </cell>
          <cell r="D117">
            <v>395</v>
          </cell>
        </row>
        <row r="118">
          <cell r="A118">
            <v>111</v>
          </cell>
          <cell r="B118" t="str">
            <v>19/2</v>
          </cell>
          <cell r="C118" t="str">
            <v>DA+3</v>
          </cell>
          <cell r="D118">
            <v>404</v>
          </cell>
        </row>
        <row r="119">
          <cell r="A119">
            <v>112</v>
          </cell>
          <cell r="B119" t="str">
            <v>19/3</v>
          </cell>
          <cell r="C119" t="str">
            <v>DA+0</v>
          </cell>
          <cell r="D119">
            <v>359.55599999999998</v>
          </cell>
        </row>
        <row r="120">
          <cell r="A120">
            <v>113</v>
          </cell>
          <cell r="B120" t="str">
            <v>20/0</v>
          </cell>
          <cell r="C120" t="str">
            <v>DD45+6</v>
          </cell>
          <cell r="D120">
            <v>460.68400000000003</v>
          </cell>
        </row>
        <row r="121">
          <cell r="A121">
            <v>114</v>
          </cell>
          <cell r="B121" t="str">
            <v>21/0</v>
          </cell>
          <cell r="C121" t="str">
            <v>DB2+6</v>
          </cell>
          <cell r="D121">
            <v>431</v>
          </cell>
        </row>
        <row r="122">
          <cell r="A122">
            <v>115</v>
          </cell>
          <cell r="B122" t="str">
            <v>21/1</v>
          </cell>
          <cell r="C122" t="str">
            <v>DA+0</v>
          </cell>
          <cell r="D122">
            <v>409</v>
          </cell>
        </row>
        <row r="123">
          <cell r="A123">
            <v>116</v>
          </cell>
          <cell r="B123" t="str">
            <v>21/2</v>
          </cell>
          <cell r="C123" t="str">
            <v>DA+3</v>
          </cell>
          <cell r="D123">
            <v>359</v>
          </cell>
        </row>
        <row r="124">
          <cell r="A124">
            <v>117</v>
          </cell>
          <cell r="B124" t="str">
            <v>21/3</v>
          </cell>
          <cell r="C124" t="str">
            <v>DC1+0(T)</v>
          </cell>
          <cell r="D124">
            <v>414</v>
          </cell>
        </row>
        <row r="125">
          <cell r="A125">
            <v>118</v>
          </cell>
          <cell r="B125" t="str">
            <v>21/4</v>
          </cell>
          <cell r="C125" t="str">
            <v>DA+3</v>
          </cell>
          <cell r="D125">
            <v>425</v>
          </cell>
        </row>
        <row r="126">
          <cell r="A126">
            <v>119</v>
          </cell>
          <cell r="B126" t="str">
            <v>21/5</v>
          </cell>
          <cell r="C126" t="str">
            <v>DA+3</v>
          </cell>
          <cell r="D126">
            <v>356.40600000000001</v>
          </cell>
        </row>
        <row r="127">
          <cell r="A127">
            <v>120</v>
          </cell>
          <cell r="B127" t="str">
            <v>22/0</v>
          </cell>
          <cell r="C127" t="str">
            <v>DD45+0</v>
          </cell>
          <cell r="D127">
            <v>409.00400000000002</v>
          </cell>
        </row>
        <row r="128">
          <cell r="A128">
            <v>121</v>
          </cell>
          <cell r="B128" t="str">
            <v>22/1</v>
          </cell>
          <cell r="C128" t="str">
            <v>DA+3</v>
          </cell>
          <cell r="D128">
            <v>416</v>
          </cell>
        </row>
        <row r="129">
          <cell r="A129">
            <v>122</v>
          </cell>
          <cell r="B129" t="str">
            <v>22/2</v>
          </cell>
          <cell r="C129" t="str">
            <v>DA-1.5</v>
          </cell>
          <cell r="D129">
            <v>419</v>
          </cell>
        </row>
        <row r="130">
          <cell r="A130">
            <v>123</v>
          </cell>
          <cell r="B130" t="str">
            <v>22/3</v>
          </cell>
          <cell r="C130" t="str">
            <v>DA+6</v>
          </cell>
          <cell r="D130">
            <v>413</v>
          </cell>
        </row>
        <row r="131">
          <cell r="A131">
            <v>124</v>
          </cell>
          <cell r="B131" t="str">
            <v>22/4</v>
          </cell>
          <cell r="C131" t="str">
            <v>DA+3</v>
          </cell>
          <cell r="D131">
            <v>315.50799999999998</v>
          </cell>
        </row>
        <row r="132">
          <cell r="A132">
            <v>125</v>
          </cell>
          <cell r="B132" t="str">
            <v>23/0</v>
          </cell>
          <cell r="C132" t="str">
            <v>DC2+3</v>
          </cell>
          <cell r="D132">
            <v>431.00200000000001</v>
          </cell>
        </row>
        <row r="133">
          <cell r="A133">
            <v>126</v>
          </cell>
          <cell r="B133" t="str">
            <v>23/1</v>
          </cell>
          <cell r="C133" t="str">
            <v>DA+9</v>
          </cell>
          <cell r="D133">
            <v>409</v>
          </cell>
        </row>
        <row r="134">
          <cell r="A134">
            <v>127</v>
          </cell>
          <cell r="B134" t="str">
            <v>23/2</v>
          </cell>
          <cell r="C134" t="str">
            <v>DA+0</v>
          </cell>
          <cell r="D134">
            <v>428</v>
          </cell>
        </row>
        <row r="135">
          <cell r="A135">
            <v>128</v>
          </cell>
          <cell r="B135" t="str">
            <v>23/3</v>
          </cell>
          <cell r="C135" t="str">
            <v>DA+6</v>
          </cell>
          <cell r="D135">
            <v>412</v>
          </cell>
        </row>
        <row r="136">
          <cell r="A136">
            <v>129</v>
          </cell>
          <cell r="B136" t="str">
            <v>23/4</v>
          </cell>
          <cell r="C136" t="str">
            <v>DA-1.5</v>
          </cell>
          <cell r="D136">
            <v>408</v>
          </cell>
        </row>
        <row r="137">
          <cell r="A137">
            <v>130</v>
          </cell>
          <cell r="B137" t="str">
            <v>23/5</v>
          </cell>
          <cell r="C137" t="str">
            <v>DA+3</v>
          </cell>
          <cell r="D137">
            <v>362</v>
          </cell>
        </row>
        <row r="138">
          <cell r="A138">
            <v>131</v>
          </cell>
          <cell r="B138" t="str">
            <v>23/6</v>
          </cell>
          <cell r="C138" t="str">
            <v>DA-3</v>
          </cell>
          <cell r="D138">
            <v>303</v>
          </cell>
        </row>
        <row r="139">
          <cell r="A139">
            <v>132</v>
          </cell>
          <cell r="B139" t="str">
            <v>23/7</v>
          </cell>
          <cell r="C139" t="str">
            <v>DA-3</v>
          </cell>
          <cell r="D139">
            <v>336.96199999999999</v>
          </cell>
        </row>
        <row r="140">
          <cell r="A140">
            <v>133</v>
          </cell>
          <cell r="B140" t="str">
            <v>24/0</v>
          </cell>
          <cell r="C140" t="str">
            <v>DB2+0</v>
          </cell>
          <cell r="D140">
            <v>431.99799999999999</v>
          </cell>
        </row>
        <row r="141">
          <cell r="A141">
            <v>134</v>
          </cell>
          <cell r="B141" t="str">
            <v>24/1</v>
          </cell>
          <cell r="C141" t="str">
            <v>DB1+9</v>
          </cell>
          <cell r="D141">
            <v>567</v>
          </cell>
        </row>
        <row r="142">
          <cell r="A142">
            <v>135</v>
          </cell>
          <cell r="B142" t="str">
            <v>24/2.</v>
          </cell>
          <cell r="C142" t="str">
            <v>DB1+0</v>
          </cell>
          <cell r="D142">
            <v>543.55399999999997</v>
          </cell>
        </row>
        <row r="143">
          <cell r="A143">
            <v>136</v>
          </cell>
          <cell r="B143" t="str">
            <v>25/0</v>
          </cell>
          <cell r="C143" t="str">
            <v>DC1+9</v>
          </cell>
          <cell r="D143">
            <v>429</v>
          </cell>
        </row>
        <row r="144">
          <cell r="A144">
            <v>137</v>
          </cell>
          <cell r="B144" t="str">
            <v>25/1</v>
          </cell>
          <cell r="C144" t="str">
            <v>DA+0</v>
          </cell>
          <cell r="D144">
            <v>346</v>
          </cell>
        </row>
        <row r="145">
          <cell r="A145">
            <v>138</v>
          </cell>
          <cell r="B145" t="str">
            <v>25/2.</v>
          </cell>
          <cell r="C145" t="str">
            <v>DA+0</v>
          </cell>
          <cell r="D145">
            <v>381</v>
          </cell>
        </row>
        <row r="146">
          <cell r="A146">
            <v>139</v>
          </cell>
          <cell r="B146" t="str">
            <v>25/3.</v>
          </cell>
          <cell r="C146" t="str">
            <v>DA+0</v>
          </cell>
          <cell r="D146">
            <v>394</v>
          </cell>
        </row>
        <row r="147">
          <cell r="A147">
            <v>140</v>
          </cell>
          <cell r="B147" t="str">
            <v>25/4</v>
          </cell>
          <cell r="C147" t="str">
            <v>DA+0</v>
          </cell>
          <cell r="D147">
            <v>356.86900000000003</v>
          </cell>
        </row>
        <row r="148">
          <cell r="A148">
            <v>141</v>
          </cell>
          <cell r="B148" t="str">
            <v>26/0</v>
          </cell>
          <cell r="C148" t="str">
            <v>DC2+0</v>
          </cell>
          <cell r="D148">
            <v>438</v>
          </cell>
        </row>
        <row r="149">
          <cell r="A149">
            <v>142</v>
          </cell>
          <cell r="B149" t="str">
            <v>26/1</v>
          </cell>
          <cell r="C149" t="str">
            <v>DA+6</v>
          </cell>
          <cell r="D149">
            <v>399</v>
          </cell>
        </row>
        <row r="150">
          <cell r="A150">
            <v>143</v>
          </cell>
          <cell r="B150" t="str">
            <v>26/2</v>
          </cell>
          <cell r="C150" t="str">
            <v>DA+3</v>
          </cell>
          <cell r="D150">
            <v>347</v>
          </cell>
        </row>
        <row r="151">
          <cell r="A151">
            <v>144</v>
          </cell>
          <cell r="B151" t="str">
            <v>26/3</v>
          </cell>
          <cell r="C151" t="str">
            <v>DA+3</v>
          </cell>
          <cell r="D151">
            <v>400</v>
          </cell>
        </row>
        <row r="152">
          <cell r="A152">
            <v>145</v>
          </cell>
          <cell r="B152" t="str">
            <v>26/4</v>
          </cell>
          <cell r="C152" t="str">
            <v>DA-3</v>
          </cell>
          <cell r="D152">
            <v>375</v>
          </cell>
        </row>
        <row r="153">
          <cell r="A153">
            <v>146</v>
          </cell>
          <cell r="B153" t="str">
            <v>26/5</v>
          </cell>
          <cell r="C153" t="str">
            <v>DA+0</v>
          </cell>
          <cell r="D153">
            <v>416</v>
          </cell>
        </row>
        <row r="154">
          <cell r="A154">
            <v>147</v>
          </cell>
          <cell r="B154" t="str">
            <v>26/6</v>
          </cell>
          <cell r="C154" t="str">
            <v>DA+3</v>
          </cell>
          <cell r="D154">
            <v>408</v>
          </cell>
        </row>
        <row r="155">
          <cell r="A155">
            <v>148</v>
          </cell>
          <cell r="B155" t="str">
            <v>26/7</v>
          </cell>
          <cell r="C155" t="str">
            <v>DA+0</v>
          </cell>
          <cell r="D155">
            <v>404</v>
          </cell>
        </row>
        <row r="156">
          <cell r="A156">
            <v>149</v>
          </cell>
          <cell r="B156" t="str">
            <v>26/8</v>
          </cell>
          <cell r="C156" t="str">
            <v>DA+0</v>
          </cell>
          <cell r="D156">
            <v>391</v>
          </cell>
        </row>
        <row r="157">
          <cell r="A157">
            <v>150</v>
          </cell>
          <cell r="B157" t="str">
            <v>26/9</v>
          </cell>
          <cell r="C157" t="str">
            <v>DA+0</v>
          </cell>
          <cell r="D157">
            <v>371</v>
          </cell>
        </row>
        <row r="158">
          <cell r="A158">
            <v>151</v>
          </cell>
          <cell r="B158" t="str">
            <v>26/10</v>
          </cell>
          <cell r="C158" t="str">
            <v>DA+0</v>
          </cell>
          <cell r="D158">
            <v>391.18900000000002</v>
          </cell>
        </row>
        <row r="159">
          <cell r="A159">
            <v>152</v>
          </cell>
          <cell r="B159" t="str">
            <v>27/0</v>
          </cell>
          <cell r="C159" t="str">
            <v>DC1+0</v>
          </cell>
          <cell r="D159">
            <v>412</v>
          </cell>
        </row>
        <row r="160">
          <cell r="A160">
            <v>153</v>
          </cell>
          <cell r="B160" t="str">
            <v>27/1</v>
          </cell>
          <cell r="C160" t="str">
            <v>DA+3</v>
          </cell>
          <cell r="D160">
            <v>384.05200000000002</v>
          </cell>
        </row>
        <row r="161">
          <cell r="A161">
            <v>154</v>
          </cell>
          <cell r="B161" t="str">
            <v>28/0</v>
          </cell>
          <cell r="C161" t="str">
            <v>DC1+0</v>
          </cell>
          <cell r="D161">
            <v>404</v>
          </cell>
        </row>
        <row r="162">
          <cell r="A162">
            <v>155</v>
          </cell>
          <cell r="B162" t="str">
            <v>28/1</v>
          </cell>
          <cell r="C162" t="str">
            <v>DB1+0</v>
          </cell>
          <cell r="D162">
            <v>261.80599999999998</v>
          </cell>
        </row>
        <row r="163">
          <cell r="A163">
            <v>156</v>
          </cell>
          <cell r="B163" t="str">
            <v>29/0</v>
          </cell>
          <cell r="C163" t="str">
            <v>DB2+0</v>
          </cell>
          <cell r="D163">
            <v>358</v>
          </cell>
        </row>
        <row r="164">
          <cell r="A164">
            <v>157</v>
          </cell>
          <cell r="B164" t="str">
            <v>29/1</v>
          </cell>
          <cell r="C164" t="str">
            <v>DA+0</v>
          </cell>
          <cell r="D164">
            <v>419</v>
          </cell>
        </row>
        <row r="165">
          <cell r="A165">
            <v>158</v>
          </cell>
          <cell r="B165" t="str">
            <v>29/2</v>
          </cell>
          <cell r="C165" t="str">
            <v>DA+0</v>
          </cell>
          <cell r="D165">
            <v>367.80799999999999</v>
          </cell>
        </row>
        <row r="166">
          <cell r="A166">
            <v>159</v>
          </cell>
          <cell r="B166" t="str">
            <v>30/0</v>
          </cell>
          <cell r="C166" t="str">
            <v>DC2+0</v>
          </cell>
          <cell r="D166">
            <v>409.00299999999999</v>
          </cell>
        </row>
        <row r="167">
          <cell r="A167">
            <v>160</v>
          </cell>
          <cell r="B167" t="str">
            <v>30/1</v>
          </cell>
          <cell r="C167" t="str">
            <v>DA+9</v>
          </cell>
          <cell r="D167">
            <v>343</v>
          </cell>
        </row>
        <row r="168">
          <cell r="A168">
            <v>161</v>
          </cell>
          <cell r="B168" t="str">
            <v>30/2</v>
          </cell>
          <cell r="C168" t="str">
            <v>DA+3</v>
          </cell>
          <cell r="D168">
            <v>394</v>
          </cell>
        </row>
        <row r="169">
          <cell r="A169">
            <v>162</v>
          </cell>
          <cell r="B169" t="str">
            <v>30/3</v>
          </cell>
          <cell r="C169" t="str">
            <v>DA+9</v>
          </cell>
          <cell r="D169">
            <v>403</v>
          </cell>
        </row>
        <row r="170">
          <cell r="A170">
            <v>163</v>
          </cell>
          <cell r="B170" t="str">
            <v>30/4</v>
          </cell>
          <cell r="C170" t="str">
            <v>DA+3</v>
          </cell>
          <cell r="D170">
            <v>350</v>
          </cell>
        </row>
        <row r="171">
          <cell r="A171">
            <v>164</v>
          </cell>
          <cell r="B171" t="str">
            <v>30/5</v>
          </cell>
          <cell r="C171" t="str">
            <v>DA+0</v>
          </cell>
          <cell r="D171">
            <v>354.815</v>
          </cell>
        </row>
        <row r="172">
          <cell r="A172">
            <v>165</v>
          </cell>
          <cell r="B172" t="str">
            <v>31/0</v>
          </cell>
          <cell r="C172" t="str">
            <v>DD45+0</v>
          </cell>
          <cell r="D172">
            <v>363</v>
          </cell>
        </row>
        <row r="173">
          <cell r="A173">
            <v>166</v>
          </cell>
          <cell r="B173" t="str">
            <v>31/1</v>
          </cell>
          <cell r="C173" t="str">
            <v>DA+6</v>
          </cell>
          <cell r="D173">
            <v>437</v>
          </cell>
        </row>
        <row r="174">
          <cell r="A174">
            <v>167</v>
          </cell>
          <cell r="B174" t="str">
            <v>31/2</v>
          </cell>
          <cell r="C174" t="str">
            <v>DB1+6</v>
          </cell>
          <cell r="D174">
            <v>347.61599999999999</v>
          </cell>
        </row>
        <row r="175">
          <cell r="A175">
            <v>168</v>
          </cell>
          <cell r="B175" t="str">
            <v xml:space="preserve">32/0 </v>
          </cell>
          <cell r="C175" t="str">
            <v>DB1+0</v>
          </cell>
          <cell r="D175">
            <v>400</v>
          </cell>
        </row>
        <row r="176">
          <cell r="A176">
            <v>169</v>
          </cell>
          <cell r="B176" t="str">
            <v>32/1</v>
          </cell>
          <cell r="C176" t="str">
            <v>DA+6</v>
          </cell>
          <cell r="D176">
            <v>439</v>
          </cell>
        </row>
        <row r="177">
          <cell r="A177">
            <v>170</v>
          </cell>
          <cell r="B177" t="str">
            <v>32/2</v>
          </cell>
          <cell r="C177" t="str">
            <v>DB1+9</v>
          </cell>
          <cell r="D177">
            <v>343.60700000000003</v>
          </cell>
        </row>
        <row r="178">
          <cell r="A178">
            <v>171</v>
          </cell>
          <cell r="B178" t="str">
            <v>33/0</v>
          </cell>
          <cell r="C178" t="str">
            <v>DC2+0</v>
          </cell>
        </row>
      </sheetData>
      <sheetData sheetId="2">
        <row r="2">
          <cell r="K2">
            <v>133</v>
          </cell>
          <cell r="L2">
            <v>1</v>
          </cell>
          <cell r="N2">
            <v>85</v>
          </cell>
          <cell r="U2">
            <v>108</v>
          </cell>
        </row>
        <row r="185">
          <cell r="C185">
            <v>10</v>
          </cell>
          <cell r="D185">
            <v>9</v>
          </cell>
          <cell r="E185">
            <v>1</v>
          </cell>
          <cell r="N185">
            <v>7</v>
          </cell>
          <cell r="O185">
            <v>2</v>
          </cell>
          <cell r="Q185">
            <v>3</v>
          </cell>
        </row>
        <row r="186">
          <cell r="C186">
            <v>5</v>
          </cell>
          <cell r="D186">
            <v>5</v>
          </cell>
          <cell r="E186">
            <v>0</v>
          </cell>
          <cell r="N186">
            <v>5</v>
          </cell>
          <cell r="O186">
            <v>0</v>
          </cell>
          <cell r="Q186">
            <v>0</v>
          </cell>
        </row>
        <row r="187">
          <cell r="C187">
            <v>44</v>
          </cell>
          <cell r="D187">
            <v>31</v>
          </cell>
          <cell r="E187">
            <v>13</v>
          </cell>
          <cell r="N187">
            <v>17</v>
          </cell>
          <cell r="O187">
            <v>14</v>
          </cell>
          <cell r="Q187">
            <v>27</v>
          </cell>
        </row>
        <row r="188">
          <cell r="C188">
            <v>0</v>
          </cell>
          <cell r="D188">
            <v>0</v>
          </cell>
          <cell r="E188">
            <v>0</v>
          </cell>
          <cell r="N188">
            <v>0</v>
          </cell>
          <cell r="O188">
            <v>0</v>
          </cell>
          <cell r="Q188">
            <v>0</v>
          </cell>
        </row>
        <row r="189">
          <cell r="C189">
            <v>43</v>
          </cell>
          <cell r="D189">
            <v>32</v>
          </cell>
          <cell r="E189">
            <v>11</v>
          </cell>
          <cell r="N189">
            <v>21</v>
          </cell>
          <cell r="O189">
            <v>11</v>
          </cell>
          <cell r="Q189">
            <v>22</v>
          </cell>
        </row>
        <row r="190">
          <cell r="C190">
            <v>14</v>
          </cell>
          <cell r="D190">
            <v>11</v>
          </cell>
          <cell r="E190">
            <v>3</v>
          </cell>
          <cell r="N190">
            <v>8</v>
          </cell>
          <cell r="O190">
            <v>3</v>
          </cell>
          <cell r="Q190">
            <v>6</v>
          </cell>
        </row>
        <row r="191">
          <cell r="C191">
            <v>8</v>
          </cell>
          <cell r="D191">
            <v>7</v>
          </cell>
          <cell r="E191">
            <v>1</v>
          </cell>
          <cell r="N191">
            <v>3</v>
          </cell>
          <cell r="O191">
            <v>4</v>
          </cell>
          <cell r="Q191">
            <v>5</v>
          </cell>
        </row>
        <row r="192">
          <cell r="C192">
            <v>3</v>
          </cell>
          <cell r="D192">
            <v>1</v>
          </cell>
          <cell r="E192">
            <v>2</v>
          </cell>
          <cell r="O192">
            <v>1</v>
          </cell>
          <cell r="Q192">
            <v>3</v>
          </cell>
        </row>
        <row r="193">
          <cell r="C193">
            <v>0</v>
          </cell>
          <cell r="D193">
            <v>0</v>
          </cell>
          <cell r="E193">
            <v>0</v>
          </cell>
          <cell r="O193">
            <v>0</v>
          </cell>
          <cell r="Q193">
            <v>0</v>
          </cell>
        </row>
        <row r="194">
          <cell r="C194">
            <v>4</v>
          </cell>
          <cell r="D194">
            <v>3</v>
          </cell>
          <cell r="E194">
            <v>1</v>
          </cell>
          <cell r="O194">
            <v>3</v>
          </cell>
          <cell r="Q194">
            <v>4</v>
          </cell>
        </row>
        <row r="195">
          <cell r="C195">
            <v>6</v>
          </cell>
          <cell r="D195">
            <v>6</v>
          </cell>
          <cell r="E195">
            <v>0</v>
          </cell>
          <cell r="O195">
            <v>6</v>
          </cell>
          <cell r="Q195">
            <v>6</v>
          </cell>
        </row>
        <row r="196">
          <cell r="C196">
            <v>8</v>
          </cell>
          <cell r="D196">
            <v>5</v>
          </cell>
          <cell r="E196">
            <v>3</v>
          </cell>
          <cell r="O196">
            <v>5</v>
          </cell>
          <cell r="Q196">
            <v>8</v>
          </cell>
        </row>
        <row r="197">
          <cell r="C197">
            <v>1</v>
          </cell>
          <cell r="D197">
            <v>1</v>
          </cell>
          <cell r="E197">
            <v>0</v>
          </cell>
          <cell r="O197">
            <v>1</v>
          </cell>
          <cell r="Q197">
            <v>1</v>
          </cell>
        </row>
        <row r="198">
          <cell r="C198">
            <v>1</v>
          </cell>
          <cell r="D198">
            <v>1</v>
          </cell>
          <cell r="E198">
            <v>0</v>
          </cell>
          <cell r="O198">
            <v>1</v>
          </cell>
          <cell r="Q198">
            <v>1</v>
          </cell>
        </row>
        <row r="199">
          <cell r="C199">
            <v>0</v>
          </cell>
          <cell r="D199">
            <v>0</v>
          </cell>
          <cell r="E199">
            <v>0</v>
          </cell>
          <cell r="O199">
            <v>0</v>
          </cell>
          <cell r="Q199">
            <v>0</v>
          </cell>
        </row>
        <row r="200">
          <cell r="C200">
            <v>1</v>
          </cell>
          <cell r="D200">
            <v>1</v>
          </cell>
          <cell r="E200">
            <v>0</v>
          </cell>
          <cell r="O200">
            <v>1</v>
          </cell>
          <cell r="Q200">
            <v>1</v>
          </cell>
        </row>
        <row r="201">
          <cell r="C201">
            <v>4</v>
          </cell>
          <cell r="D201">
            <v>3</v>
          </cell>
          <cell r="E201">
            <v>1</v>
          </cell>
          <cell r="O201">
            <v>3</v>
          </cell>
          <cell r="Q201">
            <v>4</v>
          </cell>
        </row>
        <row r="202">
          <cell r="C202">
            <v>0</v>
          </cell>
          <cell r="D202">
            <v>0</v>
          </cell>
          <cell r="E202">
            <v>0</v>
          </cell>
          <cell r="O202">
            <v>0</v>
          </cell>
          <cell r="Q202">
            <v>0</v>
          </cell>
        </row>
        <row r="203">
          <cell r="C203">
            <v>0</v>
          </cell>
          <cell r="D203">
            <v>0</v>
          </cell>
          <cell r="E203">
            <v>0</v>
          </cell>
          <cell r="O203">
            <v>0</v>
          </cell>
          <cell r="Q203">
            <v>0</v>
          </cell>
        </row>
        <row r="204">
          <cell r="C204">
            <v>2</v>
          </cell>
          <cell r="D204">
            <v>1</v>
          </cell>
          <cell r="E204">
            <v>1</v>
          </cell>
          <cell r="O204">
            <v>1</v>
          </cell>
          <cell r="Q204">
            <v>2</v>
          </cell>
        </row>
        <row r="205">
          <cell r="C205">
            <v>3</v>
          </cell>
          <cell r="D205">
            <v>3</v>
          </cell>
          <cell r="E205">
            <v>0</v>
          </cell>
          <cell r="O205">
            <v>3</v>
          </cell>
          <cell r="Q205">
            <v>3</v>
          </cell>
        </row>
        <row r="206">
          <cell r="C206">
            <v>1</v>
          </cell>
          <cell r="D206">
            <v>1</v>
          </cell>
          <cell r="E206">
            <v>0</v>
          </cell>
          <cell r="O206">
            <v>1</v>
          </cell>
          <cell r="Q206">
            <v>1</v>
          </cell>
        </row>
        <row r="207">
          <cell r="C207">
            <v>1</v>
          </cell>
          <cell r="D207">
            <v>0</v>
          </cell>
          <cell r="E207">
            <v>1</v>
          </cell>
          <cell r="O207">
            <v>0</v>
          </cell>
          <cell r="Q207">
            <v>1</v>
          </cell>
        </row>
        <row r="208">
          <cell r="C208">
            <v>0</v>
          </cell>
          <cell r="D208">
            <v>0</v>
          </cell>
          <cell r="E208">
            <v>0</v>
          </cell>
          <cell r="O208">
            <v>0</v>
          </cell>
          <cell r="Q208">
            <v>0</v>
          </cell>
        </row>
        <row r="209">
          <cell r="C209">
            <v>5</v>
          </cell>
          <cell r="D209">
            <v>4</v>
          </cell>
          <cell r="E209">
            <v>1</v>
          </cell>
          <cell r="O209">
            <v>4</v>
          </cell>
          <cell r="Q209">
            <v>5</v>
          </cell>
        </row>
        <row r="210">
          <cell r="C210">
            <v>0</v>
          </cell>
          <cell r="D210">
            <v>0</v>
          </cell>
          <cell r="E210">
            <v>0</v>
          </cell>
          <cell r="O210">
            <v>0</v>
          </cell>
          <cell r="Q210">
            <v>0</v>
          </cell>
        </row>
        <row r="211">
          <cell r="C211">
            <v>2</v>
          </cell>
          <cell r="D211">
            <v>1</v>
          </cell>
          <cell r="E211">
            <v>1</v>
          </cell>
          <cell r="O211">
            <v>1</v>
          </cell>
          <cell r="Q211">
            <v>2</v>
          </cell>
        </row>
        <row r="212">
          <cell r="C212">
            <v>0</v>
          </cell>
          <cell r="D212">
            <v>0</v>
          </cell>
          <cell r="E212">
            <v>0</v>
          </cell>
          <cell r="O212">
            <v>0</v>
          </cell>
          <cell r="Q212">
            <v>0</v>
          </cell>
        </row>
        <row r="213">
          <cell r="C213">
            <v>3</v>
          </cell>
          <cell r="D213">
            <v>0</v>
          </cell>
          <cell r="E213">
            <v>3</v>
          </cell>
          <cell r="O213">
            <v>0</v>
          </cell>
          <cell r="Q213">
            <v>3</v>
          </cell>
        </row>
        <row r="214">
          <cell r="C214">
            <v>0</v>
          </cell>
          <cell r="D214">
            <v>0</v>
          </cell>
          <cell r="E214">
            <v>0</v>
          </cell>
          <cell r="O214">
            <v>0</v>
          </cell>
          <cell r="Q214">
            <v>0</v>
          </cell>
        </row>
        <row r="215">
          <cell r="C215">
            <v>0</v>
          </cell>
          <cell r="D215">
            <v>0</v>
          </cell>
          <cell r="E215">
            <v>0</v>
          </cell>
          <cell r="O215">
            <v>0</v>
          </cell>
          <cell r="Q215">
            <v>0</v>
          </cell>
        </row>
        <row r="216">
          <cell r="C216">
            <v>0</v>
          </cell>
          <cell r="D216">
            <v>0</v>
          </cell>
          <cell r="E216">
            <v>0</v>
          </cell>
          <cell r="O216">
            <v>0</v>
          </cell>
          <cell r="Q216">
            <v>0</v>
          </cell>
        </row>
        <row r="217">
          <cell r="C217">
            <v>2</v>
          </cell>
          <cell r="D217">
            <v>0</v>
          </cell>
          <cell r="E217">
            <v>2</v>
          </cell>
          <cell r="O217">
            <v>0</v>
          </cell>
          <cell r="Q217">
            <v>2</v>
          </cell>
        </row>
        <row r="218">
          <cell r="C218">
            <v>171</v>
          </cell>
          <cell r="D218">
            <v>126</v>
          </cell>
          <cell r="E218">
            <v>45</v>
          </cell>
          <cell r="N218">
            <v>61</v>
          </cell>
          <cell r="O218">
            <v>65</v>
          </cell>
          <cell r="Q218">
            <v>110</v>
          </cell>
        </row>
      </sheetData>
      <sheetData sheetId="3"/>
      <sheetData sheetId="4"/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C"/>
      <sheetName val="Location Status"/>
      <sheetName val="updated Progress"/>
      <sheetName val="Plan"/>
    </sheetNames>
    <sheetDataSet>
      <sheetData sheetId="0" refreshError="1"/>
      <sheetData sheetId="1">
        <row r="4">
          <cell r="J4">
            <v>34</v>
          </cell>
        </row>
        <row r="7">
          <cell r="A7">
            <v>0</v>
          </cell>
          <cell r="B7" t="str">
            <v>Existing B Twr(Tower no-816) 765 KV DC BNS-CH</v>
          </cell>
          <cell r="D7">
            <v>41.991</v>
          </cell>
        </row>
        <row r="8">
          <cell r="A8">
            <v>1</v>
          </cell>
          <cell r="B8" t="str">
            <v>1/0</v>
          </cell>
          <cell r="C8" t="str">
            <v>DD60+0</v>
          </cell>
          <cell r="D8">
            <v>278.58600000000001</v>
          </cell>
        </row>
        <row r="9">
          <cell r="A9">
            <v>2</v>
          </cell>
          <cell r="B9" t="str">
            <v>2/0</v>
          </cell>
          <cell r="C9" t="str">
            <v>DD60+0</v>
          </cell>
          <cell r="D9">
            <v>258</v>
          </cell>
        </row>
        <row r="10">
          <cell r="A10">
            <v>3</v>
          </cell>
          <cell r="B10" t="str">
            <v>2/1</v>
          </cell>
          <cell r="C10" t="str">
            <v>DA+0</v>
          </cell>
          <cell r="D10">
            <v>310</v>
          </cell>
        </row>
        <row r="11">
          <cell r="A11">
            <v>4</v>
          </cell>
          <cell r="B11" t="str">
            <v>2/2</v>
          </cell>
          <cell r="C11" t="str">
            <v>DA+0</v>
          </cell>
          <cell r="D11">
            <v>362</v>
          </cell>
        </row>
        <row r="12">
          <cell r="A12">
            <v>5</v>
          </cell>
          <cell r="B12" t="str">
            <v>2/3</v>
          </cell>
          <cell r="C12" t="str">
            <v>DA+0</v>
          </cell>
          <cell r="D12">
            <v>384</v>
          </cell>
        </row>
        <row r="13">
          <cell r="A13">
            <v>6</v>
          </cell>
          <cell r="B13" t="str">
            <v>2/4</v>
          </cell>
          <cell r="C13" t="str">
            <v>DA+0</v>
          </cell>
          <cell r="D13">
            <v>377.01400000000001</v>
          </cell>
        </row>
        <row r="14">
          <cell r="A14">
            <v>7</v>
          </cell>
          <cell r="B14" t="str">
            <v>3/0</v>
          </cell>
          <cell r="C14" t="str">
            <v>DD45+3</v>
          </cell>
          <cell r="D14">
            <v>460</v>
          </cell>
        </row>
        <row r="15">
          <cell r="A15">
            <v>8</v>
          </cell>
          <cell r="B15" t="str">
            <v>3/1</v>
          </cell>
          <cell r="C15" t="str">
            <v>DB1+9</v>
          </cell>
          <cell r="D15">
            <v>423</v>
          </cell>
        </row>
        <row r="16">
          <cell r="A16">
            <v>9</v>
          </cell>
          <cell r="B16" t="str">
            <v>3/2</v>
          </cell>
          <cell r="C16" t="str">
            <v>DA+3</v>
          </cell>
          <cell r="D16">
            <v>346.29399999999998</v>
          </cell>
        </row>
        <row r="17">
          <cell r="A17">
            <v>10</v>
          </cell>
          <cell r="B17" t="str">
            <v>4/0</v>
          </cell>
          <cell r="C17" t="str">
            <v>DB2+0</v>
          </cell>
          <cell r="D17">
            <v>356</v>
          </cell>
        </row>
        <row r="18">
          <cell r="A18">
            <v>11</v>
          </cell>
          <cell r="B18" t="str">
            <v>4/1</v>
          </cell>
          <cell r="C18" t="str">
            <v>DA+0</v>
          </cell>
          <cell r="D18">
            <v>359</v>
          </cell>
        </row>
        <row r="19">
          <cell r="A19">
            <v>12</v>
          </cell>
          <cell r="B19" t="str">
            <v>4/2</v>
          </cell>
          <cell r="C19" t="str">
            <v>DA+0</v>
          </cell>
          <cell r="D19">
            <v>365</v>
          </cell>
        </row>
        <row r="20">
          <cell r="A20">
            <v>13</v>
          </cell>
          <cell r="B20" t="str">
            <v>4/3</v>
          </cell>
          <cell r="C20" t="str">
            <v>DA+0</v>
          </cell>
          <cell r="D20">
            <v>392.58100000000002</v>
          </cell>
        </row>
        <row r="21">
          <cell r="A21">
            <v>14</v>
          </cell>
          <cell r="B21" t="str">
            <v>5/0</v>
          </cell>
          <cell r="C21" t="str">
            <v>DC2+0</v>
          </cell>
          <cell r="D21">
            <v>398</v>
          </cell>
        </row>
        <row r="22">
          <cell r="A22">
            <v>15</v>
          </cell>
          <cell r="B22" t="str">
            <v>5/1</v>
          </cell>
          <cell r="C22" t="str">
            <v>DA+3</v>
          </cell>
          <cell r="D22">
            <v>435</v>
          </cell>
        </row>
        <row r="23">
          <cell r="A23">
            <v>16</v>
          </cell>
          <cell r="B23" t="str">
            <v>5/2</v>
          </cell>
          <cell r="C23" t="str">
            <v>DA+3</v>
          </cell>
          <cell r="D23">
            <v>398.53399999999999</v>
          </cell>
        </row>
        <row r="24">
          <cell r="A24">
            <v>17</v>
          </cell>
          <cell r="B24" t="str">
            <v>6/0</v>
          </cell>
          <cell r="C24" t="str">
            <v>DC1+0</v>
          </cell>
          <cell r="D24">
            <v>383</v>
          </cell>
        </row>
        <row r="25">
          <cell r="A25">
            <v>18</v>
          </cell>
          <cell r="B25" t="str">
            <v>6/1</v>
          </cell>
          <cell r="C25" t="str">
            <v>DA+0</v>
          </cell>
          <cell r="D25">
            <v>386</v>
          </cell>
        </row>
        <row r="26">
          <cell r="A26">
            <v>19</v>
          </cell>
          <cell r="B26" t="str">
            <v>6/2</v>
          </cell>
          <cell r="C26" t="str">
            <v>DA+0</v>
          </cell>
          <cell r="D26">
            <v>381</v>
          </cell>
        </row>
        <row r="27">
          <cell r="A27">
            <v>20</v>
          </cell>
          <cell r="B27" t="str">
            <v>6/3</v>
          </cell>
          <cell r="C27" t="str">
            <v>DA+0</v>
          </cell>
          <cell r="D27">
            <v>385</v>
          </cell>
        </row>
        <row r="28">
          <cell r="A28">
            <v>21</v>
          </cell>
          <cell r="B28" t="str">
            <v>6/4</v>
          </cell>
          <cell r="C28" t="str">
            <v>DA+0</v>
          </cell>
          <cell r="D28">
            <v>378</v>
          </cell>
        </row>
        <row r="29">
          <cell r="A29">
            <v>22</v>
          </cell>
          <cell r="B29" t="str">
            <v>6/5</v>
          </cell>
          <cell r="C29" t="str">
            <v>DA+0</v>
          </cell>
          <cell r="D29">
            <v>349.613</v>
          </cell>
        </row>
        <row r="30">
          <cell r="A30">
            <v>23</v>
          </cell>
          <cell r="B30" t="str">
            <v>7/0</v>
          </cell>
          <cell r="C30" t="str">
            <v>DD60+0</v>
          </cell>
          <cell r="D30">
            <v>421</v>
          </cell>
        </row>
        <row r="31">
          <cell r="A31">
            <v>24</v>
          </cell>
          <cell r="B31" t="str">
            <v>7/1</v>
          </cell>
          <cell r="C31" t="str">
            <v>DA+6</v>
          </cell>
          <cell r="D31">
            <v>350</v>
          </cell>
        </row>
        <row r="32">
          <cell r="A32">
            <v>25</v>
          </cell>
          <cell r="B32" t="str">
            <v>7/2</v>
          </cell>
          <cell r="C32" t="str">
            <v>DA+0</v>
          </cell>
          <cell r="D32">
            <v>357</v>
          </cell>
        </row>
        <row r="33">
          <cell r="A33">
            <v>26</v>
          </cell>
          <cell r="B33" t="str">
            <v>7/3</v>
          </cell>
          <cell r="C33" t="str">
            <v>DA+9</v>
          </cell>
          <cell r="D33">
            <v>469.72699999999998</v>
          </cell>
        </row>
        <row r="34">
          <cell r="A34">
            <v>27</v>
          </cell>
          <cell r="B34" t="str">
            <v>8/0</v>
          </cell>
          <cell r="C34" t="str">
            <v>DD45+3</v>
          </cell>
          <cell r="D34">
            <v>329</v>
          </cell>
        </row>
        <row r="35">
          <cell r="A35">
            <v>28</v>
          </cell>
          <cell r="B35" t="str">
            <v>8/1</v>
          </cell>
          <cell r="C35" t="str">
            <v>DA+0</v>
          </cell>
          <cell r="D35">
            <v>333</v>
          </cell>
        </row>
        <row r="36">
          <cell r="A36">
            <v>29</v>
          </cell>
          <cell r="B36" t="str">
            <v>8/2</v>
          </cell>
          <cell r="C36" t="str">
            <v>DA+6</v>
          </cell>
          <cell r="D36">
            <v>402.72699999999998</v>
          </cell>
        </row>
        <row r="37">
          <cell r="A37">
            <v>30</v>
          </cell>
          <cell r="B37" t="str">
            <v>9/0</v>
          </cell>
          <cell r="C37" t="str">
            <v>DB2+0</v>
          </cell>
          <cell r="D37">
            <v>346</v>
          </cell>
        </row>
        <row r="38">
          <cell r="A38">
            <v>31</v>
          </cell>
          <cell r="B38" t="str">
            <v>9/1</v>
          </cell>
          <cell r="C38" t="str">
            <v>DA+3</v>
          </cell>
          <cell r="D38">
            <v>424</v>
          </cell>
        </row>
        <row r="39">
          <cell r="A39">
            <v>32</v>
          </cell>
          <cell r="B39" t="str">
            <v>9/2</v>
          </cell>
          <cell r="C39" t="str">
            <v>DA+3</v>
          </cell>
          <cell r="D39">
            <v>400.44299999999998</v>
          </cell>
        </row>
        <row r="40">
          <cell r="A40">
            <v>33</v>
          </cell>
          <cell r="B40" t="str">
            <v>10/0</v>
          </cell>
          <cell r="C40" t="str">
            <v>DD60+0</v>
          </cell>
          <cell r="D40">
            <v>386.37</v>
          </cell>
        </row>
        <row r="41">
          <cell r="A41">
            <v>34</v>
          </cell>
          <cell r="B41" t="str">
            <v>11/0</v>
          </cell>
          <cell r="C41" t="str">
            <v>DD60+0</v>
          </cell>
          <cell r="D41">
            <v>88</v>
          </cell>
        </row>
        <row r="42">
          <cell r="B42" t="str">
            <v>GNT</v>
          </cell>
          <cell r="C42" t="str">
            <v>GNT</v>
          </cell>
        </row>
        <row r="43">
          <cell r="D43">
            <v>12514.880000000001</v>
          </cell>
        </row>
      </sheetData>
      <sheetData sheetId="2">
        <row r="2">
          <cell r="K2">
            <v>5</v>
          </cell>
          <cell r="L2">
            <v>0</v>
          </cell>
          <cell r="M2">
            <v>2</v>
          </cell>
          <cell r="R2">
            <v>0</v>
          </cell>
          <cell r="S2">
            <v>0</v>
          </cell>
        </row>
        <row r="3">
          <cell r="I3">
            <v>5</v>
          </cell>
        </row>
        <row r="49">
          <cell r="C49">
            <v>0</v>
          </cell>
          <cell r="E49">
            <v>0</v>
          </cell>
          <cell r="N49">
            <v>0</v>
          </cell>
          <cell r="O49">
            <v>0</v>
          </cell>
        </row>
        <row r="50">
          <cell r="C50">
            <v>0</v>
          </cell>
          <cell r="E50">
            <v>0</v>
          </cell>
          <cell r="N50">
            <v>0</v>
          </cell>
          <cell r="O50">
            <v>0</v>
          </cell>
        </row>
        <row r="51">
          <cell r="C51">
            <v>14</v>
          </cell>
          <cell r="D51">
            <v>2</v>
          </cell>
          <cell r="E51">
            <v>12</v>
          </cell>
          <cell r="N51">
            <v>2</v>
          </cell>
          <cell r="O51">
            <v>14</v>
          </cell>
        </row>
        <row r="52">
          <cell r="C52">
            <v>0</v>
          </cell>
          <cell r="E52">
            <v>0</v>
          </cell>
          <cell r="N52">
            <v>0</v>
          </cell>
          <cell r="O52">
            <v>0</v>
          </cell>
        </row>
        <row r="53">
          <cell r="C53">
            <v>5</v>
          </cell>
          <cell r="D53">
            <v>1</v>
          </cell>
          <cell r="E53">
            <v>4</v>
          </cell>
          <cell r="N53">
            <v>1</v>
          </cell>
          <cell r="O53">
            <v>5</v>
          </cell>
        </row>
        <row r="54">
          <cell r="C54">
            <v>2</v>
          </cell>
          <cell r="E54">
            <v>2</v>
          </cell>
          <cell r="N54">
            <v>0</v>
          </cell>
          <cell r="O54">
            <v>2</v>
          </cell>
        </row>
        <row r="55">
          <cell r="C55">
            <v>1</v>
          </cell>
          <cell r="E55">
            <v>1</v>
          </cell>
          <cell r="N55">
            <v>0</v>
          </cell>
          <cell r="O55">
            <v>1</v>
          </cell>
        </row>
        <row r="56">
          <cell r="C56">
            <v>0</v>
          </cell>
          <cell r="E56">
            <v>0</v>
          </cell>
          <cell r="N56">
            <v>0</v>
          </cell>
          <cell r="O56">
            <v>0</v>
          </cell>
        </row>
        <row r="58">
          <cell r="C58">
            <v>0</v>
          </cell>
          <cell r="E58">
            <v>0</v>
          </cell>
          <cell r="N58">
            <v>0</v>
          </cell>
          <cell r="O58">
            <v>0</v>
          </cell>
        </row>
        <row r="59">
          <cell r="C59">
            <v>1</v>
          </cell>
          <cell r="D59">
            <v>1</v>
          </cell>
          <cell r="E59">
            <v>0</v>
          </cell>
          <cell r="N59">
            <v>1</v>
          </cell>
          <cell r="O59">
            <v>1</v>
          </cell>
        </row>
        <row r="60">
          <cell r="C60">
            <v>2</v>
          </cell>
          <cell r="D60">
            <v>1</v>
          </cell>
          <cell r="E60">
            <v>1</v>
          </cell>
          <cell r="N60">
            <v>1</v>
          </cell>
          <cell r="O60">
            <v>2</v>
          </cell>
        </row>
        <row r="61">
          <cell r="C61">
            <v>0</v>
          </cell>
          <cell r="E61">
            <v>0</v>
          </cell>
          <cell r="N61">
            <v>0</v>
          </cell>
          <cell r="O61">
            <v>0</v>
          </cell>
        </row>
        <row r="62">
          <cell r="C62">
            <v>0</v>
          </cell>
          <cell r="E62">
            <v>0</v>
          </cell>
          <cell r="N62">
            <v>0</v>
          </cell>
          <cell r="O62">
            <v>0</v>
          </cell>
        </row>
        <row r="64">
          <cell r="C64">
            <v>0</v>
          </cell>
          <cell r="E64">
            <v>0</v>
          </cell>
          <cell r="N64">
            <v>0</v>
          </cell>
          <cell r="O64">
            <v>0</v>
          </cell>
        </row>
        <row r="65">
          <cell r="C65">
            <v>1</v>
          </cell>
          <cell r="E65">
            <v>1</v>
          </cell>
          <cell r="N65">
            <v>0</v>
          </cell>
          <cell r="O65">
            <v>1</v>
          </cell>
        </row>
        <row r="66">
          <cell r="C66">
            <v>0</v>
          </cell>
          <cell r="E66">
            <v>0</v>
          </cell>
          <cell r="N66">
            <v>0</v>
          </cell>
          <cell r="O66">
            <v>0</v>
          </cell>
        </row>
        <row r="67">
          <cell r="C67">
            <v>0</v>
          </cell>
          <cell r="E67">
            <v>0</v>
          </cell>
          <cell r="N67">
            <v>0</v>
          </cell>
          <cell r="O67">
            <v>0</v>
          </cell>
        </row>
        <row r="68">
          <cell r="C68">
            <v>0</v>
          </cell>
          <cell r="E68">
            <v>0</v>
          </cell>
          <cell r="N68">
            <v>0</v>
          </cell>
          <cell r="O68">
            <v>0</v>
          </cell>
        </row>
        <row r="69">
          <cell r="C69">
            <v>1</v>
          </cell>
          <cell r="E69">
            <v>1</v>
          </cell>
          <cell r="N69">
            <v>0</v>
          </cell>
          <cell r="O69">
            <v>1</v>
          </cell>
        </row>
        <row r="70">
          <cell r="C70">
            <v>0</v>
          </cell>
          <cell r="E70">
            <v>0</v>
          </cell>
          <cell r="N70">
            <v>0</v>
          </cell>
          <cell r="O70">
            <v>0</v>
          </cell>
        </row>
        <row r="71">
          <cell r="C71">
            <v>0</v>
          </cell>
          <cell r="E71">
            <v>0</v>
          </cell>
          <cell r="N71">
            <v>0</v>
          </cell>
          <cell r="O71">
            <v>0</v>
          </cell>
        </row>
        <row r="72">
          <cell r="C72">
            <v>0</v>
          </cell>
          <cell r="E72">
            <v>0</v>
          </cell>
          <cell r="N72">
            <v>0</v>
          </cell>
          <cell r="O72">
            <v>0</v>
          </cell>
        </row>
        <row r="73">
          <cell r="C73">
            <v>0</v>
          </cell>
          <cell r="E73">
            <v>0</v>
          </cell>
          <cell r="N73">
            <v>0</v>
          </cell>
          <cell r="O73">
            <v>0</v>
          </cell>
        </row>
        <row r="74">
          <cell r="C74">
            <v>2</v>
          </cell>
          <cell r="E74">
            <v>2</v>
          </cell>
          <cell r="N74">
            <v>0</v>
          </cell>
          <cell r="O74">
            <v>2</v>
          </cell>
        </row>
        <row r="75">
          <cell r="C75">
            <v>0</v>
          </cell>
          <cell r="E75">
            <v>0</v>
          </cell>
          <cell r="N75">
            <v>0</v>
          </cell>
          <cell r="O75">
            <v>0</v>
          </cell>
        </row>
        <row r="76">
          <cell r="C76">
            <v>0</v>
          </cell>
          <cell r="E76">
            <v>0</v>
          </cell>
          <cell r="N76">
            <v>0</v>
          </cell>
          <cell r="O76">
            <v>0</v>
          </cell>
        </row>
        <row r="77">
          <cell r="C77">
            <v>5</v>
          </cell>
          <cell r="E77">
            <v>5</v>
          </cell>
          <cell r="N77">
            <v>0</v>
          </cell>
          <cell r="O77">
            <v>5</v>
          </cell>
        </row>
        <row r="78">
          <cell r="C78">
            <v>0</v>
          </cell>
          <cell r="E78">
            <v>0</v>
          </cell>
          <cell r="N78">
            <v>0</v>
          </cell>
          <cell r="O78">
            <v>0</v>
          </cell>
        </row>
        <row r="79">
          <cell r="C79">
            <v>0</v>
          </cell>
          <cell r="E79">
            <v>0</v>
          </cell>
          <cell r="N79">
            <v>0</v>
          </cell>
          <cell r="O79">
            <v>0</v>
          </cell>
        </row>
        <row r="80">
          <cell r="C80">
            <v>0</v>
          </cell>
          <cell r="E80">
            <v>0</v>
          </cell>
          <cell r="N80">
            <v>0</v>
          </cell>
          <cell r="O80">
            <v>0</v>
          </cell>
        </row>
        <row r="81">
          <cell r="C81">
            <v>0</v>
          </cell>
          <cell r="E81">
            <v>0</v>
          </cell>
          <cell r="N81">
            <v>0</v>
          </cell>
          <cell r="O81">
            <v>0</v>
          </cell>
        </row>
        <row r="82">
          <cell r="C82">
            <v>34</v>
          </cell>
          <cell r="D82">
            <v>5</v>
          </cell>
          <cell r="E82">
            <v>29</v>
          </cell>
          <cell r="M82">
            <v>0</v>
          </cell>
          <cell r="N82">
            <v>5</v>
          </cell>
          <cell r="O82">
            <v>34</v>
          </cell>
        </row>
      </sheetData>
      <sheetData sheetId="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ntosh Kumar" id="{CAF7D74A-C73E-4065-9F12-D783A4FCD883}" userId="S::kumarsan50@KECRPG.COM::90f66c38-2d86-4faa-a4af-2ff1c3a18a65" providerId="AD"/>
</personList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D4" dT="2024-11-28T05:37:21.59" personId="{CAF7D74A-C73E-4065-9F12-D783A4FCD883}" id="{FA6838EE-E5B0-4100-914A-5985954484C3}">
    <text xml:space="preserve">DD60+0 to gantry </text>
  </threadedComment>
  <threadedComment ref="D6" dT="2024-11-28T05:38:13.47" personId="{CAF7D74A-C73E-4065-9F12-D783A4FCD883}" id="{C73C1DA1-4A36-4150-9FBE-A4108742B5DA}">
    <text>DC2+0 to DD60+0</text>
  </threadedComment>
  <threadedComment ref="D202" dT="2024-11-29T10:56:27.86" personId="{CAF7D74A-C73E-4065-9F12-D783A4FCD883}" id="{FB002323-643E-4DB4-8B29-196939105587}">
    <text>DD60+25 to DD60+18</text>
  </threadedComment>
</ThreadedComments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11">
    <wetp:webextensionref xmlns:r="http://schemas.openxmlformats.org/officeDocument/2006/relationships" r:id="rId1"/>
  </wetp:taskpane>
  <wetp:taskpane dockstate="right" visibility="0" width="438" row="1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85AE3D14-9F84-4C67-BFD8-5F65D10EF6B1}">
  <we:reference id="wa200005271" version="2.2.0.0" store="en-US" storeType="OMEX"/>
  <we:alternateReferences>
    <we:reference id="WA200005271" version="2.2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3FBD8487-2FD9-476B-B242-F97854B25597}">
  <we:reference id="wa200005502" version="1.0.0.11" store="en-US" storeType="OMEX"/>
  <we:alternateReferences>
    <we:reference id="wa200005502" version="1.0.0.11" store="wa200005502" storeType="OMEX"/>
  </we:alternateReferences>
  <we:properties>
    <we:property name="docId" value="&quot;hGLf3NE9-YkJmFn6kGKXC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CEA235-D973-4793-B4D4-C8F14A25BD54}">
  <sheetPr>
    <pageSetUpPr fitToPage="1"/>
  </sheetPr>
  <dimension ref="B1:M27"/>
  <sheetViews>
    <sheetView showGridLines="0" topLeftCell="B1" workbookViewId="0">
      <pane xSplit="2" ySplit="9" topLeftCell="D10" activePane="bottomRight" state="frozen"/>
      <selection activeCell="B1" sqref="B1"/>
      <selection pane="topRight" activeCell="D1" sqref="D1"/>
      <selection pane="bottomLeft" activeCell="B10" sqref="B10"/>
      <selection pane="bottomRight" activeCell="M17" sqref="M17"/>
    </sheetView>
  </sheetViews>
  <sheetFormatPr defaultColWidth="9.21875" defaultRowHeight="15.6" x14ac:dyDescent="0.3"/>
  <cols>
    <col min="1" max="1" width="2" style="67" customWidth="1"/>
    <col min="2" max="2" width="31.44140625" style="67" customWidth="1"/>
    <col min="3" max="3" width="9.21875" style="67"/>
    <col min="4" max="4" width="15.5546875" style="67" customWidth="1"/>
    <col min="5" max="5" width="12" style="67" customWidth="1"/>
    <col min="6" max="6" width="14.21875" style="67" customWidth="1"/>
    <col min="7" max="7" width="7.77734375" style="67" customWidth="1"/>
    <col min="8" max="8" width="7.21875" style="67" customWidth="1"/>
    <col min="9" max="9" width="7.77734375" style="67" customWidth="1"/>
    <col min="10" max="10" width="13" style="67" customWidth="1"/>
    <col min="11" max="11" width="9.77734375" style="67" customWidth="1"/>
    <col min="12" max="12" width="9.21875" style="67" customWidth="1"/>
    <col min="13" max="13" width="25.77734375" style="67" customWidth="1"/>
    <col min="14" max="16384" width="9.21875" style="67"/>
  </cols>
  <sheetData>
    <row r="1" spans="2:13" ht="3" customHeight="1" x14ac:dyDescent="0.3">
      <c r="B1" s="98"/>
    </row>
    <row r="2" spans="2:13" x14ac:dyDescent="0.3">
      <c r="B2" s="246" t="s">
        <v>490</v>
      </c>
      <c r="C2" s="246"/>
      <c r="D2" s="246"/>
      <c r="E2" s="246"/>
      <c r="F2" s="246"/>
      <c r="G2" s="246"/>
      <c r="H2" s="246"/>
      <c r="I2" s="246"/>
      <c r="J2" s="246"/>
      <c r="K2" s="246"/>
      <c r="L2" s="246"/>
      <c r="M2" s="246"/>
    </row>
    <row r="3" spans="2:13" x14ac:dyDescent="0.3">
      <c r="B3" s="246" t="s">
        <v>615</v>
      </c>
      <c r="C3" s="246"/>
      <c r="D3" s="246"/>
      <c r="E3" s="246"/>
      <c r="F3" s="246"/>
      <c r="G3" s="246"/>
      <c r="H3" s="246"/>
      <c r="I3" s="246"/>
      <c r="J3" s="246"/>
      <c r="K3" s="246"/>
      <c r="L3" s="246"/>
      <c r="M3" s="246"/>
    </row>
    <row r="4" spans="2:13" x14ac:dyDescent="0.3">
      <c r="B4" s="246" t="s">
        <v>491</v>
      </c>
      <c r="C4" s="246"/>
      <c r="D4" s="246"/>
      <c r="E4" s="246"/>
      <c r="F4" s="246"/>
      <c r="G4" s="246"/>
      <c r="H4" s="246"/>
      <c r="I4" s="246"/>
      <c r="J4" s="246"/>
      <c r="K4" s="246"/>
      <c r="L4" s="246"/>
      <c r="M4" s="246"/>
    </row>
    <row r="5" spans="2:13" x14ac:dyDescent="0.3">
      <c r="B5" s="245" t="s">
        <v>492</v>
      </c>
      <c r="C5" s="245"/>
      <c r="D5" s="245"/>
      <c r="E5" s="245"/>
      <c r="F5" s="246" t="s">
        <v>493</v>
      </c>
      <c r="G5" s="246"/>
      <c r="H5" s="246"/>
      <c r="I5" s="246"/>
      <c r="J5" s="246"/>
      <c r="K5" s="250" t="s">
        <v>657</v>
      </c>
      <c r="L5" s="251"/>
      <c r="M5" s="252"/>
    </row>
    <row r="6" spans="2:13" x14ac:dyDescent="0.3">
      <c r="B6" s="245" t="s">
        <v>494</v>
      </c>
      <c r="C6" s="245"/>
      <c r="D6" s="245"/>
      <c r="E6" s="245"/>
      <c r="F6" s="246" t="s">
        <v>495</v>
      </c>
      <c r="G6" s="246"/>
      <c r="H6" s="246"/>
      <c r="I6" s="246"/>
      <c r="J6" s="246"/>
      <c r="K6" s="247" t="s">
        <v>496</v>
      </c>
      <c r="L6" s="247"/>
      <c r="M6" s="247"/>
    </row>
    <row r="7" spans="2:13" x14ac:dyDescent="0.3">
      <c r="B7" s="248" t="s">
        <v>444</v>
      </c>
      <c r="C7" s="248" t="s">
        <v>122</v>
      </c>
      <c r="D7" s="99" t="s">
        <v>48</v>
      </c>
      <c r="E7" s="99" t="s">
        <v>445</v>
      </c>
      <c r="F7" s="99" t="s">
        <v>0</v>
      </c>
      <c r="G7" s="249">
        <v>46023</v>
      </c>
      <c r="H7" s="248"/>
      <c r="I7" s="248" t="s">
        <v>125</v>
      </c>
      <c r="J7" s="248" t="s">
        <v>446</v>
      </c>
      <c r="K7" s="100">
        <v>46054</v>
      </c>
      <c r="L7" s="100">
        <f>K7+31</f>
        <v>46085</v>
      </c>
      <c r="M7" s="248" t="s">
        <v>1</v>
      </c>
    </row>
    <row r="8" spans="2:13" x14ac:dyDescent="0.3">
      <c r="B8" s="248"/>
      <c r="C8" s="248"/>
      <c r="D8" s="99" t="s">
        <v>124</v>
      </c>
      <c r="E8" s="99" t="s">
        <v>447</v>
      </c>
      <c r="F8" s="99" t="s">
        <v>448</v>
      </c>
      <c r="G8" s="248" t="s">
        <v>443</v>
      </c>
      <c r="H8" s="248" t="s">
        <v>449</v>
      </c>
      <c r="I8" s="248"/>
      <c r="J8" s="248"/>
      <c r="K8" s="248" t="s">
        <v>443</v>
      </c>
      <c r="L8" s="248" t="s">
        <v>443</v>
      </c>
      <c r="M8" s="248"/>
    </row>
    <row r="9" spans="2:13" x14ac:dyDescent="0.3">
      <c r="B9" s="248"/>
      <c r="C9" s="248"/>
      <c r="D9" s="101"/>
      <c r="E9" s="100">
        <v>45992</v>
      </c>
      <c r="F9" s="100" t="s">
        <v>650</v>
      </c>
      <c r="G9" s="248"/>
      <c r="H9" s="248"/>
      <c r="I9" s="248"/>
      <c r="J9" s="248"/>
      <c r="K9" s="248"/>
      <c r="L9" s="248"/>
      <c r="M9" s="248"/>
    </row>
    <row r="10" spans="2:13" x14ac:dyDescent="0.3">
      <c r="B10" s="102" t="s">
        <v>450</v>
      </c>
      <c r="C10" s="103" t="s">
        <v>58</v>
      </c>
      <c r="D10" s="104">
        <v>54</v>
      </c>
      <c r="E10" s="104">
        <v>54</v>
      </c>
      <c r="F10" s="104">
        <f>D10-E10</f>
        <v>0</v>
      </c>
      <c r="G10" s="105"/>
      <c r="H10" s="105"/>
      <c r="I10" s="105"/>
      <c r="J10" s="136">
        <f>E10+H10</f>
        <v>54</v>
      </c>
      <c r="K10" s="105"/>
      <c r="L10" s="105"/>
      <c r="M10" s="103"/>
    </row>
    <row r="11" spans="2:13" x14ac:dyDescent="0.3">
      <c r="B11" s="106" t="s">
        <v>129</v>
      </c>
      <c r="C11" s="107" t="s">
        <v>58</v>
      </c>
      <c r="D11" s="108">
        <v>54</v>
      </c>
      <c r="E11" s="108">
        <v>54</v>
      </c>
      <c r="F11" s="108">
        <f>D11-E11</f>
        <v>0</v>
      </c>
      <c r="G11" s="107"/>
      <c r="H11" s="107"/>
      <c r="I11" s="109"/>
      <c r="J11" s="108">
        <f t="shared" ref="J11:J26" si="0">E11+H11</f>
        <v>54</v>
      </c>
      <c r="K11" s="109"/>
      <c r="L11" s="109"/>
      <c r="M11" s="107"/>
    </row>
    <row r="12" spans="2:13" x14ac:dyDescent="0.3">
      <c r="B12" s="110" t="s">
        <v>451</v>
      </c>
      <c r="C12" s="111" t="s">
        <v>59</v>
      </c>
      <c r="D12" s="112">
        <v>139</v>
      </c>
      <c r="E12" s="112">
        <v>205</v>
      </c>
      <c r="F12" s="111">
        <f>D12-E12</f>
        <v>-66</v>
      </c>
      <c r="G12" s="111"/>
      <c r="H12" s="111"/>
      <c r="I12" s="111"/>
      <c r="J12" s="111">
        <f t="shared" si="0"/>
        <v>205</v>
      </c>
      <c r="K12" s="111"/>
      <c r="L12" s="111"/>
      <c r="M12" s="111"/>
    </row>
    <row r="13" spans="2:13" ht="46.8" x14ac:dyDescent="0.3">
      <c r="B13" s="113" t="s">
        <v>452</v>
      </c>
      <c r="C13" s="114" t="s">
        <v>453</v>
      </c>
      <c r="D13" s="115">
        <v>139</v>
      </c>
      <c r="E13" s="115">
        <v>132</v>
      </c>
      <c r="F13" s="111">
        <f>D13-E13</f>
        <v>7</v>
      </c>
      <c r="G13" s="114">
        <v>8</v>
      </c>
      <c r="H13" s="114">
        <v>1</v>
      </c>
      <c r="I13" s="114">
        <v>1</v>
      </c>
      <c r="J13" s="114">
        <f t="shared" si="0"/>
        <v>133</v>
      </c>
      <c r="K13" s="111">
        <v>10</v>
      </c>
      <c r="L13" s="111">
        <v>10</v>
      </c>
      <c r="M13" s="114" t="s">
        <v>497</v>
      </c>
    </row>
    <row r="14" spans="2:13" x14ac:dyDescent="0.3">
      <c r="B14" s="116" t="s">
        <v>14</v>
      </c>
      <c r="C14" s="117"/>
      <c r="D14" s="118"/>
      <c r="E14" s="118"/>
      <c r="F14" s="119"/>
      <c r="G14" s="119">
        <v>2</v>
      </c>
      <c r="H14" s="119"/>
      <c r="I14" s="119">
        <v>1</v>
      </c>
      <c r="J14" s="119">
        <f t="shared" si="0"/>
        <v>0</v>
      </c>
      <c r="K14" s="117"/>
      <c r="L14" s="117"/>
      <c r="M14" s="119"/>
    </row>
    <row r="15" spans="2:13" x14ac:dyDescent="0.3">
      <c r="B15" s="120" t="s">
        <v>454</v>
      </c>
      <c r="C15" s="121" t="s">
        <v>455</v>
      </c>
      <c r="D15" s="121">
        <v>139</v>
      </c>
      <c r="E15" s="121">
        <v>168</v>
      </c>
      <c r="F15" s="121">
        <f>D15-E15</f>
        <v>-29</v>
      </c>
      <c r="G15" s="121"/>
      <c r="H15" s="121"/>
      <c r="I15" s="121"/>
      <c r="J15" s="121">
        <f>E15+H15</f>
        <v>168</v>
      </c>
      <c r="K15" s="121"/>
      <c r="L15" s="121"/>
      <c r="M15" s="121"/>
    </row>
    <row r="16" spans="2:13" x14ac:dyDescent="0.3">
      <c r="B16" s="122" t="s">
        <v>456</v>
      </c>
      <c r="C16" s="121" t="s">
        <v>453</v>
      </c>
      <c r="D16" s="121">
        <v>139</v>
      </c>
      <c r="E16" s="121">
        <v>104</v>
      </c>
      <c r="F16" s="121">
        <f>D16-E16</f>
        <v>35</v>
      </c>
      <c r="G16" s="121">
        <v>25</v>
      </c>
      <c r="H16" s="121">
        <v>6</v>
      </c>
      <c r="I16" s="121">
        <v>5</v>
      </c>
      <c r="J16" s="123">
        <f>E16+H16</f>
        <v>110</v>
      </c>
      <c r="K16" s="121">
        <v>21</v>
      </c>
      <c r="L16" s="121">
        <v>20</v>
      </c>
      <c r="M16" s="124"/>
    </row>
    <row r="17" spans="2:13" x14ac:dyDescent="0.3">
      <c r="B17" s="132" t="s">
        <v>14</v>
      </c>
      <c r="C17" s="133"/>
      <c r="D17" s="134"/>
      <c r="E17" s="134"/>
      <c r="F17" s="134"/>
      <c r="G17" s="134">
        <v>5</v>
      </c>
      <c r="H17" s="134">
        <v>5</v>
      </c>
      <c r="I17" s="134">
        <v>5</v>
      </c>
      <c r="J17" s="134">
        <f t="shared" si="0"/>
        <v>5</v>
      </c>
      <c r="K17" s="134"/>
      <c r="L17" s="134"/>
      <c r="M17" s="134"/>
    </row>
    <row r="18" spans="2:13" ht="17.25" customHeight="1" x14ac:dyDescent="0.3">
      <c r="B18" s="125" t="s">
        <v>459</v>
      </c>
      <c r="C18" s="126" t="s">
        <v>58</v>
      </c>
      <c r="D18" s="127">
        <v>2876</v>
      </c>
      <c r="E18" s="127">
        <v>1075</v>
      </c>
      <c r="F18" s="127">
        <f t="shared" ref="F18:F24" si="1">D18-E18</f>
        <v>1801</v>
      </c>
      <c r="G18" s="126"/>
      <c r="H18" s="126"/>
      <c r="I18" s="126"/>
      <c r="J18" s="127">
        <f t="shared" si="0"/>
        <v>1075</v>
      </c>
      <c r="K18" s="126"/>
      <c r="L18" s="126"/>
      <c r="M18" s="126"/>
    </row>
    <row r="19" spans="2:13" x14ac:dyDescent="0.3">
      <c r="B19" s="125" t="s">
        <v>52</v>
      </c>
      <c r="C19" s="126" t="s">
        <v>58</v>
      </c>
      <c r="D19" s="127">
        <v>67</v>
      </c>
      <c r="E19" s="127">
        <v>42</v>
      </c>
      <c r="F19" s="128">
        <f t="shared" si="1"/>
        <v>25</v>
      </c>
      <c r="G19" s="126"/>
      <c r="H19" s="126"/>
      <c r="I19" s="126"/>
      <c r="J19" s="127">
        <f t="shared" si="0"/>
        <v>42</v>
      </c>
      <c r="K19" s="126"/>
      <c r="L19" s="126"/>
      <c r="M19" s="126"/>
    </row>
    <row r="20" spans="2:13" x14ac:dyDescent="0.3">
      <c r="B20" s="125" t="s">
        <v>457</v>
      </c>
      <c r="C20" s="126" t="s">
        <v>53</v>
      </c>
      <c r="D20" s="127">
        <v>9417</v>
      </c>
      <c r="E20" s="127">
        <v>5685</v>
      </c>
      <c r="F20" s="126">
        <f t="shared" si="1"/>
        <v>3732</v>
      </c>
      <c r="G20" s="126"/>
      <c r="H20" s="126"/>
      <c r="I20" s="126"/>
      <c r="J20" s="127">
        <f t="shared" si="0"/>
        <v>5685</v>
      </c>
      <c r="K20" s="126"/>
      <c r="L20" s="126"/>
      <c r="M20" s="126"/>
    </row>
    <row r="21" spans="2:13" x14ac:dyDescent="0.3">
      <c r="B21" s="125" t="s">
        <v>458</v>
      </c>
      <c r="C21" s="126" t="s">
        <v>362</v>
      </c>
      <c r="D21" s="129">
        <v>1</v>
      </c>
      <c r="E21" s="129">
        <v>0.55000000000000004</v>
      </c>
      <c r="F21" s="130">
        <f t="shared" si="1"/>
        <v>0.44999999999999996</v>
      </c>
      <c r="G21" s="126"/>
      <c r="H21" s="126"/>
      <c r="I21" s="126"/>
      <c r="J21" s="129">
        <f t="shared" si="0"/>
        <v>0.55000000000000004</v>
      </c>
      <c r="K21" s="126"/>
      <c r="L21" s="126"/>
      <c r="M21" s="126"/>
    </row>
    <row r="22" spans="2:13" x14ac:dyDescent="0.3">
      <c r="B22" s="125" t="s">
        <v>439</v>
      </c>
      <c r="C22" s="126" t="s">
        <v>58</v>
      </c>
      <c r="D22" s="127">
        <v>54</v>
      </c>
      <c r="E22" s="127"/>
      <c r="F22" s="127">
        <f t="shared" si="1"/>
        <v>54</v>
      </c>
      <c r="G22" s="127">
        <v>5</v>
      </c>
      <c r="H22" s="127"/>
      <c r="I22" s="127"/>
      <c r="J22" s="127">
        <f t="shared" si="0"/>
        <v>0</v>
      </c>
      <c r="K22" s="127">
        <v>10</v>
      </c>
      <c r="L22" s="127">
        <v>15</v>
      </c>
      <c r="M22" s="135"/>
    </row>
    <row r="23" spans="2:13" x14ac:dyDescent="0.3">
      <c r="B23" s="125" t="s">
        <v>460</v>
      </c>
      <c r="C23" s="126" t="s">
        <v>462</v>
      </c>
      <c r="D23" s="126">
        <v>47</v>
      </c>
      <c r="E23" s="126"/>
      <c r="F23" s="126">
        <f t="shared" si="1"/>
        <v>47</v>
      </c>
      <c r="G23" s="126">
        <v>3</v>
      </c>
      <c r="H23" s="126"/>
      <c r="I23" s="126"/>
      <c r="J23" s="126">
        <f t="shared" si="0"/>
        <v>0</v>
      </c>
      <c r="K23" s="126">
        <v>10</v>
      </c>
      <c r="L23" s="126">
        <v>12</v>
      </c>
      <c r="M23" s="135"/>
    </row>
    <row r="24" spans="2:13" x14ac:dyDescent="0.3">
      <c r="B24" s="125" t="s">
        <v>461</v>
      </c>
      <c r="C24" s="126" t="s">
        <v>462</v>
      </c>
      <c r="D24" s="126">
        <v>7</v>
      </c>
      <c r="E24" s="126"/>
      <c r="F24" s="126">
        <f t="shared" si="1"/>
        <v>7</v>
      </c>
      <c r="G24" s="126"/>
      <c r="H24" s="126"/>
      <c r="I24" s="126"/>
      <c r="J24" s="126">
        <f t="shared" si="0"/>
        <v>0</v>
      </c>
      <c r="K24" s="126"/>
      <c r="L24" s="126">
        <v>3</v>
      </c>
      <c r="M24" s="131"/>
    </row>
    <row r="25" spans="2:13" x14ac:dyDescent="0.3">
      <c r="B25" s="132" t="s">
        <v>14</v>
      </c>
      <c r="C25" s="133"/>
      <c r="D25" s="134"/>
      <c r="E25" s="134"/>
      <c r="F25" s="134"/>
      <c r="G25" s="134"/>
      <c r="H25" s="134"/>
      <c r="I25" s="134"/>
      <c r="J25" s="134"/>
      <c r="K25" s="134">
        <v>2</v>
      </c>
      <c r="L25" s="134">
        <v>3</v>
      </c>
      <c r="M25" s="134"/>
    </row>
    <row r="26" spans="2:13" x14ac:dyDescent="0.3">
      <c r="B26" s="125" t="s">
        <v>463</v>
      </c>
      <c r="C26" s="126" t="s">
        <v>58</v>
      </c>
      <c r="D26" s="127">
        <v>54</v>
      </c>
      <c r="E26" s="127"/>
      <c r="F26" s="128">
        <f t="shared" ref="F26" si="2">D26-E26</f>
        <v>54</v>
      </c>
      <c r="G26" s="126"/>
      <c r="H26" s="126"/>
      <c r="I26" s="126"/>
      <c r="J26" s="127">
        <f t="shared" si="0"/>
        <v>0</v>
      </c>
      <c r="K26" s="126"/>
      <c r="L26" s="126"/>
      <c r="M26" s="135"/>
    </row>
    <row r="27" spans="2:13" x14ac:dyDescent="0.3">
      <c r="B27" s="132" t="s">
        <v>14</v>
      </c>
      <c r="C27" s="133"/>
      <c r="D27" s="134"/>
      <c r="E27" s="134"/>
      <c r="F27" s="134"/>
      <c r="G27" s="134"/>
      <c r="H27" s="134"/>
      <c r="I27" s="134"/>
      <c r="J27" s="134"/>
      <c r="K27" s="134"/>
      <c r="L27" s="134"/>
      <c r="M27" s="134"/>
    </row>
  </sheetData>
  <mergeCells count="19">
    <mergeCell ref="B2:M2"/>
    <mergeCell ref="B3:M3"/>
    <mergeCell ref="B4:M4"/>
    <mergeCell ref="B5:E5"/>
    <mergeCell ref="F5:J5"/>
    <mergeCell ref="K5:M5"/>
    <mergeCell ref="B6:E6"/>
    <mergeCell ref="F6:J6"/>
    <mergeCell ref="K6:M6"/>
    <mergeCell ref="B7:B9"/>
    <mergeCell ref="C7:C9"/>
    <mergeCell ref="G7:H7"/>
    <mergeCell ref="I7:I9"/>
    <mergeCell ref="J7:J9"/>
    <mergeCell ref="M7:M9"/>
    <mergeCell ref="G8:G9"/>
    <mergeCell ref="H8:H9"/>
    <mergeCell ref="K8:K9"/>
    <mergeCell ref="L8:L9"/>
  </mergeCells>
  <pageMargins left="0.7" right="0.7" top="0.75" bottom="0.75" header="0.3" footer="0.3"/>
  <pageSetup paperSize="9" scale="78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3206-E11B-4975-A66F-6F6B206F6568}">
  <dimension ref="A1:L765"/>
  <sheetViews>
    <sheetView showGridLines="0" tabSelected="1" topLeftCell="A99" workbookViewId="0">
      <selection activeCell="J120" sqref="J120"/>
    </sheetView>
  </sheetViews>
  <sheetFormatPr defaultColWidth="9.21875" defaultRowHeight="14.4" x14ac:dyDescent="0.3"/>
  <cols>
    <col min="1" max="1" width="7.77734375" style="68" customWidth="1"/>
    <col min="2" max="2" width="9.21875" style="68"/>
    <col min="3" max="3" width="11.77734375" style="68" customWidth="1"/>
    <col min="4" max="4" width="14" style="68" customWidth="1"/>
    <col min="5" max="5" width="13.5546875" style="68" customWidth="1"/>
    <col min="6" max="6" width="15.44140625" style="94" customWidth="1"/>
    <col min="7" max="7" width="21.44140625" style="235" bestFit="1" customWidth="1"/>
    <col min="8" max="8" width="10.44140625" style="94" customWidth="1"/>
    <col min="9" max="9" width="11.44140625" style="68" customWidth="1"/>
    <col min="10" max="10" width="23.21875" style="68" bestFit="1" customWidth="1"/>
    <col min="11" max="11" width="18.5546875" style="68" customWidth="1"/>
    <col min="12" max="12" width="22" customWidth="1"/>
    <col min="13" max="16384" width="9.21875" style="68"/>
  </cols>
  <sheetData>
    <row r="1" spans="1:12" ht="15.6" x14ac:dyDescent="0.3">
      <c r="A1" s="253" t="str">
        <f>[79]Earthing!A1</f>
        <v>KEC International Limited</v>
      </c>
      <c r="B1" s="253"/>
      <c r="C1" s="253"/>
      <c r="D1" s="253"/>
      <c r="E1" s="253"/>
      <c r="F1" s="253"/>
      <c r="G1" s="253"/>
      <c r="H1" s="253"/>
      <c r="I1" s="253"/>
      <c r="J1" s="253"/>
      <c r="K1" s="253"/>
      <c r="L1" s="253"/>
    </row>
    <row r="2" spans="1:12" ht="15.6" x14ac:dyDescent="0.3">
      <c r="A2" s="253" t="s">
        <v>498</v>
      </c>
      <c r="B2" s="253"/>
      <c r="C2" s="253"/>
      <c r="D2" s="253"/>
      <c r="E2" s="253"/>
      <c r="F2" s="253"/>
      <c r="G2" s="253"/>
      <c r="H2" s="253"/>
      <c r="I2" s="253"/>
      <c r="J2" s="253"/>
      <c r="K2" s="253"/>
      <c r="L2" s="253"/>
    </row>
    <row r="3" spans="1:12" ht="15.6" x14ac:dyDescent="0.3">
      <c r="A3" s="69" t="s">
        <v>465</v>
      </c>
      <c r="B3" s="69"/>
      <c r="C3" s="69"/>
      <c r="D3" s="69"/>
      <c r="E3" s="69"/>
      <c r="F3" s="69"/>
      <c r="G3" s="229"/>
      <c r="H3" s="137">
        <f>SUBTOTAL(9,H5:H87)</f>
        <v>3384.8591189999984</v>
      </c>
      <c r="I3" s="137">
        <f>SUBTOTAL(9,I5:I87)</f>
        <v>356.76415114259999</v>
      </c>
      <c r="J3" s="69"/>
      <c r="K3" s="70">
        <f ca="1">TODAY()-1</f>
        <v>46033</v>
      </c>
      <c r="L3" s="71"/>
    </row>
    <row r="4" spans="1:12" ht="36" customHeight="1" x14ac:dyDescent="0.3">
      <c r="A4" s="72" t="s">
        <v>466</v>
      </c>
      <c r="B4" s="72" t="s">
        <v>467</v>
      </c>
      <c r="C4" s="73" t="s">
        <v>468</v>
      </c>
      <c r="D4" s="73" t="s">
        <v>469</v>
      </c>
      <c r="E4" s="74" t="s">
        <v>470</v>
      </c>
      <c r="F4" s="75" t="s">
        <v>471</v>
      </c>
      <c r="G4" s="230" t="s">
        <v>472</v>
      </c>
      <c r="H4" s="76" t="s">
        <v>473</v>
      </c>
      <c r="I4" s="77" t="s">
        <v>474</v>
      </c>
      <c r="J4" s="72" t="s">
        <v>475</v>
      </c>
      <c r="K4" s="72" t="s">
        <v>476</v>
      </c>
      <c r="L4" s="78" t="s">
        <v>477</v>
      </c>
    </row>
    <row r="5" spans="1:12" s="84" customFormat="1" ht="15.6" x14ac:dyDescent="0.3">
      <c r="A5" s="79">
        <v>1</v>
      </c>
      <c r="B5" s="79"/>
      <c r="C5" s="80" t="s">
        <v>118</v>
      </c>
      <c r="D5" s="79" t="s">
        <v>82</v>
      </c>
      <c r="E5" s="240">
        <v>45903</v>
      </c>
      <c r="F5" s="240">
        <v>45922</v>
      </c>
      <c r="G5" s="231" t="s">
        <v>553</v>
      </c>
      <c r="H5" s="138">
        <v>59.500628000000006</v>
      </c>
      <c r="I5" s="81">
        <f>10540*H5/10^5</f>
        <v>6.2713661912000003</v>
      </c>
      <c r="J5" s="79" t="s">
        <v>608</v>
      </c>
      <c r="K5" s="82" t="s">
        <v>108</v>
      </c>
      <c r="L5" s="83"/>
    </row>
    <row r="6" spans="1:12" s="84" customFormat="1" ht="15.6" x14ac:dyDescent="0.3">
      <c r="A6" s="79">
        <f t="shared" ref="A6:A69" si="0">A5+1</f>
        <v>2</v>
      </c>
      <c r="B6" s="79"/>
      <c r="C6" s="85" t="s">
        <v>499</v>
      </c>
      <c r="D6" s="79" t="s">
        <v>3</v>
      </c>
      <c r="E6" s="240">
        <v>45859</v>
      </c>
      <c r="F6" s="240">
        <v>45868</v>
      </c>
      <c r="G6" s="231" t="s">
        <v>553</v>
      </c>
      <c r="H6" s="138">
        <v>36.159756000000009</v>
      </c>
      <c r="I6" s="81">
        <f t="shared" ref="I6:I69" si="1">10540*H6/10^5</f>
        <v>3.8112382824000011</v>
      </c>
      <c r="J6" s="79" t="s">
        <v>608</v>
      </c>
      <c r="K6" s="82" t="s">
        <v>108</v>
      </c>
      <c r="L6" s="83"/>
    </row>
    <row r="7" spans="1:12" s="84" customFormat="1" ht="15.6" x14ac:dyDescent="0.3">
      <c r="A7" s="79">
        <f t="shared" si="0"/>
        <v>3</v>
      </c>
      <c r="B7" s="79"/>
      <c r="C7" s="80" t="s">
        <v>500</v>
      </c>
      <c r="D7" s="79" t="s">
        <v>3</v>
      </c>
      <c r="E7" s="240">
        <v>45870</v>
      </c>
      <c r="F7" s="240">
        <v>45882</v>
      </c>
      <c r="G7" s="231" t="s">
        <v>553</v>
      </c>
      <c r="H7" s="138">
        <v>36.159756000000009</v>
      </c>
      <c r="I7" s="81">
        <f t="shared" si="1"/>
        <v>3.8112382824000011</v>
      </c>
      <c r="J7" s="79" t="s">
        <v>608</v>
      </c>
      <c r="K7" s="82" t="s">
        <v>108</v>
      </c>
      <c r="L7" s="83"/>
    </row>
    <row r="8" spans="1:12" s="84" customFormat="1" ht="15.6" x14ac:dyDescent="0.3">
      <c r="A8" s="79">
        <f t="shared" si="0"/>
        <v>4</v>
      </c>
      <c r="B8" s="79"/>
      <c r="C8" s="85" t="s">
        <v>501</v>
      </c>
      <c r="D8" s="79" t="s">
        <v>2</v>
      </c>
      <c r="E8" s="240">
        <v>45883</v>
      </c>
      <c r="F8" s="240">
        <v>45900</v>
      </c>
      <c r="G8" s="231" t="s">
        <v>553</v>
      </c>
      <c r="H8" s="138">
        <v>37.931088000000003</v>
      </c>
      <c r="I8" s="81">
        <f t="shared" si="1"/>
        <v>3.9979366752000001</v>
      </c>
      <c r="J8" s="79" t="s">
        <v>608</v>
      </c>
      <c r="K8" s="82" t="s">
        <v>108</v>
      </c>
      <c r="L8" s="83"/>
    </row>
    <row r="9" spans="1:12" s="84" customFormat="1" ht="15.6" x14ac:dyDescent="0.3">
      <c r="A9" s="79">
        <f t="shared" si="0"/>
        <v>5</v>
      </c>
      <c r="B9" s="79"/>
      <c r="C9" s="85" t="s">
        <v>502</v>
      </c>
      <c r="D9" s="79" t="s">
        <v>3</v>
      </c>
      <c r="E9" s="240">
        <v>45845</v>
      </c>
      <c r="F9" s="240">
        <v>45859</v>
      </c>
      <c r="G9" s="231" t="s">
        <v>553</v>
      </c>
      <c r="H9" s="138">
        <v>36.159756000000009</v>
      </c>
      <c r="I9" s="81">
        <f t="shared" si="1"/>
        <v>3.8112382824000011</v>
      </c>
      <c r="J9" s="79" t="s">
        <v>608</v>
      </c>
      <c r="K9" s="82" t="s">
        <v>108</v>
      </c>
      <c r="L9" s="83"/>
    </row>
    <row r="10" spans="1:12" s="84" customFormat="1" ht="15.6" x14ac:dyDescent="0.3">
      <c r="A10" s="79">
        <f t="shared" si="0"/>
        <v>6</v>
      </c>
      <c r="B10" s="79"/>
      <c r="C10" s="85" t="s">
        <v>119</v>
      </c>
      <c r="D10" s="79" t="s">
        <v>82</v>
      </c>
      <c r="E10" s="240">
        <v>45922</v>
      </c>
      <c r="F10" s="240">
        <v>45938</v>
      </c>
      <c r="G10" s="231" t="s">
        <v>553</v>
      </c>
      <c r="H10" s="138">
        <v>59.500628000000006</v>
      </c>
      <c r="I10" s="81">
        <f t="shared" si="1"/>
        <v>6.2713661912000003</v>
      </c>
      <c r="J10" s="79" t="s">
        <v>608</v>
      </c>
      <c r="K10" s="82" t="s">
        <v>108</v>
      </c>
      <c r="L10" s="83"/>
    </row>
    <row r="11" spans="1:12" s="84" customFormat="1" ht="15.6" x14ac:dyDescent="0.3">
      <c r="A11" s="79">
        <f t="shared" si="0"/>
        <v>7</v>
      </c>
      <c r="B11" s="79"/>
      <c r="C11" s="85" t="s">
        <v>503</v>
      </c>
      <c r="D11" s="79" t="s">
        <v>4</v>
      </c>
      <c r="E11" s="240">
        <v>45824</v>
      </c>
      <c r="F11" s="240">
        <v>45828</v>
      </c>
      <c r="G11" s="231" t="s">
        <v>554</v>
      </c>
      <c r="H11" s="138">
        <v>34.789810000000003</v>
      </c>
      <c r="I11" s="81">
        <f t="shared" si="1"/>
        <v>3.6668459740000001</v>
      </c>
      <c r="J11" s="79" t="s">
        <v>608</v>
      </c>
      <c r="K11" s="82" t="s">
        <v>108</v>
      </c>
      <c r="L11" s="83"/>
    </row>
    <row r="12" spans="1:12" s="88" customFormat="1" ht="15.6" x14ac:dyDescent="0.3">
      <c r="A12" s="79">
        <f t="shared" si="0"/>
        <v>8</v>
      </c>
      <c r="B12" s="79"/>
      <c r="C12" s="85" t="s">
        <v>504</v>
      </c>
      <c r="D12" s="86" t="s">
        <v>3</v>
      </c>
      <c r="E12" s="240">
        <v>45819</v>
      </c>
      <c r="F12" s="240">
        <v>45823</v>
      </c>
      <c r="G12" s="231" t="s">
        <v>554</v>
      </c>
      <c r="H12" s="138">
        <v>36.159756000000009</v>
      </c>
      <c r="I12" s="81">
        <f t="shared" si="1"/>
        <v>3.8112382824000011</v>
      </c>
      <c r="J12" s="79" t="s">
        <v>608</v>
      </c>
      <c r="K12" s="82" t="s">
        <v>108</v>
      </c>
      <c r="L12" s="87"/>
    </row>
    <row r="13" spans="1:12" s="84" customFormat="1" ht="15.6" x14ac:dyDescent="0.3">
      <c r="A13" s="79">
        <f t="shared" si="0"/>
        <v>9</v>
      </c>
      <c r="B13" s="79"/>
      <c r="C13" s="85" t="s">
        <v>505</v>
      </c>
      <c r="D13" s="86" t="s">
        <v>3</v>
      </c>
      <c r="E13" s="240">
        <v>45804</v>
      </c>
      <c r="F13" s="240">
        <v>45811</v>
      </c>
      <c r="G13" s="231" t="s">
        <v>554</v>
      </c>
      <c r="H13" s="138">
        <v>36.159756000000009</v>
      </c>
      <c r="I13" s="81">
        <f t="shared" si="1"/>
        <v>3.8112382824000011</v>
      </c>
      <c r="J13" s="79" t="s">
        <v>608</v>
      </c>
      <c r="K13" s="82" t="s">
        <v>108</v>
      </c>
      <c r="L13" s="83"/>
    </row>
    <row r="14" spans="1:12" s="84" customFormat="1" ht="15.6" x14ac:dyDescent="0.3">
      <c r="A14" s="79">
        <f t="shared" si="0"/>
        <v>10</v>
      </c>
      <c r="B14" s="79"/>
      <c r="C14" s="85" t="s">
        <v>506</v>
      </c>
      <c r="D14" s="86" t="s">
        <v>47</v>
      </c>
      <c r="E14" s="240">
        <v>45794</v>
      </c>
      <c r="F14" s="240">
        <v>45803</v>
      </c>
      <c r="G14" s="231" t="s">
        <v>554</v>
      </c>
      <c r="H14" s="138">
        <v>43.804424000000004</v>
      </c>
      <c r="I14" s="81">
        <f t="shared" si="1"/>
        <v>4.6169862896000007</v>
      </c>
      <c r="J14" s="79" t="s">
        <v>613</v>
      </c>
      <c r="K14" s="82" t="s">
        <v>108</v>
      </c>
      <c r="L14" s="83"/>
    </row>
    <row r="15" spans="1:12" s="84" customFormat="1" ht="15.6" x14ac:dyDescent="0.3">
      <c r="A15" s="79">
        <f t="shared" si="0"/>
        <v>11</v>
      </c>
      <c r="B15" s="79"/>
      <c r="C15" s="85" t="s">
        <v>507</v>
      </c>
      <c r="D15" s="86" t="s">
        <v>47</v>
      </c>
      <c r="E15" s="240">
        <v>45812</v>
      </c>
      <c r="F15" s="240">
        <v>45818</v>
      </c>
      <c r="G15" s="231" t="s">
        <v>554</v>
      </c>
      <c r="H15" s="138">
        <v>43.804424000000004</v>
      </c>
      <c r="I15" s="81">
        <f t="shared" si="1"/>
        <v>4.6169862896000007</v>
      </c>
      <c r="J15" s="79" t="s">
        <v>608</v>
      </c>
      <c r="K15" s="82" t="s">
        <v>108</v>
      </c>
      <c r="L15" s="83"/>
    </row>
    <row r="16" spans="1:12" s="84" customFormat="1" ht="15.6" x14ac:dyDescent="0.3">
      <c r="A16" s="79">
        <f t="shared" si="0"/>
        <v>12</v>
      </c>
      <c r="B16" s="79"/>
      <c r="C16" s="85" t="s">
        <v>508</v>
      </c>
      <c r="D16" s="86" t="s">
        <v>3</v>
      </c>
      <c r="E16" s="240">
        <v>45897</v>
      </c>
      <c r="F16" s="240">
        <v>45925</v>
      </c>
      <c r="G16" s="232" t="s">
        <v>555</v>
      </c>
      <c r="H16" s="138">
        <v>36.159756000000009</v>
      </c>
      <c r="I16" s="81">
        <f t="shared" si="1"/>
        <v>3.8112382824000011</v>
      </c>
      <c r="J16" s="79" t="s">
        <v>608</v>
      </c>
      <c r="K16" s="82" t="s">
        <v>108</v>
      </c>
      <c r="L16" s="83"/>
    </row>
    <row r="17" spans="1:12" s="84" customFormat="1" ht="15.6" x14ac:dyDescent="0.3">
      <c r="A17" s="79">
        <f t="shared" si="0"/>
        <v>13</v>
      </c>
      <c r="B17" s="79"/>
      <c r="C17" s="85" t="s">
        <v>509</v>
      </c>
      <c r="D17" s="86" t="s">
        <v>2</v>
      </c>
      <c r="E17" s="240">
        <v>45685</v>
      </c>
      <c r="F17" s="240">
        <v>45689</v>
      </c>
      <c r="G17" s="228" t="s">
        <v>556</v>
      </c>
      <c r="H17" s="138">
        <v>37.931088000000003</v>
      </c>
      <c r="I17" s="81">
        <f t="shared" si="1"/>
        <v>3.9979366752000001</v>
      </c>
      <c r="J17" s="79" t="s">
        <v>613</v>
      </c>
      <c r="K17" s="82" t="s">
        <v>108</v>
      </c>
      <c r="L17" s="83"/>
    </row>
    <row r="18" spans="1:12" s="84" customFormat="1" ht="15.6" x14ac:dyDescent="0.3">
      <c r="A18" s="79">
        <f t="shared" si="0"/>
        <v>14</v>
      </c>
      <c r="B18" s="79"/>
      <c r="C18" s="85" t="s">
        <v>510</v>
      </c>
      <c r="D18" s="86" t="s">
        <v>2</v>
      </c>
      <c r="E18" s="240">
        <v>45690</v>
      </c>
      <c r="F18" s="240">
        <v>45693</v>
      </c>
      <c r="G18" s="228" t="s">
        <v>556</v>
      </c>
      <c r="H18" s="138">
        <v>37.931088000000003</v>
      </c>
      <c r="I18" s="81">
        <f t="shared" si="1"/>
        <v>3.9979366752000001</v>
      </c>
      <c r="J18" s="79" t="s">
        <v>613</v>
      </c>
      <c r="K18" s="82" t="s">
        <v>108</v>
      </c>
      <c r="L18" s="83"/>
    </row>
    <row r="19" spans="1:12" s="84" customFormat="1" ht="15.6" x14ac:dyDescent="0.3">
      <c r="A19" s="79">
        <f t="shared" si="0"/>
        <v>15</v>
      </c>
      <c r="B19" s="79"/>
      <c r="C19" s="85" t="s">
        <v>511</v>
      </c>
      <c r="D19" s="86" t="s">
        <v>3</v>
      </c>
      <c r="E19" s="240">
        <v>45676</v>
      </c>
      <c r="F19" s="240">
        <v>45680</v>
      </c>
      <c r="G19" s="228" t="s">
        <v>556</v>
      </c>
      <c r="H19" s="138">
        <v>36.159756000000009</v>
      </c>
      <c r="I19" s="81">
        <f t="shared" si="1"/>
        <v>3.8112382824000011</v>
      </c>
      <c r="J19" s="79" t="s">
        <v>613</v>
      </c>
      <c r="K19" s="82" t="s">
        <v>108</v>
      </c>
      <c r="L19" s="83"/>
    </row>
    <row r="20" spans="1:12" s="84" customFormat="1" ht="15.6" x14ac:dyDescent="0.3">
      <c r="A20" s="79">
        <f t="shared" si="0"/>
        <v>16</v>
      </c>
      <c r="B20" s="79"/>
      <c r="C20" s="85" t="s">
        <v>512</v>
      </c>
      <c r="D20" s="86" t="s">
        <v>3</v>
      </c>
      <c r="E20" s="240">
        <v>45681</v>
      </c>
      <c r="F20" s="240">
        <v>45684</v>
      </c>
      <c r="G20" s="228" t="s">
        <v>556</v>
      </c>
      <c r="H20" s="138">
        <v>36.159756000000009</v>
      </c>
      <c r="I20" s="81">
        <f t="shared" si="1"/>
        <v>3.8112382824000011</v>
      </c>
      <c r="J20" s="79" t="s">
        <v>613</v>
      </c>
      <c r="K20" s="82" t="s">
        <v>108</v>
      </c>
      <c r="L20" s="83"/>
    </row>
    <row r="21" spans="1:12" s="84" customFormat="1" ht="15.6" x14ac:dyDescent="0.3">
      <c r="A21" s="79">
        <f t="shared" si="0"/>
        <v>17</v>
      </c>
      <c r="B21" s="79"/>
      <c r="C21" s="85" t="s">
        <v>513</v>
      </c>
      <c r="D21" s="86" t="s">
        <v>3</v>
      </c>
      <c r="E21" s="240">
        <v>45777</v>
      </c>
      <c r="F21" s="240">
        <v>45784</v>
      </c>
      <c r="G21" s="228" t="s">
        <v>556</v>
      </c>
      <c r="H21" s="138">
        <v>36.159756000000009</v>
      </c>
      <c r="I21" s="81">
        <f t="shared" si="1"/>
        <v>3.8112382824000011</v>
      </c>
      <c r="J21" s="79" t="s">
        <v>613</v>
      </c>
      <c r="K21" s="82" t="s">
        <v>108</v>
      </c>
      <c r="L21" s="83"/>
    </row>
    <row r="22" spans="1:12" s="84" customFormat="1" ht="15.6" x14ac:dyDescent="0.3">
      <c r="A22" s="79">
        <f t="shared" si="0"/>
        <v>18</v>
      </c>
      <c r="B22" s="79"/>
      <c r="C22" s="85" t="s">
        <v>514</v>
      </c>
      <c r="D22" s="86" t="s">
        <v>2</v>
      </c>
      <c r="E22" s="240">
        <v>45785</v>
      </c>
      <c r="F22" s="240">
        <v>45793</v>
      </c>
      <c r="G22" s="228" t="s">
        <v>556</v>
      </c>
      <c r="H22" s="138">
        <v>37.931088000000003</v>
      </c>
      <c r="I22" s="81">
        <f t="shared" si="1"/>
        <v>3.9979366752000001</v>
      </c>
      <c r="J22" s="79" t="s">
        <v>613</v>
      </c>
      <c r="K22" s="82" t="s">
        <v>108</v>
      </c>
      <c r="L22" s="83"/>
    </row>
    <row r="23" spans="1:12" s="84" customFormat="1" ht="15.6" x14ac:dyDescent="0.3">
      <c r="A23" s="79">
        <f t="shared" si="0"/>
        <v>19</v>
      </c>
      <c r="B23" s="79"/>
      <c r="C23" s="85" t="s">
        <v>515</v>
      </c>
      <c r="D23" s="86" t="s">
        <v>3</v>
      </c>
      <c r="E23" s="240">
        <v>45694</v>
      </c>
      <c r="F23" s="240">
        <v>45698</v>
      </c>
      <c r="G23" s="228" t="s">
        <v>556</v>
      </c>
      <c r="H23" s="138">
        <v>36.159756000000009</v>
      </c>
      <c r="I23" s="81">
        <f t="shared" si="1"/>
        <v>3.8112382824000011</v>
      </c>
      <c r="J23" s="79" t="s">
        <v>613</v>
      </c>
      <c r="K23" s="82" t="s">
        <v>108</v>
      </c>
      <c r="L23" s="83"/>
    </row>
    <row r="24" spans="1:12" s="84" customFormat="1" ht="15.6" x14ac:dyDescent="0.3">
      <c r="A24" s="79">
        <f t="shared" si="0"/>
        <v>20</v>
      </c>
      <c r="B24" s="79"/>
      <c r="C24" s="85" t="s">
        <v>516</v>
      </c>
      <c r="D24" s="86" t="s">
        <v>2</v>
      </c>
      <c r="E24" s="240">
        <v>45699</v>
      </c>
      <c r="F24" s="240">
        <v>45703</v>
      </c>
      <c r="G24" s="228" t="s">
        <v>556</v>
      </c>
      <c r="H24" s="138">
        <v>37.931088000000003</v>
      </c>
      <c r="I24" s="81">
        <f t="shared" si="1"/>
        <v>3.9979366752000001</v>
      </c>
      <c r="J24" s="79" t="s">
        <v>613</v>
      </c>
      <c r="K24" s="82" t="s">
        <v>108</v>
      </c>
      <c r="L24" s="83"/>
    </row>
    <row r="25" spans="1:12" s="84" customFormat="1" ht="15.6" x14ac:dyDescent="0.3">
      <c r="A25" s="79">
        <f t="shared" si="0"/>
        <v>21</v>
      </c>
      <c r="B25" s="79"/>
      <c r="C25" s="85" t="s">
        <v>152</v>
      </c>
      <c r="D25" s="86" t="s">
        <v>2</v>
      </c>
      <c r="E25" s="240">
        <v>45704</v>
      </c>
      <c r="F25" s="240">
        <v>45707</v>
      </c>
      <c r="G25" s="228" t="s">
        <v>556</v>
      </c>
      <c r="H25" s="138">
        <v>37.931088000000003</v>
      </c>
      <c r="I25" s="81">
        <f t="shared" si="1"/>
        <v>3.9979366752000001</v>
      </c>
      <c r="J25" s="79" t="s">
        <v>613</v>
      </c>
      <c r="K25" s="82" t="s">
        <v>108</v>
      </c>
      <c r="L25" s="83"/>
    </row>
    <row r="26" spans="1:12" s="84" customFormat="1" ht="15.6" x14ac:dyDescent="0.3">
      <c r="A26" s="79">
        <f t="shared" si="0"/>
        <v>22</v>
      </c>
      <c r="B26" s="79"/>
      <c r="C26" s="85" t="s">
        <v>153</v>
      </c>
      <c r="D26" s="86" t="s">
        <v>3</v>
      </c>
      <c r="E26" s="240">
        <v>45708</v>
      </c>
      <c r="F26" s="240">
        <v>45711</v>
      </c>
      <c r="G26" s="228" t="s">
        <v>556</v>
      </c>
      <c r="H26" s="138">
        <v>36.159756000000009</v>
      </c>
      <c r="I26" s="81">
        <f t="shared" si="1"/>
        <v>3.8112382824000011</v>
      </c>
      <c r="J26" s="79" t="s">
        <v>613</v>
      </c>
      <c r="K26" s="82" t="s">
        <v>108</v>
      </c>
      <c r="L26" s="83"/>
    </row>
    <row r="27" spans="1:12" s="84" customFormat="1" ht="15.6" x14ac:dyDescent="0.3">
      <c r="A27" s="79">
        <f t="shared" si="0"/>
        <v>23</v>
      </c>
      <c r="B27" s="79"/>
      <c r="C27" s="85" t="s">
        <v>154</v>
      </c>
      <c r="D27" s="86" t="s">
        <v>2</v>
      </c>
      <c r="E27" s="240">
        <v>45717</v>
      </c>
      <c r="F27" s="240">
        <v>45720</v>
      </c>
      <c r="G27" s="228" t="s">
        <v>556</v>
      </c>
      <c r="H27" s="138">
        <v>37.931088000000003</v>
      </c>
      <c r="I27" s="81">
        <f t="shared" si="1"/>
        <v>3.9979366752000001</v>
      </c>
      <c r="J27" s="79" t="s">
        <v>613</v>
      </c>
      <c r="K27" s="82" t="s">
        <v>108</v>
      </c>
      <c r="L27" s="83"/>
    </row>
    <row r="28" spans="1:12" s="84" customFormat="1" ht="15.6" x14ac:dyDescent="0.3">
      <c r="A28" s="79">
        <f t="shared" si="0"/>
        <v>24</v>
      </c>
      <c r="B28" s="79"/>
      <c r="C28" s="85" t="s">
        <v>155</v>
      </c>
      <c r="D28" s="86" t="s">
        <v>4</v>
      </c>
      <c r="E28" s="240">
        <v>45721</v>
      </c>
      <c r="F28" s="240">
        <v>45724</v>
      </c>
      <c r="G28" s="228" t="s">
        <v>556</v>
      </c>
      <c r="H28" s="138">
        <v>34.789810000000003</v>
      </c>
      <c r="I28" s="81">
        <f t="shared" si="1"/>
        <v>3.6668459740000001</v>
      </c>
      <c r="J28" s="79" t="s">
        <v>613</v>
      </c>
      <c r="K28" s="82" t="s">
        <v>108</v>
      </c>
      <c r="L28" s="83"/>
    </row>
    <row r="29" spans="1:12" s="84" customFormat="1" x14ac:dyDescent="0.3">
      <c r="A29" s="79">
        <f t="shared" si="0"/>
        <v>25</v>
      </c>
      <c r="B29" s="79"/>
      <c r="C29" s="89" t="s">
        <v>156</v>
      </c>
      <c r="D29" s="86" t="s">
        <v>2</v>
      </c>
      <c r="E29" s="240">
        <v>45712</v>
      </c>
      <c r="F29" s="240">
        <v>45716</v>
      </c>
      <c r="G29" s="228" t="s">
        <v>556</v>
      </c>
      <c r="H29" s="138">
        <v>37.931088000000003</v>
      </c>
      <c r="I29" s="81">
        <f t="shared" si="1"/>
        <v>3.9979366752000001</v>
      </c>
      <c r="J29" s="79" t="s">
        <v>613</v>
      </c>
      <c r="K29" s="82" t="s">
        <v>108</v>
      </c>
      <c r="L29" s="90"/>
    </row>
    <row r="30" spans="1:12" s="84" customFormat="1" ht="15.6" x14ac:dyDescent="0.3">
      <c r="A30" s="79">
        <f t="shared" si="0"/>
        <v>26</v>
      </c>
      <c r="B30" s="79"/>
      <c r="C30" s="85" t="s">
        <v>157</v>
      </c>
      <c r="D30" s="86" t="s">
        <v>47</v>
      </c>
      <c r="E30" s="240">
        <v>45771</v>
      </c>
      <c r="F30" s="240">
        <v>45776</v>
      </c>
      <c r="G30" s="228" t="s">
        <v>556</v>
      </c>
      <c r="H30" s="138">
        <v>43.804424000000004</v>
      </c>
      <c r="I30" s="81">
        <f t="shared" si="1"/>
        <v>4.6169862896000007</v>
      </c>
      <c r="J30" s="79" t="s">
        <v>613</v>
      </c>
      <c r="K30" s="82" t="s">
        <v>108</v>
      </c>
      <c r="L30" s="83"/>
    </row>
    <row r="31" spans="1:12" s="84" customFormat="1" x14ac:dyDescent="0.3">
      <c r="A31" s="79">
        <f t="shared" si="0"/>
        <v>27</v>
      </c>
      <c r="B31" s="79"/>
      <c r="C31" s="89" t="s">
        <v>517</v>
      </c>
      <c r="D31" s="86" t="s">
        <v>47</v>
      </c>
      <c r="E31" s="240">
        <v>45739</v>
      </c>
      <c r="F31" s="240">
        <v>45743</v>
      </c>
      <c r="G31" s="228" t="s">
        <v>556</v>
      </c>
      <c r="H31" s="138">
        <v>43.804424000000004</v>
      </c>
      <c r="I31" s="81">
        <f t="shared" si="1"/>
        <v>4.6169862896000007</v>
      </c>
      <c r="J31" s="79" t="s">
        <v>613</v>
      </c>
      <c r="K31" s="82" t="s">
        <v>108</v>
      </c>
      <c r="L31" s="83"/>
    </row>
    <row r="32" spans="1:12" s="84" customFormat="1" ht="15.6" x14ac:dyDescent="0.3">
      <c r="A32" s="79">
        <f t="shared" si="0"/>
        <v>28</v>
      </c>
      <c r="B32" s="79"/>
      <c r="C32" s="85" t="s">
        <v>518</v>
      </c>
      <c r="D32" s="86" t="s">
        <v>4</v>
      </c>
      <c r="E32" s="240">
        <v>45735</v>
      </c>
      <c r="F32" s="240">
        <v>45738</v>
      </c>
      <c r="G32" s="228" t="s">
        <v>556</v>
      </c>
      <c r="H32" s="138">
        <v>34.789810000000003</v>
      </c>
      <c r="I32" s="81">
        <f t="shared" si="1"/>
        <v>3.6668459740000001</v>
      </c>
      <c r="J32" s="79" t="s">
        <v>613</v>
      </c>
      <c r="K32" s="82" t="s">
        <v>108</v>
      </c>
      <c r="L32" s="83"/>
    </row>
    <row r="33" spans="1:12" s="84" customFormat="1" x14ac:dyDescent="0.3">
      <c r="A33" s="79">
        <f t="shared" si="0"/>
        <v>29</v>
      </c>
      <c r="B33" s="79"/>
      <c r="C33" s="89" t="s">
        <v>519</v>
      </c>
      <c r="D33" s="86" t="s">
        <v>99</v>
      </c>
      <c r="E33" s="240">
        <v>45921</v>
      </c>
      <c r="F33" s="240">
        <v>45929</v>
      </c>
      <c r="G33" s="228" t="s">
        <v>557</v>
      </c>
      <c r="H33" s="138">
        <v>65.022579000000007</v>
      </c>
      <c r="I33" s="81">
        <f t="shared" si="1"/>
        <v>6.8533798266000012</v>
      </c>
      <c r="J33" s="79" t="s">
        <v>613</v>
      </c>
      <c r="K33" s="82" t="s">
        <v>108</v>
      </c>
      <c r="L33" s="83"/>
    </row>
    <row r="34" spans="1:12" s="84" customFormat="1" x14ac:dyDescent="0.3">
      <c r="A34" s="79">
        <f t="shared" si="0"/>
        <v>30</v>
      </c>
      <c r="B34" s="79"/>
      <c r="C34" s="89" t="s">
        <v>520</v>
      </c>
      <c r="D34" s="86" t="s">
        <v>3</v>
      </c>
      <c r="E34" s="240">
        <v>45725</v>
      </c>
      <c r="F34" s="240">
        <v>45729</v>
      </c>
      <c r="G34" s="228" t="s">
        <v>556</v>
      </c>
      <c r="H34" s="138">
        <v>36.159756000000009</v>
      </c>
      <c r="I34" s="81">
        <f t="shared" si="1"/>
        <v>3.8112382824000011</v>
      </c>
      <c r="J34" s="79" t="s">
        <v>613</v>
      </c>
      <c r="K34" s="82" t="s">
        <v>108</v>
      </c>
      <c r="L34" s="83"/>
    </row>
    <row r="35" spans="1:12" s="84" customFormat="1" x14ac:dyDescent="0.3">
      <c r="A35" s="79">
        <f t="shared" si="0"/>
        <v>31</v>
      </c>
      <c r="B35" s="79"/>
      <c r="C35" s="91" t="s">
        <v>521</v>
      </c>
      <c r="D35" s="86" t="s">
        <v>4</v>
      </c>
      <c r="E35" s="240">
        <v>45729</v>
      </c>
      <c r="F35" s="240">
        <v>45734</v>
      </c>
      <c r="G35" s="228" t="s">
        <v>556</v>
      </c>
      <c r="H35" s="138">
        <v>34.789810000000003</v>
      </c>
      <c r="I35" s="81">
        <f t="shared" si="1"/>
        <v>3.6668459740000001</v>
      </c>
      <c r="J35" s="79" t="s">
        <v>613</v>
      </c>
      <c r="K35" s="82" t="s">
        <v>108</v>
      </c>
      <c r="L35" s="90"/>
    </row>
    <row r="36" spans="1:12" s="84" customFormat="1" x14ac:dyDescent="0.3">
      <c r="A36" s="79">
        <f t="shared" si="0"/>
        <v>32</v>
      </c>
      <c r="B36" s="79"/>
      <c r="C36" s="91" t="s">
        <v>13</v>
      </c>
      <c r="D36" s="86" t="s">
        <v>82</v>
      </c>
      <c r="E36" s="240">
        <v>45894</v>
      </c>
      <c r="F36" s="240">
        <v>45908</v>
      </c>
      <c r="G36" s="228" t="s">
        <v>557</v>
      </c>
      <c r="H36" s="138">
        <v>59.500628000000006</v>
      </c>
      <c r="I36" s="81">
        <f t="shared" si="1"/>
        <v>6.2713661912000003</v>
      </c>
      <c r="J36" s="79" t="s">
        <v>613</v>
      </c>
      <c r="K36" s="82" t="s">
        <v>108</v>
      </c>
      <c r="L36" s="83"/>
    </row>
    <row r="37" spans="1:12" s="84" customFormat="1" x14ac:dyDescent="0.3">
      <c r="A37" s="79">
        <f t="shared" si="0"/>
        <v>33</v>
      </c>
      <c r="B37" s="79"/>
      <c r="C37" s="91" t="s">
        <v>522</v>
      </c>
      <c r="D37" s="86" t="s">
        <v>2</v>
      </c>
      <c r="E37" s="240">
        <v>45744</v>
      </c>
      <c r="F37" s="240">
        <v>45747</v>
      </c>
      <c r="G37" s="228" t="s">
        <v>556</v>
      </c>
      <c r="H37" s="138">
        <v>37.931088000000003</v>
      </c>
      <c r="I37" s="81">
        <f t="shared" si="1"/>
        <v>3.9979366752000001</v>
      </c>
      <c r="J37" s="79" t="s">
        <v>613</v>
      </c>
      <c r="K37" s="82" t="s">
        <v>108</v>
      </c>
      <c r="L37" s="83"/>
    </row>
    <row r="38" spans="1:12" s="84" customFormat="1" x14ac:dyDescent="0.3">
      <c r="A38" s="79">
        <f t="shared" si="0"/>
        <v>34</v>
      </c>
      <c r="B38" s="79"/>
      <c r="C38" s="91" t="s">
        <v>523</v>
      </c>
      <c r="D38" s="86" t="s">
        <v>3</v>
      </c>
      <c r="E38" s="240">
        <v>45748</v>
      </c>
      <c r="F38" s="240">
        <v>45752</v>
      </c>
      <c r="G38" s="228" t="s">
        <v>556</v>
      </c>
      <c r="H38" s="138">
        <v>36.159756000000009</v>
      </c>
      <c r="I38" s="81">
        <f t="shared" si="1"/>
        <v>3.8112382824000011</v>
      </c>
      <c r="J38" s="79" t="s">
        <v>613</v>
      </c>
      <c r="K38" s="82" t="s">
        <v>108</v>
      </c>
      <c r="L38" s="83"/>
    </row>
    <row r="39" spans="1:12" s="84" customFormat="1" x14ac:dyDescent="0.3">
      <c r="A39" s="79">
        <f t="shared" si="0"/>
        <v>35</v>
      </c>
      <c r="B39" s="79"/>
      <c r="C39" s="91" t="s">
        <v>524</v>
      </c>
      <c r="D39" s="86" t="s">
        <v>2</v>
      </c>
      <c r="E39" s="240">
        <v>45753</v>
      </c>
      <c r="F39" s="240">
        <v>45759</v>
      </c>
      <c r="G39" s="228" t="s">
        <v>556</v>
      </c>
      <c r="H39" s="138">
        <v>37.931088000000003</v>
      </c>
      <c r="I39" s="81">
        <f t="shared" si="1"/>
        <v>3.9979366752000001</v>
      </c>
      <c r="J39" s="79" t="s">
        <v>613</v>
      </c>
      <c r="K39" s="82" t="s">
        <v>108</v>
      </c>
      <c r="L39" s="83"/>
    </row>
    <row r="40" spans="1:12" s="84" customFormat="1" x14ac:dyDescent="0.3">
      <c r="A40" s="79">
        <f t="shared" si="0"/>
        <v>36</v>
      </c>
      <c r="B40" s="79"/>
      <c r="C40" s="91" t="s">
        <v>525</v>
      </c>
      <c r="D40" s="86" t="s">
        <v>17</v>
      </c>
      <c r="E40" s="240">
        <v>45760</v>
      </c>
      <c r="F40" s="240">
        <v>45765</v>
      </c>
      <c r="G40" s="228" t="s">
        <v>556</v>
      </c>
      <c r="H40" s="138">
        <v>45.697022000000011</v>
      </c>
      <c r="I40" s="81">
        <f t="shared" si="1"/>
        <v>4.8164661188000011</v>
      </c>
      <c r="J40" s="79" t="s">
        <v>613</v>
      </c>
      <c r="K40" s="82" t="s">
        <v>108</v>
      </c>
      <c r="L40" s="83"/>
    </row>
    <row r="41" spans="1:12" s="84" customFormat="1" ht="15.6" x14ac:dyDescent="0.3">
      <c r="A41" s="79">
        <f t="shared" si="0"/>
        <v>37</v>
      </c>
      <c r="B41" s="79"/>
      <c r="C41" s="85" t="s">
        <v>526</v>
      </c>
      <c r="D41" s="86" t="s">
        <v>2</v>
      </c>
      <c r="E41" s="240">
        <v>45766</v>
      </c>
      <c r="F41" s="240">
        <v>45770</v>
      </c>
      <c r="G41" s="228" t="s">
        <v>556</v>
      </c>
      <c r="H41" s="138">
        <v>37.931088000000003</v>
      </c>
      <c r="I41" s="81">
        <f t="shared" si="1"/>
        <v>3.9979366752000001</v>
      </c>
      <c r="J41" s="79" t="s">
        <v>613</v>
      </c>
      <c r="K41" s="82" t="s">
        <v>108</v>
      </c>
      <c r="L41" s="83"/>
    </row>
    <row r="42" spans="1:12" s="84" customFormat="1" x14ac:dyDescent="0.3">
      <c r="A42" s="79">
        <f t="shared" si="0"/>
        <v>38</v>
      </c>
      <c r="B42" s="79"/>
      <c r="C42" s="91" t="s">
        <v>527</v>
      </c>
      <c r="D42" s="86" t="s">
        <v>17</v>
      </c>
      <c r="E42" s="240">
        <v>45768</v>
      </c>
      <c r="F42" s="240">
        <v>45775</v>
      </c>
      <c r="G42" s="228" t="s">
        <v>558</v>
      </c>
      <c r="H42" s="138">
        <v>45.697022000000011</v>
      </c>
      <c r="I42" s="81">
        <f t="shared" si="1"/>
        <v>4.8164661188000011</v>
      </c>
      <c r="J42" s="79" t="s">
        <v>613</v>
      </c>
      <c r="K42" s="82" t="s">
        <v>108</v>
      </c>
      <c r="L42" s="83"/>
    </row>
    <row r="43" spans="1:12" s="84" customFormat="1" x14ac:dyDescent="0.3">
      <c r="A43" s="79">
        <f t="shared" si="0"/>
        <v>39</v>
      </c>
      <c r="B43" s="79"/>
      <c r="C43" s="91" t="s">
        <v>528</v>
      </c>
      <c r="D43" s="86" t="s">
        <v>3</v>
      </c>
      <c r="E43" s="240">
        <v>45756</v>
      </c>
      <c r="F43" s="240">
        <v>45762</v>
      </c>
      <c r="G43" s="228" t="s">
        <v>558</v>
      </c>
      <c r="H43" s="138">
        <v>36.159756000000009</v>
      </c>
      <c r="I43" s="81">
        <f t="shared" si="1"/>
        <v>3.8112382824000011</v>
      </c>
      <c r="J43" s="79" t="s">
        <v>613</v>
      </c>
      <c r="K43" s="82" t="s">
        <v>108</v>
      </c>
      <c r="L43" s="83"/>
    </row>
    <row r="44" spans="1:12" s="88" customFormat="1" x14ac:dyDescent="0.3">
      <c r="A44" s="86">
        <f t="shared" si="0"/>
        <v>40</v>
      </c>
      <c r="B44" s="79"/>
      <c r="C44" s="92" t="s">
        <v>529</v>
      </c>
      <c r="D44" s="86" t="s">
        <v>55</v>
      </c>
      <c r="E44" s="240">
        <v>45763</v>
      </c>
      <c r="F44" s="240">
        <v>45767</v>
      </c>
      <c r="G44" s="228" t="s">
        <v>558</v>
      </c>
      <c r="H44" s="138">
        <v>35.601762000000001</v>
      </c>
      <c r="I44" s="81">
        <f t="shared" si="1"/>
        <v>3.7524257147999998</v>
      </c>
      <c r="J44" s="79" t="s">
        <v>613</v>
      </c>
      <c r="K44" s="82" t="s">
        <v>108</v>
      </c>
      <c r="L44" s="87"/>
    </row>
    <row r="45" spans="1:12" s="88" customFormat="1" x14ac:dyDescent="0.3">
      <c r="A45" s="86">
        <f t="shared" si="0"/>
        <v>41</v>
      </c>
      <c r="B45" s="86"/>
      <c r="C45" s="92" t="s">
        <v>19</v>
      </c>
      <c r="D45" s="86" t="s">
        <v>93</v>
      </c>
      <c r="E45" s="240">
        <v>45909</v>
      </c>
      <c r="F45" s="240">
        <v>45921</v>
      </c>
      <c r="G45" s="228" t="s">
        <v>557</v>
      </c>
      <c r="H45" s="138">
        <v>66.775700999999998</v>
      </c>
      <c r="I45" s="81">
        <f t="shared" si="1"/>
        <v>7.0381588853999997</v>
      </c>
      <c r="J45" s="79" t="s">
        <v>613</v>
      </c>
      <c r="K45" s="82" t="s">
        <v>108</v>
      </c>
      <c r="L45" s="87"/>
    </row>
    <row r="46" spans="1:12" s="84" customFormat="1" ht="15.6" x14ac:dyDescent="0.3">
      <c r="A46" s="79">
        <f t="shared" si="0"/>
        <v>42</v>
      </c>
      <c r="B46" s="79"/>
      <c r="C46" s="85" t="s">
        <v>88</v>
      </c>
      <c r="D46" s="86" t="s">
        <v>3</v>
      </c>
      <c r="E46" s="240">
        <v>45752</v>
      </c>
      <c r="F46" s="240">
        <v>45755</v>
      </c>
      <c r="G46" s="228" t="s">
        <v>558</v>
      </c>
      <c r="H46" s="138">
        <v>36.159756000000009</v>
      </c>
      <c r="I46" s="81">
        <f t="shared" si="1"/>
        <v>3.8112382824000011</v>
      </c>
      <c r="J46" s="79" t="s">
        <v>613</v>
      </c>
      <c r="K46" s="82" t="s">
        <v>108</v>
      </c>
      <c r="L46" s="83"/>
    </row>
    <row r="47" spans="1:12" s="84" customFormat="1" ht="15.6" x14ac:dyDescent="0.3">
      <c r="A47" s="79">
        <f t="shared" si="0"/>
        <v>43</v>
      </c>
      <c r="B47" s="79"/>
      <c r="C47" s="85" t="s">
        <v>107</v>
      </c>
      <c r="D47" s="86" t="s">
        <v>47</v>
      </c>
      <c r="E47" s="240">
        <v>45738</v>
      </c>
      <c r="F47" s="240">
        <v>45742</v>
      </c>
      <c r="G47" s="228" t="s">
        <v>558</v>
      </c>
      <c r="H47" s="138">
        <v>43.804424000000004</v>
      </c>
      <c r="I47" s="81">
        <f t="shared" si="1"/>
        <v>4.6169862896000007</v>
      </c>
      <c r="J47" s="79" t="s">
        <v>613</v>
      </c>
      <c r="K47" s="82" t="s">
        <v>108</v>
      </c>
      <c r="L47" s="83"/>
    </row>
    <row r="48" spans="1:12" s="88" customFormat="1" x14ac:dyDescent="0.3">
      <c r="A48" s="86">
        <f t="shared" si="0"/>
        <v>44</v>
      </c>
      <c r="B48" s="79"/>
      <c r="C48" s="92" t="s">
        <v>106</v>
      </c>
      <c r="D48" s="86" t="s">
        <v>55</v>
      </c>
      <c r="E48" s="240">
        <v>45747</v>
      </c>
      <c r="F48" s="240">
        <v>45751</v>
      </c>
      <c r="G48" s="228" t="s">
        <v>558</v>
      </c>
      <c r="H48" s="138">
        <v>35.601762000000001</v>
      </c>
      <c r="I48" s="81">
        <f t="shared" si="1"/>
        <v>3.7524257147999998</v>
      </c>
      <c r="J48" s="79" t="s">
        <v>613</v>
      </c>
      <c r="K48" s="82" t="s">
        <v>108</v>
      </c>
      <c r="L48" s="87"/>
    </row>
    <row r="49" spans="1:12" s="88" customFormat="1" x14ac:dyDescent="0.3">
      <c r="A49" s="86">
        <f t="shared" si="0"/>
        <v>45</v>
      </c>
      <c r="B49" s="79"/>
      <c r="C49" s="92" t="s">
        <v>105</v>
      </c>
      <c r="D49" s="86" t="s">
        <v>2</v>
      </c>
      <c r="E49" s="240">
        <v>45743</v>
      </c>
      <c r="F49" s="240">
        <v>45746</v>
      </c>
      <c r="G49" s="228" t="s">
        <v>558</v>
      </c>
      <c r="H49" s="138">
        <v>37.931088000000003</v>
      </c>
      <c r="I49" s="81">
        <f t="shared" si="1"/>
        <v>3.9979366752000001</v>
      </c>
      <c r="J49" s="79" t="s">
        <v>613</v>
      </c>
      <c r="K49" s="82" t="s">
        <v>108</v>
      </c>
      <c r="L49" s="87"/>
    </row>
    <row r="50" spans="1:12" s="88" customFormat="1" x14ac:dyDescent="0.3">
      <c r="A50" s="86">
        <f t="shared" si="0"/>
        <v>46</v>
      </c>
      <c r="B50" s="79"/>
      <c r="C50" s="92" t="s">
        <v>104</v>
      </c>
      <c r="D50" s="86" t="s">
        <v>2</v>
      </c>
      <c r="E50" s="240">
        <v>45717</v>
      </c>
      <c r="F50" s="240">
        <v>45720</v>
      </c>
      <c r="G50" s="228" t="s">
        <v>558</v>
      </c>
      <c r="H50" s="138">
        <v>37.931088000000003</v>
      </c>
      <c r="I50" s="81">
        <f t="shared" si="1"/>
        <v>3.9979366752000001</v>
      </c>
      <c r="J50" s="79" t="s">
        <v>613</v>
      </c>
      <c r="K50" s="82" t="s">
        <v>108</v>
      </c>
      <c r="L50" s="87"/>
    </row>
    <row r="51" spans="1:12" s="84" customFormat="1" ht="15.6" x14ac:dyDescent="0.3">
      <c r="A51" s="79">
        <f t="shared" si="0"/>
        <v>47</v>
      </c>
      <c r="B51" s="79"/>
      <c r="C51" s="85" t="s">
        <v>163</v>
      </c>
      <c r="D51" s="86" t="s">
        <v>55</v>
      </c>
      <c r="E51" s="240">
        <v>45734</v>
      </c>
      <c r="F51" s="240">
        <v>45737</v>
      </c>
      <c r="G51" s="228" t="s">
        <v>558</v>
      </c>
      <c r="H51" s="138">
        <v>35.601762000000001</v>
      </c>
      <c r="I51" s="81">
        <f t="shared" si="1"/>
        <v>3.7524257147999998</v>
      </c>
      <c r="J51" s="79" t="s">
        <v>613</v>
      </c>
      <c r="K51" s="82" t="s">
        <v>108</v>
      </c>
      <c r="L51" s="83"/>
    </row>
    <row r="52" spans="1:12" s="88" customFormat="1" x14ac:dyDescent="0.3">
      <c r="A52" s="86">
        <f t="shared" si="0"/>
        <v>48</v>
      </c>
      <c r="B52" s="79"/>
      <c r="C52" s="92" t="s">
        <v>530</v>
      </c>
      <c r="D52" s="86" t="s">
        <v>4</v>
      </c>
      <c r="E52" s="240">
        <v>45721</v>
      </c>
      <c r="F52" s="240">
        <v>45723</v>
      </c>
      <c r="G52" s="228" t="s">
        <v>558</v>
      </c>
      <c r="H52" s="138">
        <v>34.789810000000003</v>
      </c>
      <c r="I52" s="81">
        <f t="shared" si="1"/>
        <v>3.6668459740000001</v>
      </c>
      <c r="J52" s="79" t="s">
        <v>613</v>
      </c>
      <c r="K52" s="93" t="s">
        <v>108</v>
      </c>
      <c r="L52" s="87"/>
    </row>
    <row r="53" spans="1:12" s="84" customFormat="1" ht="15.6" x14ac:dyDescent="0.3">
      <c r="A53" s="79">
        <f t="shared" si="0"/>
        <v>49</v>
      </c>
      <c r="B53" s="79"/>
      <c r="C53" s="85" t="s">
        <v>531</v>
      </c>
      <c r="D53" s="86" t="s">
        <v>2</v>
      </c>
      <c r="E53" s="240">
        <v>45794</v>
      </c>
      <c r="F53" s="240">
        <v>45798</v>
      </c>
      <c r="G53" s="228" t="s">
        <v>558</v>
      </c>
      <c r="H53" s="138">
        <v>37.931088000000003</v>
      </c>
      <c r="I53" s="81">
        <f t="shared" si="1"/>
        <v>3.9979366752000001</v>
      </c>
      <c r="J53" s="79" t="s">
        <v>613</v>
      </c>
      <c r="K53" s="82" t="s">
        <v>108</v>
      </c>
      <c r="L53" s="83"/>
    </row>
    <row r="54" spans="1:12" s="84" customFormat="1" ht="15.6" x14ac:dyDescent="0.3">
      <c r="A54" s="79">
        <f t="shared" si="0"/>
        <v>50</v>
      </c>
      <c r="B54" s="79"/>
      <c r="C54" s="85" t="s">
        <v>532</v>
      </c>
      <c r="D54" s="86" t="s">
        <v>3</v>
      </c>
      <c r="E54" s="240">
        <v>45728</v>
      </c>
      <c r="F54" s="240">
        <v>45733</v>
      </c>
      <c r="G54" s="228" t="s">
        <v>558</v>
      </c>
      <c r="H54" s="138">
        <v>36.159756000000009</v>
      </c>
      <c r="I54" s="81">
        <f t="shared" si="1"/>
        <v>3.8112382824000011</v>
      </c>
      <c r="J54" s="79" t="s">
        <v>613</v>
      </c>
      <c r="K54" s="82" t="s">
        <v>108</v>
      </c>
      <c r="L54" s="83"/>
    </row>
    <row r="55" spans="1:12" s="88" customFormat="1" x14ac:dyDescent="0.3">
      <c r="A55" s="86">
        <f t="shared" si="0"/>
        <v>51</v>
      </c>
      <c r="B55" s="86"/>
      <c r="C55" s="92" t="s">
        <v>22</v>
      </c>
      <c r="D55" s="86" t="s">
        <v>101</v>
      </c>
      <c r="E55" s="240">
        <v>45930</v>
      </c>
      <c r="F55" s="240">
        <v>45939</v>
      </c>
      <c r="G55" s="228" t="s">
        <v>557</v>
      </c>
      <c r="H55" s="138">
        <v>69.37596400000001</v>
      </c>
      <c r="I55" s="81">
        <f t="shared" si="1"/>
        <v>7.3122266056000012</v>
      </c>
      <c r="J55" s="79" t="s">
        <v>608</v>
      </c>
      <c r="K55" s="93" t="s">
        <v>108</v>
      </c>
      <c r="L55" s="87"/>
    </row>
    <row r="56" spans="1:12" s="88" customFormat="1" x14ac:dyDescent="0.3">
      <c r="A56" s="86">
        <f t="shared" si="0"/>
        <v>52</v>
      </c>
      <c r="B56" s="79"/>
      <c r="C56" s="92" t="s">
        <v>77</v>
      </c>
      <c r="D56" s="86" t="s">
        <v>3</v>
      </c>
      <c r="E56" s="240">
        <v>45724</v>
      </c>
      <c r="F56" s="240">
        <v>45727</v>
      </c>
      <c r="G56" s="228" t="s">
        <v>558</v>
      </c>
      <c r="H56" s="138">
        <v>36.159756000000009</v>
      </c>
      <c r="I56" s="81">
        <f t="shared" si="1"/>
        <v>3.8112382824000011</v>
      </c>
      <c r="J56" s="79" t="s">
        <v>613</v>
      </c>
      <c r="K56" s="93" t="s">
        <v>108</v>
      </c>
      <c r="L56" s="87"/>
    </row>
    <row r="57" spans="1:12" s="88" customFormat="1" x14ac:dyDescent="0.3">
      <c r="A57" s="86">
        <f t="shared" si="0"/>
        <v>53</v>
      </c>
      <c r="B57" s="86"/>
      <c r="C57" s="92" t="s">
        <v>78</v>
      </c>
      <c r="D57" s="86" t="s">
        <v>2</v>
      </c>
      <c r="E57" s="240">
        <v>45799</v>
      </c>
      <c r="F57" s="240">
        <v>45803</v>
      </c>
      <c r="G57" s="228" t="s">
        <v>558</v>
      </c>
      <c r="H57" s="138">
        <v>37.931088000000003</v>
      </c>
      <c r="I57" s="81">
        <f t="shared" si="1"/>
        <v>3.9979366752000001</v>
      </c>
      <c r="J57" s="79" t="s">
        <v>613</v>
      </c>
      <c r="K57" s="93" t="s">
        <v>108</v>
      </c>
      <c r="L57" s="87"/>
    </row>
    <row r="58" spans="1:12" s="84" customFormat="1" ht="15.6" x14ac:dyDescent="0.3">
      <c r="A58" s="79">
        <f t="shared" si="0"/>
        <v>54</v>
      </c>
      <c r="B58" s="79"/>
      <c r="C58" s="85" t="s">
        <v>80</v>
      </c>
      <c r="D58" s="86" t="s">
        <v>2</v>
      </c>
      <c r="E58" s="240">
        <v>45785</v>
      </c>
      <c r="F58" s="240">
        <v>45793</v>
      </c>
      <c r="G58" s="228" t="s">
        <v>558</v>
      </c>
      <c r="H58" s="138">
        <v>37.931088000000003</v>
      </c>
      <c r="I58" s="81">
        <f t="shared" si="1"/>
        <v>3.9979366752000001</v>
      </c>
      <c r="J58" s="79" t="s">
        <v>613</v>
      </c>
      <c r="K58" s="82" t="s">
        <v>108</v>
      </c>
      <c r="L58" s="83"/>
    </row>
    <row r="59" spans="1:12" s="88" customFormat="1" x14ac:dyDescent="0.3">
      <c r="A59" s="86">
        <f t="shared" si="0"/>
        <v>55</v>
      </c>
      <c r="B59" s="86"/>
      <c r="C59" s="92" t="s">
        <v>166</v>
      </c>
      <c r="D59" s="86" t="s">
        <v>2</v>
      </c>
      <c r="E59" s="240">
        <v>45776</v>
      </c>
      <c r="F59" s="240">
        <v>45784</v>
      </c>
      <c r="G59" s="228" t="s">
        <v>558</v>
      </c>
      <c r="H59" s="138">
        <v>37.931088000000003</v>
      </c>
      <c r="I59" s="81">
        <f t="shared" si="1"/>
        <v>3.9979366752000001</v>
      </c>
      <c r="J59" s="79" t="s">
        <v>613</v>
      </c>
      <c r="K59" s="93" t="s">
        <v>108</v>
      </c>
      <c r="L59" s="87"/>
    </row>
    <row r="60" spans="1:12" s="84" customFormat="1" ht="15.6" x14ac:dyDescent="0.3">
      <c r="A60" s="79">
        <f t="shared" si="0"/>
        <v>56</v>
      </c>
      <c r="B60" s="79"/>
      <c r="C60" s="85" t="s">
        <v>23</v>
      </c>
      <c r="D60" s="86" t="s">
        <v>76</v>
      </c>
      <c r="E60" s="240">
        <v>45948</v>
      </c>
      <c r="F60" s="240">
        <v>45963</v>
      </c>
      <c r="G60" s="232" t="s">
        <v>559</v>
      </c>
      <c r="H60" s="138">
        <v>73.244547999999995</v>
      </c>
      <c r="I60" s="81">
        <f t="shared" si="1"/>
        <v>7.7199753591999993</v>
      </c>
      <c r="J60" s="79" t="s">
        <v>613</v>
      </c>
      <c r="K60" s="82" t="s">
        <v>108</v>
      </c>
      <c r="L60" s="83"/>
    </row>
    <row r="61" spans="1:12" s="84" customFormat="1" ht="15.6" x14ac:dyDescent="0.3">
      <c r="A61" s="79">
        <f t="shared" si="0"/>
        <v>57</v>
      </c>
      <c r="B61" s="79"/>
      <c r="C61" s="85" t="s">
        <v>533</v>
      </c>
      <c r="D61" s="86" t="s">
        <v>2</v>
      </c>
      <c r="E61" s="240">
        <v>45691</v>
      </c>
      <c r="F61" s="240">
        <v>45694</v>
      </c>
      <c r="G61" s="228" t="s">
        <v>558</v>
      </c>
      <c r="H61" s="138">
        <v>37.931088000000003</v>
      </c>
      <c r="I61" s="81">
        <f t="shared" si="1"/>
        <v>3.9979366752000001</v>
      </c>
      <c r="J61" s="79" t="s">
        <v>613</v>
      </c>
      <c r="K61" s="82" t="s">
        <v>108</v>
      </c>
      <c r="L61" s="83"/>
    </row>
    <row r="62" spans="1:12" s="88" customFormat="1" x14ac:dyDescent="0.3">
      <c r="A62" s="86">
        <f t="shared" si="0"/>
        <v>58</v>
      </c>
      <c r="B62" s="79"/>
      <c r="C62" s="92" t="s">
        <v>534</v>
      </c>
      <c r="D62" s="86" t="s">
        <v>55</v>
      </c>
      <c r="E62" s="240">
        <v>45695</v>
      </c>
      <c r="F62" s="240">
        <v>45698</v>
      </c>
      <c r="G62" s="228" t="s">
        <v>558</v>
      </c>
      <c r="H62" s="138">
        <v>35.601762000000001</v>
      </c>
      <c r="I62" s="81">
        <f t="shared" si="1"/>
        <v>3.7524257147999998</v>
      </c>
      <c r="J62" s="79" t="s">
        <v>613</v>
      </c>
      <c r="K62" s="93" t="s">
        <v>108</v>
      </c>
      <c r="L62" s="87"/>
    </row>
    <row r="63" spans="1:12" s="84" customFormat="1" ht="15.6" x14ac:dyDescent="0.3">
      <c r="A63" s="79">
        <f t="shared" si="0"/>
        <v>59</v>
      </c>
      <c r="B63" s="79"/>
      <c r="C63" s="85" t="s">
        <v>535</v>
      </c>
      <c r="D63" s="86" t="s">
        <v>47</v>
      </c>
      <c r="E63" s="240">
        <v>45687</v>
      </c>
      <c r="F63" s="240">
        <v>45690</v>
      </c>
      <c r="G63" s="228" t="s">
        <v>558</v>
      </c>
      <c r="H63" s="138">
        <v>43.804424000000004</v>
      </c>
      <c r="I63" s="81">
        <f t="shared" si="1"/>
        <v>4.6169862896000007</v>
      </c>
      <c r="J63" s="79" t="s">
        <v>613</v>
      </c>
      <c r="K63" s="82" t="s">
        <v>108</v>
      </c>
      <c r="L63" s="83"/>
    </row>
    <row r="64" spans="1:12" s="88" customFormat="1" x14ac:dyDescent="0.3">
      <c r="A64" s="86">
        <f t="shared" si="0"/>
        <v>60</v>
      </c>
      <c r="B64" s="79"/>
      <c r="C64" s="92" t="s">
        <v>536</v>
      </c>
      <c r="D64" s="86" t="s">
        <v>2</v>
      </c>
      <c r="E64" s="240">
        <v>45679</v>
      </c>
      <c r="F64" s="240">
        <v>45682</v>
      </c>
      <c r="G64" s="228" t="s">
        <v>558</v>
      </c>
      <c r="H64" s="138">
        <v>37.931088000000003</v>
      </c>
      <c r="I64" s="81">
        <f t="shared" si="1"/>
        <v>3.9979366752000001</v>
      </c>
      <c r="J64" s="79" t="s">
        <v>613</v>
      </c>
      <c r="K64" s="93" t="s">
        <v>108</v>
      </c>
      <c r="L64" s="87"/>
    </row>
    <row r="65" spans="1:12" s="88" customFormat="1" x14ac:dyDescent="0.3">
      <c r="A65" s="86">
        <f t="shared" si="0"/>
        <v>61</v>
      </c>
      <c r="B65" s="79"/>
      <c r="C65" s="92" t="s">
        <v>537</v>
      </c>
      <c r="D65" s="86" t="s">
        <v>17</v>
      </c>
      <c r="E65" s="240">
        <v>45683</v>
      </c>
      <c r="F65" s="240">
        <v>45686</v>
      </c>
      <c r="G65" s="228" t="s">
        <v>558</v>
      </c>
      <c r="H65" s="138">
        <v>45.697022000000011</v>
      </c>
      <c r="I65" s="81">
        <f t="shared" si="1"/>
        <v>4.8164661188000011</v>
      </c>
      <c r="J65" s="79" t="s">
        <v>613</v>
      </c>
      <c r="K65" s="93" t="s">
        <v>108</v>
      </c>
      <c r="L65" s="87"/>
    </row>
    <row r="66" spans="1:12" s="84" customFormat="1" ht="15.6" x14ac:dyDescent="0.3">
      <c r="A66" s="79">
        <f t="shared" si="0"/>
        <v>62</v>
      </c>
      <c r="B66" s="79"/>
      <c r="C66" s="85" t="s">
        <v>538</v>
      </c>
      <c r="D66" s="86" t="s">
        <v>3</v>
      </c>
      <c r="E66" s="240">
        <v>45895</v>
      </c>
      <c r="F66" s="240">
        <v>45910</v>
      </c>
      <c r="G66" s="232" t="s">
        <v>559</v>
      </c>
      <c r="H66" s="138">
        <v>36.159756000000009</v>
      </c>
      <c r="I66" s="81">
        <f t="shared" si="1"/>
        <v>3.8112382824000011</v>
      </c>
      <c r="J66" s="79" t="s">
        <v>613</v>
      </c>
      <c r="K66" s="82" t="s">
        <v>108</v>
      </c>
      <c r="L66" s="83"/>
    </row>
    <row r="67" spans="1:12" s="84" customFormat="1" ht="15.6" x14ac:dyDescent="0.3">
      <c r="A67" s="79">
        <f t="shared" si="0"/>
        <v>63</v>
      </c>
      <c r="B67" s="79"/>
      <c r="C67" s="85" t="s">
        <v>539</v>
      </c>
      <c r="D67" s="86" t="s">
        <v>47</v>
      </c>
      <c r="E67" s="240">
        <v>45699</v>
      </c>
      <c r="F67" s="240">
        <v>45702</v>
      </c>
      <c r="G67" s="228" t="s">
        <v>558</v>
      </c>
      <c r="H67" s="138">
        <v>43.804424000000004</v>
      </c>
      <c r="I67" s="81">
        <f t="shared" si="1"/>
        <v>4.6169862896000007</v>
      </c>
      <c r="J67" s="79" t="s">
        <v>613</v>
      </c>
      <c r="K67" s="82" t="s">
        <v>108</v>
      </c>
      <c r="L67" s="83"/>
    </row>
    <row r="68" spans="1:12" s="88" customFormat="1" x14ac:dyDescent="0.3">
      <c r="A68" s="86">
        <f t="shared" si="0"/>
        <v>64</v>
      </c>
      <c r="B68" s="79"/>
      <c r="C68" s="92" t="s">
        <v>540</v>
      </c>
      <c r="D68" s="86" t="s">
        <v>55</v>
      </c>
      <c r="E68" s="240">
        <v>45703</v>
      </c>
      <c r="F68" s="240">
        <v>45706</v>
      </c>
      <c r="G68" s="228" t="s">
        <v>558</v>
      </c>
      <c r="H68" s="138">
        <v>35.601762000000001</v>
      </c>
      <c r="I68" s="81">
        <f t="shared" si="1"/>
        <v>3.7524257147999998</v>
      </c>
      <c r="J68" s="79" t="s">
        <v>613</v>
      </c>
      <c r="K68" s="93" t="s">
        <v>108</v>
      </c>
      <c r="L68" s="87"/>
    </row>
    <row r="69" spans="1:12" s="84" customFormat="1" ht="15.6" x14ac:dyDescent="0.3">
      <c r="A69" s="79">
        <f t="shared" si="0"/>
        <v>65</v>
      </c>
      <c r="B69" s="79"/>
      <c r="C69" s="85" t="s">
        <v>541</v>
      </c>
      <c r="D69" s="86" t="s">
        <v>2</v>
      </c>
      <c r="E69" s="240">
        <v>45707</v>
      </c>
      <c r="F69" s="240">
        <v>45710</v>
      </c>
      <c r="G69" s="228" t="s">
        <v>558</v>
      </c>
      <c r="H69" s="138">
        <v>37.931088000000003</v>
      </c>
      <c r="I69" s="81">
        <f t="shared" si="1"/>
        <v>3.9979366752000001</v>
      </c>
      <c r="J69" s="79" t="s">
        <v>613</v>
      </c>
      <c r="K69" s="82" t="s">
        <v>108</v>
      </c>
      <c r="L69" s="83"/>
    </row>
    <row r="70" spans="1:12" s="88" customFormat="1" ht="16.5" customHeight="1" x14ac:dyDescent="0.3">
      <c r="A70" s="86">
        <f t="shared" ref="A70:A124" si="2">A69+1</f>
        <v>66</v>
      </c>
      <c r="B70" s="79"/>
      <c r="C70" s="92" t="s">
        <v>542</v>
      </c>
      <c r="D70" s="86" t="s">
        <v>4</v>
      </c>
      <c r="E70" s="240">
        <v>45711</v>
      </c>
      <c r="F70" s="240">
        <v>45713</v>
      </c>
      <c r="G70" s="228" t="s">
        <v>558</v>
      </c>
      <c r="H70" s="138">
        <v>34.789810000000003</v>
      </c>
      <c r="I70" s="81">
        <f t="shared" ref="I70:I87" si="3">10540*H70/10^5</f>
        <v>3.6668459740000001</v>
      </c>
      <c r="J70" s="79" t="s">
        <v>613</v>
      </c>
      <c r="K70" s="93" t="s">
        <v>108</v>
      </c>
      <c r="L70" s="87"/>
    </row>
    <row r="71" spans="1:12" s="88" customFormat="1" x14ac:dyDescent="0.3">
      <c r="A71" s="86">
        <f t="shared" si="2"/>
        <v>67</v>
      </c>
      <c r="B71" s="79"/>
      <c r="C71" s="92" t="s">
        <v>543</v>
      </c>
      <c r="D71" s="86" t="s">
        <v>4</v>
      </c>
      <c r="E71" s="240">
        <v>45714</v>
      </c>
      <c r="F71" s="240">
        <v>45716</v>
      </c>
      <c r="G71" s="228" t="s">
        <v>558</v>
      </c>
      <c r="H71" s="138">
        <v>34.789810000000003</v>
      </c>
      <c r="I71" s="81">
        <f t="shared" si="3"/>
        <v>3.6668459740000001</v>
      </c>
      <c r="J71" s="79" t="s">
        <v>613</v>
      </c>
      <c r="K71" s="93" t="s">
        <v>108</v>
      </c>
      <c r="L71" s="87"/>
    </row>
    <row r="72" spans="1:12" s="84" customFormat="1" ht="15.6" x14ac:dyDescent="0.3">
      <c r="A72" s="79">
        <f t="shared" si="2"/>
        <v>68</v>
      </c>
      <c r="B72" s="79"/>
      <c r="C72" s="85" t="s">
        <v>25</v>
      </c>
      <c r="D72" s="86" t="s">
        <v>82</v>
      </c>
      <c r="E72" s="240">
        <v>45927</v>
      </c>
      <c r="F72" s="240">
        <v>45946</v>
      </c>
      <c r="G72" s="232" t="s">
        <v>559</v>
      </c>
      <c r="H72" s="138">
        <v>59.500628000000006</v>
      </c>
      <c r="I72" s="81">
        <f t="shared" si="3"/>
        <v>6.2713661912000003</v>
      </c>
      <c r="J72" s="79" t="s">
        <v>610</v>
      </c>
      <c r="K72" s="82" t="s">
        <v>108</v>
      </c>
      <c r="L72" s="83"/>
    </row>
    <row r="73" spans="1:12" s="88" customFormat="1" x14ac:dyDescent="0.3">
      <c r="A73" s="79">
        <f t="shared" si="2"/>
        <v>69</v>
      </c>
      <c r="B73" s="79"/>
      <c r="C73" s="91" t="s">
        <v>544</v>
      </c>
      <c r="D73" s="79" t="s">
        <v>93</v>
      </c>
      <c r="E73" s="240">
        <v>45910</v>
      </c>
      <c r="F73" s="240">
        <v>45926</v>
      </c>
      <c r="G73" s="232" t="s">
        <v>559</v>
      </c>
      <c r="H73" s="138">
        <v>66.775700999999998</v>
      </c>
      <c r="I73" s="81">
        <f t="shared" si="3"/>
        <v>7.0381588853999997</v>
      </c>
      <c r="J73" s="79" t="s">
        <v>610</v>
      </c>
      <c r="K73" s="82" t="s">
        <v>108</v>
      </c>
      <c r="L73" s="83"/>
    </row>
    <row r="74" spans="1:12" s="88" customFormat="1" x14ac:dyDescent="0.3">
      <c r="A74" s="79">
        <f t="shared" si="2"/>
        <v>70</v>
      </c>
      <c r="B74" s="79"/>
      <c r="C74" s="91" t="s">
        <v>545</v>
      </c>
      <c r="D74" s="79" t="s">
        <v>3</v>
      </c>
      <c r="E74" s="240">
        <v>45649</v>
      </c>
      <c r="F74" s="240">
        <v>45653</v>
      </c>
      <c r="G74" s="228" t="s">
        <v>558</v>
      </c>
      <c r="H74" s="138">
        <v>36.159756000000009</v>
      </c>
      <c r="I74" s="81">
        <f t="shared" si="3"/>
        <v>3.8112382824000011</v>
      </c>
      <c r="J74" s="79" t="s">
        <v>610</v>
      </c>
      <c r="K74" s="82" t="s">
        <v>108</v>
      </c>
      <c r="L74" s="83"/>
    </row>
    <row r="75" spans="1:12" s="84" customFormat="1" ht="15.6" x14ac:dyDescent="0.3">
      <c r="A75" s="79">
        <f t="shared" si="2"/>
        <v>71</v>
      </c>
      <c r="B75" s="79"/>
      <c r="C75" s="85" t="s">
        <v>546</v>
      </c>
      <c r="D75" s="86" t="s">
        <v>3</v>
      </c>
      <c r="E75" s="240">
        <v>45654</v>
      </c>
      <c r="F75" s="240">
        <v>45657</v>
      </c>
      <c r="G75" s="228" t="s">
        <v>558</v>
      </c>
      <c r="H75" s="138">
        <v>36.159756000000009</v>
      </c>
      <c r="I75" s="81">
        <f t="shared" si="3"/>
        <v>3.8112382824000011</v>
      </c>
      <c r="J75" s="79" t="s">
        <v>610</v>
      </c>
      <c r="K75" s="82" t="s">
        <v>108</v>
      </c>
      <c r="L75" s="83"/>
    </row>
    <row r="76" spans="1:12" s="84" customFormat="1" ht="15.6" x14ac:dyDescent="0.3">
      <c r="A76" s="79">
        <f t="shared" si="2"/>
        <v>72</v>
      </c>
      <c r="B76" s="79"/>
      <c r="C76" s="85" t="s">
        <v>547</v>
      </c>
      <c r="D76" s="86" t="s">
        <v>47</v>
      </c>
      <c r="E76" s="240">
        <v>45659</v>
      </c>
      <c r="F76" s="240">
        <v>45663</v>
      </c>
      <c r="G76" s="228" t="s">
        <v>558</v>
      </c>
      <c r="H76" s="138">
        <v>43.804424000000004</v>
      </c>
      <c r="I76" s="81">
        <f t="shared" si="3"/>
        <v>4.6169862896000007</v>
      </c>
      <c r="J76" s="79" t="s">
        <v>610</v>
      </c>
      <c r="K76" s="82" t="s">
        <v>108</v>
      </c>
      <c r="L76" s="83"/>
    </row>
    <row r="77" spans="1:12" s="84" customFormat="1" ht="15.6" x14ac:dyDescent="0.3">
      <c r="A77" s="79">
        <f t="shared" si="2"/>
        <v>73</v>
      </c>
      <c r="B77" s="79"/>
      <c r="C77" s="85" t="s">
        <v>548</v>
      </c>
      <c r="D77" s="86" t="s">
        <v>2</v>
      </c>
      <c r="E77" s="240">
        <v>45671</v>
      </c>
      <c r="F77" s="240">
        <v>45674</v>
      </c>
      <c r="G77" s="228" t="s">
        <v>558</v>
      </c>
      <c r="H77" s="138">
        <v>37.931088000000003</v>
      </c>
      <c r="I77" s="81">
        <f t="shared" si="3"/>
        <v>3.9979366752000001</v>
      </c>
      <c r="J77" s="79" t="s">
        <v>610</v>
      </c>
      <c r="K77" s="82" t="s">
        <v>108</v>
      </c>
      <c r="L77" s="83"/>
    </row>
    <row r="78" spans="1:12" s="88" customFormat="1" x14ac:dyDescent="0.3">
      <c r="A78" s="79">
        <f t="shared" si="2"/>
        <v>74</v>
      </c>
      <c r="B78" s="79"/>
      <c r="C78" s="91" t="s">
        <v>549</v>
      </c>
      <c r="D78" s="79" t="s">
        <v>4</v>
      </c>
      <c r="E78" s="240">
        <v>45947</v>
      </c>
      <c r="F78" s="240">
        <v>45954</v>
      </c>
      <c r="G78" s="228" t="s">
        <v>557</v>
      </c>
      <c r="H78" s="138">
        <v>34.789810000000003</v>
      </c>
      <c r="I78" s="81">
        <f t="shared" si="3"/>
        <v>3.6668459740000001</v>
      </c>
      <c r="J78" s="79" t="s">
        <v>610</v>
      </c>
      <c r="K78" s="82" t="s">
        <v>108</v>
      </c>
      <c r="L78" s="83"/>
    </row>
    <row r="79" spans="1:12" s="84" customFormat="1" ht="15.6" x14ac:dyDescent="0.3">
      <c r="A79" s="79">
        <f t="shared" si="2"/>
        <v>75</v>
      </c>
      <c r="B79" s="79"/>
      <c r="C79" s="85" t="s">
        <v>550</v>
      </c>
      <c r="D79" s="86" t="s">
        <v>3</v>
      </c>
      <c r="E79" s="240">
        <v>45667</v>
      </c>
      <c r="F79" s="240">
        <v>45670</v>
      </c>
      <c r="G79" s="228" t="s">
        <v>558</v>
      </c>
      <c r="H79" s="138">
        <v>36.159756000000009</v>
      </c>
      <c r="I79" s="81">
        <f t="shared" si="3"/>
        <v>3.8112382824000011</v>
      </c>
      <c r="J79" s="79" t="s">
        <v>610</v>
      </c>
      <c r="K79" s="82" t="s">
        <v>108</v>
      </c>
      <c r="L79" s="83"/>
    </row>
    <row r="80" spans="1:12" s="84" customFormat="1" ht="15.6" x14ac:dyDescent="0.3">
      <c r="A80" s="79">
        <f t="shared" si="2"/>
        <v>76</v>
      </c>
      <c r="B80" s="79"/>
      <c r="C80" s="85" t="s">
        <v>551</v>
      </c>
      <c r="D80" s="86" t="s">
        <v>2</v>
      </c>
      <c r="E80" s="240">
        <v>45664</v>
      </c>
      <c r="F80" s="240">
        <v>45666</v>
      </c>
      <c r="G80" s="228" t="s">
        <v>558</v>
      </c>
      <c r="H80" s="138">
        <v>37.931088000000003</v>
      </c>
      <c r="I80" s="81">
        <f t="shared" si="3"/>
        <v>3.9979366752000001</v>
      </c>
      <c r="J80" s="79" t="s">
        <v>610</v>
      </c>
      <c r="K80" s="82" t="s">
        <v>108</v>
      </c>
      <c r="L80" s="83"/>
    </row>
    <row r="81" spans="1:12" s="84" customFormat="1" ht="15.6" x14ac:dyDescent="0.3">
      <c r="A81" s="79">
        <f t="shared" si="2"/>
        <v>77</v>
      </c>
      <c r="B81" s="79"/>
      <c r="C81" s="85" t="s">
        <v>552</v>
      </c>
      <c r="D81" s="86" t="s">
        <v>3</v>
      </c>
      <c r="E81" s="240">
        <v>45675</v>
      </c>
      <c r="F81" s="240">
        <v>45678</v>
      </c>
      <c r="G81" s="228" t="s">
        <v>558</v>
      </c>
      <c r="H81" s="138">
        <v>36.159756000000009</v>
      </c>
      <c r="I81" s="81">
        <f t="shared" si="3"/>
        <v>3.8112382824000011</v>
      </c>
      <c r="J81" s="79" t="s">
        <v>610</v>
      </c>
      <c r="K81" s="82" t="s">
        <v>108</v>
      </c>
      <c r="L81" s="83"/>
    </row>
    <row r="82" spans="1:12" s="88" customFormat="1" x14ac:dyDescent="0.3">
      <c r="A82" s="79">
        <f t="shared" si="2"/>
        <v>78</v>
      </c>
      <c r="B82" s="79"/>
      <c r="C82" s="91" t="s">
        <v>29</v>
      </c>
      <c r="D82" s="79" t="s">
        <v>2</v>
      </c>
      <c r="E82" s="240">
        <v>45940</v>
      </c>
      <c r="F82" s="240">
        <v>45946</v>
      </c>
      <c r="G82" s="228" t="s">
        <v>557</v>
      </c>
      <c r="H82" s="138">
        <v>37.931088000000003</v>
      </c>
      <c r="I82" s="81">
        <f t="shared" si="3"/>
        <v>3.9979366752000001</v>
      </c>
      <c r="J82" s="79" t="s">
        <v>610</v>
      </c>
      <c r="K82" s="82" t="s">
        <v>108</v>
      </c>
      <c r="L82" s="83"/>
    </row>
    <row r="83" spans="1:12" s="88" customFormat="1" x14ac:dyDescent="0.3">
      <c r="A83" s="79">
        <f t="shared" si="2"/>
        <v>79</v>
      </c>
      <c r="B83" s="79"/>
      <c r="C83" s="91" t="s">
        <v>170</v>
      </c>
      <c r="D83" s="79" t="s">
        <v>3</v>
      </c>
      <c r="E83" s="240">
        <v>45918</v>
      </c>
      <c r="F83" s="240">
        <v>45926</v>
      </c>
      <c r="G83" s="228" t="s">
        <v>560</v>
      </c>
      <c r="H83" s="138">
        <v>36.159756000000009</v>
      </c>
      <c r="I83" s="81">
        <f t="shared" si="3"/>
        <v>3.8112382824000011</v>
      </c>
      <c r="J83" s="79" t="s">
        <v>610</v>
      </c>
      <c r="K83" s="82" t="s">
        <v>108</v>
      </c>
      <c r="L83" s="83"/>
    </row>
    <row r="84" spans="1:12" s="84" customFormat="1" ht="15.6" x14ac:dyDescent="0.3">
      <c r="A84" s="79">
        <f t="shared" si="2"/>
        <v>80</v>
      </c>
      <c r="B84" s="79"/>
      <c r="C84" s="85" t="s">
        <v>15</v>
      </c>
      <c r="D84" s="86" t="s">
        <v>17</v>
      </c>
      <c r="E84" s="240">
        <v>45949</v>
      </c>
      <c r="F84" s="240">
        <v>45963</v>
      </c>
      <c r="G84" s="232" t="s">
        <v>555</v>
      </c>
      <c r="H84" s="138">
        <v>45.697022000000011</v>
      </c>
      <c r="I84" s="81">
        <f t="shared" si="3"/>
        <v>4.8164661188000011</v>
      </c>
      <c r="J84" s="79" t="s">
        <v>610</v>
      </c>
      <c r="K84" s="82" t="s">
        <v>108</v>
      </c>
      <c r="L84" s="83"/>
    </row>
    <row r="85" spans="1:12" s="84" customFormat="1" ht="15.6" x14ac:dyDescent="0.3">
      <c r="A85" s="79">
        <f t="shared" si="2"/>
        <v>81</v>
      </c>
      <c r="B85" s="79"/>
      <c r="C85" s="85" t="s">
        <v>174</v>
      </c>
      <c r="D85" s="86" t="s">
        <v>2</v>
      </c>
      <c r="E85" s="240">
        <v>45897</v>
      </c>
      <c r="F85" s="240">
        <v>45917</v>
      </c>
      <c r="G85" s="228" t="s">
        <v>560</v>
      </c>
      <c r="H85" s="138">
        <v>37.931088000000003</v>
      </c>
      <c r="I85" s="81">
        <f t="shared" si="3"/>
        <v>3.9979366752000001</v>
      </c>
      <c r="J85" s="79" t="s">
        <v>610</v>
      </c>
      <c r="K85" s="82" t="s">
        <v>108</v>
      </c>
      <c r="L85" s="83"/>
    </row>
    <row r="86" spans="1:12" s="84" customFormat="1" ht="15.6" x14ac:dyDescent="0.3">
      <c r="A86" s="79">
        <f t="shared" si="2"/>
        <v>82</v>
      </c>
      <c r="B86" s="79"/>
      <c r="C86" s="85" t="s">
        <v>176</v>
      </c>
      <c r="D86" s="86" t="s">
        <v>2</v>
      </c>
      <c r="E86" s="240">
        <v>45926</v>
      </c>
      <c r="F86" s="240">
        <v>45939</v>
      </c>
      <c r="G86" s="232" t="s">
        <v>555</v>
      </c>
      <c r="H86" s="138">
        <v>37.931088000000003</v>
      </c>
      <c r="I86" s="81">
        <f t="shared" si="3"/>
        <v>3.9979366752000001</v>
      </c>
      <c r="J86" s="79" t="s">
        <v>610</v>
      </c>
      <c r="K86" s="82" t="s">
        <v>108</v>
      </c>
      <c r="L86" s="83"/>
    </row>
    <row r="87" spans="1:12" s="84" customFormat="1" ht="15.6" x14ac:dyDescent="0.3">
      <c r="A87" s="79">
        <f t="shared" si="2"/>
        <v>83</v>
      </c>
      <c r="B87" s="79"/>
      <c r="C87" s="85" t="s">
        <v>177</v>
      </c>
      <c r="D87" s="86" t="s">
        <v>3</v>
      </c>
      <c r="E87" s="240">
        <v>45940</v>
      </c>
      <c r="F87" s="240">
        <v>45948</v>
      </c>
      <c r="G87" s="232" t="s">
        <v>555</v>
      </c>
      <c r="H87" s="138">
        <v>36.159756000000009</v>
      </c>
      <c r="I87" s="81">
        <f t="shared" si="3"/>
        <v>3.8112382824000011</v>
      </c>
      <c r="J87" s="79" t="s">
        <v>610</v>
      </c>
      <c r="K87" s="82" t="s">
        <v>108</v>
      </c>
      <c r="L87" s="83"/>
    </row>
    <row r="88" spans="1:12" x14ac:dyDescent="0.3">
      <c r="A88" s="79">
        <f t="shared" si="2"/>
        <v>84</v>
      </c>
      <c r="B88" s="198"/>
      <c r="C88" s="201" t="s">
        <v>616</v>
      </c>
      <c r="D88" s="201" t="s">
        <v>3</v>
      </c>
      <c r="E88" s="202">
        <v>45965</v>
      </c>
      <c r="F88" s="203">
        <v>45972</v>
      </c>
      <c r="G88" s="232" t="s">
        <v>555</v>
      </c>
      <c r="H88" s="138">
        <v>36.159756000000009</v>
      </c>
      <c r="I88" s="81">
        <f t="shared" ref="I88:I92" si="4">10540*H88/10^5</f>
        <v>3.8112382824000011</v>
      </c>
      <c r="J88" s="198" t="s">
        <v>608</v>
      </c>
      <c r="K88" s="82" t="s">
        <v>108</v>
      </c>
      <c r="L88" s="200"/>
    </row>
    <row r="89" spans="1:12" x14ac:dyDescent="0.3">
      <c r="A89" s="79">
        <f t="shared" si="2"/>
        <v>85</v>
      </c>
      <c r="B89" s="198"/>
      <c r="C89" s="201" t="s">
        <v>120</v>
      </c>
      <c r="D89" s="201" t="s">
        <v>82</v>
      </c>
      <c r="E89" s="202">
        <v>45964</v>
      </c>
      <c r="F89" s="203">
        <v>45978</v>
      </c>
      <c r="G89" s="231" t="s">
        <v>553</v>
      </c>
      <c r="H89" s="204">
        <v>59.500628000000006</v>
      </c>
      <c r="I89" s="81">
        <f t="shared" si="4"/>
        <v>6.2713661912000003</v>
      </c>
      <c r="J89" s="79" t="s">
        <v>608</v>
      </c>
      <c r="K89" s="93" t="s">
        <v>108</v>
      </c>
      <c r="L89" s="200"/>
    </row>
    <row r="90" spans="1:12" x14ac:dyDescent="0.3">
      <c r="A90" s="79">
        <f t="shared" si="2"/>
        <v>86</v>
      </c>
      <c r="B90" s="198"/>
      <c r="C90" s="201" t="s">
        <v>20</v>
      </c>
      <c r="D90" s="201" t="s">
        <v>76</v>
      </c>
      <c r="E90" s="202">
        <v>45964</v>
      </c>
      <c r="F90" s="203">
        <v>45978</v>
      </c>
      <c r="G90" s="232" t="s">
        <v>559</v>
      </c>
      <c r="H90" s="204">
        <v>73.244550000000004</v>
      </c>
      <c r="I90" s="81">
        <f t="shared" si="4"/>
        <v>7.7199755699999999</v>
      </c>
      <c r="J90" s="79" t="s">
        <v>608</v>
      </c>
      <c r="K90" s="93" t="s">
        <v>108</v>
      </c>
      <c r="L90" s="200"/>
    </row>
    <row r="91" spans="1:12" x14ac:dyDescent="0.3">
      <c r="A91" s="79">
        <f t="shared" si="2"/>
        <v>87</v>
      </c>
      <c r="B91" s="198"/>
      <c r="C91" s="210" t="s">
        <v>151</v>
      </c>
      <c r="D91" s="201" t="s">
        <v>3</v>
      </c>
      <c r="E91" s="202">
        <v>45979</v>
      </c>
      <c r="F91" s="203">
        <v>45985</v>
      </c>
      <c r="G91" s="231" t="s">
        <v>553</v>
      </c>
      <c r="H91" s="211">
        <v>36.159756000000002</v>
      </c>
      <c r="I91" s="81">
        <f t="shared" si="4"/>
        <v>3.8112382824000002</v>
      </c>
      <c r="J91" s="79" t="s">
        <v>608</v>
      </c>
      <c r="K91" s="93" t="s">
        <v>108</v>
      </c>
      <c r="L91" s="200"/>
    </row>
    <row r="92" spans="1:12" ht="15.6" x14ac:dyDescent="0.3">
      <c r="A92" s="79">
        <f t="shared" si="2"/>
        <v>88</v>
      </c>
      <c r="B92" s="198"/>
      <c r="C92" s="213" t="s">
        <v>24</v>
      </c>
      <c r="D92" s="213" t="s">
        <v>628</v>
      </c>
      <c r="E92" s="214">
        <v>45980</v>
      </c>
      <c r="F92" s="214">
        <v>45992</v>
      </c>
      <c r="G92" s="233" t="s">
        <v>559</v>
      </c>
      <c r="H92" s="204">
        <v>70.744720000000001</v>
      </c>
      <c r="I92" s="81">
        <f t="shared" si="4"/>
        <v>7.4564934880000004</v>
      </c>
      <c r="J92" s="79" t="s">
        <v>608</v>
      </c>
      <c r="K92" s="93" t="s">
        <v>108</v>
      </c>
      <c r="L92" s="200"/>
    </row>
    <row r="93" spans="1:12" x14ac:dyDescent="0.3">
      <c r="A93" s="79">
        <f t="shared" si="2"/>
        <v>89</v>
      </c>
      <c r="B93" s="198"/>
      <c r="C93" s="210" t="s">
        <v>33</v>
      </c>
      <c r="D93" s="201" t="s">
        <v>71</v>
      </c>
      <c r="E93" s="214">
        <v>45975</v>
      </c>
      <c r="F93" s="214">
        <v>45994</v>
      </c>
      <c r="G93" s="234" t="s">
        <v>555</v>
      </c>
      <c r="H93" s="211">
        <v>67.26173</v>
      </c>
      <c r="I93" s="81">
        <f t="shared" ref="I93" si="5">10540*H93/10^5</f>
        <v>7.0893863420000001</v>
      </c>
      <c r="J93" s="79" t="s">
        <v>608</v>
      </c>
      <c r="K93" s="93" t="s">
        <v>108</v>
      </c>
      <c r="L93" s="200"/>
    </row>
    <row r="94" spans="1:12" x14ac:dyDescent="0.3">
      <c r="A94" s="79">
        <f t="shared" si="2"/>
        <v>90</v>
      </c>
      <c r="B94" s="198"/>
      <c r="C94" s="201" t="s">
        <v>638</v>
      </c>
      <c r="D94" s="201" t="s">
        <v>2</v>
      </c>
      <c r="E94" s="202">
        <v>45989</v>
      </c>
      <c r="F94" s="203">
        <v>45996</v>
      </c>
      <c r="G94" s="228" t="s">
        <v>560</v>
      </c>
      <c r="H94" s="211">
        <v>37.931087999999995</v>
      </c>
      <c r="I94" s="81">
        <f t="shared" ref="I94:I98" si="6">10540*H94/10^5</f>
        <v>3.9979366751999996</v>
      </c>
      <c r="J94" s="79" t="s">
        <v>608</v>
      </c>
      <c r="K94" s="93" t="s">
        <v>108</v>
      </c>
      <c r="L94" s="200"/>
    </row>
    <row r="95" spans="1:12" x14ac:dyDescent="0.3">
      <c r="A95" s="79">
        <f t="shared" si="2"/>
        <v>91</v>
      </c>
      <c r="B95" s="198"/>
      <c r="C95" s="201" t="s">
        <v>11</v>
      </c>
      <c r="D95" s="201" t="s">
        <v>76</v>
      </c>
      <c r="E95" s="202">
        <v>45989</v>
      </c>
      <c r="F95" s="203">
        <v>45998</v>
      </c>
      <c r="G95" s="231" t="s">
        <v>553</v>
      </c>
      <c r="H95" s="204">
        <v>73.244550000000004</v>
      </c>
      <c r="I95" s="81">
        <f t="shared" si="6"/>
        <v>7.7199755699999999</v>
      </c>
      <c r="J95" s="198" t="s">
        <v>613</v>
      </c>
      <c r="K95" s="93" t="s">
        <v>108</v>
      </c>
      <c r="L95" s="200"/>
    </row>
    <row r="96" spans="1:12" x14ac:dyDescent="0.3">
      <c r="A96" s="79">
        <f t="shared" si="2"/>
        <v>92</v>
      </c>
      <c r="B96" s="198"/>
      <c r="C96" s="210" t="s">
        <v>639</v>
      </c>
      <c r="D96" s="201" t="s">
        <v>17</v>
      </c>
      <c r="E96" s="202">
        <v>45996</v>
      </c>
      <c r="F96" s="203">
        <v>46002</v>
      </c>
      <c r="G96" s="232" t="s">
        <v>640</v>
      </c>
      <c r="H96" s="211">
        <v>45.697020000000002</v>
      </c>
      <c r="I96" s="81">
        <f t="shared" si="6"/>
        <v>4.8164659079999996</v>
      </c>
      <c r="J96" s="198" t="s">
        <v>613</v>
      </c>
      <c r="K96" s="93" t="s">
        <v>108</v>
      </c>
      <c r="L96" s="200"/>
    </row>
    <row r="97" spans="1:12" x14ac:dyDescent="0.3">
      <c r="A97" s="79">
        <f t="shared" si="2"/>
        <v>93</v>
      </c>
      <c r="B97" s="198"/>
      <c r="C97" s="237" t="s">
        <v>130</v>
      </c>
      <c r="D97" s="198" t="s">
        <v>3</v>
      </c>
      <c r="E97" s="239">
        <v>45999</v>
      </c>
      <c r="F97" s="236">
        <v>46005</v>
      </c>
      <c r="G97" s="234" t="s">
        <v>643</v>
      </c>
      <c r="H97" s="211">
        <v>36.159756000000002</v>
      </c>
      <c r="I97" s="81">
        <f t="shared" si="6"/>
        <v>3.8112382824000002</v>
      </c>
      <c r="J97" s="198" t="s">
        <v>613</v>
      </c>
      <c r="K97" s="93" t="s">
        <v>108</v>
      </c>
      <c r="L97" s="200"/>
    </row>
    <row r="98" spans="1:12" x14ac:dyDescent="0.3">
      <c r="A98" s="79">
        <f t="shared" si="2"/>
        <v>94</v>
      </c>
      <c r="B98" s="198"/>
      <c r="C98" s="237" t="s">
        <v>641</v>
      </c>
      <c r="D98" s="198" t="s">
        <v>2</v>
      </c>
      <c r="E98" s="239">
        <v>45997</v>
      </c>
      <c r="F98" s="236">
        <v>46005</v>
      </c>
      <c r="G98" s="231" t="s">
        <v>553</v>
      </c>
      <c r="H98" s="211">
        <v>37.931087999999995</v>
      </c>
      <c r="I98" s="81">
        <f t="shared" si="6"/>
        <v>3.9979366751999996</v>
      </c>
      <c r="J98" s="198" t="s">
        <v>613</v>
      </c>
      <c r="K98" s="93" t="s">
        <v>108</v>
      </c>
      <c r="L98" s="200"/>
    </row>
    <row r="99" spans="1:12" ht="15.6" x14ac:dyDescent="0.3">
      <c r="A99" s="79">
        <f t="shared" si="2"/>
        <v>95</v>
      </c>
      <c r="B99" s="198"/>
      <c r="C99" s="238" t="s">
        <v>642</v>
      </c>
      <c r="D99" s="198" t="s">
        <v>2</v>
      </c>
      <c r="E99" s="239">
        <v>45994</v>
      </c>
      <c r="F99" s="236">
        <v>46005</v>
      </c>
      <c r="G99" s="233" t="s">
        <v>559</v>
      </c>
      <c r="H99" s="211">
        <v>37.931087999999995</v>
      </c>
      <c r="I99" s="81">
        <f t="shared" ref="I99:I105" si="7">10540*H99/10^5</f>
        <v>3.9979366751999996</v>
      </c>
      <c r="J99" s="79" t="s">
        <v>608</v>
      </c>
      <c r="K99" s="93" t="s">
        <v>108</v>
      </c>
      <c r="L99" s="200"/>
    </row>
    <row r="100" spans="1:12" x14ac:dyDescent="0.3">
      <c r="A100" s="79">
        <f t="shared" si="2"/>
        <v>96</v>
      </c>
      <c r="B100" s="198"/>
      <c r="C100" s="238" t="s">
        <v>32</v>
      </c>
      <c r="D100" s="198" t="s">
        <v>82</v>
      </c>
      <c r="E100" s="239">
        <v>45996</v>
      </c>
      <c r="F100" s="236">
        <v>46005</v>
      </c>
      <c r="G100" s="234" t="s">
        <v>644</v>
      </c>
      <c r="H100" s="138">
        <v>59.500628000000006</v>
      </c>
      <c r="I100" s="81">
        <f t="shared" si="7"/>
        <v>6.2713661912000003</v>
      </c>
      <c r="J100" s="79" t="s">
        <v>608</v>
      </c>
      <c r="K100" s="93" t="s">
        <v>108</v>
      </c>
      <c r="L100" s="200"/>
    </row>
    <row r="101" spans="1:12" x14ac:dyDescent="0.3">
      <c r="A101" s="79">
        <f t="shared" si="2"/>
        <v>97</v>
      </c>
      <c r="B101" s="198"/>
      <c r="C101" s="237" t="s">
        <v>87</v>
      </c>
      <c r="D101" s="198" t="s">
        <v>93</v>
      </c>
      <c r="E101" s="239">
        <v>46000</v>
      </c>
      <c r="F101" s="236">
        <v>46009</v>
      </c>
      <c r="G101" s="234" t="s">
        <v>644</v>
      </c>
      <c r="H101" s="138">
        <v>66.775700999999998</v>
      </c>
      <c r="I101" s="81">
        <f t="shared" si="7"/>
        <v>7.0381588853999997</v>
      </c>
      <c r="J101" s="79" t="s">
        <v>608</v>
      </c>
      <c r="K101" s="93" t="s">
        <v>108</v>
      </c>
      <c r="L101" s="200"/>
    </row>
    <row r="102" spans="1:12" x14ac:dyDescent="0.3">
      <c r="A102" s="79">
        <f t="shared" si="2"/>
        <v>98</v>
      </c>
      <c r="B102" s="198"/>
      <c r="C102" s="237" t="s">
        <v>645</v>
      </c>
      <c r="D102" s="198" t="s">
        <v>3</v>
      </c>
      <c r="E102" s="236">
        <v>46006</v>
      </c>
      <c r="F102" s="236">
        <v>46011</v>
      </c>
      <c r="G102" s="231" t="s">
        <v>553</v>
      </c>
      <c r="H102" s="211">
        <v>36.159756000000002</v>
      </c>
      <c r="I102" s="81">
        <f t="shared" si="7"/>
        <v>3.8112382824000002</v>
      </c>
      <c r="J102" s="198" t="s">
        <v>613</v>
      </c>
      <c r="K102" s="93" t="s">
        <v>108</v>
      </c>
      <c r="L102" s="200"/>
    </row>
    <row r="103" spans="1:12" x14ac:dyDescent="0.3">
      <c r="A103" s="79">
        <f t="shared" si="2"/>
        <v>99</v>
      </c>
      <c r="B103" s="198"/>
      <c r="C103" s="198" t="s">
        <v>31</v>
      </c>
      <c r="D103" s="198" t="s">
        <v>646</v>
      </c>
      <c r="E103" s="236">
        <v>46006</v>
      </c>
      <c r="F103" s="236">
        <v>46015</v>
      </c>
      <c r="G103" s="234" t="s">
        <v>644</v>
      </c>
      <c r="H103" s="199">
        <v>62</v>
      </c>
      <c r="I103" s="198">
        <f t="shared" si="7"/>
        <v>6.5347999999999997</v>
      </c>
      <c r="J103" s="79" t="s">
        <v>608</v>
      </c>
      <c r="K103" s="93" t="s">
        <v>108</v>
      </c>
      <c r="L103" s="200"/>
    </row>
    <row r="104" spans="1:12" x14ac:dyDescent="0.3">
      <c r="A104" s="79">
        <f t="shared" si="2"/>
        <v>100</v>
      </c>
      <c r="B104" s="198"/>
      <c r="C104" s="237" t="s">
        <v>132</v>
      </c>
      <c r="D104" s="198" t="s">
        <v>99</v>
      </c>
      <c r="E104" s="236">
        <v>46009</v>
      </c>
      <c r="F104" s="236">
        <v>46020</v>
      </c>
      <c r="G104" s="234" t="s">
        <v>643</v>
      </c>
      <c r="H104" s="138">
        <v>65.022579000000007</v>
      </c>
      <c r="I104" s="81">
        <f t="shared" si="7"/>
        <v>6.8533798266000012</v>
      </c>
      <c r="J104" s="198" t="s">
        <v>613</v>
      </c>
      <c r="K104" s="93" t="s">
        <v>108</v>
      </c>
      <c r="L104" s="200"/>
    </row>
    <row r="105" spans="1:12" x14ac:dyDescent="0.3">
      <c r="A105" s="79">
        <f t="shared" si="2"/>
        <v>101</v>
      </c>
      <c r="B105" s="198"/>
      <c r="C105" s="238" t="s">
        <v>65</v>
      </c>
      <c r="D105" s="198" t="s">
        <v>93</v>
      </c>
      <c r="E105" s="236">
        <v>46012</v>
      </c>
      <c r="F105" s="236">
        <v>46021</v>
      </c>
      <c r="G105" s="231" t="s">
        <v>553</v>
      </c>
      <c r="H105" s="138">
        <v>66.775700999999998</v>
      </c>
      <c r="I105" s="81">
        <f t="shared" si="7"/>
        <v>7.0381588853999997</v>
      </c>
      <c r="J105" s="198" t="s">
        <v>613</v>
      </c>
      <c r="K105" s="93" t="s">
        <v>108</v>
      </c>
      <c r="L105" s="200"/>
    </row>
    <row r="106" spans="1:12" x14ac:dyDescent="0.3">
      <c r="A106" s="79">
        <f t="shared" si="2"/>
        <v>102</v>
      </c>
      <c r="B106" s="198"/>
      <c r="C106" s="238" t="s">
        <v>647</v>
      </c>
      <c r="D106" s="198" t="s">
        <v>93</v>
      </c>
      <c r="E106" s="236">
        <v>46012</v>
      </c>
      <c r="F106" s="236">
        <v>46021</v>
      </c>
      <c r="G106" s="234" t="s">
        <v>649</v>
      </c>
      <c r="H106" s="138">
        <v>66.775700999999998</v>
      </c>
      <c r="I106" s="81">
        <f t="shared" ref="I106" si="8">10540*H106/10^5</f>
        <v>7.0381588853999997</v>
      </c>
      <c r="J106" s="79" t="s">
        <v>608</v>
      </c>
      <c r="K106" s="93" t="s">
        <v>108</v>
      </c>
      <c r="L106" s="200"/>
    </row>
    <row r="107" spans="1:12" x14ac:dyDescent="0.3">
      <c r="A107" s="79">
        <f t="shared" si="2"/>
        <v>103</v>
      </c>
      <c r="B107" s="198"/>
      <c r="C107" s="238" t="s">
        <v>648</v>
      </c>
      <c r="D107" s="198" t="s">
        <v>3</v>
      </c>
      <c r="E107" s="236">
        <v>46016</v>
      </c>
      <c r="F107" s="236">
        <v>46021</v>
      </c>
      <c r="G107" s="234" t="s">
        <v>644</v>
      </c>
      <c r="H107" s="211">
        <v>36.159756000000002</v>
      </c>
      <c r="I107" s="81">
        <f t="shared" ref="I107:I111" si="9">10540*H107/10^5</f>
        <v>3.8112382824000002</v>
      </c>
      <c r="J107" s="79" t="s">
        <v>608</v>
      </c>
      <c r="K107" s="82" t="s">
        <v>108</v>
      </c>
      <c r="L107" s="200"/>
    </row>
    <row r="108" spans="1:12" ht="15.6" x14ac:dyDescent="0.3">
      <c r="A108" s="79">
        <f t="shared" si="2"/>
        <v>104</v>
      </c>
      <c r="B108" s="198"/>
      <c r="C108" s="238" t="s">
        <v>21</v>
      </c>
      <c r="D108" s="198" t="s">
        <v>631</v>
      </c>
      <c r="E108" s="236">
        <v>46007</v>
      </c>
      <c r="F108" s="236">
        <v>46022</v>
      </c>
      <c r="G108" s="233" t="s">
        <v>559</v>
      </c>
      <c r="H108" s="438">
        <v>85.263689999999997</v>
      </c>
      <c r="I108" s="439">
        <f t="shared" si="9"/>
        <v>8.9867929259999997</v>
      </c>
      <c r="J108" s="198" t="s">
        <v>613</v>
      </c>
      <c r="K108" s="93" t="s">
        <v>108</v>
      </c>
      <c r="L108" s="200"/>
    </row>
    <row r="109" spans="1:12" x14ac:dyDescent="0.3">
      <c r="A109" s="79">
        <f t="shared" si="2"/>
        <v>105</v>
      </c>
      <c r="B109" s="198"/>
      <c r="C109" s="238" t="s">
        <v>123</v>
      </c>
      <c r="D109" s="198" t="s">
        <v>17</v>
      </c>
      <c r="E109" s="236">
        <v>46004</v>
      </c>
      <c r="F109" s="236">
        <v>46024</v>
      </c>
      <c r="G109" s="234" t="s">
        <v>640</v>
      </c>
      <c r="H109" s="211">
        <v>45.697020000000002</v>
      </c>
      <c r="I109" s="81">
        <f t="shared" si="9"/>
        <v>4.8164659079999996</v>
      </c>
      <c r="J109" s="79" t="s">
        <v>608</v>
      </c>
      <c r="K109" s="93" t="s">
        <v>108</v>
      </c>
      <c r="L109" s="200"/>
    </row>
    <row r="110" spans="1:12" x14ac:dyDescent="0.3">
      <c r="A110" s="79">
        <f t="shared" si="2"/>
        <v>106</v>
      </c>
      <c r="B110" s="198"/>
      <c r="C110" s="238" t="s">
        <v>27</v>
      </c>
      <c r="D110" s="198" t="s">
        <v>71</v>
      </c>
      <c r="E110" s="239">
        <v>46021</v>
      </c>
      <c r="F110" s="236">
        <v>46029</v>
      </c>
      <c r="G110" s="234" t="s">
        <v>649</v>
      </c>
      <c r="H110" s="211">
        <v>67.26173</v>
      </c>
      <c r="I110" s="81">
        <f t="shared" si="9"/>
        <v>7.0893863420000001</v>
      </c>
      <c r="J110" s="79" t="s">
        <v>608</v>
      </c>
      <c r="K110" s="93" t="s">
        <v>108</v>
      </c>
      <c r="L110" s="200"/>
    </row>
    <row r="111" spans="1:12" x14ac:dyDescent="0.3">
      <c r="A111" s="79">
        <f t="shared" si="2"/>
        <v>107</v>
      </c>
      <c r="B111" s="198"/>
      <c r="C111" s="238" t="s">
        <v>131</v>
      </c>
      <c r="D111" s="198" t="s">
        <v>4</v>
      </c>
      <c r="E111" s="236">
        <v>46021</v>
      </c>
      <c r="F111" s="236">
        <v>46030</v>
      </c>
      <c r="G111" s="234" t="s">
        <v>643</v>
      </c>
      <c r="H111" s="138">
        <v>34.789810000000003</v>
      </c>
      <c r="I111" s="81">
        <f t="shared" si="9"/>
        <v>3.6668459740000001</v>
      </c>
      <c r="J111" s="198" t="s">
        <v>610</v>
      </c>
      <c r="K111" s="93" t="s">
        <v>108</v>
      </c>
      <c r="L111" s="200"/>
    </row>
    <row r="112" spans="1:12" x14ac:dyDescent="0.3">
      <c r="A112" s="79">
        <f t="shared" si="2"/>
        <v>108</v>
      </c>
      <c r="B112" s="198"/>
      <c r="C112" s="238" t="s">
        <v>35</v>
      </c>
      <c r="D112" s="198" t="s">
        <v>71</v>
      </c>
      <c r="E112" s="236">
        <v>46021</v>
      </c>
      <c r="F112" s="236">
        <v>46031</v>
      </c>
      <c r="G112" s="234" t="s">
        <v>644</v>
      </c>
      <c r="H112" s="211">
        <v>67.26173</v>
      </c>
      <c r="I112" s="81">
        <f t="shared" ref="I112:I114" si="10">10540*H112/10^5</f>
        <v>7.0893863420000001</v>
      </c>
      <c r="J112" s="79" t="s">
        <v>608</v>
      </c>
      <c r="K112" s="82" t="s">
        <v>108</v>
      </c>
      <c r="L112" s="200"/>
    </row>
    <row r="113" spans="1:12" x14ac:dyDescent="0.3">
      <c r="A113" s="79">
        <f t="shared" si="2"/>
        <v>109</v>
      </c>
      <c r="B113" s="198"/>
      <c r="C113" s="238" t="s">
        <v>658</v>
      </c>
      <c r="D113" s="198" t="s">
        <v>3</v>
      </c>
      <c r="E113" s="236">
        <v>46024</v>
      </c>
      <c r="F113" s="236">
        <v>46033</v>
      </c>
      <c r="G113" s="231" t="s">
        <v>553</v>
      </c>
      <c r="H113" s="211">
        <v>36.159756000000002</v>
      </c>
      <c r="I113" s="81">
        <f t="shared" si="10"/>
        <v>3.8112382824000002</v>
      </c>
      <c r="J113" s="198" t="s">
        <v>610</v>
      </c>
      <c r="K113" s="82" t="s">
        <v>108</v>
      </c>
      <c r="L113" s="200"/>
    </row>
    <row r="114" spans="1:12" x14ac:dyDescent="0.3">
      <c r="A114" s="79">
        <f t="shared" si="2"/>
        <v>110</v>
      </c>
      <c r="B114" s="198"/>
      <c r="C114" s="238" t="s">
        <v>659</v>
      </c>
      <c r="D114" s="198" t="s">
        <v>2</v>
      </c>
      <c r="E114" s="236">
        <v>46026</v>
      </c>
      <c r="F114" s="236">
        <v>46033</v>
      </c>
      <c r="G114" s="234" t="s">
        <v>660</v>
      </c>
      <c r="H114" s="211">
        <v>37.931087999999995</v>
      </c>
      <c r="I114" s="81">
        <f t="shared" si="10"/>
        <v>3.9979366751999996</v>
      </c>
      <c r="J114" s="79" t="s">
        <v>608</v>
      </c>
      <c r="K114" s="82" t="s">
        <v>108</v>
      </c>
      <c r="L114" s="200"/>
    </row>
    <row r="115" spans="1:12" x14ac:dyDescent="0.3">
      <c r="A115" s="79">
        <f t="shared" si="2"/>
        <v>111</v>
      </c>
      <c r="B115" s="198"/>
      <c r="C115" s="198"/>
      <c r="D115" s="198"/>
      <c r="E115" s="239"/>
      <c r="F115" s="236"/>
      <c r="G115" s="234"/>
      <c r="H115" s="199"/>
      <c r="I115" s="198"/>
      <c r="J115" s="198"/>
      <c r="K115" s="198"/>
      <c r="L115" s="200"/>
    </row>
    <row r="116" spans="1:12" x14ac:dyDescent="0.3">
      <c r="A116" s="79">
        <f t="shared" si="2"/>
        <v>112</v>
      </c>
      <c r="B116" s="198"/>
      <c r="C116" s="198"/>
      <c r="D116" s="198"/>
      <c r="E116" s="239"/>
      <c r="F116" s="236"/>
      <c r="G116" s="234"/>
      <c r="H116" s="199"/>
      <c r="I116" s="198"/>
      <c r="J116" s="198"/>
      <c r="K116" s="198"/>
      <c r="L116" s="200"/>
    </row>
    <row r="117" spans="1:12" x14ac:dyDescent="0.3">
      <c r="A117" s="79">
        <f t="shared" si="2"/>
        <v>113</v>
      </c>
      <c r="B117" s="198"/>
      <c r="C117" s="198"/>
      <c r="D117" s="198"/>
      <c r="E117" s="239"/>
      <c r="F117" s="236"/>
      <c r="G117" s="234"/>
      <c r="H117" s="199"/>
      <c r="I117" s="198"/>
      <c r="J117" s="198"/>
      <c r="K117" s="198"/>
      <c r="L117" s="200"/>
    </row>
    <row r="118" spans="1:12" x14ac:dyDescent="0.3">
      <c r="A118" s="79">
        <f t="shared" si="2"/>
        <v>114</v>
      </c>
      <c r="B118" s="198"/>
      <c r="C118" s="198"/>
      <c r="D118" s="198"/>
      <c r="E118" s="239"/>
      <c r="F118" s="236"/>
      <c r="G118" s="234"/>
      <c r="H118" s="199"/>
      <c r="I118" s="198"/>
      <c r="J118" s="198"/>
      <c r="K118" s="198"/>
      <c r="L118" s="200"/>
    </row>
    <row r="119" spans="1:12" x14ac:dyDescent="0.3">
      <c r="A119" s="79">
        <f t="shared" si="2"/>
        <v>115</v>
      </c>
      <c r="B119" s="198"/>
      <c r="C119" s="198"/>
      <c r="D119" s="198"/>
      <c r="E119" s="239"/>
      <c r="F119" s="236"/>
      <c r="G119" s="234"/>
      <c r="H119" s="199"/>
      <c r="I119" s="198"/>
      <c r="J119" s="198"/>
      <c r="K119" s="198"/>
      <c r="L119" s="200"/>
    </row>
    <row r="120" spans="1:12" x14ac:dyDescent="0.3">
      <c r="A120" s="79">
        <f t="shared" si="2"/>
        <v>116</v>
      </c>
      <c r="B120" s="198"/>
      <c r="C120" s="198"/>
      <c r="D120" s="198"/>
      <c r="E120" s="239"/>
      <c r="F120" s="236"/>
      <c r="G120" s="234"/>
      <c r="H120" s="199"/>
      <c r="I120" s="198"/>
      <c r="J120" s="198"/>
      <c r="K120" s="198"/>
      <c r="L120" s="200"/>
    </row>
    <row r="121" spans="1:12" x14ac:dyDescent="0.3">
      <c r="A121" s="79">
        <f t="shared" si="2"/>
        <v>117</v>
      </c>
      <c r="B121" s="198"/>
      <c r="C121" s="198"/>
      <c r="D121" s="198"/>
      <c r="E121" s="239"/>
      <c r="F121" s="236"/>
      <c r="G121" s="234"/>
      <c r="H121" s="199"/>
      <c r="I121" s="198"/>
      <c r="J121" s="198"/>
      <c r="K121" s="198"/>
      <c r="L121" s="200"/>
    </row>
    <row r="122" spans="1:12" x14ac:dyDescent="0.3">
      <c r="A122" s="79">
        <f t="shared" si="2"/>
        <v>118</v>
      </c>
      <c r="B122" s="198"/>
      <c r="C122" s="198"/>
      <c r="D122" s="198"/>
      <c r="E122" s="239"/>
      <c r="F122" s="236"/>
      <c r="G122" s="234"/>
      <c r="H122" s="199"/>
      <c r="I122" s="198"/>
      <c r="J122" s="198"/>
      <c r="K122" s="198"/>
      <c r="L122" s="200"/>
    </row>
    <row r="123" spans="1:12" x14ac:dyDescent="0.3">
      <c r="A123" s="79">
        <f t="shared" si="2"/>
        <v>119</v>
      </c>
      <c r="B123" s="198"/>
      <c r="C123" s="198"/>
      <c r="D123" s="198"/>
      <c r="E123" s="239"/>
      <c r="F123" s="236"/>
      <c r="G123" s="234"/>
      <c r="H123" s="199"/>
      <c r="I123" s="198"/>
      <c r="J123" s="198"/>
      <c r="K123" s="198"/>
      <c r="L123" s="200"/>
    </row>
    <row r="124" spans="1:12" x14ac:dyDescent="0.3">
      <c r="A124" s="79">
        <f t="shared" si="2"/>
        <v>120</v>
      </c>
      <c r="B124" s="198"/>
      <c r="C124" s="198"/>
      <c r="D124" s="198"/>
      <c r="E124" s="239"/>
      <c r="F124" s="236"/>
      <c r="G124" s="234"/>
      <c r="H124" s="199"/>
      <c r="I124" s="198"/>
      <c r="J124" s="198"/>
      <c r="K124" s="198"/>
      <c r="L124" s="200"/>
    </row>
    <row r="125" spans="1:12" x14ac:dyDescent="0.3">
      <c r="A125" s="198"/>
      <c r="B125" s="198"/>
      <c r="C125" s="198"/>
      <c r="D125" s="198"/>
      <c r="E125" s="239"/>
      <c r="F125" s="236"/>
      <c r="G125" s="234"/>
      <c r="H125" s="199"/>
      <c r="I125" s="198"/>
      <c r="J125" s="198"/>
      <c r="K125" s="198"/>
      <c r="L125" s="200"/>
    </row>
    <row r="126" spans="1:12" x14ac:dyDescent="0.3">
      <c r="A126" s="198"/>
      <c r="B126" s="198"/>
      <c r="C126" s="198"/>
      <c r="D126" s="198"/>
      <c r="E126" s="239"/>
      <c r="F126" s="236"/>
      <c r="G126" s="234"/>
      <c r="H126" s="199"/>
      <c r="I126" s="198"/>
      <c r="J126" s="198"/>
      <c r="K126" s="198"/>
      <c r="L126" s="200"/>
    </row>
    <row r="127" spans="1:12" x14ac:dyDescent="0.3">
      <c r="A127" s="198"/>
      <c r="B127" s="198"/>
      <c r="C127" s="198"/>
      <c r="D127" s="198"/>
      <c r="E127" s="239"/>
      <c r="F127" s="236"/>
      <c r="G127" s="234"/>
      <c r="H127" s="199"/>
      <c r="I127" s="198"/>
      <c r="J127" s="198"/>
      <c r="K127" s="198"/>
      <c r="L127" s="200"/>
    </row>
    <row r="128" spans="1:12" x14ac:dyDescent="0.3">
      <c r="A128" s="198"/>
      <c r="B128" s="198"/>
      <c r="C128" s="198"/>
      <c r="D128" s="198"/>
      <c r="E128" s="239"/>
      <c r="F128" s="236"/>
      <c r="G128" s="234"/>
      <c r="H128" s="199"/>
      <c r="I128" s="198"/>
      <c r="J128" s="198"/>
      <c r="K128" s="198"/>
      <c r="L128" s="200"/>
    </row>
    <row r="129" spans="1:12" x14ac:dyDescent="0.3">
      <c r="A129" s="198"/>
      <c r="B129" s="198"/>
      <c r="C129" s="198"/>
      <c r="D129" s="198"/>
      <c r="E129" s="239"/>
      <c r="F129" s="236"/>
      <c r="G129" s="234"/>
      <c r="H129" s="199"/>
      <c r="I129" s="198"/>
      <c r="J129" s="198"/>
      <c r="K129" s="198"/>
      <c r="L129" s="200"/>
    </row>
    <row r="130" spans="1:12" x14ac:dyDescent="0.3">
      <c r="A130" s="198"/>
      <c r="B130" s="198"/>
      <c r="C130" s="198"/>
      <c r="D130" s="198"/>
      <c r="E130" s="239"/>
      <c r="F130" s="236"/>
      <c r="G130" s="234"/>
      <c r="H130" s="199"/>
      <c r="I130" s="198"/>
      <c r="J130" s="198"/>
      <c r="K130" s="198"/>
      <c r="L130" s="200"/>
    </row>
    <row r="131" spans="1:12" x14ac:dyDescent="0.3">
      <c r="A131" s="198"/>
      <c r="B131" s="198"/>
      <c r="C131" s="198"/>
      <c r="D131" s="198"/>
      <c r="E131" s="239"/>
      <c r="F131" s="236"/>
      <c r="G131" s="234"/>
      <c r="H131" s="199"/>
      <c r="I131" s="198"/>
      <c r="J131" s="198"/>
      <c r="K131" s="198"/>
      <c r="L131" s="200"/>
    </row>
    <row r="132" spans="1:12" x14ac:dyDescent="0.3">
      <c r="A132" s="198"/>
      <c r="B132" s="198"/>
      <c r="C132" s="198"/>
      <c r="D132" s="198"/>
      <c r="E132" s="239"/>
      <c r="F132" s="236"/>
      <c r="G132" s="234"/>
      <c r="H132" s="199"/>
      <c r="I132" s="198"/>
      <c r="J132" s="198"/>
      <c r="K132" s="198"/>
      <c r="L132" s="200"/>
    </row>
    <row r="133" spans="1:12" x14ac:dyDescent="0.3">
      <c r="A133" s="198"/>
      <c r="B133" s="198"/>
      <c r="C133" s="198"/>
      <c r="D133" s="198"/>
      <c r="E133" s="239"/>
      <c r="F133" s="236"/>
      <c r="G133" s="234"/>
      <c r="H133" s="199"/>
      <c r="I133" s="198"/>
      <c r="J133" s="198"/>
      <c r="K133" s="198"/>
      <c r="L133" s="200"/>
    </row>
    <row r="134" spans="1:12" x14ac:dyDescent="0.3">
      <c r="A134" s="198"/>
      <c r="B134" s="198"/>
      <c r="C134" s="198"/>
      <c r="D134" s="198"/>
      <c r="E134" s="239"/>
      <c r="F134" s="236"/>
      <c r="G134" s="234"/>
      <c r="H134" s="199"/>
      <c r="I134" s="198"/>
      <c r="J134" s="198"/>
      <c r="K134" s="198"/>
      <c r="L134" s="200"/>
    </row>
    <row r="135" spans="1:12" x14ac:dyDescent="0.3">
      <c r="A135" s="198"/>
      <c r="B135" s="198"/>
      <c r="C135" s="198"/>
      <c r="D135" s="198"/>
      <c r="E135" s="239"/>
      <c r="F135" s="236"/>
      <c r="G135" s="234"/>
      <c r="H135" s="199"/>
      <c r="I135" s="198"/>
      <c r="J135" s="198"/>
      <c r="K135" s="198"/>
      <c r="L135" s="200"/>
    </row>
    <row r="136" spans="1:12" x14ac:dyDescent="0.3">
      <c r="A136" s="198"/>
      <c r="B136" s="198"/>
      <c r="C136" s="198"/>
      <c r="D136" s="198"/>
      <c r="E136" s="239"/>
      <c r="F136" s="236"/>
      <c r="G136" s="234"/>
      <c r="H136" s="199"/>
      <c r="I136" s="198"/>
      <c r="J136" s="198"/>
      <c r="K136" s="198"/>
      <c r="L136" s="200"/>
    </row>
    <row r="137" spans="1:12" x14ac:dyDescent="0.3">
      <c r="A137" s="198"/>
      <c r="B137" s="198"/>
      <c r="C137" s="198"/>
      <c r="D137" s="198"/>
      <c r="E137" s="239"/>
      <c r="F137" s="236"/>
      <c r="G137" s="234"/>
      <c r="H137" s="199"/>
      <c r="I137" s="198"/>
      <c r="J137" s="198"/>
      <c r="K137" s="198"/>
      <c r="L137" s="200"/>
    </row>
    <row r="138" spans="1:12" x14ac:dyDescent="0.3">
      <c r="A138" s="198"/>
      <c r="B138" s="198"/>
      <c r="C138" s="198"/>
      <c r="D138" s="198"/>
      <c r="E138" s="239"/>
      <c r="F138" s="236"/>
      <c r="G138" s="234"/>
      <c r="H138" s="199"/>
      <c r="I138" s="198"/>
      <c r="J138" s="198"/>
      <c r="K138" s="198"/>
      <c r="L138" s="200"/>
    </row>
    <row r="139" spans="1:12" x14ac:dyDescent="0.3">
      <c r="A139" s="198"/>
      <c r="B139" s="198"/>
      <c r="C139" s="198"/>
      <c r="D139" s="198"/>
      <c r="E139" s="239"/>
      <c r="F139" s="236"/>
      <c r="G139" s="234"/>
      <c r="H139" s="199"/>
      <c r="I139" s="198"/>
      <c r="J139" s="198"/>
      <c r="K139" s="198"/>
      <c r="L139" s="200"/>
    </row>
    <row r="140" spans="1:12" x14ac:dyDescent="0.3">
      <c r="A140" s="198"/>
      <c r="B140" s="198"/>
      <c r="C140" s="198"/>
      <c r="D140" s="198"/>
      <c r="E140" s="239"/>
      <c r="F140" s="236"/>
      <c r="G140" s="234"/>
      <c r="H140" s="199"/>
      <c r="I140" s="198"/>
      <c r="J140" s="198"/>
      <c r="K140" s="198"/>
      <c r="L140" s="200"/>
    </row>
    <row r="141" spans="1:12" x14ac:dyDescent="0.3">
      <c r="A141" s="198"/>
      <c r="B141" s="198"/>
      <c r="C141" s="198"/>
      <c r="D141" s="198"/>
      <c r="E141" s="239"/>
      <c r="F141" s="236"/>
      <c r="G141" s="234"/>
      <c r="H141" s="199"/>
      <c r="I141" s="198"/>
      <c r="J141" s="198"/>
      <c r="K141" s="198"/>
      <c r="L141" s="200"/>
    </row>
    <row r="142" spans="1:12" x14ac:dyDescent="0.3">
      <c r="A142" s="198"/>
      <c r="B142" s="198"/>
      <c r="C142" s="198"/>
      <c r="D142" s="198"/>
      <c r="E142" s="239"/>
      <c r="F142" s="236"/>
      <c r="G142" s="234"/>
      <c r="H142" s="199"/>
      <c r="I142" s="198"/>
      <c r="J142" s="198"/>
      <c r="K142" s="198"/>
      <c r="L142" s="200"/>
    </row>
    <row r="143" spans="1:12" x14ac:dyDescent="0.3">
      <c r="A143" s="198"/>
      <c r="B143" s="198"/>
      <c r="C143" s="198"/>
      <c r="D143" s="198"/>
      <c r="E143" s="239"/>
      <c r="F143" s="236"/>
      <c r="G143" s="234"/>
      <c r="H143" s="199"/>
      <c r="I143" s="198"/>
      <c r="J143" s="198"/>
      <c r="K143" s="198"/>
      <c r="L143" s="200"/>
    </row>
    <row r="144" spans="1:12" x14ac:dyDescent="0.3">
      <c r="A144" s="198"/>
      <c r="B144" s="198"/>
      <c r="C144" s="198"/>
      <c r="D144" s="198"/>
      <c r="E144" s="239"/>
      <c r="F144" s="236"/>
      <c r="G144" s="234"/>
      <c r="H144" s="199"/>
      <c r="I144" s="198"/>
      <c r="J144" s="198"/>
      <c r="K144" s="198"/>
      <c r="L144" s="200"/>
    </row>
    <row r="145" spans="1:12" x14ac:dyDescent="0.3">
      <c r="A145" s="198"/>
      <c r="B145" s="198"/>
      <c r="C145" s="198"/>
      <c r="D145" s="198"/>
      <c r="E145" s="239"/>
      <c r="F145" s="236"/>
      <c r="G145" s="234"/>
      <c r="H145" s="199"/>
      <c r="I145" s="198"/>
      <c r="J145" s="198"/>
      <c r="K145" s="198"/>
      <c r="L145" s="200"/>
    </row>
    <row r="146" spans="1:12" x14ac:dyDescent="0.3">
      <c r="A146" s="198"/>
      <c r="B146" s="198"/>
      <c r="C146" s="198"/>
      <c r="D146" s="198"/>
      <c r="E146" s="239"/>
      <c r="F146" s="236"/>
      <c r="G146" s="234"/>
      <c r="H146" s="199"/>
      <c r="I146" s="198"/>
      <c r="J146" s="198"/>
      <c r="K146" s="198"/>
      <c r="L146" s="200"/>
    </row>
    <row r="147" spans="1:12" x14ac:dyDescent="0.3">
      <c r="A147" s="198"/>
      <c r="B147" s="198"/>
      <c r="C147" s="198"/>
      <c r="D147" s="198"/>
      <c r="E147" s="239"/>
      <c r="F147" s="236"/>
      <c r="G147" s="234"/>
      <c r="H147" s="199"/>
      <c r="I147" s="198"/>
      <c r="J147" s="198"/>
      <c r="K147" s="198"/>
      <c r="L147" s="200"/>
    </row>
    <row r="148" spans="1:12" x14ac:dyDescent="0.3">
      <c r="A148" s="198"/>
      <c r="B148" s="198"/>
      <c r="C148" s="198"/>
      <c r="D148" s="198"/>
      <c r="E148" s="239"/>
      <c r="F148" s="236"/>
      <c r="G148" s="234"/>
      <c r="H148" s="199"/>
      <c r="I148" s="198"/>
      <c r="J148" s="198"/>
      <c r="K148" s="198"/>
      <c r="L148" s="200"/>
    </row>
    <row r="149" spans="1:12" x14ac:dyDescent="0.3">
      <c r="A149" s="198"/>
      <c r="B149" s="198"/>
      <c r="C149" s="198"/>
      <c r="D149" s="198"/>
      <c r="E149" s="239"/>
      <c r="F149" s="236"/>
      <c r="G149" s="234"/>
      <c r="H149" s="199"/>
      <c r="I149" s="198"/>
      <c r="J149" s="198"/>
      <c r="K149" s="198"/>
      <c r="L149" s="200"/>
    </row>
    <row r="150" spans="1:12" x14ac:dyDescent="0.3">
      <c r="A150" s="198"/>
      <c r="B150" s="198"/>
      <c r="C150" s="198"/>
      <c r="D150" s="198"/>
      <c r="E150" s="239"/>
      <c r="F150" s="236"/>
      <c r="G150" s="234"/>
      <c r="H150" s="199"/>
      <c r="I150" s="198"/>
      <c r="J150" s="198"/>
      <c r="K150" s="198"/>
      <c r="L150" s="200"/>
    </row>
    <row r="151" spans="1:12" x14ac:dyDescent="0.3">
      <c r="A151" s="198"/>
      <c r="B151" s="198"/>
      <c r="C151" s="198"/>
      <c r="D151" s="198"/>
      <c r="E151" s="239"/>
      <c r="F151" s="236"/>
      <c r="G151" s="234"/>
      <c r="H151" s="199"/>
      <c r="I151" s="198"/>
      <c r="J151" s="198"/>
      <c r="K151" s="198"/>
      <c r="L151" s="200"/>
    </row>
    <row r="152" spans="1:12" x14ac:dyDescent="0.3">
      <c r="A152" s="198"/>
      <c r="B152" s="198"/>
      <c r="C152" s="198"/>
      <c r="D152" s="198"/>
      <c r="E152" s="239"/>
      <c r="F152" s="236"/>
      <c r="G152" s="234"/>
      <c r="H152" s="199"/>
      <c r="I152" s="198"/>
      <c r="J152" s="198"/>
      <c r="K152" s="198"/>
      <c r="L152" s="200"/>
    </row>
    <row r="153" spans="1:12" x14ac:dyDescent="0.3">
      <c r="A153" s="198"/>
      <c r="B153" s="198"/>
      <c r="C153" s="198"/>
      <c r="D153" s="198"/>
      <c r="E153" s="239"/>
      <c r="F153" s="236"/>
      <c r="G153" s="234"/>
      <c r="H153" s="199"/>
      <c r="I153" s="198"/>
      <c r="J153" s="198"/>
      <c r="K153" s="198"/>
      <c r="L153" s="200"/>
    </row>
    <row r="154" spans="1:12" x14ac:dyDescent="0.3">
      <c r="A154" s="198"/>
      <c r="B154" s="198"/>
      <c r="C154" s="198"/>
      <c r="D154" s="198"/>
      <c r="E154" s="239"/>
      <c r="F154" s="236"/>
      <c r="G154" s="234"/>
      <c r="H154" s="199"/>
      <c r="I154" s="198"/>
      <c r="J154" s="198"/>
      <c r="K154" s="198"/>
      <c r="L154" s="200"/>
    </row>
    <row r="155" spans="1:12" x14ac:dyDescent="0.3">
      <c r="A155" s="198"/>
      <c r="B155" s="198"/>
      <c r="C155" s="198"/>
      <c r="D155" s="198"/>
      <c r="E155" s="239"/>
      <c r="F155" s="236"/>
      <c r="G155" s="234"/>
      <c r="H155" s="199"/>
      <c r="I155" s="198"/>
      <c r="J155" s="198"/>
      <c r="K155" s="198"/>
      <c r="L155" s="200"/>
    </row>
    <row r="156" spans="1:12" x14ac:dyDescent="0.3">
      <c r="A156" s="198"/>
      <c r="B156" s="198"/>
      <c r="C156" s="198"/>
      <c r="D156" s="198"/>
      <c r="E156" s="239"/>
      <c r="F156" s="236"/>
      <c r="G156" s="234"/>
      <c r="H156" s="199"/>
      <c r="I156" s="198"/>
      <c r="J156" s="198"/>
      <c r="K156" s="198"/>
      <c r="L156" s="200"/>
    </row>
    <row r="157" spans="1:12" x14ac:dyDescent="0.3">
      <c r="A157" s="198"/>
      <c r="B157" s="198"/>
      <c r="C157" s="198"/>
      <c r="D157" s="198"/>
      <c r="E157" s="239"/>
      <c r="F157" s="236"/>
      <c r="G157" s="234"/>
      <c r="H157" s="199"/>
      <c r="I157" s="198"/>
      <c r="J157" s="198"/>
      <c r="K157" s="198"/>
      <c r="L157" s="200"/>
    </row>
    <row r="158" spans="1:12" x14ac:dyDescent="0.3">
      <c r="A158" s="198"/>
      <c r="B158" s="198"/>
      <c r="C158" s="198"/>
      <c r="D158" s="198"/>
      <c r="E158" s="239"/>
      <c r="F158" s="236"/>
      <c r="G158" s="234"/>
      <c r="H158" s="199"/>
      <c r="I158" s="198"/>
      <c r="J158" s="198"/>
      <c r="K158" s="198"/>
      <c r="L158" s="200"/>
    </row>
    <row r="159" spans="1:12" x14ac:dyDescent="0.3">
      <c r="A159" s="198"/>
      <c r="B159" s="198"/>
      <c r="C159" s="198"/>
      <c r="D159" s="198"/>
      <c r="E159" s="239"/>
      <c r="F159" s="236"/>
      <c r="G159" s="234"/>
      <c r="H159" s="199"/>
      <c r="I159" s="198"/>
      <c r="J159" s="198"/>
      <c r="K159" s="198"/>
      <c r="L159" s="200"/>
    </row>
    <row r="160" spans="1:12" x14ac:dyDescent="0.3">
      <c r="A160" s="198"/>
      <c r="B160" s="198"/>
      <c r="C160" s="198"/>
      <c r="D160" s="198"/>
      <c r="E160" s="239"/>
      <c r="F160" s="236"/>
      <c r="G160" s="234"/>
      <c r="H160" s="199"/>
      <c r="I160" s="198"/>
      <c r="J160" s="198"/>
      <c r="K160" s="198"/>
      <c r="L160" s="200"/>
    </row>
    <row r="161" spans="1:12" x14ac:dyDescent="0.3">
      <c r="A161" s="198"/>
      <c r="B161" s="198"/>
      <c r="C161" s="198"/>
      <c r="D161" s="198"/>
      <c r="E161" s="239"/>
      <c r="F161" s="236"/>
      <c r="G161" s="234"/>
      <c r="H161" s="199"/>
      <c r="I161" s="198"/>
      <c r="J161" s="198"/>
      <c r="K161" s="198"/>
      <c r="L161" s="200"/>
    </row>
    <row r="162" spans="1:12" x14ac:dyDescent="0.3">
      <c r="A162" s="198"/>
      <c r="B162" s="198"/>
      <c r="C162" s="198"/>
      <c r="D162" s="198"/>
      <c r="E162" s="239"/>
      <c r="F162" s="236"/>
      <c r="G162" s="234"/>
      <c r="H162" s="199"/>
      <c r="I162" s="198"/>
      <c r="J162" s="198"/>
      <c r="K162" s="198"/>
      <c r="L162" s="200"/>
    </row>
    <row r="163" spans="1:12" x14ac:dyDescent="0.3">
      <c r="A163" s="198"/>
      <c r="B163" s="198"/>
      <c r="C163" s="198"/>
      <c r="D163" s="198"/>
      <c r="E163" s="239"/>
      <c r="F163" s="236"/>
      <c r="G163" s="234"/>
      <c r="H163" s="199"/>
      <c r="I163" s="198"/>
      <c r="J163" s="198"/>
      <c r="K163" s="198"/>
      <c r="L163" s="200"/>
    </row>
    <row r="164" spans="1:12" x14ac:dyDescent="0.3">
      <c r="A164" s="198"/>
      <c r="B164" s="198"/>
      <c r="C164" s="198"/>
      <c r="D164" s="198"/>
      <c r="E164" s="239"/>
      <c r="F164" s="236"/>
      <c r="G164" s="234"/>
      <c r="H164" s="199"/>
      <c r="I164" s="198"/>
      <c r="J164" s="198"/>
      <c r="K164" s="198"/>
      <c r="L164" s="200"/>
    </row>
    <row r="165" spans="1:12" x14ac:dyDescent="0.3">
      <c r="A165" s="198"/>
      <c r="B165" s="198"/>
      <c r="C165" s="198"/>
      <c r="D165" s="198"/>
      <c r="E165" s="239"/>
      <c r="F165" s="236"/>
      <c r="G165" s="234"/>
      <c r="H165" s="199"/>
      <c r="I165" s="198"/>
      <c r="J165" s="198"/>
      <c r="K165" s="198"/>
      <c r="L165" s="200"/>
    </row>
    <row r="166" spans="1:12" x14ac:dyDescent="0.3">
      <c r="A166" s="198"/>
      <c r="B166" s="198"/>
      <c r="C166" s="198"/>
      <c r="D166" s="198"/>
      <c r="E166" s="239"/>
      <c r="F166" s="236"/>
      <c r="G166" s="234"/>
      <c r="H166" s="199"/>
      <c r="I166" s="198"/>
      <c r="J166" s="198"/>
      <c r="K166" s="198"/>
      <c r="L166" s="200"/>
    </row>
    <row r="167" spans="1:12" x14ac:dyDescent="0.3">
      <c r="A167" s="198"/>
      <c r="B167" s="198"/>
      <c r="C167" s="198"/>
      <c r="D167" s="198"/>
      <c r="E167" s="239"/>
      <c r="F167" s="236"/>
      <c r="G167" s="234"/>
      <c r="H167" s="199"/>
      <c r="I167" s="198"/>
      <c r="J167" s="198"/>
      <c r="K167" s="198"/>
      <c r="L167" s="200"/>
    </row>
    <row r="168" spans="1:12" x14ac:dyDescent="0.3">
      <c r="A168" s="198"/>
      <c r="B168" s="198"/>
      <c r="C168" s="198"/>
      <c r="D168" s="198"/>
      <c r="E168" s="239"/>
      <c r="F168" s="236"/>
      <c r="G168" s="234"/>
      <c r="H168" s="199"/>
      <c r="I168" s="198"/>
      <c r="J168" s="198"/>
      <c r="K168" s="198"/>
      <c r="L168" s="200"/>
    </row>
    <row r="169" spans="1:12" x14ac:dyDescent="0.3">
      <c r="A169" s="198"/>
      <c r="B169" s="198"/>
      <c r="C169" s="198"/>
      <c r="D169" s="198"/>
      <c r="E169" s="239"/>
      <c r="F169" s="236"/>
      <c r="G169" s="234"/>
      <c r="H169" s="199"/>
      <c r="I169" s="198"/>
      <c r="J169" s="198"/>
      <c r="K169" s="198"/>
      <c r="L169" s="200"/>
    </row>
    <row r="170" spans="1:12" x14ac:dyDescent="0.3">
      <c r="A170" s="198"/>
      <c r="B170" s="198"/>
      <c r="C170" s="198"/>
      <c r="D170" s="198"/>
      <c r="E170" s="239"/>
      <c r="F170" s="236"/>
      <c r="G170" s="234"/>
      <c r="H170" s="199"/>
      <c r="I170" s="198"/>
      <c r="J170" s="198"/>
      <c r="K170" s="198"/>
      <c r="L170" s="200"/>
    </row>
    <row r="171" spans="1:12" x14ac:dyDescent="0.3">
      <c r="A171" s="198"/>
      <c r="B171" s="198"/>
      <c r="C171" s="198"/>
      <c r="D171" s="198"/>
      <c r="E171" s="239"/>
      <c r="F171" s="236"/>
      <c r="G171" s="234"/>
      <c r="H171" s="199"/>
      <c r="I171" s="198"/>
      <c r="J171" s="198"/>
      <c r="K171" s="198"/>
      <c r="L171" s="200"/>
    </row>
    <row r="172" spans="1:12" x14ac:dyDescent="0.3">
      <c r="A172" s="198"/>
      <c r="B172" s="198"/>
      <c r="C172" s="198"/>
      <c r="D172" s="198"/>
      <c r="E172" s="239"/>
      <c r="F172" s="236"/>
      <c r="G172" s="234"/>
      <c r="H172" s="199"/>
      <c r="I172" s="198"/>
      <c r="J172" s="198"/>
      <c r="K172" s="198"/>
      <c r="L172" s="200"/>
    </row>
    <row r="173" spans="1:12" x14ac:dyDescent="0.3">
      <c r="A173" s="198"/>
      <c r="B173" s="198"/>
      <c r="C173" s="198"/>
      <c r="D173" s="198"/>
      <c r="E173" s="239"/>
      <c r="F173" s="236"/>
      <c r="G173" s="234"/>
      <c r="H173" s="199"/>
      <c r="I173" s="198"/>
      <c r="J173" s="198"/>
      <c r="K173" s="198"/>
      <c r="L173" s="200"/>
    </row>
    <row r="174" spans="1:12" x14ac:dyDescent="0.3">
      <c r="A174" s="198"/>
      <c r="B174" s="198"/>
      <c r="C174" s="198"/>
      <c r="D174" s="198"/>
      <c r="E174" s="239"/>
      <c r="F174" s="236"/>
      <c r="G174" s="234"/>
      <c r="H174" s="199"/>
      <c r="I174" s="198"/>
      <c r="J174" s="198"/>
      <c r="K174" s="198"/>
      <c r="L174" s="200"/>
    </row>
    <row r="175" spans="1:12" x14ac:dyDescent="0.3">
      <c r="A175" s="198"/>
      <c r="B175" s="198"/>
      <c r="C175" s="198"/>
      <c r="D175" s="198"/>
      <c r="E175" s="239"/>
      <c r="F175" s="236"/>
      <c r="G175" s="234"/>
      <c r="H175" s="199"/>
      <c r="I175" s="198"/>
      <c r="J175" s="198"/>
      <c r="K175" s="198"/>
      <c r="L175" s="200"/>
    </row>
    <row r="176" spans="1:12" x14ac:dyDescent="0.3">
      <c r="A176" s="198"/>
      <c r="B176" s="198"/>
      <c r="C176" s="198"/>
      <c r="D176" s="198"/>
      <c r="E176" s="239"/>
      <c r="F176" s="236"/>
      <c r="G176" s="234"/>
      <c r="H176" s="199"/>
      <c r="I176" s="198"/>
      <c r="J176" s="198"/>
      <c r="K176" s="198"/>
      <c r="L176" s="200"/>
    </row>
    <row r="177" spans="1:12" x14ac:dyDescent="0.3">
      <c r="A177" s="198"/>
      <c r="B177" s="198"/>
      <c r="C177" s="198"/>
      <c r="D177" s="198"/>
      <c r="E177" s="239"/>
      <c r="F177" s="236"/>
      <c r="G177" s="234"/>
      <c r="H177" s="199"/>
      <c r="I177" s="198"/>
      <c r="J177" s="198"/>
      <c r="K177" s="198"/>
      <c r="L177" s="200"/>
    </row>
    <row r="178" spans="1:12" x14ac:dyDescent="0.3">
      <c r="A178" s="198"/>
      <c r="B178" s="198"/>
      <c r="C178" s="198"/>
      <c r="D178" s="198"/>
      <c r="E178" s="239"/>
      <c r="F178" s="236"/>
      <c r="G178" s="234"/>
      <c r="H178" s="199"/>
      <c r="I178" s="198"/>
      <c r="J178" s="198"/>
      <c r="K178" s="198"/>
      <c r="L178" s="200"/>
    </row>
    <row r="179" spans="1:12" x14ac:dyDescent="0.3">
      <c r="A179" s="198"/>
      <c r="B179" s="198"/>
      <c r="C179" s="198"/>
      <c r="D179" s="198"/>
      <c r="E179" s="239"/>
      <c r="F179" s="236"/>
      <c r="G179" s="234"/>
      <c r="H179" s="199"/>
      <c r="I179" s="198"/>
      <c r="J179" s="198"/>
      <c r="K179" s="198"/>
      <c r="L179" s="200"/>
    </row>
    <row r="180" spans="1:12" x14ac:dyDescent="0.3">
      <c r="A180" s="198"/>
      <c r="B180" s="198"/>
      <c r="C180" s="198"/>
      <c r="D180" s="198"/>
      <c r="E180" s="239"/>
      <c r="F180" s="236"/>
      <c r="G180" s="234"/>
      <c r="H180" s="199"/>
      <c r="I180" s="198"/>
      <c r="J180" s="198"/>
      <c r="K180" s="198"/>
      <c r="L180" s="200"/>
    </row>
    <row r="181" spans="1:12" x14ac:dyDescent="0.3">
      <c r="A181" s="198"/>
      <c r="B181" s="198"/>
      <c r="C181" s="198"/>
      <c r="D181" s="198"/>
      <c r="E181" s="239"/>
      <c r="F181" s="236"/>
      <c r="G181" s="234"/>
      <c r="H181" s="199"/>
      <c r="I181" s="198"/>
      <c r="J181" s="198"/>
      <c r="K181" s="198"/>
      <c r="L181" s="200"/>
    </row>
    <row r="182" spans="1:12" x14ac:dyDescent="0.3">
      <c r="A182" s="198"/>
      <c r="B182" s="198"/>
      <c r="C182" s="198"/>
      <c r="D182" s="198"/>
      <c r="E182" s="239"/>
      <c r="F182" s="236"/>
      <c r="G182" s="234"/>
      <c r="H182" s="199"/>
      <c r="I182" s="198"/>
      <c r="J182" s="198"/>
      <c r="K182" s="198"/>
      <c r="L182" s="200"/>
    </row>
    <row r="183" spans="1:12" x14ac:dyDescent="0.3">
      <c r="A183" s="198"/>
      <c r="B183" s="198"/>
      <c r="C183" s="198"/>
      <c r="D183" s="198"/>
      <c r="E183" s="239"/>
      <c r="F183" s="236"/>
      <c r="G183" s="234"/>
      <c r="H183" s="199"/>
      <c r="I183" s="198"/>
      <c r="J183" s="198"/>
      <c r="K183" s="198"/>
      <c r="L183" s="200"/>
    </row>
    <row r="184" spans="1:12" x14ac:dyDescent="0.3">
      <c r="A184" s="198"/>
      <c r="B184" s="198"/>
      <c r="C184" s="198"/>
      <c r="D184" s="198"/>
      <c r="E184" s="239"/>
      <c r="F184" s="236"/>
      <c r="G184" s="234"/>
      <c r="H184" s="199"/>
      <c r="I184" s="198"/>
      <c r="J184" s="198"/>
      <c r="K184" s="198"/>
      <c r="L184" s="200"/>
    </row>
    <row r="185" spans="1:12" x14ac:dyDescent="0.3">
      <c r="A185" s="198"/>
      <c r="B185" s="198"/>
      <c r="C185" s="198"/>
      <c r="D185" s="198"/>
      <c r="E185" s="239"/>
      <c r="F185" s="236"/>
      <c r="G185" s="234"/>
      <c r="H185" s="199"/>
      <c r="I185" s="198"/>
      <c r="J185" s="198"/>
      <c r="K185" s="198"/>
      <c r="L185" s="200"/>
    </row>
    <row r="186" spans="1:12" x14ac:dyDescent="0.3">
      <c r="A186" s="198"/>
      <c r="B186" s="198"/>
      <c r="C186" s="198"/>
      <c r="D186" s="198"/>
      <c r="E186" s="239"/>
      <c r="F186" s="236"/>
      <c r="G186" s="234"/>
      <c r="H186" s="199"/>
      <c r="I186" s="198"/>
      <c r="J186" s="198"/>
      <c r="K186" s="198"/>
      <c r="L186" s="200"/>
    </row>
    <row r="187" spans="1:12" x14ac:dyDescent="0.3">
      <c r="A187" s="198"/>
      <c r="B187" s="198"/>
      <c r="C187" s="198"/>
      <c r="D187" s="198"/>
      <c r="E187" s="239"/>
      <c r="F187" s="236"/>
      <c r="G187" s="234"/>
      <c r="H187" s="199"/>
      <c r="I187" s="198"/>
      <c r="J187" s="198"/>
      <c r="K187" s="198"/>
      <c r="L187" s="200"/>
    </row>
    <row r="188" spans="1:12" x14ac:dyDescent="0.3">
      <c r="A188" s="198"/>
      <c r="B188" s="198"/>
      <c r="C188" s="198"/>
      <c r="D188" s="198"/>
      <c r="E188" s="239"/>
      <c r="F188" s="236"/>
      <c r="G188" s="234"/>
      <c r="H188" s="199"/>
      <c r="I188" s="198"/>
      <c r="J188" s="198"/>
      <c r="K188" s="198"/>
      <c r="L188" s="200"/>
    </row>
    <row r="189" spans="1:12" x14ac:dyDescent="0.3">
      <c r="A189" s="198"/>
      <c r="B189" s="198"/>
      <c r="C189" s="198"/>
      <c r="D189" s="198"/>
      <c r="E189" s="239"/>
      <c r="F189" s="236"/>
      <c r="G189" s="234"/>
      <c r="H189" s="199"/>
      <c r="I189" s="198"/>
      <c r="J189" s="198"/>
      <c r="K189" s="198"/>
      <c r="L189" s="200"/>
    </row>
    <row r="190" spans="1:12" x14ac:dyDescent="0.3">
      <c r="A190" s="198"/>
      <c r="B190" s="198"/>
      <c r="C190" s="198"/>
      <c r="D190" s="198"/>
      <c r="E190" s="239"/>
      <c r="F190" s="236"/>
      <c r="G190" s="234"/>
      <c r="H190" s="199"/>
      <c r="I190" s="198"/>
      <c r="J190" s="198"/>
      <c r="K190" s="198"/>
      <c r="L190" s="200"/>
    </row>
    <row r="191" spans="1:12" x14ac:dyDescent="0.3">
      <c r="A191" s="198"/>
      <c r="B191" s="198"/>
      <c r="C191" s="198"/>
      <c r="D191" s="198"/>
      <c r="E191" s="239"/>
      <c r="F191" s="236"/>
      <c r="G191" s="234"/>
      <c r="H191" s="199"/>
      <c r="I191" s="198"/>
      <c r="J191" s="198"/>
      <c r="K191" s="198"/>
      <c r="L191" s="200"/>
    </row>
    <row r="192" spans="1:12" x14ac:dyDescent="0.3">
      <c r="A192" s="198"/>
      <c r="B192" s="198"/>
      <c r="C192" s="198"/>
      <c r="D192" s="198"/>
      <c r="E192" s="239"/>
      <c r="F192" s="236"/>
      <c r="G192" s="234"/>
      <c r="H192" s="199"/>
      <c r="I192" s="198"/>
      <c r="J192" s="198"/>
      <c r="K192" s="198"/>
      <c r="L192" s="200"/>
    </row>
    <row r="193" spans="1:12" x14ac:dyDescent="0.3">
      <c r="A193" s="198"/>
      <c r="B193" s="198"/>
      <c r="C193" s="198"/>
      <c r="D193" s="198"/>
      <c r="E193" s="239"/>
      <c r="F193" s="236"/>
      <c r="G193" s="234"/>
      <c r="H193" s="199"/>
      <c r="I193" s="198"/>
      <c r="J193" s="198"/>
      <c r="K193" s="198"/>
      <c r="L193" s="200"/>
    </row>
    <row r="194" spans="1:12" x14ac:dyDescent="0.3">
      <c r="A194" s="198"/>
      <c r="B194" s="198"/>
      <c r="C194" s="198"/>
      <c r="D194" s="198"/>
      <c r="E194" s="239"/>
      <c r="F194" s="236"/>
      <c r="G194" s="234"/>
      <c r="H194" s="199"/>
      <c r="I194" s="198"/>
      <c r="J194" s="198"/>
      <c r="K194" s="198"/>
      <c r="L194" s="200"/>
    </row>
    <row r="195" spans="1:12" x14ac:dyDescent="0.3">
      <c r="A195" s="198"/>
      <c r="B195" s="198"/>
      <c r="C195" s="198"/>
      <c r="D195" s="198"/>
      <c r="E195" s="239"/>
      <c r="F195" s="236"/>
      <c r="G195" s="234"/>
      <c r="H195" s="199"/>
      <c r="I195" s="198"/>
      <c r="J195" s="198"/>
      <c r="K195" s="198"/>
      <c r="L195" s="200"/>
    </row>
    <row r="196" spans="1:12" x14ac:dyDescent="0.3">
      <c r="A196" s="198"/>
      <c r="B196" s="198"/>
      <c r="C196" s="198"/>
      <c r="D196" s="198"/>
      <c r="E196" s="239"/>
      <c r="F196" s="236"/>
      <c r="G196" s="234"/>
      <c r="H196" s="199"/>
      <c r="I196" s="198"/>
      <c r="J196" s="198"/>
      <c r="K196" s="198"/>
      <c r="L196" s="200"/>
    </row>
    <row r="197" spans="1:12" x14ac:dyDescent="0.3">
      <c r="A197" s="198"/>
      <c r="B197" s="198"/>
      <c r="C197" s="198"/>
      <c r="D197" s="198"/>
      <c r="E197" s="239"/>
      <c r="F197" s="236"/>
      <c r="G197" s="234"/>
      <c r="H197" s="199"/>
      <c r="I197" s="198"/>
      <c r="J197" s="198"/>
      <c r="K197" s="198"/>
      <c r="L197" s="200"/>
    </row>
    <row r="198" spans="1:12" x14ac:dyDescent="0.3">
      <c r="A198" s="198"/>
      <c r="B198" s="198"/>
      <c r="C198" s="198"/>
      <c r="D198" s="198"/>
      <c r="E198" s="239"/>
      <c r="F198" s="236"/>
      <c r="G198" s="234"/>
      <c r="H198" s="199"/>
      <c r="I198" s="198"/>
      <c r="J198" s="198"/>
      <c r="K198" s="198"/>
      <c r="L198" s="200"/>
    </row>
    <row r="199" spans="1:12" x14ac:dyDescent="0.3">
      <c r="A199" s="198"/>
      <c r="B199" s="198"/>
      <c r="C199" s="198"/>
      <c r="D199" s="198"/>
      <c r="E199" s="239"/>
      <c r="F199" s="236"/>
      <c r="G199" s="234"/>
      <c r="H199" s="199"/>
      <c r="I199" s="198"/>
      <c r="J199" s="198"/>
      <c r="K199" s="198"/>
      <c r="L199" s="200"/>
    </row>
    <row r="200" spans="1:12" x14ac:dyDescent="0.3">
      <c r="A200" s="198"/>
      <c r="B200" s="198"/>
      <c r="C200" s="198"/>
      <c r="D200" s="198"/>
      <c r="E200" s="239"/>
      <c r="F200" s="236"/>
      <c r="G200" s="234"/>
      <c r="H200" s="199"/>
      <c r="I200" s="198"/>
      <c r="J200" s="198"/>
      <c r="K200" s="198"/>
      <c r="L200" s="200"/>
    </row>
    <row r="201" spans="1:12" x14ac:dyDescent="0.3">
      <c r="A201" s="198"/>
      <c r="B201" s="198"/>
      <c r="C201" s="198"/>
      <c r="D201" s="198"/>
      <c r="E201" s="239"/>
      <c r="F201" s="236"/>
      <c r="G201" s="234"/>
      <c r="H201" s="199"/>
      <c r="I201" s="198"/>
      <c r="J201" s="198"/>
      <c r="K201" s="198"/>
      <c r="L201" s="200"/>
    </row>
    <row r="202" spans="1:12" x14ac:dyDescent="0.3">
      <c r="A202" s="198"/>
      <c r="B202" s="198"/>
      <c r="C202" s="198"/>
      <c r="D202" s="198"/>
      <c r="E202" s="239"/>
      <c r="F202" s="236"/>
      <c r="G202" s="234"/>
      <c r="H202" s="199"/>
      <c r="I202" s="198"/>
      <c r="J202" s="198"/>
      <c r="K202" s="198"/>
      <c r="L202" s="200"/>
    </row>
    <row r="203" spans="1:12" x14ac:dyDescent="0.3">
      <c r="A203" s="198"/>
      <c r="B203" s="198"/>
      <c r="C203" s="198"/>
      <c r="D203" s="198"/>
      <c r="E203" s="239"/>
      <c r="F203" s="236"/>
      <c r="G203" s="234"/>
      <c r="H203" s="199"/>
      <c r="I203" s="198"/>
      <c r="J203" s="198"/>
      <c r="K203" s="198"/>
      <c r="L203" s="200"/>
    </row>
    <row r="204" spans="1:12" x14ac:dyDescent="0.3">
      <c r="A204" s="198"/>
      <c r="B204" s="198"/>
      <c r="C204" s="198"/>
      <c r="D204" s="198"/>
      <c r="E204" s="239"/>
      <c r="F204" s="236"/>
      <c r="G204" s="234"/>
      <c r="H204" s="199"/>
      <c r="I204" s="198"/>
      <c r="J204" s="198"/>
      <c r="K204" s="198"/>
      <c r="L204" s="200"/>
    </row>
    <row r="205" spans="1:12" x14ac:dyDescent="0.3">
      <c r="A205" s="198"/>
      <c r="B205" s="198"/>
      <c r="C205" s="198"/>
      <c r="D205" s="198"/>
      <c r="E205" s="239"/>
      <c r="F205" s="236"/>
      <c r="G205" s="234"/>
      <c r="H205" s="199"/>
      <c r="I205" s="198"/>
      <c r="J205" s="198"/>
      <c r="K205" s="198"/>
      <c r="L205" s="200"/>
    </row>
    <row r="206" spans="1:12" x14ac:dyDescent="0.3">
      <c r="A206" s="198"/>
      <c r="B206" s="198"/>
      <c r="C206" s="198"/>
      <c r="D206" s="198"/>
      <c r="E206" s="239"/>
      <c r="F206" s="236"/>
      <c r="G206" s="234"/>
      <c r="H206" s="199"/>
      <c r="I206" s="198"/>
      <c r="J206" s="198"/>
      <c r="K206" s="198"/>
      <c r="L206" s="200"/>
    </row>
    <row r="207" spans="1:12" x14ac:dyDescent="0.3">
      <c r="A207" s="198"/>
      <c r="B207" s="198"/>
      <c r="C207" s="198"/>
      <c r="D207" s="198"/>
      <c r="E207" s="239"/>
      <c r="F207" s="236"/>
      <c r="G207" s="234"/>
      <c r="H207" s="199"/>
      <c r="I207" s="198"/>
      <c r="J207" s="198"/>
      <c r="K207" s="198"/>
      <c r="L207" s="200"/>
    </row>
    <row r="208" spans="1:12" x14ac:dyDescent="0.3">
      <c r="A208" s="198"/>
      <c r="B208" s="198"/>
      <c r="C208" s="198"/>
      <c r="D208" s="198"/>
      <c r="E208" s="239"/>
      <c r="F208" s="236"/>
      <c r="G208" s="234"/>
      <c r="H208" s="199"/>
      <c r="I208" s="198"/>
      <c r="J208" s="198"/>
      <c r="K208" s="198"/>
      <c r="L208" s="200"/>
    </row>
    <row r="209" spans="1:12" x14ac:dyDescent="0.3">
      <c r="A209" s="198"/>
      <c r="B209" s="198"/>
      <c r="C209" s="198"/>
      <c r="D209" s="198"/>
      <c r="E209" s="239"/>
      <c r="F209" s="236"/>
      <c r="G209" s="234"/>
      <c r="H209" s="199"/>
      <c r="I209" s="198"/>
      <c r="J209" s="198"/>
      <c r="K209" s="198"/>
      <c r="L209" s="200"/>
    </row>
    <row r="210" spans="1:12" x14ac:dyDescent="0.3">
      <c r="A210" s="198"/>
      <c r="B210" s="198"/>
      <c r="C210" s="198"/>
      <c r="D210" s="198"/>
      <c r="E210" s="239"/>
      <c r="F210" s="236"/>
      <c r="G210" s="234"/>
      <c r="H210" s="199"/>
      <c r="I210" s="198"/>
      <c r="J210" s="198"/>
      <c r="K210" s="198"/>
      <c r="L210" s="200"/>
    </row>
    <row r="211" spans="1:12" x14ac:dyDescent="0.3">
      <c r="A211" s="198"/>
      <c r="B211" s="198"/>
      <c r="C211" s="198"/>
      <c r="D211" s="198"/>
      <c r="E211" s="239"/>
      <c r="F211" s="236"/>
      <c r="G211" s="234"/>
      <c r="H211" s="199"/>
      <c r="I211" s="198"/>
      <c r="J211" s="198"/>
      <c r="K211" s="198"/>
      <c r="L211" s="200"/>
    </row>
    <row r="212" spans="1:12" x14ac:dyDescent="0.3">
      <c r="A212" s="198"/>
      <c r="B212" s="198"/>
      <c r="C212" s="198"/>
      <c r="D212" s="198"/>
      <c r="E212" s="239"/>
      <c r="F212" s="236"/>
      <c r="G212" s="234"/>
      <c r="H212" s="199"/>
      <c r="I212" s="198"/>
      <c r="J212" s="198"/>
      <c r="K212" s="198"/>
      <c r="L212" s="200"/>
    </row>
    <row r="213" spans="1:12" x14ac:dyDescent="0.3">
      <c r="A213" s="198"/>
      <c r="B213" s="198"/>
      <c r="C213" s="198"/>
      <c r="D213" s="198"/>
      <c r="E213" s="239"/>
      <c r="F213" s="236"/>
      <c r="G213" s="234"/>
      <c r="H213" s="199"/>
      <c r="I213" s="198"/>
      <c r="J213" s="198"/>
      <c r="K213" s="198"/>
      <c r="L213" s="200"/>
    </row>
    <row r="214" spans="1:12" x14ac:dyDescent="0.3">
      <c r="A214" s="198"/>
      <c r="B214" s="198"/>
      <c r="C214" s="198"/>
      <c r="D214" s="198"/>
      <c r="E214" s="239"/>
      <c r="F214" s="236"/>
      <c r="G214" s="234"/>
      <c r="H214" s="199"/>
      <c r="I214" s="198"/>
      <c r="J214" s="198"/>
      <c r="K214" s="198"/>
      <c r="L214" s="200"/>
    </row>
    <row r="215" spans="1:12" x14ac:dyDescent="0.3">
      <c r="A215" s="198"/>
      <c r="B215" s="198"/>
      <c r="C215" s="198"/>
      <c r="D215" s="198"/>
      <c r="E215" s="239"/>
      <c r="F215" s="236"/>
      <c r="G215" s="234"/>
      <c r="H215" s="199"/>
      <c r="I215" s="198"/>
      <c r="J215" s="198"/>
      <c r="K215" s="198"/>
      <c r="L215" s="200"/>
    </row>
    <row r="216" spans="1:12" x14ac:dyDescent="0.3">
      <c r="A216" s="198"/>
      <c r="B216" s="198"/>
      <c r="C216" s="198"/>
      <c r="D216" s="198"/>
      <c r="E216" s="239"/>
      <c r="F216" s="236"/>
      <c r="G216" s="234"/>
      <c r="H216" s="199"/>
      <c r="I216" s="198"/>
      <c r="J216" s="198"/>
      <c r="K216" s="198"/>
      <c r="L216" s="200"/>
    </row>
    <row r="217" spans="1:12" x14ac:dyDescent="0.3">
      <c r="A217" s="198"/>
      <c r="B217" s="198"/>
      <c r="C217" s="198"/>
      <c r="D217" s="198"/>
      <c r="E217" s="239"/>
      <c r="F217" s="236"/>
      <c r="G217" s="234"/>
      <c r="H217" s="199"/>
      <c r="I217" s="198"/>
      <c r="J217" s="198"/>
      <c r="K217" s="198"/>
      <c r="L217" s="200"/>
    </row>
    <row r="218" spans="1:12" x14ac:dyDescent="0.3">
      <c r="A218" s="198"/>
      <c r="B218" s="198"/>
      <c r="C218" s="198"/>
      <c r="D218" s="198"/>
      <c r="E218" s="239"/>
      <c r="F218" s="236"/>
      <c r="G218" s="234"/>
      <c r="H218" s="199"/>
      <c r="I218" s="198"/>
      <c r="J218" s="198"/>
      <c r="K218" s="198"/>
      <c r="L218" s="200"/>
    </row>
    <row r="219" spans="1:12" x14ac:dyDescent="0.3">
      <c r="A219" s="198"/>
      <c r="B219" s="198"/>
      <c r="C219" s="198"/>
      <c r="D219" s="198"/>
      <c r="E219" s="239"/>
      <c r="F219" s="236"/>
      <c r="G219" s="234"/>
      <c r="H219" s="199"/>
      <c r="I219" s="198"/>
      <c r="J219" s="198"/>
      <c r="K219" s="198"/>
      <c r="L219" s="200"/>
    </row>
    <row r="220" spans="1:12" x14ac:dyDescent="0.3">
      <c r="A220" s="198"/>
      <c r="B220" s="198"/>
      <c r="C220" s="198"/>
      <c r="D220" s="198"/>
      <c r="E220" s="198"/>
      <c r="F220" s="199"/>
      <c r="G220" s="234"/>
      <c r="H220" s="199"/>
      <c r="I220" s="198"/>
      <c r="J220" s="198"/>
      <c r="K220" s="198"/>
      <c r="L220" s="200"/>
    </row>
    <row r="221" spans="1:12" x14ac:dyDescent="0.3">
      <c r="A221" s="198"/>
      <c r="B221" s="198"/>
      <c r="C221" s="198"/>
      <c r="D221" s="198"/>
      <c r="E221" s="198"/>
      <c r="F221" s="199"/>
      <c r="G221" s="234"/>
      <c r="H221" s="199"/>
      <c r="I221" s="198"/>
      <c r="J221" s="198"/>
      <c r="K221" s="198"/>
      <c r="L221" s="200"/>
    </row>
    <row r="222" spans="1:12" x14ac:dyDescent="0.3">
      <c r="A222" s="198"/>
      <c r="B222" s="198"/>
      <c r="C222" s="198"/>
      <c r="D222" s="198"/>
      <c r="E222" s="198"/>
      <c r="F222" s="199"/>
      <c r="G222" s="234"/>
      <c r="H222" s="199"/>
      <c r="I222" s="198"/>
      <c r="J222" s="198"/>
      <c r="K222" s="198"/>
      <c r="L222" s="200"/>
    </row>
    <row r="223" spans="1:12" x14ac:dyDescent="0.3">
      <c r="A223" s="198"/>
      <c r="B223" s="198"/>
      <c r="C223" s="198"/>
      <c r="D223" s="198"/>
      <c r="E223" s="198"/>
      <c r="F223" s="199"/>
      <c r="G223" s="234"/>
      <c r="H223" s="199"/>
      <c r="I223" s="198"/>
      <c r="J223" s="198"/>
      <c r="K223" s="198"/>
      <c r="L223" s="200"/>
    </row>
    <row r="224" spans="1:12" x14ac:dyDescent="0.3">
      <c r="A224" s="198"/>
      <c r="B224" s="198"/>
      <c r="C224" s="198"/>
      <c r="D224" s="198"/>
      <c r="E224" s="198"/>
      <c r="F224" s="199"/>
      <c r="G224" s="234"/>
      <c r="H224" s="199"/>
      <c r="I224" s="198"/>
      <c r="J224" s="198"/>
      <c r="K224" s="198"/>
      <c r="L224" s="200"/>
    </row>
    <row r="225" spans="1:12" x14ac:dyDescent="0.3">
      <c r="A225" s="198"/>
      <c r="B225" s="198"/>
      <c r="C225" s="198"/>
      <c r="D225" s="198"/>
      <c r="E225" s="198"/>
      <c r="F225" s="199"/>
      <c r="G225" s="234"/>
      <c r="H225" s="199"/>
      <c r="I225" s="198"/>
      <c r="J225" s="198"/>
      <c r="K225" s="198"/>
      <c r="L225" s="200"/>
    </row>
    <row r="226" spans="1:12" x14ac:dyDescent="0.3">
      <c r="A226" s="198"/>
      <c r="B226" s="198"/>
      <c r="C226" s="198"/>
      <c r="D226" s="198"/>
      <c r="E226" s="198"/>
      <c r="F226" s="199"/>
      <c r="G226" s="234"/>
      <c r="H226" s="199"/>
      <c r="I226" s="198"/>
      <c r="J226" s="198"/>
      <c r="K226" s="198"/>
      <c r="L226" s="200"/>
    </row>
    <row r="227" spans="1:12" x14ac:dyDescent="0.3">
      <c r="A227" s="198"/>
      <c r="B227" s="198"/>
      <c r="C227" s="198"/>
      <c r="D227" s="198"/>
      <c r="E227" s="198"/>
      <c r="F227" s="199"/>
      <c r="G227" s="234"/>
      <c r="H227" s="199"/>
      <c r="I227" s="198"/>
      <c r="J227" s="198"/>
      <c r="K227" s="198"/>
      <c r="L227" s="200"/>
    </row>
    <row r="228" spans="1:12" x14ac:dyDescent="0.3">
      <c r="A228" s="198"/>
      <c r="B228" s="198"/>
      <c r="C228" s="198"/>
      <c r="D228" s="198"/>
      <c r="E228" s="198"/>
      <c r="F228" s="199"/>
      <c r="G228" s="234"/>
      <c r="H228" s="199"/>
      <c r="I228" s="198"/>
      <c r="J228" s="198"/>
      <c r="K228" s="198"/>
      <c r="L228" s="200"/>
    </row>
    <row r="229" spans="1:12" x14ac:dyDescent="0.3">
      <c r="A229" s="198"/>
      <c r="B229" s="198"/>
      <c r="C229" s="198"/>
      <c r="D229" s="198"/>
      <c r="E229" s="198"/>
      <c r="F229" s="199"/>
      <c r="G229" s="234"/>
      <c r="H229" s="199"/>
      <c r="I229" s="198"/>
      <c r="J229" s="198"/>
      <c r="K229" s="198"/>
      <c r="L229" s="200"/>
    </row>
    <row r="230" spans="1:12" x14ac:dyDescent="0.3">
      <c r="A230" s="198"/>
      <c r="B230" s="198"/>
      <c r="C230" s="198"/>
      <c r="D230" s="198"/>
      <c r="E230" s="198"/>
      <c r="F230" s="199"/>
      <c r="G230" s="234"/>
      <c r="H230" s="199"/>
      <c r="I230" s="198"/>
      <c r="J230" s="198"/>
      <c r="K230" s="198"/>
      <c r="L230" s="200"/>
    </row>
    <row r="231" spans="1:12" x14ac:dyDescent="0.3">
      <c r="A231" s="198"/>
      <c r="B231" s="198"/>
      <c r="C231" s="198"/>
      <c r="D231" s="198"/>
      <c r="E231" s="198"/>
      <c r="F231" s="199"/>
      <c r="G231" s="234"/>
      <c r="H231" s="199"/>
      <c r="I231" s="198"/>
      <c r="J231" s="198"/>
      <c r="K231" s="198"/>
      <c r="L231" s="200"/>
    </row>
    <row r="232" spans="1:12" x14ac:dyDescent="0.3">
      <c r="A232" s="198"/>
      <c r="B232" s="198"/>
      <c r="C232" s="198"/>
      <c r="D232" s="198"/>
      <c r="E232" s="198"/>
      <c r="F232" s="199"/>
      <c r="G232" s="234"/>
      <c r="H232" s="199"/>
      <c r="I232" s="198"/>
      <c r="J232" s="198"/>
      <c r="K232" s="198"/>
      <c r="L232" s="200"/>
    </row>
    <row r="233" spans="1:12" x14ac:dyDescent="0.3">
      <c r="A233" s="198"/>
      <c r="B233" s="198"/>
      <c r="C233" s="198"/>
      <c r="D233" s="198"/>
      <c r="E233" s="198"/>
      <c r="F233" s="199"/>
      <c r="G233" s="234"/>
      <c r="H233" s="199"/>
      <c r="I233" s="198"/>
      <c r="J233" s="198"/>
      <c r="K233" s="198"/>
      <c r="L233" s="200"/>
    </row>
    <row r="234" spans="1:12" x14ac:dyDescent="0.3">
      <c r="A234" s="198"/>
      <c r="B234" s="198"/>
      <c r="C234" s="198"/>
      <c r="D234" s="198"/>
      <c r="E234" s="198"/>
      <c r="F234" s="199"/>
      <c r="G234" s="234"/>
      <c r="H234" s="199"/>
      <c r="I234" s="198"/>
      <c r="J234" s="198"/>
      <c r="K234" s="198"/>
      <c r="L234" s="200"/>
    </row>
    <row r="235" spans="1:12" x14ac:dyDescent="0.3">
      <c r="A235" s="198"/>
      <c r="B235" s="198"/>
      <c r="C235" s="198"/>
      <c r="D235" s="198"/>
      <c r="E235" s="198"/>
      <c r="F235" s="199"/>
      <c r="G235" s="234"/>
      <c r="H235" s="199"/>
      <c r="I235" s="198"/>
      <c r="J235" s="198"/>
      <c r="K235" s="198"/>
      <c r="L235" s="200"/>
    </row>
    <row r="236" spans="1:12" x14ac:dyDescent="0.3">
      <c r="A236" s="198"/>
      <c r="B236" s="198"/>
      <c r="C236" s="198"/>
      <c r="D236" s="198"/>
      <c r="E236" s="198"/>
      <c r="F236" s="199"/>
      <c r="G236" s="234"/>
      <c r="H236" s="199"/>
      <c r="I236" s="198"/>
      <c r="J236" s="198"/>
      <c r="K236" s="198"/>
      <c r="L236" s="200"/>
    </row>
    <row r="237" spans="1:12" x14ac:dyDescent="0.3">
      <c r="A237" s="198"/>
      <c r="B237" s="198"/>
      <c r="C237" s="198"/>
      <c r="D237" s="198"/>
      <c r="E237" s="198"/>
      <c r="F237" s="199"/>
      <c r="G237" s="234"/>
      <c r="H237" s="199"/>
      <c r="I237" s="198"/>
      <c r="J237" s="198"/>
      <c r="K237" s="198"/>
      <c r="L237" s="200"/>
    </row>
    <row r="238" spans="1:12" x14ac:dyDescent="0.3">
      <c r="A238" s="198"/>
      <c r="B238" s="198"/>
      <c r="C238" s="198"/>
      <c r="D238" s="198"/>
      <c r="E238" s="198"/>
      <c r="F238" s="199"/>
      <c r="G238" s="234"/>
      <c r="H238" s="199"/>
      <c r="I238" s="198"/>
      <c r="J238" s="198"/>
      <c r="K238" s="198"/>
      <c r="L238" s="200"/>
    </row>
    <row r="239" spans="1:12" x14ac:dyDescent="0.3">
      <c r="A239" s="198"/>
      <c r="B239" s="198"/>
      <c r="C239" s="198"/>
      <c r="D239" s="198"/>
      <c r="E239" s="198"/>
      <c r="F239" s="199"/>
      <c r="G239" s="234"/>
      <c r="H239" s="199"/>
      <c r="I239" s="198"/>
      <c r="J239" s="198"/>
      <c r="K239" s="198"/>
      <c r="L239" s="200"/>
    </row>
    <row r="240" spans="1:12" x14ac:dyDescent="0.3">
      <c r="A240" s="198"/>
      <c r="B240" s="198"/>
      <c r="C240" s="198"/>
      <c r="D240" s="198"/>
      <c r="E240" s="198"/>
      <c r="F240" s="199"/>
      <c r="G240" s="234"/>
      <c r="H240" s="199"/>
      <c r="I240" s="198"/>
      <c r="J240" s="198"/>
      <c r="K240" s="198"/>
      <c r="L240" s="200"/>
    </row>
    <row r="241" spans="1:12" x14ac:dyDescent="0.3">
      <c r="A241" s="198"/>
      <c r="B241" s="198"/>
      <c r="C241" s="198"/>
      <c r="D241" s="198"/>
      <c r="E241" s="198"/>
      <c r="F241" s="199"/>
      <c r="G241" s="234"/>
      <c r="H241" s="199"/>
      <c r="I241" s="198"/>
      <c r="J241" s="198"/>
      <c r="K241" s="198"/>
      <c r="L241" s="200"/>
    </row>
    <row r="242" spans="1:12" x14ac:dyDescent="0.3">
      <c r="A242" s="198"/>
      <c r="B242" s="198"/>
      <c r="C242" s="198"/>
      <c r="D242" s="198"/>
      <c r="E242" s="198"/>
      <c r="F242" s="199"/>
      <c r="G242" s="234"/>
      <c r="H242" s="199"/>
      <c r="I242" s="198"/>
      <c r="J242" s="198"/>
      <c r="K242" s="198"/>
      <c r="L242" s="200"/>
    </row>
    <row r="243" spans="1:12" x14ac:dyDescent="0.3">
      <c r="A243" s="198"/>
      <c r="B243" s="198"/>
      <c r="C243" s="198"/>
      <c r="D243" s="198"/>
      <c r="E243" s="198"/>
      <c r="F243" s="199"/>
      <c r="G243" s="234"/>
      <c r="H243" s="199"/>
      <c r="I243" s="198"/>
      <c r="J243" s="198"/>
      <c r="K243" s="198"/>
      <c r="L243" s="200"/>
    </row>
    <row r="244" spans="1:12" x14ac:dyDescent="0.3">
      <c r="A244" s="198"/>
      <c r="B244" s="198"/>
      <c r="C244" s="198"/>
      <c r="D244" s="198"/>
      <c r="E244" s="198"/>
      <c r="F244" s="199"/>
      <c r="G244" s="234"/>
      <c r="H244" s="199"/>
      <c r="I244" s="198"/>
      <c r="J244" s="198"/>
      <c r="K244" s="198"/>
      <c r="L244" s="200"/>
    </row>
    <row r="245" spans="1:12" x14ac:dyDescent="0.3">
      <c r="A245" s="198"/>
      <c r="B245" s="198"/>
      <c r="C245" s="198"/>
      <c r="D245" s="198"/>
      <c r="E245" s="198"/>
      <c r="F245" s="199"/>
      <c r="G245" s="234"/>
      <c r="H245" s="199"/>
      <c r="I245" s="198"/>
      <c r="J245" s="198"/>
      <c r="K245" s="198"/>
      <c r="L245" s="200"/>
    </row>
    <row r="246" spans="1:12" x14ac:dyDescent="0.3">
      <c r="A246" s="198"/>
      <c r="B246" s="198"/>
      <c r="C246" s="198"/>
      <c r="D246" s="198"/>
      <c r="E246" s="198"/>
      <c r="F246" s="199"/>
      <c r="G246" s="234"/>
      <c r="H246" s="199"/>
      <c r="I246" s="198"/>
      <c r="J246" s="198"/>
      <c r="K246" s="198"/>
      <c r="L246" s="200"/>
    </row>
    <row r="247" spans="1:12" x14ac:dyDescent="0.3">
      <c r="A247" s="198"/>
      <c r="B247" s="198"/>
      <c r="C247" s="198"/>
      <c r="D247" s="198"/>
      <c r="E247" s="198"/>
      <c r="F247" s="199"/>
      <c r="G247" s="234"/>
      <c r="H247" s="199"/>
      <c r="I247" s="198"/>
      <c r="J247" s="198"/>
      <c r="K247" s="198"/>
      <c r="L247" s="200"/>
    </row>
    <row r="248" spans="1:12" x14ac:dyDescent="0.3">
      <c r="A248" s="198"/>
      <c r="B248" s="198"/>
      <c r="C248" s="198"/>
      <c r="D248" s="198"/>
      <c r="E248" s="198"/>
      <c r="F248" s="199"/>
      <c r="G248" s="234"/>
      <c r="H248" s="199"/>
      <c r="I248" s="198"/>
      <c r="J248" s="198"/>
      <c r="K248" s="198"/>
      <c r="L248" s="200"/>
    </row>
    <row r="249" spans="1:12" x14ac:dyDescent="0.3">
      <c r="A249" s="198"/>
      <c r="B249" s="198"/>
      <c r="C249" s="198"/>
      <c r="D249" s="198"/>
      <c r="E249" s="198"/>
      <c r="F249" s="199"/>
      <c r="G249" s="234"/>
      <c r="H249" s="199"/>
      <c r="I249" s="198"/>
      <c r="J249" s="198"/>
      <c r="K249" s="198"/>
      <c r="L249" s="200"/>
    </row>
    <row r="250" spans="1:12" x14ac:dyDescent="0.3">
      <c r="A250" s="198"/>
      <c r="B250" s="198"/>
      <c r="C250" s="198"/>
      <c r="D250" s="198"/>
      <c r="E250" s="198"/>
      <c r="F250" s="199"/>
      <c r="G250" s="234"/>
      <c r="H250" s="199"/>
      <c r="I250" s="198"/>
      <c r="J250" s="198"/>
      <c r="K250" s="198"/>
      <c r="L250" s="200"/>
    </row>
    <row r="251" spans="1:12" x14ac:dyDescent="0.3">
      <c r="A251" s="198"/>
      <c r="B251" s="198"/>
      <c r="C251" s="198"/>
      <c r="D251" s="198"/>
      <c r="E251" s="198"/>
      <c r="F251" s="199"/>
      <c r="G251" s="234"/>
      <c r="H251" s="199"/>
      <c r="I251" s="198"/>
      <c r="J251" s="198"/>
      <c r="K251" s="198"/>
      <c r="L251" s="200"/>
    </row>
    <row r="252" spans="1:12" x14ac:dyDescent="0.3">
      <c r="A252" s="198"/>
      <c r="B252" s="198"/>
      <c r="C252" s="198"/>
      <c r="D252" s="198"/>
      <c r="E252" s="198"/>
      <c r="F252" s="199"/>
      <c r="G252" s="234"/>
      <c r="H252" s="199"/>
      <c r="I252" s="198"/>
      <c r="J252" s="198"/>
      <c r="K252" s="198"/>
      <c r="L252" s="200"/>
    </row>
    <row r="253" spans="1:12" x14ac:dyDescent="0.3">
      <c r="A253" s="198"/>
      <c r="B253" s="198"/>
      <c r="C253" s="198"/>
      <c r="D253" s="198"/>
      <c r="E253" s="198"/>
      <c r="F253" s="199"/>
      <c r="G253" s="234"/>
      <c r="H253" s="199"/>
      <c r="I253" s="198"/>
      <c r="J253" s="198"/>
      <c r="K253" s="198"/>
      <c r="L253" s="200"/>
    </row>
    <row r="254" spans="1:12" x14ac:dyDescent="0.3">
      <c r="A254" s="198"/>
      <c r="B254" s="198"/>
      <c r="C254" s="198"/>
      <c r="D254" s="198"/>
      <c r="E254" s="198"/>
      <c r="F254" s="199"/>
      <c r="G254" s="234"/>
      <c r="H254" s="199"/>
      <c r="I254" s="198"/>
      <c r="J254" s="198"/>
      <c r="K254" s="198"/>
      <c r="L254" s="200"/>
    </row>
    <row r="255" spans="1:12" x14ac:dyDescent="0.3">
      <c r="A255" s="198"/>
      <c r="B255" s="198"/>
      <c r="C255" s="198"/>
      <c r="D255" s="198"/>
      <c r="E255" s="198"/>
      <c r="F255" s="199"/>
      <c r="G255" s="234"/>
      <c r="H255" s="199"/>
      <c r="I255" s="198"/>
      <c r="J255" s="198"/>
      <c r="K255" s="198"/>
      <c r="L255" s="200"/>
    </row>
    <row r="256" spans="1:12" x14ac:dyDescent="0.3">
      <c r="A256" s="198"/>
      <c r="B256" s="198"/>
      <c r="C256" s="198"/>
      <c r="D256" s="198"/>
      <c r="E256" s="198"/>
      <c r="F256" s="199"/>
      <c r="G256" s="234"/>
      <c r="H256" s="199"/>
      <c r="I256" s="198"/>
      <c r="J256" s="198"/>
      <c r="K256" s="198"/>
      <c r="L256" s="200"/>
    </row>
    <row r="257" spans="1:12" x14ac:dyDescent="0.3">
      <c r="A257" s="198"/>
      <c r="B257" s="198"/>
      <c r="C257" s="198"/>
      <c r="D257" s="198"/>
      <c r="E257" s="198"/>
      <c r="F257" s="199"/>
      <c r="G257" s="234"/>
      <c r="H257" s="199"/>
      <c r="I257" s="198"/>
      <c r="J257" s="198"/>
      <c r="K257" s="198"/>
      <c r="L257" s="200"/>
    </row>
    <row r="258" spans="1:12" x14ac:dyDescent="0.3">
      <c r="A258" s="198"/>
      <c r="B258" s="198"/>
      <c r="C258" s="198"/>
      <c r="D258" s="198"/>
      <c r="E258" s="198"/>
      <c r="F258" s="199"/>
      <c r="G258" s="234"/>
      <c r="H258" s="199"/>
      <c r="I258" s="198"/>
      <c r="J258" s="198"/>
      <c r="K258" s="198"/>
      <c r="L258" s="200"/>
    </row>
    <row r="259" spans="1:12" x14ac:dyDescent="0.3">
      <c r="A259" s="198"/>
      <c r="B259" s="198"/>
      <c r="C259" s="198"/>
      <c r="D259" s="198"/>
      <c r="E259" s="198"/>
      <c r="F259" s="199"/>
      <c r="G259" s="234"/>
      <c r="H259" s="199"/>
      <c r="I259" s="198"/>
      <c r="J259" s="198"/>
      <c r="K259" s="198"/>
      <c r="L259" s="200"/>
    </row>
    <row r="260" spans="1:12" x14ac:dyDescent="0.3">
      <c r="A260" s="198"/>
      <c r="B260" s="198"/>
      <c r="C260" s="198"/>
      <c r="D260" s="198"/>
      <c r="E260" s="198"/>
      <c r="F260" s="199"/>
      <c r="G260" s="234"/>
      <c r="H260" s="199"/>
      <c r="I260" s="198"/>
      <c r="J260" s="198"/>
      <c r="K260" s="198"/>
      <c r="L260" s="200"/>
    </row>
    <row r="261" spans="1:12" x14ac:dyDescent="0.3">
      <c r="A261" s="198"/>
      <c r="B261" s="198"/>
      <c r="C261" s="198"/>
      <c r="D261" s="198"/>
      <c r="E261" s="198"/>
      <c r="F261" s="199"/>
      <c r="G261" s="234"/>
      <c r="H261" s="199"/>
      <c r="I261" s="198"/>
      <c r="J261" s="198"/>
      <c r="K261" s="198"/>
      <c r="L261" s="200"/>
    </row>
    <row r="262" spans="1:12" x14ac:dyDescent="0.3">
      <c r="A262" s="198"/>
      <c r="B262" s="198"/>
      <c r="C262" s="198"/>
      <c r="D262" s="198"/>
      <c r="E262" s="198"/>
      <c r="F262" s="199"/>
      <c r="G262" s="234"/>
      <c r="H262" s="199"/>
      <c r="I262" s="198"/>
      <c r="J262" s="198"/>
      <c r="K262" s="198"/>
      <c r="L262" s="200"/>
    </row>
    <row r="263" spans="1:12" x14ac:dyDescent="0.3">
      <c r="A263" s="198"/>
      <c r="B263" s="198"/>
      <c r="C263" s="198"/>
      <c r="D263" s="198"/>
      <c r="E263" s="198"/>
      <c r="F263" s="199"/>
      <c r="G263" s="234"/>
      <c r="H263" s="199"/>
      <c r="I263" s="198"/>
      <c r="J263" s="198"/>
      <c r="K263" s="198"/>
      <c r="L263" s="200"/>
    </row>
    <row r="264" spans="1:12" x14ac:dyDescent="0.3">
      <c r="A264" s="198"/>
      <c r="B264" s="198"/>
      <c r="C264" s="198"/>
      <c r="D264" s="198"/>
      <c r="E264" s="198"/>
      <c r="F264" s="199"/>
      <c r="G264" s="234"/>
      <c r="H264" s="199"/>
      <c r="I264" s="198"/>
      <c r="J264" s="198"/>
      <c r="K264" s="198"/>
      <c r="L264" s="200"/>
    </row>
    <row r="265" spans="1:12" x14ac:dyDescent="0.3">
      <c r="A265" s="198"/>
      <c r="B265" s="198"/>
      <c r="C265" s="198"/>
      <c r="D265" s="198"/>
      <c r="E265" s="198"/>
      <c r="F265" s="199"/>
      <c r="G265" s="234"/>
      <c r="H265" s="199"/>
      <c r="I265" s="198"/>
      <c r="J265" s="198"/>
      <c r="K265" s="198"/>
      <c r="L265" s="200"/>
    </row>
    <row r="266" spans="1:12" x14ac:dyDescent="0.3">
      <c r="A266" s="198"/>
      <c r="B266" s="198"/>
      <c r="C266" s="198"/>
      <c r="D266" s="198"/>
      <c r="E266" s="198"/>
      <c r="F266" s="199"/>
      <c r="G266" s="234"/>
      <c r="H266" s="199"/>
      <c r="I266" s="198"/>
      <c r="J266" s="198"/>
      <c r="K266" s="198"/>
      <c r="L266" s="200"/>
    </row>
    <row r="267" spans="1:12" x14ac:dyDescent="0.3">
      <c r="A267" s="198"/>
      <c r="B267" s="198"/>
      <c r="C267" s="198"/>
      <c r="D267" s="198"/>
      <c r="E267" s="198"/>
      <c r="F267" s="199"/>
      <c r="G267" s="234"/>
      <c r="H267" s="199"/>
      <c r="I267" s="198"/>
      <c r="J267" s="198"/>
      <c r="K267" s="198"/>
      <c r="L267" s="200"/>
    </row>
    <row r="268" spans="1:12" x14ac:dyDescent="0.3">
      <c r="A268" s="198"/>
      <c r="B268" s="198"/>
      <c r="C268" s="198"/>
      <c r="D268" s="198"/>
      <c r="E268" s="198"/>
      <c r="F268" s="199"/>
      <c r="G268" s="234"/>
      <c r="H268" s="199"/>
      <c r="I268" s="198"/>
      <c r="J268" s="198"/>
      <c r="K268" s="198"/>
      <c r="L268" s="200"/>
    </row>
    <row r="269" spans="1:12" x14ac:dyDescent="0.3">
      <c r="A269" s="198"/>
      <c r="B269" s="198"/>
      <c r="C269" s="198"/>
      <c r="D269" s="198"/>
      <c r="E269" s="198"/>
      <c r="F269" s="199"/>
      <c r="G269" s="234"/>
      <c r="H269" s="199"/>
      <c r="I269" s="198"/>
      <c r="J269" s="198"/>
      <c r="K269" s="198"/>
      <c r="L269" s="200"/>
    </row>
    <row r="270" spans="1:12" x14ac:dyDescent="0.3">
      <c r="A270" s="198"/>
      <c r="B270" s="198"/>
      <c r="C270" s="198"/>
      <c r="D270" s="198"/>
      <c r="E270" s="198"/>
      <c r="F270" s="199"/>
      <c r="G270" s="234"/>
      <c r="H270" s="199"/>
      <c r="I270" s="198"/>
      <c r="J270" s="198"/>
      <c r="K270" s="198"/>
      <c r="L270" s="200"/>
    </row>
    <row r="271" spans="1:12" x14ac:dyDescent="0.3">
      <c r="A271" s="198"/>
      <c r="B271" s="198"/>
      <c r="C271" s="198"/>
      <c r="D271" s="198"/>
      <c r="E271" s="198"/>
      <c r="F271" s="199"/>
      <c r="G271" s="234"/>
      <c r="H271" s="199"/>
      <c r="I271" s="198"/>
      <c r="J271" s="198"/>
      <c r="K271" s="198"/>
      <c r="L271" s="200"/>
    </row>
    <row r="272" spans="1:12" x14ac:dyDescent="0.3">
      <c r="A272" s="198"/>
      <c r="B272" s="198"/>
      <c r="C272" s="198"/>
      <c r="D272" s="198"/>
      <c r="E272" s="198"/>
      <c r="F272" s="199"/>
      <c r="G272" s="234"/>
      <c r="H272" s="199"/>
      <c r="I272" s="198"/>
      <c r="J272" s="198"/>
      <c r="K272" s="198"/>
      <c r="L272" s="200"/>
    </row>
    <row r="273" spans="1:12" x14ac:dyDescent="0.3">
      <c r="A273" s="198"/>
      <c r="B273" s="198"/>
      <c r="C273" s="198"/>
      <c r="D273" s="198"/>
      <c r="E273" s="198"/>
      <c r="F273" s="199"/>
      <c r="G273" s="234"/>
      <c r="H273" s="199"/>
      <c r="I273" s="198"/>
      <c r="J273" s="198"/>
      <c r="K273" s="198"/>
      <c r="L273" s="200"/>
    </row>
    <row r="274" spans="1:12" x14ac:dyDescent="0.3">
      <c r="A274" s="198"/>
      <c r="B274" s="198"/>
      <c r="C274" s="198"/>
      <c r="D274" s="198"/>
      <c r="E274" s="198"/>
      <c r="F274" s="199"/>
      <c r="G274" s="234"/>
      <c r="H274" s="199"/>
      <c r="I274" s="198"/>
      <c r="J274" s="198"/>
      <c r="K274" s="198"/>
      <c r="L274" s="200"/>
    </row>
    <row r="275" spans="1:12" x14ac:dyDescent="0.3">
      <c r="A275" s="198"/>
      <c r="B275" s="198"/>
      <c r="C275" s="198"/>
      <c r="D275" s="198"/>
      <c r="E275" s="198"/>
      <c r="F275" s="199"/>
      <c r="G275" s="234"/>
      <c r="H275" s="199"/>
      <c r="I275" s="198"/>
      <c r="J275" s="198"/>
      <c r="K275" s="198"/>
      <c r="L275" s="200"/>
    </row>
    <row r="276" spans="1:12" x14ac:dyDescent="0.3">
      <c r="A276" s="198"/>
      <c r="B276" s="198"/>
      <c r="C276" s="198"/>
      <c r="D276" s="198"/>
      <c r="E276" s="198"/>
      <c r="F276" s="199"/>
      <c r="G276" s="234"/>
      <c r="H276" s="199"/>
      <c r="I276" s="198"/>
      <c r="J276" s="198"/>
      <c r="K276" s="198"/>
      <c r="L276" s="200"/>
    </row>
    <row r="277" spans="1:12" x14ac:dyDescent="0.3">
      <c r="A277" s="198"/>
      <c r="B277" s="198"/>
      <c r="C277" s="198"/>
      <c r="D277" s="198"/>
      <c r="E277" s="198"/>
      <c r="F277" s="199"/>
      <c r="G277" s="234"/>
      <c r="H277" s="199"/>
      <c r="I277" s="198"/>
      <c r="J277" s="198"/>
      <c r="K277" s="198"/>
      <c r="L277" s="200"/>
    </row>
    <row r="278" spans="1:12" x14ac:dyDescent="0.3">
      <c r="A278" s="198"/>
      <c r="B278" s="198"/>
      <c r="C278" s="198"/>
      <c r="D278" s="198"/>
      <c r="E278" s="198"/>
      <c r="F278" s="199"/>
      <c r="G278" s="234"/>
      <c r="H278" s="199"/>
      <c r="I278" s="198"/>
      <c r="J278" s="198"/>
      <c r="K278" s="198"/>
      <c r="L278" s="200"/>
    </row>
    <row r="279" spans="1:12" x14ac:dyDescent="0.3">
      <c r="A279" s="198"/>
      <c r="B279" s="198"/>
      <c r="C279" s="198"/>
      <c r="D279" s="198"/>
      <c r="E279" s="198"/>
      <c r="F279" s="199"/>
      <c r="G279" s="234"/>
      <c r="H279" s="199"/>
      <c r="I279" s="198"/>
      <c r="J279" s="198"/>
      <c r="K279" s="198"/>
      <c r="L279" s="200"/>
    </row>
    <row r="280" spans="1:12" x14ac:dyDescent="0.3">
      <c r="A280" s="198"/>
      <c r="B280" s="198"/>
      <c r="C280" s="198"/>
      <c r="D280" s="198"/>
      <c r="E280" s="198"/>
      <c r="F280" s="199"/>
      <c r="G280" s="234"/>
      <c r="H280" s="199"/>
      <c r="I280" s="198"/>
      <c r="J280" s="198"/>
      <c r="K280" s="198"/>
      <c r="L280" s="200"/>
    </row>
    <row r="281" spans="1:12" x14ac:dyDescent="0.3">
      <c r="A281" s="198"/>
      <c r="B281" s="198"/>
      <c r="C281" s="198"/>
      <c r="D281" s="198"/>
      <c r="E281" s="198"/>
      <c r="F281" s="199"/>
      <c r="G281" s="234"/>
      <c r="H281" s="199"/>
      <c r="I281" s="198"/>
      <c r="J281" s="198"/>
      <c r="K281" s="198"/>
      <c r="L281" s="200"/>
    </row>
    <row r="282" spans="1:12" x14ac:dyDescent="0.3">
      <c r="A282" s="198"/>
      <c r="B282" s="198"/>
      <c r="C282" s="198"/>
      <c r="D282" s="198"/>
      <c r="E282" s="198"/>
      <c r="F282" s="199"/>
      <c r="G282" s="234"/>
      <c r="H282" s="199"/>
      <c r="I282" s="198"/>
      <c r="J282" s="198"/>
      <c r="K282" s="198"/>
      <c r="L282" s="200"/>
    </row>
    <row r="283" spans="1:12" x14ac:dyDescent="0.3">
      <c r="A283" s="198"/>
      <c r="B283" s="198"/>
      <c r="C283" s="198"/>
      <c r="D283" s="198"/>
      <c r="E283" s="198"/>
      <c r="F283" s="199"/>
      <c r="G283" s="234"/>
      <c r="H283" s="199"/>
      <c r="I283" s="198"/>
      <c r="J283" s="198"/>
      <c r="K283" s="198"/>
      <c r="L283" s="200"/>
    </row>
    <row r="284" spans="1:12" x14ac:dyDescent="0.3">
      <c r="A284" s="198"/>
      <c r="B284" s="198"/>
      <c r="C284" s="198"/>
      <c r="D284" s="198"/>
      <c r="E284" s="198"/>
      <c r="F284" s="199"/>
      <c r="G284" s="234"/>
      <c r="H284" s="199"/>
      <c r="I284" s="198"/>
      <c r="J284" s="198"/>
      <c r="K284" s="198"/>
      <c r="L284" s="200"/>
    </row>
    <row r="285" spans="1:12" x14ac:dyDescent="0.3">
      <c r="A285" s="198"/>
      <c r="B285" s="198"/>
      <c r="C285" s="198"/>
      <c r="D285" s="198"/>
      <c r="E285" s="198"/>
      <c r="F285" s="199"/>
      <c r="G285" s="234"/>
      <c r="H285" s="199"/>
      <c r="I285" s="198"/>
      <c r="J285" s="198"/>
      <c r="K285" s="198"/>
      <c r="L285" s="200"/>
    </row>
    <row r="286" spans="1:12" x14ac:dyDescent="0.3">
      <c r="A286" s="198"/>
      <c r="B286" s="198"/>
      <c r="C286" s="198"/>
      <c r="D286" s="198"/>
      <c r="E286" s="198"/>
      <c r="F286" s="199"/>
      <c r="G286" s="234"/>
      <c r="H286" s="199"/>
      <c r="I286" s="198"/>
      <c r="J286" s="198"/>
      <c r="K286" s="198"/>
      <c r="L286" s="200"/>
    </row>
    <row r="287" spans="1:12" x14ac:dyDescent="0.3">
      <c r="A287" s="198"/>
      <c r="B287" s="198"/>
      <c r="C287" s="198"/>
      <c r="D287" s="198"/>
      <c r="E287" s="198"/>
      <c r="F287" s="199"/>
      <c r="G287" s="234"/>
      <c r="H287" s="199"/>
      <c r="I287" s="198"/>
      <c r="J287" s="198"/>
      <c r="K287" s="198"/>
      <c r="L287" s="200"/>
    </row>
    <row r="288" spans="1:12" x14ac:dyDescent="0.3">
      <c r="A288" s="198"/>
      <c r="B288" s="198"/>
      <c r="C288" s="198"/>
      <c r="D288" s="198"/>
      <c r="E288" s="198"/>
      <c r="F288" s="199"/>
      <c r="G288" s="234"/>
      <c r="H288" s="199"/>
      <c r="I288" s="198"/>
      <c r="J288" s="198"/>
      <c r="K288" s="198"/>
      <c r="L288" s="200"/>
    </row>
    <row r="289" spans="1:12" x14ac:dyDescent="0.3">
      <c r="A289" s="198"/>
      <c r="B289" s="198"/>
      <c r="C289" s="198"/>
      <c r="D289" s="198"/>
      <c r="E289" s="198"/>
      <c r="F289" s="199"/>
      <c r="G289" s="234"/>
      <c r="H289" s="199"/>
      <c r="I289" s="198"/>
      <c r="J289" s="198"/>
      <c r="K289" s="198"/>
      <c r="L289" s="200"/>
    </row>
    <row r="290" spans="1:12" x14ac:dyDescent="0.3">
      <c r="A290" s="198"/>
      <c r="B290" s="198"/>
      <c r="C290" s="198"/>
      <c r="D290" s="198"/>
      <c r="E290" s="198"/>
      <c r="F290" s="199"/>
      <c r="G290" s="234"/>
      <c r="H290" s="199"/>
      <c r="I290" s="198"/>
      <c r="J290" s="198"/>
      <c r="K290" s="198"/>
      <c r="L290" s="200"/>
    </row>
    <row r="291" spans="1:12" x14ac:dyDescent="0.3">
      <c r="A291" s="198"/>
      <c r="B291" s="198"/>
      <c r="C291" s="198"/>
      <c r="D291" s="198"/>
      <c r="E291" s="198"/>
      <c r="F291" s="199"/>
      <c r="G291" s="234"/>
      <c r="H291" s="199"/>
      <c r="I291" s="198"/>
      <c r="J291" s="198"/>
      <c r="K291" s="198"/>
      <c r="L291" s="200"/>
    </row>
    <row r="292" spans="1:12" x14ac:dyDescent="0.3">
      <c r="A292" s="198"/>
      <c r="B292" s="198"/>
      <c r="C292" s="198"/>
      <c r="D292" s="198"/>
      <c r="E292" s="198"/>
      <c r="F292" s="199"/>
      <c r="G292" s="234"/>
      <c r="H292" s="199"/>
      <c r="I292" s="198"/>
      <c r="J292" s="198"/>
      <c r="K292" s="198"/>
      <c r="L292" s="200"/>
    </row>
    <row r="293" spans="1:12" x14ac:dyDescent="0.3">
      <c r="A293" s="198"/>
      <c r="B293" s="198"/>
      <c r="C293" s="198"/>
      <c r="D293" s="198"/>
      <c r="E293" s="198"/>
      <c r="F293" s="199"/>
      <c r="G293" s="234"/>
      <c r="H293" s="199"/>
      <c r="I293" s="198"/>
      <c r="J293" s="198"/>
      <c r="K293" s="198"/>
      <c r="L293" s="200"/>
    </row>
    <row r="294" spans="1:12" x14ac:dyDescent="0.3">
      <c r="A294" s="198"/>
      <c r="B294" s="198"/>
      <c r="C294" s="198"/>
      <c r="D294" s="198"/>
      <c r="E294" s="198"/>
      <c r="F294" s="199"/>
      <c r="G294" s="234"/>
      <c r="H294" s="199"/>
      <c r="I294" s="198"/>
      <c r="J294" s="198"/>
      <c r="K294" s="198"/>
      <c r="L294" s="200"/>
    </row>
    <row r="295" spans="1:12" x14ac:dyDescent="0.3">
      <c r="A295" s="198"/>
      <c r="B295" s="198"/>
      <c r="C295" s="198"/>
      <c r="D295" s="198"/>
      <c r="E295" s="198"/>
      <c r="F295" s="199"/>
      <c r="G295" s="234"/>
      <c r="H295" s="199"/>
      <c r="I295" s="198"/>
      <c r="J295" s="198"/>
      <c r="K295" s="198"/>
      <c r="L295" s="200"/>
    </row>
    <row r="296" spans="1:12" x14ac:dyDescent="0.3">
      <c r="A296" s="198"/>
      <c r="B296" s="198"/>
      <c r="C296" s="198"/>
      <c r="D296" s="198"/>
      <c r="E296" s="198"/>
      <c r="F296" s="199"/>
      <c r="G296" s="234"/>
      <c r="H296" s="199"/>
      <c r="I296" s="198"/>
      <c r="J296" s="198"/>
      <c r="K296" s="198"/>
      <c r="L296" s="200"/>
    </row>
    <row r="297" spans="1:12" x14ac:dyDescent="0.3">
      <c r="A297" s="198"/>
      <c r="B297" s="198"/>
      <c r="C297" s="198"/>
      <c r="D297" s="198"/>
      <c r="E297" s="198"/>
      <c r="F297" s="199"/>
      <c r="G297" s="234"/>
      <c r="H297" s="199"/>
      <c r="I297" s="198"/>
      <c r="J297" s="198"/>
      <c r="K297" s="198"/>
      <c r="L297" s="200"/>
    </row>
    <row r="298" spans="1:12" x14ac:dyDescent="0.3">
      <c r="A298" s="198"/>
      <c r="B298" s="198"/>
      <c r="C298" s="198"/>
      <c r="D298" s="198"/>
      <c r="E298" s="198"/>
      <c r="F298" s="199"/>
      <c r="G298" s="234"/>
      <c r="H298" s="199"/>
      <c r="I298" s="198"/>
      <c r="J298" s="198"/>
      <c r="K298" s="198"/>
      <c r="L298" s="200"/>
    </row>
    <row r="299" spans="1:12" x14ac:dyDescent="0.3">
      <c r="A299" s="198"/>
      <c r="B299" s="198"/>
      <c r="C299" s="198"/>
      <c r="D299" s="198"/>
      <c r="E299" s="198"/>
      <c r="F299" s="199"/>
      <c r="G299" s="234"/>
      <c r="H299" s="199"/>
      <c r="I299" s="198"/>
      <c r="J299" s="198"/>
      <c r="K299" s="198"/>
      <c r="L299" s="200"/>
    </row>
    <row r="300" spans="1:12" x14ac:dyDescent="0.3">
      <c r="A300" s="198"/>
      <c r="B300" s="198"/>
      <c r="C300" s="198"/>
      <c r="D300" s="198"/>
      <c r="E300" s="198"/>
      <c r="F300" s="199"/>
      <c r="G300" s="234"/>
      <c r="H300" s="199"/>
      <c r="I300" s="198"/>
      <c r="J300" s="198"/>
      <c r="K300" s="198"/>
      <c r="L300" s="200"/>
    </row>
    <row r="301" spans="1:12" x14ac:dyDescent="0.3">
      <c r="A301" s="198"/>
      <c r="B301" s="198"/>
      <c r="C301" s="198"/>
      <c r="D301" s="198"/>
      <c r="E301" s="198"/>
      <c r="F301" s="199"/>
      <c r="G301" s="234"/>
      <c r="H301" s="199"/>
      <c r="I301" s="198"/>
      <c r="J301" s="198"/>
      <c r="K301" s="198"/>
      <c r="L301" s="200"/>
    </row>
    <row r="302" spans="1:12" x14ac:dyDescent="0.3">
      <c r="A302" s="198"/>
      <c r="B302" s="198"/>
      <c r="C302" s="198"/>
      <c r="D302" s="198"/>
      <c r="E302" s="198"/>
      <c r="F302" s="199"/>
      <c r="G302" s="234"/>
      <c r="H302" s="199"/>
      <c r="I302" s="198"/>
      <c r="J302" s="198"/>
      <c r="K302" s="198"/>
      <c r="L302" s="200"/>
    </row>
    <row r="303" spans="1:12" x14ac:dyDescent="0.3">
      <c r="A303" s="198"/>
      <c r="B303" s="198"/>
      <c r="C303" s="198"/>
      <c r="D303" s="198"/>
      <c r="E303" s="198"/>
      <c r="F303" s="199"/>
      <c r="G303" s="234"/>
      <c r="H303" s="199"/>
      <c r="I303" s="198"/>
      <c r="J303" s="198"/>
      <c r="K303" s="198"/>
      <c r="L303" s="200"/>
    </row>
    <row r="304" spans="1:12" x14ac:dyDescent="0.3">
      <c r="A304" s="198"/>
      <c r="B304" s="198"/>
      <c r="C304" s="198"/>
      <c r="D304" s="198"/>
      <c r="E304" s="198"/>
      <c r="F304" s="199"/>
      <c r="G304" s="234"/>
      <c r="H304" s="199"/>
      <c r="I304" s="198"/>
      <c r="J304" s="198"/>
      <c r="K304" s="198"/>
      <c r="L304" s="200"/>
    </row>
    <row r="305" spans="1:12" x14ac:dyDescent="0.3">
      <c r="A305" s="198"/>
      <c r="B305" s="198"/>
      <c r="C305" s="198"/>
      <c r="D305" s="198"/>
      <c r="E305" s="198"/>
      <c r="F305" s="199"/>
      <c r="G305" s="234"/>
      <c r="H305" s="199"/>
      <c r="I305" s="198"/>
      <c r="J305" s="198"/>
      <c r="K305" s="198"/>
      <c r="L305" s="200"/>
    </row>
    <row r="306" spans="1:12" x14ac:dyDescent="0.3">
      <c r="A306" s="198"/>
      <c r="B306" s="198"/>
      <c r="C306" s="198"/>
      <c r="D306" s="198"/>
      <c r="E306" s="198"/>
      <c r="F306" s="199"/>
      <c r="G306" s="234"/>
      <c r="H306" s="199"/>
      <c r="I306" s="198"/>
      <c r="J306" s="198"/>
      <c r="K306" s="198"/>
      <c r="L306" s="200"/>
    </row>
    <row r="307" spans="1:12" x14ac:dyDescent="0.3">
      <c r="A307" s="198"/>
      <c r="B307" s="198"/>
      <c r="C307" s="198"/>
      <c r="D307" s="198"/>
      <c r="E307" s="198"/>
      <c r="F307" s="199"/>
      <c r="G307" s="234"/>
      <c r="H307" s="199"/>
      <c r="I307" s="198"/>
      <c r="J307" s="198"/>
      <c r="K307" s="198"/>
      <c r="L307" s="200"/>
    </row>
    <row r="308" spans="1:12" x14ac:dyDescent="0.3">
      <c r="A308" s="198"/>
      <c r="B308" s="198"/>
      <c r="C308" s="198"/>
      <c r="D308" s="198"/>
      <c r="E308" s="198"/>
      <c r="F308" s="199"/>
      <c r="G308" s="234"/>
      <c r="H308" s="199"/>
      <c r="I308" s="198"/>
      <c r="J308" s="198"/>
      <c r="K308" s="198"/>
      <c r="L308" s="200"/>
    </row>
    <row r="309" spans="1:12" x14ac:dyDescent="0.3">
      <c r="A309" s="198"/>
      <c r="B309" s="198"/>
      <c r="C309" s="198"/>
      <c r="D309" s="198"/>
      <c r="E309" s="198"/>
      <c r="F309" s="199"/>
      <c r="G309" s="234"/>
      <c r="H309" s="199"/>
      <c r="I309" s="198"/>
      <c r="J309" s="198"/>
      <c r="K309" s="198"/>
      <c r="L309" s="200"/>
    </row>
    <row r="310" spans="1:12" x14ac:dyDescent="0.3">
      <c r="A310" s="198"/>
      <c r="B310" s="198"/>
      <c r="C310" s="198"/>
      <c r="D310" s="198"/>
      <c r="E310" s="198"/>
      <c r="F310" s="199"/>
      <c r="G310" s="234"/>
      <c r="H310" s="199"/>
      <c r="I310" s="198"/>
      <c r="J310" s="198"/>
      <c r="K310" s="198"/>
      <c r="L310" s="200"/>
    </row>
    <row r="311" spans="1:12" x14ac:dyDescent="0.3">
      <c r="A311" s="198"/>
      <c r="B311" s="198"/>
      <c r="C311" s="198"/>
      <c r="D311" s="198"/>
      <c r="E311" s="198"/>
      <c r="F311" s="199"/>
      <c r="G311" s="234"/>
      <c r="H311" s="199"/>
      <c r="I311" s="198"/>
      <c r="J311" s="198"/>
      <c r="K311" s="198"/>
      <c r="L311" s="200"/>
    </row>
    <row r="312" spans="1:12" x14ac:dyDescent="0.3">
      <c r="A312" s="198"/>
      <c r="B312" s="198"/>
      <c r="C312" s="198"/>
      <c r="D312" s="198"/>
      <c r="E312" s="198"/>
      <c r="F312" s="199"/>
      <c r="G312" s="234"/>
      <c r="H312" s="199"/>
      <c r="I312" s="198"/>
      <c r="J312" s="198"/>
      <c r="K312" s="198"/>
      <c r="L312" s="200"/>
    </row>
    <row r="313" spans="1:12" x14ac:dyDescent="0.3">
      <c r="A313" s="198"/>
      <c r="B313" s="198"/>
      <c r="C313" s="198"/>
      <c r="D313" s="198"/>
      <c r="E313" s="198"/>
      <c r="F313" s="199"/>
      <c r="G313" s="234"/>
      <c r="H313" s="199"/>
      <c r="I313" s="198"/>
      <c r="J313" s="198"/>
      <c r="K313" s="198"/>
      <c r="L313" s="200"/>
    </row>
    <row r="314" spans="1:12" x14ac:dyDescent="0.3">
      <c r="A314" s="198"/>
      <c r="B314" s="198"/>
      <c r="C314" s="198"/>
      <c r="D314" s="198"/>
      <c r="E314" s="198"/>
      <c r="F314" s="199"/>
      <c r="G314" s="234"/>
      <c r="H314" s="199"/>
      <c r="I314" s="198"/>
      <c r="J314" s="198"/>
      <c r="K314" s="198"/>
      <c r="L314" s="200"/>
    </row>
    <row r="315" spans="1:12" x14ac:dyDescent="0.3">
      <c r="A315" s="198"/>
      <c r="B315" s="198"/>
      <c r="C315" s="198"/>
      <c r="D315" s="198"/>
      <c r="E315" s="198"/>
      <c r="F315" s="199"/>
      <c r="G315" s="234"/>
      <c r="H315" s="199"/>
      <c r="I315" s="198"/>
      <c r="J315" s="198"/>
      <c r="K315" s="198"/>
      <c r="L315" s="200"/>
    </row>
    <row r="316" spans="1:12" x14ac:dyDescent="0.3">
      <c r="A316" s="198"/>
      <c r="B316" s="198"/>
      <c r="C316" s="198"/>
      <c r="D316" s="198"/>
      <c r="E316" s="198"/>
      <c r="F316" s="199"/>
      <c r="G316" s="234"/>
      <c r="H316" s="199"/>
      <c r="I316" s="198"/>
      <c r="J316" s="198"/>
      <c r="K316" s="198"/>
      <c r="L316" s="200"/>
    </row>
    <row r="317" spans="1:12" x14ac:dyDescent="0.3">
      <c r="A317" s="198"/>
      <c r="B317" s="198"/>
      <c r="C317" s="198"/>
      <c r="D317" s="198"/>
      <c r="E317" s="198"/>
      <c r="F317" s="199"/>
      <c r="G317" s="234"/>
      <c r="H317" s="199"/>
      <c r="I317" s="198"/>
      <c r="J317" s="198"/>
      <c r="K317" s="198"/>
      <c r="L317" s="200"/>
    </row>
    <row r="318" spans="1:12" x14ac:dyDescent="0.3">
      <c r="A318" s="198"/>
      <c r="B318" s="198"/>
      <c r="C318" s="198"/>
      <c r="D318" s="198"/>
      <c r="E318" s="198"/>
      <c r="F318" s="199"/>
      <c r="G318" s="234"/>
      <c r="H318" s="199"/>
      <c r="I318" s="198"/>
      <c r="J318" s="198"/>
      <c r="K318" s="198"/>
      <c r="L318" s="200"/>
    </row>
    <row r="319" spans="1:12" x14ac:dyDescent="0.3">
      <c r="A319" s="198"/>
      <c r="B319" s="198"/>
      <c r="C319" s="198"/>
      <c r="D319" s="198"/>
      <c r="E319" s="198"/>
      <c r="F319" s="199"/>
      <c r="G319" s="234"/>
      <c r="H319" s="199"/>
      <c r="I319" s="198"/>
      <c r="J319" s="198"/>
      <c r="K319" s="198"/>
      <c r="L319" s="200"/>
    </row>
    <row r="320" spans="1:12" x14ac:dyDescent="0.3">
      <c r="A320" s="198"/>
      <c r="B320" s="198"/>
      <c r="C320" s="198"/>
      <c r="D320" s="198"/>
      <c r="E320" s="198"/>
      <c r="F320" s="199"/>
      <c r="G320" s="234"/>
      <c r="H320" s="199"/>
      <c r="I320" s="198"/>
      <c r="J320" s="198"/>
      <c r="K320" s="198"/>
      <c r="L320" s="200"/>
    </row>
    <row r="321" spans="1:12" x14ac:dyDescent="0.3">
      <c r="A321" s="198"/>
      <c r="B321" s="198"/>
      <c r="C321" s="198"/>
      <c r="D321" s="198"/>
      <c r="E321" s="198"/>
      <c r="F321" s="199"/>
      <c r="G321" s="234"/>
      <c r="H321" s="199"/>
      <c r="I321" s="198"/>
      <c r="J321" s="198"/>
      <c r="K321" s="198"/>
      <c r="L321" s="200"/>
    </row>
    <row r="322" spans="1:12" x14ac:dyDescent="0.3">
      <c r="A322" s="198"/>
      <c r="B322" s="198"/>
      <c r="C322" s="198"/>
      <c r="D322" s="198"/>
      <c r="E322" s="198"/>
      <c r="F322" s="199"/>
      <c r="G322" s="234"/>
      <c r="H322" s="199"/>
      <c r="I322" s="198"/>
      <c r="J322" s="198"/>
      <c r="K322" s="198"/>
      <c r="L322" s="200"/>
    </row>
    <row r="323" spans="1:12" x14ac:dyDescent="0.3">
      <c r="A323" s="198"/>
      <c r="B323" s="198"/>
      <c r="C323" s="198"/>
      <c r="D323" s="198"/>
      <c r="E323" s="198"/>
      <c r="F323" s="199"/>
      <c r="G323" s="234"/>
      <c r="H323" s="199"/>
      <c r="I323" s="198"/>
      <c r="J323" s="198"/>
      <c r="K323" s="198"/>
      <c r="L323" s="200"/>
    </row>
    <row r="324" spans="1:12" x14ac:dyDescent="0.3">
      <c r="A324" s="198"/>
      <c r="B324" s="198"/>
      <c r="C324" s="198"/>
      <c r="D324" s="198"/>
      <c r="E324" s="198"/>
      <c r="F324" s="199"/>
      <c r="G324" s="234"/>
      <c r="H324" s="199"/>
      <c r="I324" s="198"/>
      <c r="J324" s="198"/>
      <c r="K324" s="198"/>
      <c r="L324" s="200"/>
    </row>
    <row r="325" spans="1:12" x14ac:dyDescent="0.3">
      <c r="A325" s="198"/>
      <c r="B325" s="198"/>
      <c r="C325" s="198"/>
      <c r="D325" s="198"/>
      <c r="E325" s="198"/>
      <c r="F325" s="199"/>
      <c r="G325" s="234"/>
      <c r="H325" s="199"/>
      <c r="I325" s="198"/>
      <c r="J325" s="198"/>
      <c r="K325" s="198"/>
      <c r="L325" s="200"/>
    </row>
    <row r="326" spans="1:12" x14ac:dyDescent="0.3">
      <c r="A326" s="198"/>
      <c r="B326" s="198"/>
      <c r="C326" s="198"/>
      <c r="D326" s="198"/>
      <c r="E326" s="198"/>
      <c r="F326" s="199"/>
      <c r="G326" s="234"/>
      <c r="H326" s="199"/>
      <c r="I326" s="198"/>
      <c r="J326" s="198"/>
      <c r="K326" s="198"/>
      <c r="L326" s="200"/>
    </row>
    <row r="327" spans="1:12" x14ac:dyDescent="0.3">
      <c r="A327" s="198"/>
      <c r="B327" s="198"/>
      <c r="C327" s="198"/>
      <c r="D327" s="198"/>
      <c r="E327" s="198"/>
      <c r="F327" s="199"/>
      <c r="G327" s="234"/>
      <c r="H327" s="199"/>
      <c r="I327" s="198"/>
      <c r="J327" s="198"/>
      <c r="K327" s="198"/>
      <c r="L327" s="200"/>
    </row>
    <row r="328" spans="1:12" x14ac:dyDescent="0.3">
      <c r="A328" s="198"/>
      <c r="B328" s="198"/>
      <c r="C328" s="198"/>
      <c r="D328" s="198"/>
      <c r="E328" s="198"/>
      <c r="F328" s="199"/>
      <c r="G328" s="234"/>
      <c r="H328" s="199"/>
      <c r="I328" s="198"/>
      <c r="J328" s="198"/>
      <c r="K328" s="198"/>
      <c r="L328" s="200"/>
    </row>
    <row r="329" spans="1:12" x14ac:dyDescent="0.3">
      <c r="A329" s="198"/>
      <c r="B329" s="198"/>
      <c r="C329" s="198"/>
      <c r="D329" s="198"/>
      <c r="E329" s="198"/>
      <c r="F329" s="199"/>
      <c r="G329" s="234"/>
      <c r="H329" s="199"/>
      <c r="I329" s="198"/>
      <c r="J329" s="198"/>
      <c r="K329" s="198"/>
      <c r="L329" s="200"/>
    </row>
    <row r="330" spans="1:12" x14ac:dyDescent="0.3">
      <c r="A330" s="198"/>
      <c r="B330" s="198"/>
      <c r="C330" s="198"/>
      <c r="D330" s="198"/>
      <c r="E330" s="198"/>
      <c r="F330" s="199"/>
      <c r="G330" s="234"/>
      <c r="H330" s="199"/>
      <c r="I330" s="198"/>
      <c r="J330" s="198"/>
      <c r="K330" s="198"/>
      <c r="L330" s="200"/>
    </row>
    <row r="331" spans="1:12" x14ac:dyDescent="0.3">
      <c r="A331" s="198"/>
      <c r="B331" s="198"/>
      <c r="C331" s="198"/>
      <c r="D331" s="198"/>
      <c r="E331" s="198"/>
      <c r="F331" s="199"/>
      <c r="G331" s="234"/>
      <c r="H331" s="199"/>
      <c r="I331" s="198"/>
      <c r="J331" s="198"/>
      <c r="K331" s="198"/>
      <c r="L331" s="200"/>
    </row>
    <row r="332" spans="1:12" x14ac:dyDescent="0.3">
      <c r="A332" s="198"/>
      <c r="B332" s="198"/>
      <c r="C332" s="198"/>
      <c r="D332" s="198"/>
      <c r="E332" s="198"/>
      <c r="F332" s="199"/>
      <c r="G332" s="234"/>
      <c r="H332" s="199"/>
      <c r="I332" s="198"/>
      <c r="J332" s="198"/>
      <c r="K332" s="198"/>
      <c r="L332" s="200"/>
    </row>
    <row r="333" spans="1:12" x14ac:dyDescent="0.3">
      <c r="A333" s="198"/>
      <c r="B333" s="198"/>
      <c r="C333" s="198"/>
      <c r="D333" s="198"/>
      <c r="E333" s="198"/>
      <c r="F333" s="199"/>
      <c r="G333" s="234"/>
      <c r="H333" s="199"/>
      <c r="I333" s="198"/>
      <c r="J333" s="198"/>
      <c r="K333" s="198"/>
      <c r="L333" s="200"/>
    </row>
    <row r="334" spans="1:12" x14ac:dyDescent="0.3">
      <c r="A334" s="198"/>
      <c r="B334" s="198"/>
      <c r="C334" s="198"/>
      <c r="D334" s="198"/>
      <c r="E334" s="198"/>
      <c r="F334" s="199"/>
      <c r="G334" s="234"/>
      <c r="H334" s="199"/>
      <c r="I334" s="198"/>
      <c r="J334" s="198"/>
      <c r="K334" s="198"/>
      <c r="L334" s="200"/>
    </row>
    <row r="335" spans="1:12" x14ac:dyDescent="0.3">
      <c r="A335" s="198"/>
      <c r="B335" s="198"/>
      <c r="C335" s="198"/>
      <c r="D335" s="198"/>
      <c r="E335" s="198"/>
      <c r="F335" s="199"/>
      <c r="G335" s="234"/>
      <c r="H335" s="199"/>
      <c r="I335" s="198"/>
      <c r="J335" s="198"/>
      <c r="K335" s="198"/>
      <c r="L335" s="200"/>
    </row>
    <row r="336" spans="1:12" x14ac:dyDescent="0.3">
      <c r="A336" s="198"/>
      <c r="B336" s="198"/>
      <c r="C336" s="198"/>
      <c r="D336" s="198"/>
      <c r="E336" s="198"/>
      <c r="F336" s="199"/>
      <c r="G336" s="234"/>
      <c r="H336" s="199"/>
      <c r="I336" s="198"/>
      <c r="J336" s="198"/>
      <c r="K336" s="198"/>
      <c r="L336" s="200"/>
    </row>
    <row r="337" spans="1:12" x14ac:dyDescent="0.3">
      <c r="A337" s="198"/>
      <c r="B337" s="198"/>
      <c r="C337" s="198"/>
      <c r="D337" s="198"/>
      <c r="E337" s="198"/>
      <c r="F337" s="199"/>
      <c r="G337" s="234"/>
      <c r="H337" s="199"/>
      <c r="I337" s="198"/>
      <c r="J337" s="198"/>
      <c r="K337" s="198"/>
      <c r="L337" s="200"/>
    </row>
    <row r="338" spans="1:12" x14ac:dyDescent="0.3">
      <c r="A338" s="198"/>
      <c r="B338" s="198"/>
      <c r="C338" s="198"/>
      <c r="D338" s="198"/>
      <c r="E338" s="198"/>
      <c r="F338" s="199"/>
      <c r="G338" s="234"/>
      <c r="H338" s="199"/>
      <c r="I338" s="198"/>
      <c r="J338" s="198"/>
      <c r="K338" s="198"/>
      <c r="L338" s="200"/>
    </row>
    <row r="339" spans="1:12" x14ac:dyDescent="0.3">
      <c r="A339" s="198"/>
      <c r="B339" s="198"/>
      <c r="C339" s="198"/>
      <c r="D339" s="198"/>
      <c r="E339" s="198"/>
      <c r="F339" s="199"/>
      <c r="G339" s="234"/>
      <c r="H339" s="199"/>
      <c r="I339" s="198"/>
      <c r="J339" s="198"/>
      <c r="K339" s="198"/>
      <c r="L339" s="200"/>
    </row>
    <row r="340" spans="1:12" x14ac:dyDescent="0.3">
      <c r="A340" s="198"/>
      <c r="B340" s="198"/>
      <c r="C340" s="198"/>
      <c r="D340" s="198"/>
      <c r="E340" s="198"/>
      <c r="F340" s="199"/>
      <c r="G340" s="234"/>
      <c r="H340" s="199"/>
      <c r="I340" s="198"/>
      <c r="J340" s="198"/>
      <c r="K340" s="198"/>
      <c r="L340" s="200"/>
    </row>
    <row r="341" spans="1:12" x14ac:dyDescent="0.3">
      <c r="A341" s="198"/>
      <c r="B341" s="198"/>
      <c r="C341" s="198"/>
      <c r="D341" s="198"/>
      <c r="E341" s="198"/>
      <c r="F341" s="199"/>
      <c r="G341" s="234"/>
      <c r="H341" s="199"/>
      <c r="I341" s="198"/>
      <c r="J341" s="198"/>
      <c r="K341" s="198"/>
      <c r="L341" s="200"/>
    </row>
    <row r="342" spans="1:12" x14ac:dyDescent="0.3">
      <c r="A342" s="198"/>
      <c r="B342" s="198"/>
      <c r="C342" s="198"/>
      <c r="D342" s="198"/>
      <c r="E342" s="198"/>
      <c r="F342" s="199"/>
      <c r="G342" s="234"/>
      <c r="H342" s="199"/>
      <c r="I342" s="198"/>
      <c r="J342" s="198"/>
      <c r="K342" s="198"/>
      <c r="L342" s="200"/>
    </row>
    <row r="343" spans="1:12" x14ac:dyDescent="0.3">
      <c r="A343" s="198"/>
      <c r="B343" s="198"/>
      <c r="C343" s="198"/>
      <c r="D343" s="198"/>
      <c r="E343" s="198"/>
      <c r="F343" s="199"/>
      <c r="G343" s="234"/>
      <c r="H343" s="199"/>
      <c r="I343" s="198"/>
      <c r="J343" s="198"/>
      <c r="K343" s="198"/>
      <c r="L343" s="200"/>
    </row>
    <row r="344" spans="1:12" x14ac:dyDescent="0.3">
      <c r="A344" s="198"/>
      <c r="B344" s="198"/>
      <c r="C344" s="198"/>
      <c r="D344" s="198"/>
      <c r="E344" s="198"/>
      <c r="F344" s="199"/>
      <c r="G344" s="234"/>
      <c r="H344" s="199"/>
      <c r="I344" s="198"/>
      <c r="J344" s="198"/>
      <c r="K344" s="198"/>
      <c r="L344" s="200"/>
    </row>
    <row r="345" spans="1:12" x14ac:dyDescent="0.3">
      <c r="A345" s="198"/>
      <c r="B345" s="198"/>
      <c r="C345" s="198"/>
      <c r="D345" s="198"/>
      <c r="E345" s="198"/>
      <c r="F345" s="199"/>
      <c r="G345" s="234"/>
      <c r="H345" s="199"/>
      <c r="I345" s="198"/>
      <c r="J345" s="198"/>
      <c r="K345" s="198"/>
      <c r="L345" s="200"/>
    </row>
    <row r="346" spans="1:12" x14ac:dyDescent="0.3">
      <c r="A346" s="198"/>
      <c r="B346" s="198"/>
      <c r="C346" s="198"/>
      <c r="D346" s="198"/>
      <c r="E346" s="198"/>
      <c r="F346" s="199"/>
      <c r="G346" s="234"/>
      <c r="H346" s="199"/>
      <c r="I346" s="198"/>
      <c r="J346" s="198"/>
      <c r="K346" s="198"/>
      <c r="L346" s="200"/>
    </row>
    <row r="347" spans="1:12" x14ac:dyDescent="0.3">
      <c r="A347" s="198"/>
      <c r="B347" s="198"/>
      <c r="C347" s="198"/>
      <c r="D347" s="198"/>
      <c r="E347" s="198"/>
      <c r="F347" s="199"/>
      <c r="G347" s="234"/>
      <c r="H347" s="199"/>
      <c r="I347" s="198"/>
      <c r="J347" s="198"/>
      <c r="K347" s="198"/>
      <c r="L347" s="200"/>
    </row>
    <row r="348" spans="1:12" x14ac:dyDescent="0.3">
      <c r="A348" s="198"/>
      <c r="B348" s="198"/>
      <c r="C348" s="198"/>
      <c r="D348" s="198"/>
      <c r="E348" s="198"/>
      <c r="F348" s="199"/>
      <c r="G348" s="234"/>
      <c r="H348" s="199"/>
      <c r="I348" s="198"/>
      <c r="J348" s="198"/>
      <c r="K348" s="198"/>
      <c r="L348" s="200"/>
    </row>
    <row r="349" spans="1:12" x14ac:dyDescent="0.3">
      <c r="A349" s="198"/>
      <c r="B349" s="198"/>
      <c r="C349" s="198"/>
      <c r="D349" s="198"/>
      <c r="E349" s="198"/>
      <c r="F349" s="199"/>
      <c r="G349" s="234"/>
      <c r="H349" s="199"/>
      <c r="I349" s="198"/>
      <c r="J349" s="198"/>
      <c r="K349" s="198"/>
      <c r="L349" s="200"/>
    </row>
    <row r="350" spans="1:12" x14ac:dyDescent="0.3">
      <c r="A350" s="198"/>
      <c r="B350" s="198"/>
      <c r="C350" s="198"/>
      <c r="D350" s="198"/>
      <c r="E350" s="198"/>
      <c r="F350" s="199"/>
      <c r="G350" s="234"/>
      <c r="H350" s="199"/>
      <c r="I350" s="198"/>
      <c r="J350" s="198"/>
      <c r="K350" s="198"/>
      <c r="L350" s="200"/>
    </row>
    <row r="351" spans="1:12" x14ac:dyDescent="0.3">
      <c r="A351" s="198"/>
      <c r="B351" s="198"/>
      <c r="C351" s="198"/>
      <c r="D351" s="198"/>
      <c r="E351" s="198"/>
      <c r="F351" s="199"/>
      <c r="G351" s="234"/>
      <c r="H351" s="199"/>
      <c r="I351" s="198"/>
      <c r="J351" s="198"/>
      <c r="K351" s="198"/>
      <c r="L351" s="200"/>
    </row>
    <row r="352" spans="1:12" x14ac:dyDescent="0.3">
      <c r="A352" s="198"/>
      <c r="B352" s="198"/>
      <c r="C352" s="198"/>
      <c r="D352" s="198"/>
      <c r="E352" s="198"/>
      <c r="F352" s="199"/>
      <c r="G352" s="234"/>
      <c r="H352" s="199"/>
      <c r="I352" s="198"/>
      <c r="J352" s="198"/>
      <c r="K352" s="198"/>
      <c r="L352" s="200"/>
    </row>
    <row r="353" spans="1:12" x14ac:dyDescent="0.3">
      <c r="A353" s="198"/>
      <c r="B353" s="198"/>
      <c r="C353" s="198"/>
      <c r="D353" s="198"/>
      <c r="E353" s="198"/>
      <c r="F353" s="199"/>
      <c r="G353" s="234"/>
      <c r="H353" s="199"/>
      <c r="I353" s="198"/>
      <c r="J353" s="198"/>
      <c r="K353" s="198"/>
      <c r="L353" s="200"/>
    </row>
    <row r="354" spans="1:12" x14ac:dyDescent="0.3">
      <c r="A354" s="198"/>
      <c r="B354" s="198"/>
      <c r="C354" s="198"/>
      <c r="D354" s="198"/>
      <c r="E354" s="198"/>
      <c r="F354" s="199"/>
      <c r="G354" s="234"/>
      <c r="H354" s="199"/>
      <c r="I354" s="198"/>
      <c r="J354" s="198"/>
      <c r="K354" s="198"/>
      <c r="L354" s="200"/>
    </row>
    <row r="355" spans="1:12" x14ac:dyDescent="0.3">
      <c r="A355" s="198"/>
      <c r="B355" s="198"/>
      <c r="C355" s="198"/>
      <c r="D355" s="198"/>
      <c r="E355" s="198"/>
      <c r="F355" s="199"/>
      <c r="G355" s="234"/>
      <c r="H355" s="199"/>
      <c r="I355" s="198"/>
      <c r="J355" s="198"/>
      <c r="K355" s="198"/>
      <c r="L355" s="200"/>
    </row>
    <row r="356" spans="1:12" x14ac:dyDescent="0.3">
      <c r="A356" s="198"/>
      <c r="B356" s="198"/>
      <c r="C356" s="198"/>
      <c r="D356" s="198"/>
      <c r="E356" s="198"/>
      <c r="F356" s="199"/>
      <c r="G356" s="234"/>
      <c r="H356" s="199"/>
      <c r="I356" s="198"/>
      <c r="J356" s="198"/>
      <c r="K356" s="198"/>
      <c r="L356" s="200"/>
    </row>
    <row r="357" spans="1:12" x14ac:dyDescent="0.3">
      <c r="A357" s="198"/>
      <c r="B357" s="198"/>
      <c r="C357" s="198"/>
      <c r="D357" s="198"/>
      <c r="E357" s="198"/>
      <c r="F357" s="199"/>
      <c r="G357" s="234"/>
      <c r="H357" s="199"/>
      <c r="I357" s="198"/>
      <c r="J357" s="198"/>
      <c r="K357" s="198"/>
      <c r="L357" s="200"/>
    </row>
    <row r="358" spans="1:12" x14ac:dyDescent="0.3">
      <c r="A358" s="198"/>
      <c r="B358" s="198"/>
      <c r="C358" s="198"/>
      <c r="D358" s="198"/>
      <c r="E358" s="198"/>
      <c r="F358" s="199"/>
      <c r="G358" s="234"/>
      <c r="H358" s="199"/>
      <c r="I358" s="198"/>
      <c r="J358" s="198"/>
      <c r="K358" s="198"/>
      <c r="L358" s="200"/>
    </row>
    <row r="359" spans="1:12" x14ac:dyDescent="0.3">
      <c r="A359" s="198"/>
      <c r="B359" s="198"/>
      <c r="C359" s="198"/>
      <c r="D359" s="198"/>
      <c r="E359" s="198"/>
      <c r="F359" s="199"/>
      <c r="G359" s="234"/>
      <c r="H359" s="199"/>
      <c r="I359" s="198"/>
      <c r="J359" s="198"/>
      <c r="K359" s="198"/>
      <c r="L359" s="200"/>
    </row>
    <row r="360" spans="1:12" x14ac:dyDescent="0.3">
      <c r="A360" s="198"/>
      <c r="B360" s="198"/>
      <c r="C360" s="198"/>
      <c r="D360" s="198"/>
      <c r="E360" s="198"/>
      <c r="F360" s="199"/>
      <c r="G360" s="234"/>
      <c r="H360" s="199"/>
      <c r="I360" s="198"/>
      <c r="J360" s="198"/>
      <c r="K360" s="198"/>
      <c r="L360" s="200"/>
    </row>
    <row r="361" spans="1:12" x14ac:dyDescent="0.3">
      <c r="A361" s="198"/>
      <c r="B361" s="198"/>
      <c r="C361" s="198"/>
      <c r="D361" s="198"/>
      <c r="E361" s="198"/>
      <c r="F361" s="199"/>
      <c r="G361" s="234"/>
      <c r="H361" s="199"/>
      <c r="I361" s="198"/>
      <c r="J361" s="198"/>
      <c r="K361" s="198"/>
      <c r="L361" s="200"/>
    </row>
    <row r="362" spans="1:12" x14ac:dyDescent="0.3">
      <c r="A362" s="198"/>
      <c r="B362" s="198"/>
      <c r="C362" s="198"/>
      <c r="D362" s="198"/>
      <c r="E362" s="198"/>
      <c r="F362" s="199"/>
      <c r="G362" s="234"/>
      <c r="H362" s="199"/>
      <c r="I362" s="198"/>
      <c r="J362" s="198"/>
      <c r="K362" s="198"/>
      <c r="L362" s="200"/>
    </row>
    <row r="363" spans="1:12" x14ac:dyDescent="0.3">
      <c r="A363" s="198"/>
      <c r="B363" s="198"/>
      <c r="C363" s="198"/>
      <c r="D363" s="198"/>
      <c r="E363" s="198"/>
      <c r="F363" s="199"/>
      <c r="G363" s="234"/>
      <c r="H363" s="199"/>
      <c r="I363" s="198"/>
      <c r="J363" s="198"/>
      <c r="K363" s="198"/>
      <c r="L363" s="200"/>
    </row>
    <row r="364" spans="1:12" x14ac:dyDescent="0.3">
      <c r="A364" s="198"/>
      <c r="B364" s="198"/>
      <c r="C364" s="198"/>
      <c r="D364" s="198"/>
      <c r="E364" s="198"/>
      <c r="F364" s="199"/>
      <c r="G364" s="234"/>
      <c r="H364" s="199"/>
      <c r="I364" s="198"/>
      <c r="J364" s="198"/>
      <c r="K364" s="198"/>
      <c r="L364" s="200"/>
    </row>
    <row r="365" spans="1:12" x14ac:dyDescent="0.3">
      <c r="A365" s="198"/>
      <c r="B365" s="198"/>
      <c r="C365" s="198"/>
      <c r="D365" s="198"/>
      <c r="E365" s="198"/>
      <c r="F365" s="199"/>
      <c r="G365" s="234"/>
      <c r="H365" s="199"/>
      <c r="I365" s="198"/>
      <c r="J365" s="198"/>
      <c r="K365" s="198"/>
      <c r="L365" s="200"/>
    </row>
    <row r="366" spans="1:12" x14ac:dyDescent="0.3">
      <c r="A366" s="198"/>
      <c r="B366" s="198"/>
      <c r="C366" s="198"/>
      <c r="D366" s="198"/>
      <c r="E366" s="198"/>
      <c r="F366" s="199"/>
      <c r="G366" s="234"/>
      <c r="H366" s="199"/>
      <c r="I366" s="198"/>
      <c r="J366" s="198"/>
      <c r="K366" s="198"/>
      <c r="L366" s="200"/>
    </row>
    <row r="367" spans="1:12" x14ac:dyDescent="0.3">
      <c r="A367" s="198"/>
      <c r="B367" s="198"/>
      <c r="C367" s="198"/>
      <c r="D367" s="198"/>
      <c r="E367" s="198"/>
      <c r="F367" s="199"/>
      <c r="G367" s="234"/>
      <c r="H367" s="199"/>
      <c r="I367" s="198"/>
      <c r="J367" s="198"/>
      <c r="K367" s="198"/>
      <c r="L367" s="200"/>
    </row>
    <row r="368" spans="1:12" x14ac:dyDescent="0.3">
      <c r="A368" s="198"/>
      <c r="B368" s="198"/>
      <c r="C368" s="198"/>
      <c r="D368" s="198"/>
      <c r="E368" s="198"/>
      <c r="F368" s="199"/>
      <c r="G368" s="234"/>
      <c r="H368" s="199"/>
      <c r="I368" s="198"/>
      <c r="J368" s="198"/>
      <c r="K368" s="198"/>
      <c r="L368" s="200"/>
    </row>
    <row r="369" spans="1:12" x14ac:dyDescent="0.3">
      <c r="A369" s="198"/>
      <c r="B369" s="198"/>
      <c r="C369" s="198"/>
      <c r="D369" s="198"/>
      <c r="E369" s="198"/>
      <c r="F369" s="199"/>
      <c r="G369" s="234"/>
      <c r="H369" s="199"/>
      <c r="I369" s="198"/>
      <c r="J369" s="198"/>
      <c r="K369" s="198"/>
      <c r="L369" s="200"/>
    </row>
    <row r="370" spans="1:12" x14ac:dyDescent="0.3">
      <c r="A370" s="198"/>
      <c r="B370" s="198"/>
      <c r="C370" s="198"/>
      <c r="D370" s="198"/>
      <c r="E370" s="198"/>
      <c r="F370" s="199"/>
      <c r="G370" s="234"/>
      <c r="H370" s="199"/>
      <c r="I370" s="198"/>
      <c r="J370" s="198"/>
      <c r="K370" s="198"/>
      <c r="L370" s="200"/>
    </row>
    <row r="371" spans="1:12" x14ac:dyDescent="0.3">
      <c r="A371" s="198"/>
      <c r="B371" s="198"/>
      <c r="C371" s="198"/>
      <c r="D371" s="198"/>
      <c r="E371" s="198"/>
      <c r="F371" s="199"/>
      <c r="G371" s="234"/>
      <c r="H371" s="199"/>
      <c r="I371" s="198"/>
      <c r="J371" s="198"/>
      <c r="K371" s="198"/>
      <c r="L371" s="200"/>
    </row>
    <row r="372" spans="1:12" x14ac:dyDescent="0.3">
      <c r="A372" s="198"/>
      <c r="B372" s="198"/>
      <c r="C372" s="198"/>
      <c r="D372" s="198"/>
      <c r="E372" s="198"/>
      <c r="F372" s="199"/>
      <c r="G372" s="234"/>
      <c r="H372" s="199"/>
      <c r="I372" s="198"/>
      <c r="J372" s="198"/>
      <c r="K372" s="198"/>
      <c r="L372" s="200"/>
    </row>
    <row r="373" spans="1:12" x14ac:dyDescent="0.3">
      <c r="A373" s="198"/>
      <c r="B373" s="198"/>
      <c r="C373" s="198"/>
      <c r="D373" s="198"/>
      <c r="E373" s="198"/>
      <c r="F373" s="199"/>
      <c r="G373" s="234"/>
      <c r="H373" s="199"/>
      <c r="I373" s="198"/>
      <c r="J373" s="198"/>
      <c r="K373" s="198"/>
      <c r="L373" s="200"/>
    </row>
    <row r="374" spans="1:12" x14ac:dyDescent="0.3">
      <c r="A374" s="198"/>
      <c r="B374" s="198"/>
      <c r="C374" s="198"/>
      <c r="D374" s="198"/>
      <c r="E374" s="198"/>
      <c r="F374" s="199"/>
      <c r="G374" s="234"/>
      <c r="H374" s="199"/>
      <c r="I374" s="198"/>
      <c r="J374" s="198"/>
      <c r="K374" s="198"/>
      <c r="L374" s="200"/>
    </row>
    <row r="375" spans="1:12" x14ac:dyDescent="0.3">
      <c r="A375" s="198"/>
      <c r="B375" s="198"/>
      <c r="C375" s="198"/>
      <c r="D375" s="198"/>
      <c r="E375" s="198"/>
      <c r="F375" s="199"/>
      <c r="G375" s="234"/>
      <c r="H375" s="199"/>
      <c r="I375" s="198"/>
      <c r="J375" s="198"/>
      <c r="K375" s="198"/>
      <c r="L375" s="200"/>
    </row>
    <row r="376" spans="1:12" x14ac:dyDescent="0.3">
      <c r="A376" s="198"/>
      <c r="B376" s="198"/>
      <c r="C376" s="198"/>
      <c r="D376" s="198"/>
      <c r="E376" s="198"/>
      <c r="F376" s="199"/>
      <c r="G376" s="234"/>
      <c r="H376" s="199"/>
      <c r="I376" s="198"/>
      <c r="J376" s="198"/>
      <c r="K376" s="198"/>
      <c r="L376" s="200"/>
    </row>
    <row r="377" spans="1:12" x14ac:dyDescent="0.3">
      <c r="A377" s="198"/>
      <c r="B377" s="198"/>
      <c r="C377" s="198"/>
      <c r="D377" s="198"/>
      <c r="E377" s="198"/>
      <c r="F377" s="199"/>
      <c r="G377" s="234"/>
      <c r="H377" s="199"/>
      <c r="I377" s="198"/>
      <c r="J377" s="198"/>
      <c r="K377" s="198"/>
      <c r="L377" s="200"/>
    </row>
    <row r="378" spans="1:12" x14ac:dyDescent="0.3">
      <c r="A378" s="198"/>
      <c r="B378" s="198"/>
      <c r="C378" s="198"/>
      <c r="D378" s="198"/>
      <c r="E378" s="198"/>
      <c r="F378" s="199"/>
      <c r="G378" s="234"/>
      <c r="H378" s="199"/>
      <c r="I378" s="198"/>
      <c r="J378" s="198"/>
      <c r="K378" s="198"/>
      <c r="L378" s="200"/>
    </row>
    <row r="379" spans="1:12" x14ac:dyDescent="0.3">
      <c r="A379" s="198"/>
      <c r="B379" s="198"/>
      <c r="C379" s="198"/>
      <c r="D379" s="198"/>
      <c r="E379" s="198"/>
      <c r="F379" s="199"/>
      <c r="G379" s="234"/>
      <c r="H379" s="199"/>
      <c r="I379" s="198"/>
      <c r="J379" s="198"/>
      <c r="K379" s="198"/>
      <c r="L379" s="200"/>
    </row>
    <row r="380" spans="1:12" x14ac:dyDescent="0.3">
      <c r="A380" s="198"/>
      <c r="B380" s="198"/>
      <c r="C380" s="198"/>
      <c r="D380" s="198"/>
      <c r="E380" s="198"/>
      <c r="F380" s="199"/>
      <c r="G380" s="234"/>
      <c r="H380" s="199"/>
      <c r="I380" s="198"/>
      <c r="J380" s="198"/>
      <c r="K380" s="198"/>
      <c r="L380" s="200"/>
    </row>
    <row r="381" spans="1:12" x14ac:dyDescent="0.3">
      <c r="A381" s="198"/>
      <c r="B381" s="198"/>
      <c r="C381" s="198"/>
      <c r="D381" s="198"/>
      <c r="E381" s="198"/>
      <c r="F381" s="199"/>
      <c r="G381" s="234"/>
      <c r="H381" s="199"/>
      <c r="I381" s="198"/>
      <c r="J381" s="198"/>
      <c r="K381" s="198"/>
      <c r="L381" s="200"/>
    </row>
    <row r="382" spans="1:12" x14ac:dyDescent="0.3">
      <c r="A382" s="198"/>
      <c r="B382" s="198"/>
      <c r="C382" s="198"/>
      <c r="D382" s="198"/>
      <c r="E382" s="198"/>
      <c r="F382" s="199"/>
      <c r="G382" s="234"/>
      <c r="H382" s="199"/>
      <c r="I382" s="198"/>
      <c r="J382" s="198"/>
      <c r="K382" s="198"/>
      <c r="L382" s="200"/>
    </row>
    <row r="383" spans="1:12" x14ac:dyDescent="0.3">
      <c r="A383" s="198"/>
      <c r="B383" s="198"/>
      <c r="C383" s="198"/>
      <c r="D383" s="198"/>
      <c r="E383" s="198"/>
      <c r="F383" s="199"/>
      <c r="G383" s="234"/>
      <c r="H383" s="199"/>
      <c r="I383" s="198"/>
      <c r="J383" s="198"/>
      <c r="K383" s="198"/>
      <c r="L383" s="200"/>
    </row>
    <row r="384" spans="1:12" x14ac:dyDescent="0.3">
      <c r="A384" s="198"/>
      <c r="B384" s="198"/>
      <c r="C384" s="198"/>
      <c r="D384" s="198"/>
      <c r="E384" s="198"/>
      <c r="F384" s="199"/>
      <c r="G384" s="234"/>
      <c r="H384" s="199"/>
      <c r="I384" s="198"/>
      <c r="J384" s="198"/>
      <c r="K384" s="198"/>
      <c r="L384" s="200"/>
    </row>
    <row r="385" spans="1:12" x14ac:dyDescent="0.3">
      <c r="A385" s="198"/>
      <c r="B385" s="198"/>
      <c r="C385" s="198"/>
      <c r="D385" s="198"/>
      <c r="E385" s="198"/>
      <c r="F385" s="199"/>
      <c r="G385" s="234"/>
      <c r="H385" s="199"/>
      <c r="I385" s="198"/>
      <c r="J385" s="198"/>
      <c r="K385" s="198"/>
      <c r="L385" s="200"/>
    </row>
    <row r="386" spans="1:12" x14ac:dyDescent="0.3">
      <c r="A386" s="198"/>
      <c r="B386" s="198"/>
      <c r="C386" s="198"/>
      <c r="D386" s="198"/>
      <c r="E386" s="198"/>
      <c r="F386" s="199"/>
      <c r="G386" s="234"/>
      <c r="H386" s="199"/>
      <c r="I386" s="198"/>
      <c r="J386" s="198"/>
      <c r="K386" s="198"/>
      <c r="L386" s="200"/>
    </row>
    <row r="387" spans="1:12" x14ac:dyDescent="0.3">
      <c r="A387" s="198"/>
      <c r="B387" s="198"/>
      <c r="C387" s="198"/>
      <c r="D387" s="198"/>
      <c r="E387" s="198"/>
      <c r="F387" s="199"/>
      <c r="G387" s="234"/>
      <c r="H387" s="199"/>
      <c r="I387" s="198"/>
      <c r="J387" s="198"/>
      <c r="K387" s="198"/>
      <c r="L387" s="200"/>
    </row>
    <row r="388" spans="1:12" x14ac:dyDescent="0.3">
      <c r="A388" s="198"/>
      <c r="B388" s="198"/>
      <c r="C388" s="198"/>
      <c r="D388" s="198"/>
      <c r="E388" s="198"/>
      <c r="F388" s="199"/>
      <c r="G388" s="234"/>
      <c r="H388" s="199"/>
      <c r="I388" s="198"/>
      <c r="J388" s="198"/>
      <c r="K388" s="198"/>
      <c r="L388" s="200"/>
    </row>
    <row r="389" spans="1:12" x14ac:dyDescent="0.3">
      <c r="A389" s="198"/>
      <c r="B389" s="198"/>
      <c r="C389" s="198"/>
      <c r="D389" s="198"/>
      <c r="E389" s="198"/>
      <c r="F389" s="199"/>
      <c r="G389" s="234"/>
      <c r="H389" s="199"/>
      <c r="I389" s="198"/>
      <c r="J389" s="198"/>
      <c r="K389" s="198"/>
      <c r="L389" s="200"/>
    </row>
    <row r="390" spans="1:12" x14ac:dyDescent="0.3">
      <c r="A390" s="198"/>
      <c r="B390" s="198"/>
      <c r="C390" s="198"/>
      <c r="D390" s="198"/>
      <c r="E390" s="198"/>
      <c r="F390" s="199"/>
      <c r="G390" s="234"/>
      <c r="H390" s="199"/>
      <c r="I390" s="198"/>
      <c r="J390" s="198"/>
      <c r="K390" s="198"/>
      <c r="L390" s="200"/>
    </row>
    <row r="391" spans="1:12" x14ac:dyDescent="0.3">
      <c r="A391" s="198"/>
      <c r="B391" s="198"/>
      <c r="C391" s="198"/>
      <c r="D391" s="198"/>
      <c r="E391" s="198"/>
      <c r="F391" s="199"/>
      <c r="G391" s="234"/>
      <c r="H391" s="199"/>
      <c r="I391" s="198"/>
      <c r="J391" s="198"/>
      <c r="K391" s="198"/>
      <c r="L391" s="200"/>
    </row>
    <row r="392" spans="1:12" x14ac:dyDescent="0.3">
      <c r="A392" s="198"/>
      <c r="B392" s="198"/>
      <c r="C392" s="198"/>
      <c r="D392" s="198"/>
      <c r="E392" s="198"/>
      <c r="F392" s="199"/>
      <c r="G392" s="234"/>
      <c r="H392" s="199"/>
      <c r="I392" s="198"/>
      <c r="J392" s="198"/>
      <c r="K392" s="198"/>
      <c r="L392" s="200"/>
    </row>
    <row r="393" spans="1:12" x14ac:dyDescent="0.3">
      <c r="A393" s="198"/>
      <c r="B393" s="198"/>
      <c r="C393" s="198"/>
      <c r="D393" s="198"/>
      <c r="E393" s="198"/>
      <c r="F393" s="199"/>
      <c r="G393" s="234"/>
      <c r="H393" s="199"/>
      <c r="I393" s="198"/>
      <c r="J393" s="198"/>
      <c r="K393" s="198"/>
      <c r="L393" s="200"/>
    </row>
    <row r="394" spans="1:12" x14ac:dyDescent="0.3">
      <c r="A394" s="198"/>
      <c r="B394" s="198"/>
      <c r="C394" s="198"/>
      <c r="D394" s="198"/>
      <c r="E394" s="198"/>
      <c r="F394" s="199"/>
      <c r="G394" s="234"/>
      <c r="H394" s="199"/>
      <c r="I394" s="198"/>
      <c r="J394" s="198"/>
      <c r="K394" s="198"/>
      <c r="L394" s="200"/>
    </row>
    <row r="395" spans="1:12" x14ac:dyDescent="0.3">
      <c r="A395" s="198"/>
      <c r="B395" s="198"/>
      <c r="C395" s="198"/>
      <c r="D395" s="198"/>
      <c r="E395" s="198"/>
      <c r="F395" s="199"/>
      <c r="G395" s="234"/>
      <c r="H395" s="199"/>
      <c r="I395" s="198"/>
      <c r="J395" s="198"/>
      <c r="K395" s="198"/>
      <c r="L395" s="200"/>
    </row>
    <row r="396" spans="1:12" x14ac:dyDescent="0.3">
      <c r="A396" s="198"/>
      <c r="B396" s="198"/>
      <c r="C396" s="198"/>
      <c r="D396" s="198"/>
      <c r="E396" s="198"/>
      <c r="F396" s="199"/>
      <c r="G396" s="234"/>
      <c r="H396" s="199"/>
      <c r="I396" s="198"/>
      <c r="J396" s="198"/>
      <c r="K396" s="198"/>
      <c r="L396" s="200"/>
    </row>
    <row r="397" spans="1:12" x14ac:dyDescent="0.3">
      <c r="A397" s="198"/>
      <c r="B397" s="198"/>
      <c r="C397" s="198"/>
      <c r="D397" s="198"/>
      <c r="E397" s="198"/>
      <c r="F397" s="199"/>
      <c r="G397" s="234"/>
      <c r="H397" s="199"/>
      <c r="I397" s="198"/>
      <c r="J397" s="198"/>
      <c r="K397" s="198"/>
      <c r="L397" s="200"/>
    </row>
    <row r="398" spans="1:12" x14ac:dyDescent="0.3">
      <c r="A398" s="198"/>
      <c r="B398" s="198"/>
      <c r="C398" s="198"/>
      <c r="D398" s="198"/>
      <c r="E398" s="198"/>
      <c r="F398" s="199"/>
      <c r="G398" s="234"/>
      <c r="H398" s="199"/>
      <c r="I398" s="198"/>
      <c r="J398" s="198"/>
      <c r="K398" s="198"/>
      <c r="L398" s="200"/>
    </row>
    <row r="399" spans="1:12" x14ac:dyDescent="0.3">
      <c r="A399" s="198"/>
      <c r="B399" s="198"/>
      <c r="C399" s="198"/>
      <c r="D399" s="198"/>
      <c r="E399" s="198"/>
      <c r="F399" s="199"/>
      <c r="G399" s="234"/>
      <c r="H399" s="199"/>
      <c r="I399" s="198"/>
      <c r="J399" s="198"/>
      <c r="K399" s="198"/>
      <c r="L399" s="200"/>
    </row>
    <row r="400" spans="1:12" x14ac:dyDescent="0.3">
      <c r="A400" s="198"/>
      <c r="B400" s="198"/>
      <c r="C400" s="198"/>
      <c r="D400" s="198"/>
      <c r="E400" s="198"/>
      <c r="F400" s="199"/>
      <c r="G400" s="234"/>
      <c r="H400" s="199"/>
      <c r="I400" s="198"/>
      <c r="J400" s="198"/>
      <c r="K400" s="198"/>
      <c r="L400" s="200"/>
    </row>
    <row r="401" spans="1:12" x14ac:dyDescent="0.3">
      <c r="A401" s="198"/>
      <c r="B401" s="198"/>
      <c r="C401" s="198"/>
      <c r="D401" s="198"/>
      <c r="E401" s="198"/>
      <c r="F401" s="199"/>
      <c r="G401" s="234"/>
      <c r="H401" s="199"/>
      <c r="I401" s="198"/>
      <c r="J401" s="198"/>
      <c r="K401" s="198"/>
      <c r="L401" s="200"/>
    </row>
    <row r="402" spans="1:12" x14ac:dyDescent="0.3">
      <c r="A402" s="198"/>
      <c r="B402" s="198"/>
      <c r="C402" s="198"/>
      <c r="D402" s="198"/>
      <c r="E402" s="198"/>
      <c r="F402" s="199"/>
      <c r="G402" s="234"/>
      <c r="H402" s="199"/>
      <c r="I402" s="198"/>
      <c r="J402" s="198"/>
      <c r="K402" s="198"/>
      <c r="L402" s="200"/>
    </row>
    <row r="403" spans="1:12" x14ac:dyDescent="0.3">
      <c r="A403" s="198"/>
      <c r="B403" s="198"/>
      <c r="C403" s="198"/>
      <c r="D403" s="198"/>
      <c r="E403" s="198"/>
      <c r="F403" s="199"/>
      <c r="G403" s="234"/>
      <c r="H403" s="199"/>
      <c r="I403" s="198"/>
      <c r="J403" s="198"/>
      <c r="K403" s="198"/>
      <c r="L403" s="200"/>
    </row>
    <row r="404" spans="1:12" x14ac:dyDescent="0.3">
      <c r="A404" s="198"/>
      <c r="B404" s="198"/>
      <c r="C404" s="198"/>
      <c r="D404" s="198"/>
      <c r="E404" s="198"/>
      <c r="F404" s="199"/>
      <c r="G404" s="234"/>
      <c r="H404" s="199"/>
      <c r="I404" s="198"/>
      <c r="J404" s="198"/>
      <c r="K404" s="198"/>
      <c r="L404" s="200"/>
    </row>
    <row r="405" spans="1:12" x14ac:dyDescent="0.3">
      <c r="A405" s="198"/>
      <c r="B405" s="198"/>
      <c r="C405" s="198"/>
      <c r="D405" s="198"/>
      <c r="E405" s="198"/>
      <c r="F405" s="199"/>
      <c r="G405" s="234"/>
      <c r="H405" s="199"/>
      <c r="I405" s="198"/>
      <c r="J405" s="198"/>
      <c r="K405" s="198"/>
      <c r="L405" s="200"/>
    </row>
    <row r="406" spans="1:12" x14ac:dyDescent="0.3">
      <c r="A406" s="198"/>
      <c r="B406" s="198"/>
      <c r="C406" s="198"/>
      <c r="D406" s="198"/>
      <c r="E406" s="198"/>
      <c r="F406" s="199"/>
      <c r="G406" s="234"/>
      <c r="H406" s="199"/>
      <c r="I406" s="198"/>
      <c r="J406" s="198"/>
      <c r="K406" s="198"/>
      <c r="L406" s="200"/>
    </row>
    <row r="407" spans="1:12" x14ac:dyDescent="0.3">
      <c r="A407" s="198"/>
      <c r="B407" s="198"/>
      <c r="C407" s="198"/>
      <c r="D407" s="198"/>
      <c r="E407" s="198"/>
      <c r="F407" s="199"/>
      <c r="G407" s="234"/>
      <c r="H407" s="199"/>
      <c r="I407" s="198"/>
      <c r="J407" s="198"/>
      <c r="K407" s="198"/>
      <c r="L407" s="200"/>
    </row>
    <row r="408" spans="1:12" x14ac:dyDescent="0.3">
      <c r="A408" s="198"/>
      <c r="B408" s="198"/>
      <c r="C408" s="198"/>
      <c r="D408" s="198"/>
      <c r="E408" s="198"/>
      <c r="F408" s="199"/>
      <c r="G408" s="234"/>
      <c r="H408" s="199"/>
      <c r="I408" s="198"/>
      <c r="J408" s="198"/>
      <c r="K408" s="198"/>
      <c r="L408" s="200"/>
    </row>
    <row r="409" spans="1:12" x14ac:dyDescent="0.3">
      <c r="A409" s="198"/>
      <c r="B409" s="198"/>
      <c r="C409" s="198"/>
      <c r="D409" s="198"/>
      <c r="E409" s="198"/>
      <c r="F409" s="199"/>
      <c r="G409" s="234"/>
      <c r="H409" s="199"/>
      <c r="I409" s="198"/>
      <c r="J409" s="198"/>
      <c r="K409" s="198"/>
      <c r="L409" s="200"/>
    </row>
    <row r="410" spans="1:12" x14ac:dyDescent="0.3">
      <c r="A410" s="198"/>
      <c r="B410" s="198"/>
      <c r="C410" s="198"/>
      <c r="D410" s="198"/>
      <c r="E410" s="198"/>
      <c r="F410" s="199"/>
      <c r="G410" s="234"/>
      <c r="H410" s="199"/>
      <c r="I410" s="198"/>
      <c r="J410" s="198"/>
      <c r="K410" s="198"/>
      <c r="L410" s="200"/>
    </row>
    <row r="411" spans="1:12" x14ac:dyDescent="0.3">
      <c r="A411" s="198"/>
      <c r="B411" s="198"/>
      <c r="C411" s="198"/>
      <c r="D411" s="198"/>
      <c r="E411" s="198"/>
      <c r="F411" s="199"/>
      <c r="G411" s="234"/>
      <c r="H411" s="199"/>
      <c r="I411" s="198"/>
      <c r="J411" s="198"/>
      <c r="K411" s="198"/>
      <c r="L411" s="200"/>
    </row>
    <row r="412" spans="1:12" x14ac:dyDescent="0.3">
      <c r="A412" s="198"/>
      <c r="B412" s="198"/>
      <c r="C412" s="198"/>
      <c r="D412" s="198"/>
      <c r="E412" s="198"/>
      <c r="F412" s="199"/>
      <c r="G412" s="234"/>
      <c r="H412" s="199"/>
      <c r="I412" s="198"/>
      <c r="J412" s="198"/>
      <c r="K412" s="198"/>
      <c r="L412" s="200"/>
    </row>
    <row r="413" spans="1:12" x14ac:dyDescent="0.3">
      <c r="A413" s="198"/>
      <c r="B413" s="198"/>
      <c r="C413" s="198"/>
      <c r="D413" s="198"/>
      <c r="E413" s="198"/>
      <c r="F413" s="199"/>
      <c r="G413" s="234"/>
      <c r="H413" s="199"/>
      <c r="I413" s="198"/>
      <c r="J413" s="198"/>
      <c r="K413" s="198"/>
      <c r="L413" s="200"/>
    </row>
    <row r="414" spans="1:12" x14ac:dyDescent="0.3">
      <c r="A414" s="198"/>
      <c r="B414" s="198"/>
      <c r="C414" s="198"/>
      <c r="D414" s="198"/>
      <c r="E414" s="198"/>
      <c r="F414" s="199"/>
      <c r="G414" s="234"/>
      <c r="H414" s="199"/>
      <c r="I414" s="198"/>
      <c r="J414" s="198"/>
      <c r="K414" s="198"/>
      <c r="L414" s="200"/>
    </row>
    <row r="415" spans="1:12" x14ac:dyDescent="0.3">
      <c r="A415" s="198"/>
      <c r="B415" s="198"/>
      <c r="C415" s="198"/>
      <c r="D415" s="198"/>
      <c r="E415" s="198"/>
      <c r="F415" s="199"/>
      <c r="G415" s="234"/>
      <c r="H415" s="199"/>
      <c r="I415" s="198"/>
      <c r="J415" s="198"/>
      <c r="K415" s="198"/>
      <c r="L415" s="200"/>
    </row>
    <row r="416" spans="1:12" x14ac:dyDescent="0.3">
      <c r="A416" s="198"/>
      <c r="B416" s="198"/>
      <c r="C416" s="198"/>
      <c r="D416" s="198"/>
      <c r="E416" s="198"/>
      <c r="F416" s="199"/>
      <c r="G416" s="234"/>
      <c r="H416" s="199"/>
      <c r="I416" s="198"/>
      <c r="J416" s="198"/>
      <c r="K416" s="198"/>
      <c r="L416" s="200"/>
    </row>
    <row r="417" spans="1:12" x14ac:dyDescent="0.3">
      <c r="A417" s="198"/>
      <c r="B417" s="198"/>
      <c r="C417" s="198"/>
      <c r="D417" s="198"/>
      <c r="E417" s="198"/>
      <c r="F417" s="199"/>
      <c r="G417" s="234"/>
      <c r="H417" s="199"/>
      <c r="I417" s="198"/>
      <c r="J417" s="198"/>
      <c r="K417" s="198"/>
      <c r="L417" s="200"/>
    </row>
    <row r="418" spans="1:12" x14ac:dyDescent="0.3">
      <c r="A418" s="198"/>
      <c r="B418" s="198"/>
      <c r="C418" s="198"/>
      <c r="D418" s="198"/>
      <c r="E418" s="198"/>
      <c r="F418" s="199"/>
      <c r="G418" s="234"/>
      <c r="H418" s="199"/>
      <c r="I418" s="198"/>
      <c r="J418" s="198"/>
      <c r="K418" s="198"/>
      <c r="L418" s="200"/>
    </row>
    <row r="419" spans="1:12" x14ac:dyDescent="0.3">
      <c r="A419" s="198"/>
      <c r="B419" s="198"/>
      <c r="C419" s="198"/>
      <c r="D419" s="198"/>
      <c r="E419" s="198"/>
      <c r="F419" s="199"/>
      <c r="G419" s="234"/>
      <c r="H419" s="199"/>
      <c r="I419" s="198"/>
      <c r="J419" s="198"/>
      <c r="K419" s="198"/>
      <c r="L419" s="200"/>
    </row>
    <row r="420" spans="1:12" x14ac:dyDescent="0.3">
      <c r="A420" s="198"/>
      <c r="B420" s="198"/>
      <c r="C420" s="198"/>
      <c r="D420" s="198"/>
      <c r="E420" s="198"/>
      <c r="F420" s="199"/>
      <c r="G420" s="234"/>
      <c r="H420" s="199"/>
      <c r="I420" s="198"/>
      <c r="J420" s="198"/>
      <c r="K420" s="198"/>
      <c r="L420" s="200"/>
    </row>
    <row r="421" spans="1:12" x14ac:dyDescent="0.3">
      <c r="A421" s="198"/>
      <c r="B421" s="198"/>
      <c r="C421" s="198"/>
      <c r="D421" s="198"/>
      <c r="E421" s="198"/>
      <c r="F421" s="199"/>
      <c r="G421" s="234"/>
      <c r="H421" s="199"/>
      <c r="I421" s="198"/>
      <c r="J421" s="198"/>
      <c r="K421" s="198"/>
      <c r="L421" s="200"/>
    </row>
    <row r="422" spans="1:12" x14ac:dyDescent="0.3">
      <c r="A422" s="198"/>
      <c r="B422" s="198"/>
      <c r="C422" s="198"/>
      <c r="D422" s="198"/>
      <c r="E422" s="198"/>
      <c r="F422" s="199"/>
      <c r="G422" s="234"/>
      <c r="H422" s="199"/>
      <c r="I422" s="198"/>
      <c r="J422" s="198"/>
      <c r="K422" s="198"/>
      <c r="L422" s="200"/>
    </row>
    <row r="423" spans="1:12" x14ac:dyDescent="0.3">
      <c r="A423" s="198"/>
      <c r="B423" s="198"/>
      <c r="C423" s="198"/>
      <c r="D423" s="198"/>
      <c r="E423" s="198"/>
      <c r="F423" s="199"/>
      <c r="G423" s="234"/>
      <c r="H423" s="199"/>
      <c r="I423" s="198"/>
      <c r="J423" s="198"/>
      <c r="K423" s="198"/>
      <c r="L423" s="200"/>
    </row>
    <row r="424" spans="1:12" x14ac:dyDescent="0.3">
      <c r="A424" s="198"/>
      <c r="B424" s="198"/>
      <c r="C424" s="198"/>
      <c r="D424" s="198"/>
      <c r="E424" s="198"/>
      <c r="F424" s="199"/>
      <c r="G424" s="234"/>
      <c r="H424" s="199"/>
      <c r="I424" s="198"/>
      <c r="J424" s="198"/>
      <c r="K424" s="198"/>
      <c r="L424" s="200"/>
    </row>
    <row r="425" spans="1:12" x14ac:dyDescent="0.3">
      <c r="A425" s="198"/>
      <c r="B425" s="198"/>
      <c r="C425" s="198"/>
      <c r="D425" s="198"/>
      <c r="E425" s="198"/>
      <c r="F425" s="199"/>
      <c r="G425" s="234"/>
      <c r="H425" s="199"/>
      <c r="I425" s="198"/>
      <c r="J425" s="198"/>
      <c r="K425" s="198"/>
      <c r="L425" s="200"/>
    </row>
    <row r="426" spans="1:12" x14ac:dyDescent="0.3">
      <c r="A426" s="198"/>
      <c r="B426" s="198"/>
      <c r="C426" s="198"/>
      <c r="D426" s="198"/>
      <c r="E426" s="198"/>
      <c r="F426" s="199"/>
      <c r="G426" s="234"/>
      <c r="H426" s="199"/>
      <c r="I426" s="198"/>
      <c r="J426" s="198"/>
      <c r="K426" s="198"/>
      <c r="L426" s="200"/>
    </row>
    <row r="427" spans="1:12" x14ac:dyDescent="0.3">
      <c r="A427" s="198"/>
      <c r="B427" s="198"/>
      <c r="C427" s="198"/>
      <c r="D427" s="198"/>
      <c r="E427" s="198"/>
      <c r="F427" s="199"/>
      <c r="G427" s="234"/>
      <c r="H427" s="199"/>
      <c r="I427" s="198"/>
      <c r="J427" s="198"/>
      <c r="K427" s="198"/>
      <c r="L427" s="200"/>
    </row>
    <row r="428" spans="1:12" x14ac:dyDescent="0.3">
      <c r="A428" s="198"/>
      <c r="B428" s="198"/>
      <c r="C428" s="198"/>
      <c r="D428" s="198"/>
      <c r="E428" s="198"/>
      <c r="F428" s="199"/>
      <c r="G428" s="234"/>
      <c r="H428" s="199"/>
      <c r="I428" s="198"/>
      <c r="J428" s="198"/>
      <c r="K428" s="198"/>
      <c r="L428" s="200"/>
    </row>
    <row r="429" spans="1:12" x14ac:dyDescent="0.3">
      <c r="A429" s="198"/>
      <c r="B429" s="198"/>
      <c r="C429" s="198"/>
      <c r="D429" s="198"/>
      <c r="E429" s="198"/>
      <c r="F429" s="199"/>
      <c r="G429" s="234"/>
      <c r="H429" s="199"/>
      <c r="I429" s="198"/>
      <c r="J429" s="198"/>
      <c r="K429" s="198"/>
      <c r="L429" s="200"/>
    </row>
    <row r="430" spans="1:12" x14ac:dyDescent="0.3">
      <c r="A430" s="198"/>
      <c r="B430" s="198"/>
      <c r="C430" s="198"/>
      <c r="D430" s="198"/>
      <c r="E430" s="198"/>
      <c r="F430" s="199"/>
      <c r="G430" s="234"/>
      <c r="H430" s="199"/>
      <c r="I430" s="198"/>
      <c r="J430" s="198"/>
      <c r="K430" s="198"/>
      <c r="L430" s="200"/>
    </row>
    <row r="431" spans="1:12" x14ac:dyDescent="0.3">
      <c r="A431" s="198"/>
      <c r="B431" s="198"/>
      <c r="C431" s="198"/>
      <c r="D431" s="198"/>
      <c r="E431" s="198"/>
      <c r="F431" s="199"/>
      <c r="G431" s="234"/>
      <c r="H431" s="199"/>
      <c r="I431" s="198"/>
      <c r="J431" s="198"/>
      <c r="K431" s="198"/>
      <c r="L431" s="200"/>
    </row>
    <row r="432" spans="1:12" x14ac:dyDescent="0.3">
      <c r="A432" s="198"/>
      <c r="B432" s="198"/>
      <c r="C432" s="198"/>
      <c r="D432" s="198"/>
      <c r="E432" s="198"/>
      <c r="F432" s="199"/>
      <c r="G432" s="234"/>
      <c r="H432" s="199"/>
      <c r="I432" s="198"/>
      <c r="J432" s="198"/>
      <c r="K432" s="198"/>
      <c r="L432" s="200"/>
    </row>
    <row r="433" spans="1:12" x14ac:dyDescent="0.3">
      <c r="A433" s="198"/>
      <c r="B433" s="198"/>
      <c r="C433" s="198"/>
      <c r="D433" s="198"/>
      <c r="E433" s="198"/>
      <c r="F433" s="199"/>
      <c r="G433" s="234"/>
      <c r="H433" s="199"/>
      <c r="I433" s="198"/>
      <c r="J433" s="198"/>
      <c r="K433" s="198"/>
      <c r="L433" s="200"/>
    </row>
    <row r="434" spans="1:12" x14ac:dyDescent="0.3">
      <c r="A434" s="198"/>
      <c r="B434" s="198"/>
      <c r="C434" s="198"/>
      <c r="D434" s="198"/>
      <c r="E434" s="198"/>
      <c r="F434" s="199"/>
      <c r="G434" s="234"/>
      <c r="H434" s="199"/>
      <c r="I434" s="198"/>
      <c r="J434" s="198"/>
      <c r="K434" s="198"/>
      <c r="L434" s="200"/>
    </row>
    <row r="435" spans="1:12" x14ac:dyDescent="0.3">
      <c r="A435" s="198"/>
      <c r="B435" s="198"/>
      <c r="C435" s="198"/>
      <c r="D435" s="198"/>
      <c r="E435" s="198"/>
      <c r="F435" s="199"/>
      <c r="G435" s="234"/>
      <c r="H435" s="199"/>
      <c r="I435" s="198"/>
      <c r="J435" s="198"/>
      <c r="K435" s="198"/>
      <c r="L435" s="200"/>
    </row>
    <row r="436" spans="1:12" x14ac:dyDescent="0.3">
      <c r="A436" s="198"/>
      <c r="B436" s="198"/>
      <c r="C436" s="198"/>
      <c r="D436" s="198"/>
      <c r="E436" s="198"/>
      <c r="F436" s="199"/>
      <c r="G436" s="234"/>
      <c r="H436" s="199"/>
      <c r="I436" s="198"/>
      <c r="J436" s="198"/>
      <c r="K436" s="198"/>
      <c r="L436" s="200"/>
    </row>
    <row r="437" spans="1:12" x14ac:dyDescent="0.3">
      <c r="A437" s="198"/>
      <c r="B437" s="198"/>
      <c r="C437" s="198"/>
      <c r="D437" s="198"/>
      <c r="E437" s="198"/>
      <c r="F437" s="199"/>
      <c r="G437" s="234"/>
      <c r="H437" s="199"/>
      <c r="I437" s="198"/>
      <c r="J437" s="198"/>
      <c r="K437" s="198"/>
      <c r="L437" s="200"/>
    </row>
    <row r="438" spans="1:12" x14ac:dyDescent="0.3">
      <c r="A438" s="198"/>
      <c r="B438" s="198"/>
      <c r="C438" s="198"/>
      <c r="D438" s="198"/>
      <c r="E438" s="198"/>
      <c r="F438" s="199"/>
      <c r="G438" s="234"/>
      <c r="H438" s="199"/>
      <c r="I438" s="198"/>
      <c r="J438" s="198"/>
      <c r="K438" s="198"/>
      <c r="L438" s="200"/>
    </row>
    <row r="439" spans="1:12" x14ac:dyDescent="0.3">
      <c r="A439" s="198"/>
      <c r="B439" s="198"/>
      <c r="C439" s="198"/>
      <c r="D439" s="198"/>
      <c r="E439" s="198"/>
      <c r="F439" s="199"/>
      <c r="G439" s="234"/>
      <c r="H439" s="199"/>
      <c r="I439" s="198"/>
      <c r="J439" s="198"/>
      <c r="K439" s="198"/>
      <c r="L439" s="200"/>
    </row>
    <row r="440" spans="1:12" x14ac:dyDescent="0.3">
      <c r="A440" s="198"/>
      <c r="B440" s="198"/>
      <c r="C440" s="198"/>
      <c r="D440" s="198"/>
      <c r="E440" s="198"/>
      <c r="F440" s="199"/>
      <c r="G440" s="234"/>
      <c r="H440" s="199"/>
      <c r="I440" s="198"/>
      <c r="J440" s="198"/>
      <c r="K440" s="198"/>
      <c r="L440" s="200"/>
    </row>
    <row r="441" spans="1:12" x14ac:dyDescent="0.3">
      <c r="A441" s="198"/>
      <c r="B441" s="198"/>
      <c r="C441" s="198"/>
      <c r="D441" s="198"/>
      <c r="E441" s="198"/>
      <c r="F441" s="199"/>
      <c r="G441" s="234"/>
      <c r="H441" s="199"/>
      <c r="I441" s="198"/>
      <c r="J441" s="198"/>
      <c r="K441" s="198"/>
      <c r="L441" s="200"/>
    </row>
    <row r="442" spans="1:12" x14ac:dyDescent="0.3">
      <c r="A442" s="198"/>
      <c r="B442" s="198"/>
      <c r="C442" s="198"/>
      <c r="D442" s="198"/>
      <c r="E442" s="198"/>
      <c r="F442" s="199"/>
      <c r="G442" s="234"/>
      <c r="H442" s="199"/>
      <c r="I442" s="198"/>
      <c r="J442" s="198"/>
      <c r="K442" s="198"/>
      <c r="L442" s="200"/>
    </row>
    <row r="443" spans="1:12" x14ac:dyDescent="0.3">
      <c r="A443" s="198"/>
      <c r="B443" s="198"/>
      <c r="C443" s="198"/>
      <c r="D443" s="198"/>
      <c r="E443" s="198"/>
      <c r="F443" s="199"/>
      <c r="G443" s="234"/>
      <c r="H443" s="199"/>
      <c r="I443" s="198"/>
      <c r="J443" s="198"/>
      <c r="K443" s="198"/>
      <c r="L443" s="200"/>
    </row>
    <row r="444" spans="1:12" x14ac:dyDescent="0.3">
      <c r="A444" s="198"/>
      <c r="B444" s="198"/>
      <c r="C444" s="198"/>
      <c r="D444" s="198"/>
      <c r="E444" s="198"/>
      <c r="F444" s="199"/>
      <c r="G444" s="234"/>
      <c r="H444" s="199"/>
      <c r="I444" s="198"/>
      <c r="J444" s="198"/>
      <c r="K444" s="198"/>
      <c r="L444" s="200"/>
    </row>
    <row r="445" spans="1:12" x14ac:dyDescent="0.3">
      <c r="A445" s="198"/>
      <c r="B445" s="198"/>
      <c r="C445" s="198"/>
      <c r="D445" s="198"/>
      <c r="E445" s="198"/>
      <c r="F445" s="199"/>
      <c r="G445" s="234"/>
      <c r="H445" s="199"/>
      <c r="I445" s="198"/>
      <c r="J445" s="198"/>
      <c r="K445" s="198"/>
      <c r="L445" s="200"/>
    </row>
    <row r="446" spans="1:12" x14ac:dyDescent="0.3">
      <c r="A446" s="198"/>
      <c r="B446" s="198"/>
      <c r="C446" s="198"/>
      <c r="D446" s="198"/>
      <c r="E446" s="198"/>
      <c r="F446" s="199"/>
      <c r="G446" s="234"/>
      <c r="H446" s="199"/>
      <c r="I446" s="198"/>
      <c r="J446" s="198"/>
      <c r="K446" s="198"/>
      <c r="L446" s="200"/>
    </row>
    <row r="447" spans="1:12" x14ac:dyDescent="0.3">
      <c r="A447" s="198"/>
      <c r="B447" s="198"/>
      <c r="C447" s="198"/>
      <c r="D447" s="198"/>
      <c r="E447" s="198"/>
      <c r="F447" s="199"/>
      <c r="G447" s="234"/>
      <c r="H447" s="199"/>
      <c r="I447" s="198"/>
      <c r="J447" s="198"/>
      <c r="K447" s="198"/>
      <c r="L447" s="200"/>
    </row>
    <row r="448" spans="1:12" x14ac:dyDescent="0.3">
      <c r="A448" s="198"/>
      <c r="B448" s="198"/>
      <c r="C448" s="198"/>
      <c r="D448" s="198"/>
      <c r="E448" s="198"/>
      <c r="F448" s="199"/>
      <c r="G448" s="234"/>
      <c r="H448" s="199"/>
      <c r="I448" s="198"/>
      <c r="J448" s="198"/>
      <c r="K448" s="198"/>
      <c r="L448" s="200"/>
    </row>
    <row r="449" spans="1:12" x14ac:dyDescent="0.3">
      <c r="A449" s="198"/>
      <c r="B449" s="198"/>
      <c r="C449" s="198"/>
      <c r="D449" s="198"/>
      <c r="E449" s="198"/>
      <c r="F449" s="199"/>
      <c r="G449" s="234"/>
      <c r="H449" s="199"/>
      <c r="I449" s="198"/>
      <c r="J449" s="198"/>
      <c r="K449" s="198"/>
      <c r="L449" s="200"/>
    </row>
    <row r="450" spans="1:12" x14ac:dyDescent="0.3">
      <c r="A450" s="198"/>
      <c r="B450" s="198"/>
      <c r="C450" s="198"/>
      <c r="D450" s="198"/>
      <c r="E450" s="198"/>
      <c r="F450" s="199"/>
      <c r="G450" s="234"/>
      <c r="H450" s="199"/>
      <c r="I450" s="198"/>
      <c r="J450" s="198"/>
      <c r="K450" s="198"/>
      <c r="L450" s="200"/>
    </row>
    <row r="451" spans="1:12" x14ac:dyDescent="0.3">
      <c r="A451" s="198"/>
      <c r="B451" s="198"/>
      <c r="C451" s="198"/>
      <c r="D451" s="198"/>
      <c r="E451" s="198"/>
      <c r="F451" s="199"/>
      <c r="G451" s="234"/>
      <c r="H451" s="199"/>
      <c r="I451" s="198"/>
      <c r="J451" s="198"/>
      <c r="K451" s="198"/>
      <c r="L451" s="200"/>
    </row>
    <row r="452" spans="1:12" x14ac:dyDescent="0.3">
      <c r="A452" s="198"/>
      <c r="B452" s="198"/>
      <c r="C452" s="198"/>
      <c r="D452" s="198"/>
      <c r="E452" s="198"/>
      <c r="F452" s="199"/>
      <c r="G452" s="234"/>
      <c r="H452" s="199"/>
      <c r="I452" s="198"/>
      <c r="J452" s="198"/>
      <c r="K452" s="198"/>
      <c r="L452" s="200"/>
    </row>
    <row r="453" spans="1:12" x14ac:dyDescent="0.3">
      <c r="A453" s="198"/>
      <c r="B453" s="198"/>
      <c r="C453" s="198"/>
      <c r="D453" s="198"/>
      <c r="E453" s="198"/>
      <c r="F453" s="199"/>
      <c r="G453" s="234"/>
      <c r="H453" s="199"/>
      <c r="I453" s="198"/>
      <c r="J453" s="198"/>
      <c r="K453" s="198"/>
      <c r="L453" s="200"/>
    </row>
    <row r="454" spans="1:12" x14ac:dyDescent="0.3">
      <c r="A454" s="198"/>
      <c r="B454" s="198"/>
      <c r="C454" s="198"/>
      <c r="D454" s="198"/>
      <c r="E454" s="198"/>
      <c r="F454" s="199"/>
      <c r="G454" s="234"/>
      <c r="H454" s="199"/>
      <c r="I454" s="198"/>
      <c r="J454" s="198"/>
      <c r="K454" s="198"/>
      <c r="L454" s="200"/>
    </row>
    <row r="455" spans="1:12" x14ac:dyDescent="0.3">
      <c r="A455" s="198"/>
      <c r="B455" s="198"/>
      <c r="C455" s="198"/>
      <c r="D455" s="198"/>
      <c r="E455" s="198"/>
      <c r="F455" s="199"/>
      <c r="G455" s="234"/>
      <c r="H455" s="199"/>
      <c r="I455" s="198"/>
      <c r="J455" s="198"/>
      <c r="K455" s="198"/>
      <c r="L455" s="200"/>
    </row>
    <row r="456" spans="1:12" x14ac:dyDescent="0.3">
      <c r="A456" s="198"/>
      <c r="B456" s="198"/>
      <c r="C456" s="198"/>
      <c r="D456" s="198"/>
      <c r="E456" s="198"/>
      <c r="F456" s="199"/>
      <c r="G456" s="234"/>
      <c r="H456" s="199"/>
      <c r="I456" s="198"/>
      <c r="J456" s="198"/>
      <c r="K456" s="198"/>
      <c r="L456" s="200"/>
    </row>
    <row r="457" spans="1:12" x14ac:dyDescent="0.3">
      <c r="A457" s="198"/>
      <c r="B457" s="198"/>
      <c r="C457" s="198"/>
      <c r="D457" s="198"/>
      <c r="E457" s="198"/>
      <c r="F457" s="199"/>
      <c r="G457" s="234"/>
      <c r="H457" s="199"/>
      <c r="I457" s="198"/>
      <c r="J457" s="198"/>
      <c r="K457" s="198"/>
      <c r="L457" s="200"/>
    </row>
    <row r="458" spans="1:12" x14ac:dyDescent="0.3">
      <c r="A458" s="198"/>
      <c r="B458" s="198"/>
      <c r="C458" s="198"/>
      <c r="D458" s="198"/>
      <c r="E458" s="198"/>
      <c r="F458" s="199"/>
      <c r="G458" s="234"/>
      <c r="H458" s="199"/>
      <c r="I458" s="198"/>
      <c r="J458" s="198"/>
      <c r="K458" s="198"/>
      <c r="L458" s="200"/>
    </row>
    <row r="459" spans="1:12" x14ac:dyDescent="0.3">
      <c r="A459" s="198"/>
      <c r="B459" s="198"/>
      <c r="C459" s="198"/>
      <c r="D459" s="198"/>
      <c r="E459" s="198"/>
      <c r="F459" s="199"/>
      <c r="G459" s="234"/>
      <c r="H459" s="199"/>
      <c r="I459" s="198"/>
      <c r="J459" s="198"/>
      <c r="K459" s="198"/>
      <c r="L459" s="200"/>
    </row>
    <row r="460" spans="1:12" x14ac:dyDescent="0.3">
      <c r="A460" s="198"/>
      <c r="B460" s="198"/>
      <c r="C460" s="198"/>
      <c r="D460" s="198"/>
      <c r="E460" s="198"/>
      <c r="F460" s="199"/>
      <c r="G460" s="234"/>
      <c r="H460" s="199"/>
      <c r="I460" s="198"/>
      <c r="J460" s="198"/>
      <c r="K460" s="198"/>
      <c r="L460" s="200"/>
    </row>
    <row r="461" spans="1:12" x14ac:dyDescent="0.3">
      <c r="A461" s="198"/>
      <c r="B461" s="198"/>
      <c r="C461" s="198"/>
      <c r="D461" s="198"/>
      <c r="E461" s="198"/>
      <c r="F461" s="199"/>
      <c r="G461" s="234"/>
      <c r="H461" s="199"/>
      <c r="I461" s="198"/>
      <c r="J461" s="198"/>
      <c r="K461" s="198"/>
      <c r="L461" s="200"/>
    </row>
    <row r="462" spans="1:12" x14ac:dyDescent="0.3">
      <c r="A462" s="198"/>
      <c r="B462" s="198"/>
      <c r="C462" s="198"/>
      <c r="D462" s="198"/>
      <c r="E462" s="198"/>
      <c r="F462" s="199"/>
      <c r="G462" s="234"/>
      <c r="H462" s="199"/>
      <c r="I462" s="198"/>
      <c r="J462" s="198"/>
      <c r="K462" s="198"/>
      <c r="L462" s="200"/>
    </row>
    <row r="463" spans="1:12" x14ac:dyDescent="0.3">
      <c r="A463" s="198"/>
      <c r="B463" s="198"/>
      <c r="C463" s="198"/>
      <c r="D463" s="198"/>
      <c r="E463" s="198"/>
      <c r="F463" s="199"/>
      <c r="G463" s="234"/>
      <c r="H463" s="199"/>
      <c r="I463" s="198"/>
      <c r="J463" s="198"/>
      <c r="K463" s="198"/>
      <c r="L463" s="200"/>
    </row>
    <row r="464" spans="1:12" x14ac:dyDescent="0.3">
      <c r="A464" s="198"/>
      <c r="B464" s="198"/>
      <c r="C464" s="198"/>
      <c r="D464" s="198"/>
      <c r="E464" s="198"/>
      <c r="F464" s="199"/>
      <c r="G464" s="234"/>
      <c r="H464" s="199"/>
      <c r="I464" s="198"/>
      <c r="J464" s="198"/>
      <c r="K464" s="198"/>
      <c r="L464" s="200"/>
    </row>
    <row r="465" spans="1:12" x14ac:dyDescent="0.3">
      <c r="A465" s="198"/>
      <c r="B465" s="198"/>
      <c r="C465" s="198"/>
      <c r="D465" s="198"/>
      <c r="E465" s="198"/>
      <c r="F465" s="199"/>
      <c r="G465" s="234"/>
      <c r="H465" s="199"/>
      <c r="I465" s="198"/>
      <c r="J465" s="198"/>
      <c r="K465" s="198"/>
      <c r="L465" s="200"/>
    </row>
    <row r="466" spans="1:12" x14ac:dyDescent="0.3">
      <c r="A466" s="198"/>
      <c r="B466" s="198"/>
      <c r="C466" s="198"/>
      <c r="D466" s="198"/>
      <c r="E466" s="198"/>
      <c r="F466" s="199"/>
      <c r="G466" s="234"/>
      <c r="H466" s="199"/>
      <c r="I466" s="198"/>
      <c r="J466" s="198"/>
      <c r="K466" s="198"/>
      <c r="L466" s="200"/>
    </row>
    <row r="467" spans="1:12" x14ac:dyDescent="0.3">
      <c r="A467" s="198"/>
      <c r="B467" s="198"/>
      <c r="C467" s="198"/>
      <c r="D467" s="198"/>
      <c r="E467" s="198"/>
      <c r="F467" s="199"/>
      <c r="G467" s="234"/>
      <c r="H467" s="199"/>
      <c r="I467" s="198"/>
      <c r="J467" s="198"/>
      <c r="K467" s="198"/>
      <c r="L467" s="200"/>
    </row>
    <row r="468" spans="1:12" x14ac:dyDescent="0.3">
      <c r="A468" s="198"/>
      <c r="B468" s="198"/>
      <c r="C468" s="198"/>
      <c r="D468" s="198"/>
      <c r="E468" s="198"/>
      <c r="F468" s="199"/>
      <c r="G468" s="234"/>
      <c r="H468" s="199"/>
      <c r="I468" s="198"/>
      <c r="J468" s="198"/>
      <c r="K468" s="198"/>
      <c r="L468" s="200"/>
    </row>
    <row r="469" spans="1:12" x14ac:dyDescent="0.3">
      <c r="A469" s="198"/>
      <c r="B469" s="198"/>
      <c r="C469" s="198"/>
      <c r="D469" s="198"/>
      <c r="E469" s="198"/>
      <c r="F469" s="199"/>
      <c r="G469" s="234"/>
      <c r="H469" s="199"/>
      <c r="I469" s="198"/>
      <c r="J469" s="198"/>
      <c r="K469" s="198"/>
      <c r="L469" s="200"/>
    </row>
    <row r="470" spans="1:12" x14ac:dyDescent="0.3">
      <c r="A470" s="198"/>
      <c r="B470" s="198"/>
      <c r="C470" s="198"/>
      <c r="D470" s="198"/>
      <c r="E470" s="198"/>
      <c r="F470" s="199"/>
      <c r="G470" s="234"/>
      <c r="H470" s="199"/>
      <c r="I470" s="198"/>
      <c r="J470" s="198"/>
      <c r="K470" s="198"/>
      <c r="L470" s="200"/>
    </row>
    <row r="471" spans="1:12" x14ac:dyDescent="0.3">
      <c r="A471" s="198"/>
      <c r="B471" s="198"/>
      <c r="C471" s="198"/>
      <c r="D471" s="198"/>
      <c r="E471" s="198"/>
      <c r="F471" s="199"/>
      <c r="G471" s="234"/>
      <c r="H471" s="199"/>
      <c r="I471" s="198"/>
      <c r="J471" s="198"/>
      <c r="K471" s="198"/>
      <c r="L471" s="200"/>
    </row>
    <row r="472" spans="1:12" x14ac:dyDescent="0.3">
      <c r="A472" s="198"/>
      <c r="B472" s="198"/>
      <c r="C472" s="198"/>
      <c r="D472" s="198"/>
      <c r="E472" s="198"/>
      <c r="F472" s="199"/>
      <c r="G472" s="234"/>
      <c r="H472" s="199"/>
      <c r="I472" s="198"/>
      <c r="J472" s="198"/>
      <c r="K472" s="198"/>
      <c r="L472" s="200"/>
    </row>
    <row r="473" spans="1:12" x14ac:dyDescent="0.3">
      <c r="A473" s="198"/>
      <c r="B473" s="198"/>
      <c r="C473" s="198"/>
      <c r="D473" s="198"/>
      <c r="E473" s="198"/>
      <c r="F473" s="199"/>
      <c r="G473" s="234"/>
      <c r="H473" s="199"/>
      <c r="I473" s="198"/>
      <c r="J473" s="198"/>
      <c r="K473" s="198"/>
      <c r="L473" s="200"/>
    </row>
    <row r="474" spans="1:12" x14ac:dyDescent="0.3">
      <c r="A474" s="198"/>
      <c r="B474" s="198"/>
      <c r="C474" s="198"/>
      <c r="D474" s="198"/>
      <c r="E474" s="198"/>
      <c r="F474" s="199"/>
      <c r="G474" s="234"/>
      <c r="H474" s="199"/>
      <c r="I474" s="198"/>
      <c r="J474" s="198"/>
      <c r="K474" s="198"/>
      <c r="L474" s="200"/>
    </row>
    <row r="475" spans="1:12" x14ac:dyDescent="0.3">
      <c r="A475" s="198"/>
      <c r="B475" s="198"/>
      <c r="C475" s="198"/>
      <c r="D475" s="198"/>
      <c r="E475" s="198"/>
      <c r="F475" s="199"/>
      <c r="G475" s="234"/>
      <c r="H475" s="199"/>
      <c r="I475" s="198"/>
      <c r="J475" s="198"/>
      <c r="K475" s="198"/>
      <c r="L475" s="200"/>
    </row>
    <row r="476" spans="1:12" x14ac:dyDescent="0.3">
      <c r="A476" s="198"/>
      <c r="B476" s="198"/>
      <c r="C476" s="198"/>
      <c r="D476" s="198"/>
      <c r="E476" s="198"/>
      <c r="F476" s="199"/>
      <c r="G476" s="234"/>
      <c r="H476" s="199"/>
      <c r="I476" s="198"/>
      <c r="J476" s="198"/>
      <c r="K476" s="198"/>
      <c r="L476" s="200"/>
    </row>
    <row r="477" spans="1:12" x14ac:dyDescent="0.3">
      <c r="A477" s="198"/>
      <c r="B477" s="198"/>
      <c r="C477" s="198"/>
      <c r="D477" s="198"/>
      <c r="E477" s="198"/>
      <c r="F477" s="199"/>
      <c r="G477" s="234"/>
      <c r="H477" s="199"/>
      <c r="I477" s="198"/>
      <c r="J477" s="198"/>
      <c r="K477" s="198"/>
      <c r="L477" s="200"/>
    </row>
    <row r="478" spans="1:12" x14ac:dyDescent="0.3">
      <c r="A478" s="198"/>
      <c r="B478" s="198"/>
      <c r="C478" s="198"/>
      <c r="D478" s="198"/>
      <c r="E478" s="198"/>
      <c r="F478" s="199"/>
      <c r="G478" s="234"/>
      <c r="H478" s="199"/>
      <c r="I478" s="198"/>
      <c r="J478" s="198"/>
      <c r="K478" s="198"/>
      <c r="L478" s="200"/>
    </row>
    <row r="479" spans="1:12" x14ac:dyDescent="0.3">
      <c r="A479" s="198"/>
      <c r="B479" s="198"/>
      <c r="C479" s="198"/>
      <c r="D479" s="198"/>
      <c r="E479" s="198"/>
      <c r="F479" s="199"/>
      <c r="G479" s="234"/>
      <c r="H479" s="199"/>
      <c r="I479" s="198"/>
      <c r="J479" s="198"/>
      <c r="K479" s="198"/>
      <c r="L479" s="200"/>
    </row>
    <row r="480" spans="1:12" x14ac:dyDescent="0.3">
      <c r="A480" s="198"/>
      <c r="B480" s="198"/>
      <c r="C480" s="198"/>
      <c r="D480" s="198"/>
      <c r="E480" s="198"/>
      <c r="F480" s="199"/>
      <c r="G480" s="234"/>
      <c r="H480" s="199"/>
      <c r="I480" s="198"/>
      <c r="J480" s="198"/>
      <c r="K480" s="198"/>
      <c r="L480" s="200"/>
    </row>
    <row r="481" spans="1:12" x14ac:dyDescent="0.3">
      <c r="A481" s="198"/>
      <c r="B481" s="198"/>
      <c r="C481" s="198"/>
      <c r="D481" s="198"/>
      <c r="E481" s="198"/>
      <c r="F481" s="199"/>
      <c r="G481" s="234"/>
      <c r="H481" s="199"/>
      <c r="I481" s="198"/>
      <c r="J481" s="198"/>
      <c r="K481" s="198"/>
      <c r="L481" s="200"/>
    </row>
    <row r="482" spans="1:12" x14ac:dyDescent="0.3">
      <c r="A482" s="198"/>
      <c r="B482" s="198"/>
      <c r="C482" s="198"/>
      <c r="D482" s="198"/>
      <c r="E482" s="198"/>
      <c r="F482" s="199"/>
      <c r="G482" s="234"/>
      <c r="H482" s="199"/>
      <c r="I482" s="198"/>
      <c r="J482" s="198"/>
      <c r="K482" s="198"/>
      <c r="L482" s="200"/>
    </row>
    <row r="483" spans="1:12" x14ac:dyDescent="0.3">
      <c r="A483" s="198"/>
      <c r="B483" s="198"/>
      <c r="C483" s="198"/>
      <c r="D483" s="198"/>
      <c r="E483" s="198"/>
      <c r="F483" s="199"/>
      <c r="G483" s="234"/>
      <c r="H483" s="199"/>
      <c r="I483" s="198"/>
      <c r="J483" s="198"/>
      <c r="K483" s="198"/>
      <c r="L483" s="200"/>
    </row>
    <row r="484" spans="1:12" x14ac:dyDescent="0.3">
      <c r="A484" s="198"/>
      <c r="B484" s="198"/>
      <c r="C484" s="198"/>
      <c r="D484" s="198"/>
      <c r="E484" s="198"/>
      <c r="F484" s="199"/>
      <c r="G484" s="234"/>
      <c r="H484" s="199"/>
      <c r="I484" s="198"/>
      <c r="J484" s="198"/>
      <c r="K484" s="198"/>
      <c r="L484" s="200"/>
    </row>
    <row r="485" spans="1:12" x14ac:dyDescent="0.3">
      <c r="A485" s="198"/>
      <c r="B485" s="198"/>
      <c r="C485" s="198"/>
      <c r="D485" s="198"/>
      <c r="E485" s="198"/>
      <c r="F485" s="199"/>
      <c r="G485" s="234"/>
      <c r="H485" s="199"/>
      <c r="I485" s="198"/>
      <c r="J485" s="198"/>
      <c r="K485" s="198"/>
      <c r="L485" s="200"/>
    </row>
    <row r="486" spans="1:12" x14ac:dyDescent="0.3">
      <c r="A486" s="198"/>
      <c r="B486" s="198"/>
      <c r="C486" s="198"/>
      <c r="D486" s="198"/>
      <c r="E486" s="198"/>
      <c r="F486" s="199"/>
      <c r="G486" s="234"/>
      <c r="H486" s="199"/>
      <c r="I486" s="198"/>
      <c r="J486" s="198"/>
      <c r="K486" s="198"/>
      <c r="L486" s="200"/>
    </row>
    <row r="487" spans="1:12" x14ac:dyDescent="0.3">
      <c r="A487" s="198"/>
      <c r="B487" s="198"/>
      <c r="C487" s="198"/>
      <c r="D487" s="198"/>
      <c r="E487" s="198"/>
      <c r="F487" s="199"/>
      <c r="G487" s="234"/>
      <c r="H487" s="199"/>
      <c r="I487" s="198"/>
      <c r="J487" s="198"/>
      <c r="K487" s="198"/>
      <c r="L487" s="200"/>
    </row>
    <row r="488" spans="1:12" x14ac:dyDescent="0.3">
      <c r="A488" s="198"/>
      <c r="B488" s="198"/>
      <c r="C488" s="198"/>
      <c r="D488" s="198"/>
      <c r="E488" s="198"/>
      <c r="F488" s="199"/>
      <c r="G488" s="234"/>
      <c r="H488" s="199"/>
      <c r="I488" s="198"/>
      <c r="J488" s="198"/>
      <c r="K488" s="198"/>
      <c r="L488" s="200"/>
    </row>
    <row r="489" spans="1:12" x14ac:dyDescent="0.3">
      <c r="A489" s="198"/>
      <c r="B489" s="198"/>
      <c r="C489" s="198"/>
      <c r="D489" s="198"/>
      <c r="E489" s="198"/>
      <c r="F489" s="199"/>
      <c r="G489" s="234"/>
      <c r="H489" s="199"/>
      <c r="I489" s="198"/>
      <c r="J489" s="198"/>
      <c r="K489" s="198"/>
      <c r="L489" s="200"/>
    </row>
    <row r="490" spans="1:12" x14ac:dyDescent="0.3">
      <c r="A490" s="198"/>
      <c r="B490" s="198"/>
      <c r="C490" s="198"/>
      <c r="D490" s="198"/>
      <c r="E490" s="198"/>
      <c r="F490" s="199"/>
      <c r="G490" s="234"/>
      <c r="H490" s="199"/>
      <c r="I490" s="198"/>
      <c r="J490" s="198"/>
      <c r="K490" s="198"/>
      <c r="L490" s="200"/>
    </row>
    <row r="491" spans="1:12" x14ac:dyDescent="0.3">
      <c r="A491" s="198"/>
      <c r="B491" s="198"/>
      <c r="C491" s="198"/>
      <c r="D491" s="198"/>
      <c r="E491" s="198"/>
      <c r="F491" s="199"/>
      <c r="G491" s="234"/>
      <c r="H491" s="199"/>
      <c r="I491" s="198"/>
      <c r="J491" s="198"/>
      <c r="K491" s="198"/>
      <c r="L491" s="200"/>
    </row>
    <row r="492" spans="1:12" x14ac:dyDescent="0.3">
      <c r="A492" s="198"/>
      <c r="B492" s="198"/>
      <c r="C492" s="198"/>
      <c r="D492" s="198"/>
      <c r="E492" s="198"/>
      <c r="F492" s="199"/>
      <c r="G492" s="234"/>
      <c r="H492" s="199"/>
      <c r="I492" s="198"/>
      <c r="J492" s="198"/>
      <c r="K492" s="198"/>
      <c r="L492" s="200"/>
    </row>
    <row r="493" spans="1:12" x14ac:dyDescent="0.3">
      <c r="A493" s="198"/>
      <c r="B493" s="198"/>
      <c r="C493" s="198"/>
      <c r="D493" s="198"/>
      <c r="E493" s="198"/>
      <c r="F493" s="199"/>
      <c r="G493" s="234"/>
      <c r="H493" s="199"/>
      <c r="I493" s="198"/>
      <c r="J493" s="198"/>
      <c r="K493" s="198"/>
      <c r="L493" s="200"/>
    </row>
    <row r="494" spans="1:12" x14ac:dyDescent="0.3">
      <c r="A494" s="198"/>
      <c r="B494" s="198"/>
      <c r="C494" s="198"/>
      <c r="D494" s="198"/>
      <c r="E494" s="198"/>
      <c r="F494" s="199"/>
      <c r="G494" s="234"/>
      <c r="H494" s="199"/>
      <c r="I494" s="198"/>
      <c r="J494" s="198"/>
      <c r="K494" s="198"/>
      <c r="L494" s="200"/>
    </row>
    <row r="495" spans="1:12" x14ac:dyDescent="0.3">
      <c r="A495" s="198"/>
      <c r="B495" s="198"/>
      <c r="C495" s="198"/>
      <c r="D495" s="198"/>
      <c r="E495" s="198"/>
      <c r="F495" s="199"/>
      <c r="G495" s="234"/>
      <c r="H495" s="199"/>
      <c r="I495" s="198"/>
      <c r="J495" s="198"/>
      <c r="K495" s="198"/>
      <c r="L495" s="200"/>
    </row>
    <row r="496" spans="1:12" x14ac:dyDescent="0.3">
      <c r="A496" s="198"/>
      <c r="B496" s="198"/>
      <c r="C496" s="198"/>
      <c r="D496" s="198"/>
      <c r="E496" s="198"/>
      <c r="F496" s="199"/>
      <c r="G496" s="234"/>
      <c r="H496" s="199"/>
      <c r="I496" s="198"/>
      <c r="J496" s="198"/>
      <c r="K496" s="198"/>
      <c r="L496" s="200"/>
    </row>
    <row r="497" spans="1:12" x14ac:dyDescent="0.3">
      <c r="A497" s="198"/>
      <c r="B497" s="198"/>
      <c r="C497" s="198"/>
      <c r="D497" s="198"/>
      <c r="E497" s="198"/>
      <c r="F497" s="199"/>
      <c r="G497" s="234"/>
      <c r="H497" s="199"/>
      <c r="I497" s="198"/>
      <c r="J497" s="198"/>
      <c r="K497" s="198"/>
      <c r="L497" s="200"/>
    </row>
    <row r="498" spans="1:12" x14ac:dyDescent="0.3">
      <c r="A498" s="198"/>
      <c r="B498" s="198"/>
      <c r="C498" s="198"/>
      <c r="D498" s="198"/>
      <c r="E498" s="198"/>
      <c r="F498" s="199"/>
      <c r="G498" s="234"/>
      <c r="H498" s="199"/>
      <c r="I498" s="198"/>
      <c r="J498" s="198"/>
      <c r="K498" s="198"/>
      <c r="L498" s="200"/>
    </row>
    <row r="499" spans="1:12" x14ac:dyDescent="0.3">
      <c r="A499" s="198"/>
      <c r="B499" s="198"/>
      <c r="C499" s="198"/>
      <c r="D499" s="198"/>
      <c r="E499" s="198"/>
      <c r="F499" s="199"/>
      <c r="G499" s="234"/>
      <c r="H499" s="199"/>
      <c r="I499" s="198"/>
      <c r="J499" s="198"/>
      <c r="K499" s="198"/>
      <c r="L499" s="200"/>
    </row>
    <row r="500" spans="1:12" x14ac:dyDescent="0.3">
      <c r="A500" s="198"/>
      <c r="B500" s="198"/>
      <c r="C500" s="198"/>
      <c r="D500" s="198"/>
      <c r="E500" s="198"/>
      <c r="F500" s="199"/>
      <c r="G500" s="234"/>
      <c r="H500" s="199"/>
      <c r="I500" s="198"/>
      <c r="J500" s="198"/>
      <c r="K500" s="198"/>
      <c r="L500" s="200"/>
    </row>
    <row r="501" spans="1:12" x14ac:dyDescent="0.3">
      <c r="A501" s="198"/>
      <c r="B501" s="198"/>
      <c r="C501" s="198"/>
      <c r="D501" s="198"/>
      <c r="E501" s="198"/>
      <c r="F501" s="199"/>
      <c r="G501" s="234"/>
      <c r="H501" s="199"/>
      <c r="I501" s="198"/>
      <c r="J501" s="198"/>
      <c r="K501" s="198"/>
      <c r="L501" s="200"/>
    </row>
    <row r="502" spans="1:12" x14ac:dyDescent="0.3">
      <c r="A502" s="198"/>
      <c r="B502" s="198"/>
      <c r="C502" s="198"/>
      <c r="D502" s="198"/>
      <c r="E502" s="198"/>
      <c r="F502" s="199"/>
      <c r="G502" s="234"/>
      <c r="H502" s="199"/>
      <c r="I502" s="198"/>
      <c r="J502" s="198"/>
      <c r="K502" s="198"/>
      <c r="L502" s="200"/>
    </row>
    <row r="503" spans="1:12" x14ac:dyDescent="0.3">
      <c r="A503" s="198"/>
      <c r="B503" s="198"/>
      <c r="C503" s="198"/>
      <c r="D503" s="198"/>
      <c r="E503" s="198"/>
      <c r="F503" s="199"/>
      <c r="G503" s="234"/>
      <c r="H503" s="199"/>
      <c r="I503" s="198"/>
      <c r="J503" s="198"/>
      <c r="K503" s="198"/>
      <c r="L503" s="200"/>
    </row>
    <row r="504" spans="1:12" x14ac:dyDescent="0.3">
      <c r="A504" s="198"/>
      <c r="B504" s="198"/>
      <c r="C504" s="198"/>
      <c r="D504" s="198"/>
      <c r="E504" s="198"/>
      <c r="F504" s="199"/>
      <c r="G504" s="234"/>
      <c r="H504" s="199"/>
      <c r="I504" s="198"/>
      <c r="J504" s="198"/>
      <c r="K504" s="198"/>
      <c r="L504" s="200"/>
    </row>
    <row r="505" spans="1:12" x14ac:dyDescent="0.3">
      <c r="A505" s="198"/>
      <c r="B505" s="198"/>
      <c r="C505" s="198"/>
      <c r="D505" s="198"/>
      <c r="E505" s="198"/>
      <c r="F505" s="199"/>
      <c r="G505" s="234"/>
      <c r="H505" s="199"/>
      <c r="I505" s="198"/>
      <c r="J505" s="198"/>
      <c r="K505" s="198"/>
      <c r="L505" s="200"/>
    </row>
    <row r="506" spans="1:12" x14ac:dyDescent="0.3">
      <c r="A506" s="198"/>
      <c r="B506" s="198"/>
      <c r="C506" s="198"/>
      <c r="D506" s="198"/>
      <c r="E506" s="198"/>
      <c r="F506" s="199"/>
      <c r="G506" s="234"/>
      <c r="H506" s="199"/>
      <c r="I506" s="198"/>
      <c r="J506" s="198"/>
      <c r="K506" s="198"/>
      <c r="L506" s="200"/>
    </row>
    <row r="507" spans="1:12" x14ac:dyDescent="0.3">
      <c r="A507" s="198"/>
      <c r="B507" s="198"/>
      <c r="C507" s="198"/>
      <c r="D507" s="198"/>
      <c r="E507" s="198"/>
      <c r="F507" s="199"/>
      <c r="G507" s="234"/>
      <c r="H507" s="199"/>
      <c r="I507" s="198"/>
      <c r="J507" s="198"/>
      <c r="K507" s="198"/>
      <c r="L507" s="200"/>
    </row>
    <row r="508" spans="1:12" x14ac:dyDescent="0.3">
      <c r="A508" s="198"/>
      <c r="B508" s="198"/>
      <c r="C508" s="198"/>
      <c r="D508" s="198"/>
      <c r="E508" s="198"/>
      <c r="F508" s="199"/>
      <c r="G508" s="234"/>
      <c r="H508" s="199"/>
      <c r="I508" s="198"/>
      <c r="J508" s="198"/>
      <c r="K508" s="198"/>
      <c r="L508" s="200"/>
    </row>
    <row r="509" spans="1:12" x14ac:dyDescent="0.3">
      <c r="A509" s="198"/>
      <c r="B509" s="198"/>
      <c r="C509" s="198"/>
      <c r="D509" s="198"/>
      <c r="E509" s="198"/>
      <c r="F509" s="199"/>
      <c r="G509" s="234"/>
      <c r="H509" s="199"/>
      <c r="I509" s="198"/>
      <c r="J509" s="198"/>
      <c r="K509" s="198"/>
      <c r="L509" s="200"/>
    </row>
    <row r="510" spans="1:12" x14ac:dyDescent="0.3">
      <c r="A510" s="198"/>
      <c r="B510" s="198"/>
      <c r="C510" s="198"/>
      <c r="D510" s="198"/>
      <c r="E510" s="198"/>
      <c r="F510" s="199"/>
      <c r="G510" s="234"/>
      <c r="H510" s="199"/>
      <c r="I510" s="198"/>
      <c r="J510" s="198"/>
      <c r="K510" s="198"/>
      <c r="L510" s="200"/>
    </row>
    <row r="511" spans="1:12" x14ac:dyDescent="0.3">
      <c r="A511" s="198"/>
      <c r="B511" s="198"/>
      <c r="C511" s="198"/>
      <c r="D511" s="198"/>
      <c r="E511" s="198"/>
      <c r="F511" s="199"/>
      <c r="G511" s="234"/>
      <c r="H511" s="199"/>
      <c r="I511" s="198"/>
      <c r="J511" s="198"/>
      <c r="K511" s="198"/>
      <c r="L511" s="200"/>
    </row>
    <row r="512" spans="1:12" x14ac:dyDescent="0.3">
      <c r="A512" s="198"/>
      <c r="B512" s="198"/>
      <c r="C512" s="198"/>
      <c r="D512" s="198"/>
      <c r="E512" s="198"/>
      <c r="F512" s="199"/>
      <c r="G512" s="234"/>
      <c r="H512" s="199"/>
      <c r="I512" s="198"/>
      <c r="J512" s="198"/>
      <c r="K512" s="198"/>
      <c r="L512" s="200"/>
    </row>
    <row r="513" spans="1:12" x14ac:dyDescent="0.3">
      <c r="A513" s="198"/>
      <c r="B513" s="198"/>
      <c r="C513" s="198"/>
      <c r="D513" s="198"/>
      <c r="E513" s="198"/>
      <c r="F513" s="199"/>
      <c r="G513" s="234"/>
      <c r="H513" s="199"/>
      <c r="I513" s="198"/>
      <c r="J513" s="198"/>
      <c r="K513" s="198"/>
      <c r="L513" s="200"/>
    </row>
    <row r="514" spans="1:12" x14ac:dyDescent="0.3">
      <c r="A514" s="198"/>
      <c r="B514" s="198"/>
      <c r="C514" s="198"/>
      <c r="D514" s="198"/>
      <c r="E514" s="198"/>
      <c r="F514" s="199"/>
      <c r="G514" s="234"/>
      <c r="H514" s="199"/>
      <c r="I514" s="198"/>
      <c r="J514" s="198"/>
      <c r="K514" s="198"/>
      <c r="L514" s="200"/>
    </row>
    <row r="515" spans="1:12" x14ac:dyDescent="0.3">
      <c r="A515" s="198"/>
      <c r="B515" s="198"/>
      <c r="C515" s="198"/>
      <c r="D515" s="198"/>
      <c r="E515" s="198"/>
      <c r="F515" s="199"/>
      <c r="G515" s="234"/>
      <c r="H515" s="199"/>
      <c r="I515" s="198"/>
      <c r="J515" s="198"/>
      <c r="K515" s="198"/>
      <c r="L515" s="200"/>
    </row>
    <row r="516" spans="1:12" x14ac:dyDescent="0.3">
      <c r="A516" s="198"/>
      <c r="B516" s="198"/>
      <c r="C516" s="198"/>
      <c r="D516" s="198"/>
      <c r="E516" s="198"/>
      <c r="F516" s="199"/>
      <c r="G516" s="234"/>
      <c r="H516" s="199"/>
      <c r="I516" s="198"/>
      <c r="J516" s="198"/>
      <c r="K516" s="198"/>
      <c r="L516" s="200"/>
    </row>
    <row r="517" spans="1:12" x14ac:dyDescent="0.3">
      <c r="A517" s="198"/>
      <c r="B517" s="198"/>
      <c r="C517" s="198"/>
      <c r="D517" s="198"/>
      <c r="E517" s="198"/>
      <c r="F517" s="199"/>
      <c r="G517" s="234"/>
      <c r="H517" s="199"/>
      <c r="I517" s="198"/>
      <c r="J517" s="198"/>
      <c r="K517" s="198"/>
      <c r="L517" s="200"/>
    </row>
    <row r="518" spans="1:12" x14ac:dyDescent="0.3">
      <c r="A518" s="198"/>
      <c r="B518" s="198"/>
      <c r="C518" s="198"/>
      <c r="D518" s="198"/>
      <c r="E518" s="198"/>
      <c r="F518" s="199"/>
      <c r="G518" s="234"/>
      <c r="H518" s="199"/>
      <c r="I518" s="198"/>
      <c r="J518" s="198"/>
      <c r="K518" s="198"/>
      <c r="L518" s="200"/>
    </row>
    <row r="519" spans="1:12" x14ac:dyDescent="0.3">
      <c r="A519" s="198"/>
      <c r="B519" s="198"/>
      <c r="C519" s="198"/>
      <c r="D519" s="198"/>
      <c r="E519" s="198"/>
      <c r="F519" s="199"/>
      <c r="G519" s="234"/>
      <c r="H519" s="199"/>
      <c r="I519" s="198"/>
      <c r="J519" s="198"/>
      <c r="K519" s="198"/>
      <c r="L519" s="200"/>
    </row>
    <row r="520" spans="1:12" x14ac:dyDescent="0.3">
      <c r="A520" s="198"/>
      <c r="B520" s="198"/>
      <c r="C520" s="198"/>
      <c r="D520" s="198"/>
      <c r="E520" s="198"/>
      <c r="F520" s="199"/>
      <c r="G520" s="234"/>
      <c r="H520" s="199"/>
      <c r="I520" s="198"/>
      <c r="J520" s="198"/>
      <c r="K520" s="198"/>
      <c r="L520" s="200"/>
    </row>
    <row r="521" spans="1:12" x14ac:dyDescent="0.3">
      <c r="A521" s="198"/>
      <c r="B521" s="198"/>
      <c r="C521" s="198"/>
      <c r="D521" s="198"/>
      <c r="E521" s="198"/>
      <c r="F521" s="199"/>
      <c r="G521" s="234"/>
      <c r="H521" s="199"/>
      <c r="I521" s="198"/>
      <c r="J521" s="198"/>
      <c r="K521" s="198"/>
      <c r="L521" s="200"/>
    </row>
    <row r="522" spans="1:12" x14ac:dyDescent="0.3">
      <c r="A522" s="198"/>
      <c r="B522" s="198"/>
      <c r="C522" s="198"/>
      <c r="D522" s="198"/>
      <c r="E522" s="198"/>
      <c r="F522" s="199"/>
      <c r="G522" s="234"/>
      <c r="H522" s="199"/>
      <c r="I522" s="198"/>
      <c r="J522" s="198"/>
      <c r="K522" s="198"/>
      <c r="L522" s="200"/>
    </row>
    <row r="523" spans="1:12" x14ac:dyDescent="0.3">
      <c r="A523" s="198"/>
      <c r="B523" s="198"/>
      <c r="C523" s="198"/>
      <c r="D523" s="198"/>
      <c r="E523" s="198"/>
      <c r="F523" s="199"/>
      <c r="G523" s="234"/>
      <c r="H523" s="199"/>
      <c r="I523" s="198"/>
      <c r="J523" s="198"/>
      <c r="K523" s="198"/>
      <c r="L523" s="200"/>
    </row>
    <row r="524" spans="1:12" x14ac:dyDescent="0.3">
      <c r="A524" s="198"/>
      <c r="B524" s="198"/>
      <c r="C524" s="198"/>
      <c r="D524" s="198"/>
      <c r="E524" s="198"/>
      <c r="F524" s="199"/>
      <c r="G524" s="234"/>
      <c r="H524" s="199"/>
      <c r="I524" s="198"/>
      <c r="J524" s="198"/>
      <c r="K524" s="198"/>
      <c r="L524" s="200"/>
    </row>
    <row r="525" spans="1:12" x14ac:dyDescent="0.3">
      <c r="A525" s="198"/>
      <c r="B525" s="198"/>
      <c r="C525" s="198"/>
      <c r="D525" s="198"/>
      <c r="E525" s="198"/>
      <c r="F525" s="199"/>
      <c r="G525" s="234"/>
      <c r="H525" s="199"/>
      <c r="I525" s="198"/>
      <c r="J525" s="198"/>
      <c r="K525" s="198"/>
      <c r="L525" s="200"/>
    </row>
    <row r="526" spans="1:12" x14ac:dyDescent="0.3">
      <c r="A526" s="198"/>
      <c r="B526" s="198"/>
      <c r="C526" s="198"/>
      <c r="D526" s="198"/>
      <c r="E526" s="198"/>
      <c r="F526" s="199"/>
      <c r="G526" s="234"/>
      <c r="H526" s="199"/>
      <c r="I526" s="198"/>
      <c r="J526" s="198"/>
      <c r="K526" s="198"/>
      <c r="L526" s="200"/>
    </row>
    <row r="527" spans="1:12" x14ac:dyDescent="0.3">
      <c r="A527" s="198"/>
      <c r="B527" s="198"/>
      <c r="C527" s="198"/>
      <c r="D527" s="198"/>
      <c r="E527" s="198"/>
      <c r="F527" s="199"/>
      <c r="G527" s="234"/>
      <c r="H527" s="199"/>
      <c r="I527" s="198"/>
      <c r="J527" s="198"/>
      <c r="K527" s="198"/>
      <c r="L527" s="200"/>
    </row>
    <row r="528" spans="1:12" x14ac:dyDescent="0.3">
      <c r="A528" s="198"/>
      <c r="B528" s="198"/>
      <c r="C528" s="198"/>
      <c r="D528" s="198"/>
      <c r="E528" s="198"/>
      <c r="F528" s="199"/>
      <c r="G528" s="234"/>
      <c r="H528" s="199"/>
      <c r="I528" s="198"/>
      <c r="J528" s="198"/>
      <c r="K528" s="198"/>
      <c r="L528" s="200"/>
    </row>
    <row r="529" spans="1:12" x14ac:dyDescent="0.3">
      <c r="A529" s="198"/>
      <c r="B529" s="198"/>
      <c r="C529" s="198"/>
      <c r="D529" s="198"/>
      <c r="E529" s="198"/>
      <c r="F529" s="199"/>
      <c r="G529" s="234"/>
      <c r="H529" s="199"/>
      <c r="I529" s="198"/>
      <c r="J529" s="198"/>
      <c r="K529" s="198"/>
      <c r="L529" s="200"/>
    </row>
    <row r="530" spans="1:12" x14ac:dyDescent="0.3">
      <c r="A530" s="198"/>
      <c r="B530" s="198"/>
      <c r="C530" s="198"/>
      <c r="D530" s="198"/>
      <c r="E530" s="198"/>
      <c r="F530" s="199"/>
      <c r="G530" s="234"/>
      <c r="H530" s="199"/>
      <c r="I530" s="198"/>
      <c r="J530" s="198"/>
      <c r="K530" s="198"/>
      <c r="L530" s="200"/>
    </row>
    <row r="531" spans="1:12" x14ac:dyDescent="0.3">
      <c r="A531" s="198"/>
      <c r="B531" s="198"/>
      <c r="C531" s="198"/>
      <c r="D531" s="198"/>
      <c r="E531" s="198"/>
      <c r="F531" s="199"/>
      <c r="G531" s="234"/>
      <c r="H531" s="199"/>
      <c r="I531" s="198"/>
      <c r="J531" s="198"/>
      <c r="K531" s="198"/>
      <c r="L531" s="200"/>
    </row>
    <row r="532" spans="1:12" x14ac:dyDescent="0.3">
      <c r="A532" s="198"/>
      <c r="B532" s="198"/>
      <c r="C532" s="198"/>
      <c r="D532" s="198"/>
      <c r="E532" s="198"/>
      <c r="F532" s="199"/>
      <c r="G532" s="234"/>
      <c r="H532" s="199"/>
      <c r="I532" s="198"/>
      <c r="J532" s="198"/>
      <c r="K532" s="198"/>
      <c r="L532" s="200"/>
    </row>
    <row r="533" spans="1:12" x14ac:dyDescent="0.3">
      <c r="A533" s="198"/>
      <c r="B533" s="198"/>
      <c r="C533" s="198"/>
      <c r="D533" s="198"/>
      <c r="E533" s="198"/>
      <c r="F533" s="199"/>
      <c r="G533" s="234"/>
      <c r="H533" s="199"/>
      <c r="I533" s="198"/>
      <c r="J533" s="198"/>
      <c r="K533" s="198"/>
      <c r="L533" s="200"/>
    </row>
    <row r="534" spans="1:12" x14ac:dyDescent="0.3">
      <c r="A534" s="198"/>
      <c r="B534" s="198"/>
      <c r="C534" s="198"/>
      <c r="D534" s="198"/>
      <c r="E534" s="198"/>
      <c r="F534" s="199"/>
      <c r="G534" s="234"/>
      <c r="H534" s="199"/>
      <c r="I534" s="198"/>
      <c r="J534" s="198"/>
      <c r="K534" s="198"/>
      <c r="L534" s="200"/>
    </row>
    <row r="535" spans="1:12" x14ac:dyDescent="0.3">
      <c r="A535" s="198"/>
      <c r="B535" s="198"/>
      <c r="C535" s="198"/>
      <c r="D535" s="198"/>
      <c r="E535" s="198"/>
      <c r="F535" s="199"/>
      <c r="G535" s="234"/>
      <c r="H535" s="199"/>
      <c r="I535" s="198"/>
      <c r="J535" s="198"/>
      <c r="K535" s="198"/>
      <c r="L535" s="200"/>
    </row>
    <row r="536" spans="1:12" x14ac:dyDescent="0.3">
      <c r="A536" s="198"/>
      <c r="B536" s="198"/>
      <c r="C536" s="198"/>
      <c r="D536" s="198"/>
      <c r="E536" s="198"/>
      <c r="F536" s="199"/>
      <c r="G536" s="234"/>
      <c r="H536" s="199"/>
      <c r="I536" s="198"/>
      <c r="J536" s="198"/>
      <c r="K536" s="198"/>
      <c r="L536" s="200"/>
    </row>
    <row r="537" spans="1:12" x14ac:dyDescent="0.3">
      <c r="A537" s="198"/>
      <c r="B537" s="198"/>
      <c r="C537" s="198"/>
      <c r="D537" s="198"/>
      <c r="E537" s="198"/>
      <c r="F537" s="199"/>
      <c r="G537" s="234"/>
      <c r="H537" s="199"/>
      <c r="I537" s="198"/>
      <c r="J537" s="198"/>
      <c r="K537" s="198"/>
      <c r="L537" s="200"/>
    </row>
    <row r="538" spans="1:12" x14ac:dyDescent="0.3">
      <c r="A538" s="198"/>
      <c r="B538" s="198"/>
      <c r="C538" s="198"/>
      <c r="D538" s="198"/>
      <c r="E538" s="198"/>
      <c r="F538" s="199"/>
      <c r="G538" s="234"/>
      <c r="H538" s="199"/>
      <c r="I538" s="198"/>
      <c r="J538" s="198"/>
      <c r="K538" s="198"/>
      <c r="L538" s="200"/>
    </row>
    <row r="539" spans="1:12" x14ac:dyDescent="0.3">
      <c r="A539" s="198"/>
      <c r="B539" s="198"/>
      <c r="C539" s="198"/>
      <c r="D539" s="198"/>
      <c r="E539" s="198"/>
      <c r="F539" s="199"/>
      <c r="G539" s="234"/>
      <c r="H539" s="199"/>
      <c r="I539" s="198"/>
      <c r="J539" s="198"/>
      <c r="K539" s="198"/>
      <c r="L539" s="200"/>
    </row>
    <row r="540" spans="1:12" x14ac:dyDescent="0.3">
      <c r="A540" s="198"/>
      <c r="B540" s="198"/>
      <c r="C540" s="198"/>
      <c r="D540" s="198"/>
      <c r="E540" s="198"/>
      <c r="F540" s="199"/>
      <c r="G540" s="234"/>
      <c r="H540" s="199"/>
      <c r="I540" s="198"/>
      <c r="J540" s="198"/>
      <c r="K540" s="198"/>
      <c r="L540" s="200"/>
    </row>
    <row r="541" spans="1:12" x14ac:dyDescent="0.3">
      <c r="A541" s="198"/>
      <c r="B541" s="198"/>
      <c r="C541" s="198"/>
      <c r="D541" s="198"/>
      <c r="E541" s="198"/>
      <c r="F541" s="199"/>
      <c r="G541" s="234"/>
      <c r="H541" s="199"/>
      <c r="I541" s="198"/>
      <c r="J541" s="198"/>
      <c r="K541" s="198"/>
      <c r="L541" s="200"/>
    </row>
    <row r="542" spans="1:12" x14ac:dyDescent="0.3">
      <c r="A542" s="198"/>
      <c r="B542" s="198"/>
      <c r="C542" s="198"/>
      <c r="D542" s="198"/>
      <c r="E542" s="198"/>
      <c r="F542" s="199"/>
      <c r="G542" s="234"/>
      <c r="H542" s="199"/>
      <c r="I542" s="198"/>
      <c r="J542" s="198"/>
      <c r="K542" s="198"/>
      <c r="L542" s="200"/>
    </row>
    <row r="543" spans="1:12" x14ac:dyDescent="0.3">
      <c r="A543" s="198"/>
      <c r="B543" s="198"/>
      <c r="C543" s="198"/>
      <c r="D543" s="198"/>
      <c r="E543" s="198"/>
      <c r="F543" s="199"/>
      <c r="G543" s="234"/>
      <c r="H543" s="199"/>
      <c r="I543" s="198"/>
      <c r="J543" s="198"/>
      <c r="K543" s="198"/>
      <c r="L543" s="200"/>
    </row>
    <row r="544" spans="1:12" x14ac:dyDescent="0.3">
      <c r="A544" s="198"/>
      <c r="B544" s="198"/>
      <c r="C544" s="198"/>
      <c r="D544" s="198"/>
      <c r="E544" s="198"/>
      <c r="F544" s="199"/>
      <c r="G544" s="234"/>
      <c r="H544" s="199"/>
      <c r="I544" s="198"/>
      <c r="J544" s="198"/>
      <c r="K544" s="198"/>
      <c r="L544" s="200"/>
    </row>
    <row r="545" spans="1:12" x14ac:dyDescent="0.3">
      <c r="A545" s="198"/>
      <c r="B545" s="198"/>
      <c r="C545" s="198"/>
      <c r="D545" s="198"/>
      <c r="E545" s="198"/>
      <c r="F545" s="199"/>
      <c r="G545" s="234"/>
      <c r="H545" s="199"/>
      <c r="I545" s="198"/>
      <c r="J545" s="198"/>
      <c r="K545" s="198"/>
      <c r="L545" s="200"/>
    </row>
    <row r="546" spans="1:12" x14ac:dyDescent="0.3">
      <c r="A546" s="198"/>
      <c r="B546" s="198"/>
      <c r="C546" s="198"/>
      <c r="D546" s="198"/>
      <c r="E546" s="198"/>
      <c r="F546" s="199"/>
      <c r="G546" s="234"/>
      <c r="H546" s="199"/>
      <c r="I546" s="198"/>
      <c r="J546" s="198"/>
      <c r="K546" s="198"/>
      <c r="L546" s="200"/>
    </row>
    <row r="547" spans="1:12" x14ac:dyDescent="0.3">
      <c r="A547" s="198"/>
      <c r="B547" s="198"/>
      <c r="C547" s="198"/>
      <c r="D547" s="198"/>
      <c r="E547" s="198"/>
      <c r="F547" s="199"/>
      <c r="G547" s="234"/>
      <c r="H547" s="199"/>
      <c r="I547" s="198"/>
      <c r="J547" s="198"/>
      <c r="K547" s="198"/>
      <c r="L547" s="200"/>
    </row>
    <row r="548" spans="1:12" x14ac:dyDescent="0.3">
      <c r="A548" s="198"/>
      <c r="B548" s="198"/>
      <c r="C548" s="198"/>
      <c r="D548" s="198"/>
      <c r="E548" s="198"/>
      <c r="F548" s="199"/>
      <c r="G548" s="234"/>
      <c r="H548" s="199"/>
      <c r="I548" s="198"/>
      <c r="J548" s="198"/>
      <c r="K548" s="198"/>
      <c r="L548" s="200"/>
    </row>
    <row r="549" spans="1:12" x14ac:dyDescent="0.3">
      <c r="A549" s="198"/>
      <c r="B549" s="198"/>
      <c r="C549" s="198"/>
      <c r="D549" s="198"/>
      <c r="E549" s="198"/>
      <c r="F549" s="199"/>
      <c r="G549" s="234"/>
      <c r="H549" s="199"/>
      <c r="I549" s="198"/>
      <c r="J549" s="198"/>
      <c r="K549" s="198"/>
      <c r="L549" s="200"/>
    </row>
    <row r="550" spans="1:12" x14ac:dyDescent="0.3">
      <c r="A550" s="198"/>
      <c r="B550" s="198"/>
      <c r="C550" s="198"/>
      <c r="D550" s="198"/>
      <c r="E550" s="198"/>
      <c r="F550" s="199"/>
      <c r="G550" s="234"/>
      <c r="H550" s="199"/>
      <c r="I550" s="198"/>
      <c r="J550" s="198"/>
      <c r="K550" s="198"/>
      <c r="L550" s="200"/>
    </row>
    <row r="551" spans="1:12" x14ac:dyDescent="0.3">
      <c r="A551" s="198"/>
      <c r="B551" s="198"/>
      <c r="C551" s="198"/>
      <c r="D551" s="198"/>
      <c r="E551" s="198"/>
      <c r="F551" s="199"/>
      <c r="G551" s="234"/>
      <c r="H551" s="199"/>
      <c r="I551" s="198"/>
      <c r="J551" s="198"/>
      <c r="K551" s="198"/>
      <c r="L551" s="200"/>
    </row>
    <row r="552" spans="1:12" x14ac:dyDescent="0.3">
      <c r="A552" s="198"/>
      <c r="B552" s="198"/>
      <c r="C552" s="198"/>
      <c r="D552" s="198"/>
      <c r="E552" s="198"/>
      <c r="F552" s="199"/>
      <c r="G552" s="234"/>
      <c r="H552" s="199"/>
      <c r="I552" s="198"/>
      <c r="J552" s="198"/>
      <c r="K552" s="198"/>
      <c r="L552" s="200"/>
    </row>
    <row r="553" spans="1:12" x14ac:dyDescent="0.3">
      <c r="A553" s="198"/>
      <c r="B553" s="198"/>
      <c r="C553" s="198"/>
      <c r="D553" s="198"/>
      <c r="E553" s="198"/>
      <c r="F553" s="199"/>
      <c r="G553" s="234"/>
      <c r="H553" s="199"/>
      <c r="I553" s="198"/>
      <c r="J553" s="198"/>
      <c r="K553" s="198"/>
      <c r="L553" s="200"/>
    </row>
    <row r="554" spans="1:12" x14ac:dyDescent="0.3">
      <c r="A554" s="198"/>
      <c r="B554" s="198"/>
      <c r="C554" s="198"/>
      <c r="D554" s="198"/>
      <c r="E554" s="198"/>
      <c r="F554" s="199"/>
      <c r="G554" s="234"/>
      <c r="H554" s="199"/>
      <c r="I554" s="198"/>
      <c r="J554" s="198"/>
      <c r="K554" s="198"/>
      <c r="L554" s="200"/>
    </row>
    <row r="555" spans="1:12" x14ac:dyDescent="0.3">
      <c r="A555" s="198"/>
      <c r="B555" s="198"/>
      <c r="C555" s="198"/>
      <c r="D555" s="198"/>
      <c r="E555" s="198"/>
      <c r="F555" s="199"/>
      <c r="G555" s="234"/>
      <c r="H555" s="199"/>
      <c r="I555" s="198"/>
      <c r="J555" s="198"/>
      <c r="K555" s="198"/>
      <c r="L555" s="200"/>
    </row>
    <row r="556" spans="1:12" x14ac:dyDescent="0.3">
      <c r="A556" s="198"/>
      <c r="B556" s="198"/>
      <c r="C556" s="198"/>
      <c r="D556" s="198"/>
      <c r="E556" s="198"/>
      <c r="F556" s="199"/>
      <c r="G556" s="234"/>
      <c r="H556" s="199"/>
      <c r="I556" s="198"/>
      <c r="J556" s="198"/>
      <c r="K556" s="198"/>
      <c r="L556" s="200"/>
    </row>
    <row r="557" spans="1:12" x14ac:dyDescent="0.3">
      <c r="A557" s="198"/>
      <c r="B557" s="198"/>
      <c r="C557" s="198"/>
      <c r="D557" s="198"/>
      <c r="E557" s="198"/>
      <c r="F557" s="199"/>
      <c r="G557" s="234"/>
      <c r="H557" s="199"/>
      <c r="I557" s="198"/>
      <c r="J557" s="198"/>
      <c r="K557" s="198"/>
      <c r="L557" s="200"/>
    </row>
    <row r="558" spans="1:12" x14ac:dyDescent="0.3">
      <c r="A558" s="198"/>
      <c r="B558" s="198"/>
      <c r="C558" s="198"/>
      <c r="D558" s="198"/>
      <c r="E558" s="198"/>
      <c r="F558" s="199"/>
      <c r="G558" s="234"/>
      <c r="H558" s="199"/>
      <c r="I558" s="198"/>
      <c r="J558" s="198"/>
      <c r="K558" s="198"/>
      <c r="L558" s="200"/>
    </row>
    <row r="559" spans="1:12" x14ac:dyDescent="0.3">
      <c r="A559" s="198"/>
      <c r="B559" s="198"/>
      <c r="C559" s="198"/>
      <c r="D559" s="198"/>
      <c r="E559" s="198"/>
      <c r="F559" s="199"/>
      <c r="G559" s="234"/>
      <c r="H559" s="199"/>
      <c r="I559" s="198"/>
      <c r="J559" s="198"/>
      <c r="K559" s="198"/>
      <c r="L559" s="200"/>
    </row>
    <row r="560" spans="1:12" x14ac:dyDescent="0.3">
      <c r="A560" s="198"/>
      <c r="B560" s="198"/>
      <c r="C560" s="198"/>
      <c r="D560" s="198"/>
      <c r="E560" s="198"/>
      <c r="F560" s="199"/>
      <c r="G560" s="234"/>
      <c r="H560" s="199"/>
      <c r="I560" s="198"/>
      <c r="J560" s="198"/>
      <c r="K560" s="198"/>
      <c r="L560" s="200"/>
    </row>
    <row r="561" spans="1:12" x14ac:dyDescent="0.3">
      <c r="A561" s="198"/>
      <c r="B561" s="198"/>
      <c r="C561" s="198"/>
      <c r="D561" s="198"/>
      <c r="E561" s="198"/>
      <c r="F561" s="199"/>
      <c r="G561" s="234"/>
      <c r="H561" s="199"/>
      <c r="I561" s="198"/>
      <c r="J561" s="198"/>
      <c r="K561" s="198"/>
      <c r="L561" s="200"/>
    </row>
    <row r="562" spans="1:12" x14ac:dyDescent="0.3">
      <c r="A562" s="198"/>
      <c r="B562" s="198"/>
      <c r="C562" s="198"/>
      <c r="D562" s="198"/>
      <c r="E562" s="198"/>
      <c r="F562" s="199"/>
      <c r="G562" s="234"/>
      <c r="H562" s="199"/>
      <c r="I562" s="198"/>
      <c r="J562" s="198"/>
      <c r="K562" s="198"/>
      <c r="L562" s="200"/>
    </row>
    <row r="563" spans="1:12" x14ac:dyDescent="0.3">
      <c r="A563" s="198"/>
      <c r="B563" s="198"/>
      <c r="C563" s="198"/>
      <c r="D563" s="198"/>
      <c r="E563" s="198"/>
      <c r="F563" s="199"/>
      <c r="G563" s="234"/>
      <c r="H563" s="199"/>
      <c r="I563" s="198"/>
      <c r="J563" s="198"/>
      <c r="K563" s="198"/>
      <c r="L563" s="200"/>
    </row>
    <row r="564" spans="1:12" x14ac:dyDescent="0.3">
      <c r="A564" s="198"/>
      <c r="B564" s="198"/>
      <c r="C564" s="198"/>
      <c r="D564" s="198"/>
      <c r="E564" s="198"/>
      <c r="F564" s="199"/>
      <c r="G564" s="234"/>
      <c r="H564" s="199"/>
      <c r="I564" s="198"/>
      <c r="J564" s="198"/>
      <c r="K564" s="198"/>
      <c r="L564" s="200"/>
    </row>
    <row r="565" spans="1:12" x14ac:dyDescent="0.3">
      <c r="A565" s="198"/>
      <c r="B565" s="198"/>
      <c r="C565" s="198"/>
      <c r="D565" s="198"/>
      <c r="E565" s="198"/>
      <c r="F565" s="199"/>
      <c r="G565" s="234"/>
      <c r="H565" s="199"/>
      <c r="I565" s="198"/>
      <c r="J565" s="198"/>
      <c r="K565" s="198"/>
      <c r="L565" s="200"/>
    </row>
    <row r="566" spans="1:12" x14ac:dyDescent="0.3">
      <c r="A566" s="198"/>
      <c r="B566" s="198"/>
      <c r="C566" s="198"/>
      <c r="D566" s="198"/>
      <c r="E566" s="198"/>
      <c r="F566" s="199"/>
      <c r="G566" s="234"/>
      <c r="H566" s="199"/>
      <c r="I566" s="198"/>
      <c r="J566" s="198"/>
      <c r="K566" s="198"/>
      <c r="L566" s="200"/>
    </row>
    <row r="567" spans="1:12" x14ac:dyDescent="0.3">
      <c r="A567" s="198"/>
      <c r="B567" s="198"/>
      <c r="C567" s="198"/>
      <c r="D567" s="198"/>
      <c r="E567" s="198"/>
      <c r="F567" s="199"/>
      <c r="G567" s="234"/>
      <c r="H567" s="199"/>
      <c r="I567" s="198"/>
      <c r="J567" s="198"/>
      <c r="K567" s="198"/>
      <c r="L567" s="200"/>
    </row>
    <row r="568" spans="1:12" x14ac:dyDescent="0.3">
      <c r="A568" s="198"/>
      <c r="B568" s="198"/>
      <c r="C568" s="198"/>
      <c r="D568" s="198"/>
      <c r="E568" s="198"/>
      <c r="F568" s="199"/>
      <c r="G568" s="234"/>
      <c r="H568" s="199"/>
      <c r="I568" s="198"/>
      <c r="J568" s="198"/>
      <c r="K568" s="198"/>
      <c r="L568" s="200"/>
    </row>
    <row r="569" spans="1:12" x14ac:dyDescent="0.3">
      <c r="A569" s="198"/>
      <c r="B569" s="198"/>
      <c r="C569" s="198"/>
      <c r="D569" s="198"/>
      <c r="E569" s="198"/>
      <c r="F569" s="199"/>
      <c r="G569" s="234"/>
      <c r="H569" s="199"/>
      <c r="I569" s="198"/>
      <c r="J569" s="198"/>
      <c r="K569" s="198"/>
      <c r="L569" s="200"/>
    </row>
    <row r="570" spans="1:12" x14ac:dyDescent="0.3">
      <c r="A570" s="198"/>
      <c r="B570" s="198"/>
      <c r="C570" s="198"/>
      <c r="D570" s="198"/>
      <c r="E570" s="198"/>
      <c r="F570" s="199"/>
      <c r="G570" s="234"/>
      <c r="H570" s="199"/>
      <c r="I570" s="198"/>
      <c r="J570" s="198"/>
      <c r="K570" s="198"/>
      <c r="L570" s="200"/>
    </row>
    <row r="571" spans="1:12" x14ac:dyDescent="0.3">
      <c r="A571" s="198"/>
      <c r="B571" s="198"/>
      <c r="C571" s="198"/>
      <c r="D571" s="198"/>
      <c r="E571" s="198"/>
      <c r="F571" s="199"/>
      <c r="G571" s="234"/>
      <c r="H571" s="199"/>
      <c r="I571" s="198"/>
      <c r="J571" s="198"/>
      <c r="K571" s="198"/>
      <c r="L571" s="200"/>
    </row>
    <row r="572" spans="1:12" x14ac:dyDescent="0.3">
      <c r="A572" s="198"/>
      <c r="B572" s="198"/>
      <c r="C572" s="198"/>
      <c r="D572" s="198"/>
      <c r="E572" s="198"/>
      <c r="F572" s="199"/>
      <c r="G572" s="234"/>
      <c r="H572" s="199"/>
      <c r="I572" s="198"/>
      <c r="J572" s="198"/>
      <c r="K572" s="198"/>
      <c r="L572" s="200"/>
    </row>
    <row r="573" spans="1:12" x14ac:dyDescent="0.3">
      <c r="A573" s="198"/>
      <c r="B573" s="198"/>
      <c r="C573" s="198"/>
      <c r="D573" s="198"/>
      <c r="E573" s="198"/>
      <c r="F573" s="199"/>
      <c r="G573" s="234"/>
      <c r="H573" s="199"/>
      <c r="I573" s="198"/>
      <c r="J573" s="198"/>
      <c r="K573" s="198"/>
      <c r="L573" s="200"/>
    </row>
    <row r="574" spans="1:12" x14ac:dyDescent="0.3">
      <c r="A574" s="198"/>
      <c r="B574" s="198"/>
      <c r="C574" s="198"/>
      <c r="D574" s="198"/>
      <c r="E574" s="198"/>
      <c r="F574" s="199"/>
      <c r="G574" s="234"/>
      <c r="H574" s="199"/>
      <c r="I574" s="198"/>
      <c r="J574" s="198"/>
      <c r="K574" s="198"/>
      <c r="L574" s="200"/>
    </row>
    <row r="575" spans="1:12" x14ac:dyDescent="0.3">
      <c r="A575" s="198"/>
      <c r="B575" s="198"/>
      <c r="C575" s="198"/>
      <c r="D575" s="198"/>
      <c r="E575" s="198"/>
      <c r="F575" s="199"/>
      <c r="G575" s="234"/>
      <c r="H575" s="199"/>
      <c r="I575" s="198"/>
      <c r="J575" s="198"/>
      <c r="K575" s="198"/>
      <c r="L575" s="200"/>
    </row>
    <row r="576" spans="1:12" x14ac:dyDescent="0.3">
      <c r="A576" s="198"/>
      <c r="B576" s="198"/>
      <c r="C576" s="198"/>
      <c r="D576" s="198"/>
      <c r="E576" s="198"/>
      <c r="F576" s="199"/>
      <c r="G576" s="234"/>
      <c r="H576" s="199"/>
      <c r="I576" s="198"/>
      <c r="J576" s="198"/>
      <c r="K576" s="198"/>
      <c r="L576" s="200"/>
    </row>
    <row r="577" spans="1:12" x14ac:dyDescent="0.3">
      <c r="A577" s="198"/>
      <c r="B577" s="198"/>
      <c r="C577" s="198"/>
      <c r="D577" s="198"/>
      <c r="E577" s="198"/>
      <c r="F577" s="199"/>
      <c r="G577" s="234"/>
      <c r="H577" s="199"/>
      <c r="I577" s="198"/>
      <c r="J577" s="198"/>
      <c r="K577" s="198"/>
      <c r="L577" s="200"/>
    </row>
    <row r="578" spans="1:12" x14ac:dyDescent="0.3">
      <c r="A578" s="198"/>
      <c r="B578" s="198"/>
      <c r="C578" s="198"/>
      <c r="D578" s="198"/>
      <c r="E578" s="198"/>
      <c r="F578" s="199"/>
      <c r="G578" s="234"/>
      <c r="H578" s="199"/>
      <c r="I578" s="198"/>
      <c r="J578" s="198"/>
      <c r="K578" s="198"/>
      <c r="L578" s="200"/>
    </row>
    <row r="579" spans="1:12" x14ac:dyDescent="0.3">
      <c r="A579" s="198"/>
      <c r="B579" s="198"/>
      <c r="C579" s="198"/>
      <c r="D579" s="198"/>
      <c r="E579" s="198"/>
      <c r="F579" s="199"/>
      <c r="G579" s="234"/>
      <c r="H579" s="199"/>
      <c r="I579" s="198"/>
      <c r="J579" s="198"/>
      <c r="K579" s="198"/>
      <c r="L579" s="200"/>
    </row>
    <row r="580" spans="1:12" x14ac:dyDescent="0.3">
      <c r="A580" s="198"/>
      <c r="B580" s="198"/>
      <c r="C580" s="198"/>
      <c r="D580" s="198"/>
      <c r="E580" s="198"/>
      <c r="F580" s="199"/>
      <c r="G580" s="234"/>
      <c r="H580" s="199"/>
      <c r="I580" s="198"/>
      <c r="J580" s="198"/>
      <c r="K580" s="198"/>
      <c r="L580" s="200"/>
    </row>
    <row r="581" spans="1:12" x14ac:dyDescent="0.3">
      <c r="A581" s="198"/>
      <c r="B581" s="198"/>
      <c r="C581" s="198"/>
      <c r="D581" s="198"/>
      <c r="E581" s="198"/>
      <c r="F581" s="199"/>
      <c r="G581" s="234"/>
      <c r="H581" s="199"/>
      <c r="I581" s="198"/>
      <c r="J581" s="198"/>
      <c r="K581" s="198"/>
      <c r="L581" s="200"/>
    </row>
    <row r="582" spans="1:12" x14ac:dyDescent="0.3">
      <c r="A582" s="198"/>
      <c r="B582" s="198"/>
      <c r="C582" s="198"/>
      <c r="D582" s="198"/>
      <c r="E582" s="198"/>
      <c r="F582" s="199"/>
      <c r="G582" s="234"/>
      <c r="H582" s="199"/>
      <c r="I582" s="198"/>
      <c r="J582" s="198"/>
      <c r="K582" s="198"/>
      <c r="L582" s="200"/>
    </row>
    <row r="583" spans="1:12" x14ac:dyDescent="0.3">
      <c r="A583" s="198"/>
      <c r="B583" s="198"/>
      <c r="C583" s="198"/>
      <c r="D583" s="198"/>
      <c r="E583" s="198"/>
      <c r="F583" s="199"/>
      <c r="G583" s="234"/>
      <c r="H583" s="199"/>
      <c r="I583" s="198"/>
      <c r="J583" s="198"/>
      <c r="K583" s="198"/>
      <c r="L583" s="200"/>
    </row>
    <row r="584" spans="1:12" x14ac:dyDescent="0.3">
      <c r="A584" s="198"/>
      <c r="B584" s="198"/>
      <c r="C584" s="198"/>
      <c r="D584" s="198"/>
      <c r="E584" s="198"/>
      <c r="F584" s="199"/>
      <c r="G584" s="234"/>
      <c r="H584" s="199"/>
      <c r="I584" s="198"/>
      <c r="J584" s="198"/>
      <c r="K584" s="198"/>
      <c r="L584" s="200"/>
    </row>
    <row r="585" spans="1:12" x14ac:dyDescent="0.3">
      <c r="A585" s="198"/>
      <c r="B585" s="198"/>
      <c r="C585" s="198"/>
      <c r="D585" s="198"/>
      <c r="E585" s="198"/>
      <c r="F585" s="199"/>
      <c r="G585" s="234"/>
      <c r="H585" s="199"/>
      <c r="I585" s="198"/>
      <c r="J585" s="198"/>
      <c r="K585" s="198"/>
      <c r="L585" s="200"/>
    </row>
    <row r="586" spans="1:12" x14ac:dyDescent="0.3">
      <c r="A586" s="198"/>
      <c r="B586" s="198"/>
      <c r="C586" s="198"/>
      <c r="D586" s="198"/>
      <c r="E586" s="198"/>
      <c r="F586" s="199"/>
      <c r="G586" s="234"/>
      <c r="H586" s="199"/>
      <c r="I586" s="198"/>
      <c r="J586" s="198"/>
      <c r="K586" s="198"/>
      <c r="L586" s="200"/>
    </row>
    <row r="587" spans="1:12" x14ac:dyDescent="0.3">
      <c r="A587" s="198"/>
      <c r="B587" s="198"/>
      <c r="C587" s="198"/>
      <c r="D587" s="198"/>
      <c r="E587" s="198"/>
      <c r="F587" s="199"/>
      <c r="G587" s="234"/>
      <c r="H587" s="199"/>
      <c r="I587" s="198"/>
      <c r="J587" s="198"/>
      <c r="K587" s="198"/>
      <c r="L587" s="200"/>
    </row>
    <row r="588" spans="1:12" x14ac:dyDescent="0.3">
      <c r="A588" s="198"/>
      <c r="B588" s="198"/>
      <c r="C588" s="198"/>
      <c r="D588" s="198"/>
      <c r="E588" s="198"/>
      <c r="F588" s="199"/>
      <c r="G588" s="234"/>
      <c r="H588" s="199"/>
      <c r="I588" s="198"/>
      <c r="J588" s="198"/>
      <c r="K588" s="198"/>
      <c r="L588" s="200"/>
    </row>
    <row r="589" spans="1:12" x14ac:dyDescent="0.3">
      <c r="A589" s="198"/>
      <c r="B589" s="198"/>
      <c r="C589" s="198"/>
      <c r="D589" s="198"/>
      <c r="E589" s="198"/>
      <c r="F589" s="199"/>
      <c r="G589" s="234"/>
      <c r="H589" s="199"/>
      <c r="I589" s="198"/>
      <c r="J589" s="198"/>
      <c r="K589" s="198"/>
      <c r="L589" s="200"/>
    </row>
    <row r="590" spans="1:12" x14ac:dyDescent="0.3">
      <c r="A590" s="198"/>
      <c r="B590" s="198"/>
      <c r="C590" s="198"/>
      <c r="D590" s="198"/>
      <c r="E590" s="198"/>
      <c r="F590" s="199"/>
      <c r="G590" s="234"/>
      <c r="H590" s="199"/>
      <c r="I590" s="198"/>
      <c r="J590" s="198"/>
      <c r="K590" s="198"/>
      <c r="L590" s="200"/>
    </row>
    <row r="591" spans="1:12" x14ac:dyDescent="0.3">
      <c r="A591" s="198"/>
      <c r="B591" s="198"/>
      <c r="C591" s="198"/>
      <c r="D591" s="198"/>
      <c r="E591" s="198"/>
      <c r="F591" s="199"/>
      <c r="G591" s="234"/>
      <c r="H591" s="199"/>
      <c r="I591" s="198"/>
      <c r="J591" s="198"/>
      <c r="K591" s="198"/>
      <c r="L591" s="200"/>
    </row>
    <row r="592" spans="1:12" x14ac:dyDescent="0.3">
      <c r="A592" s="198"/>
      <c r="B592" s="198"/>
      <c r="C592" s="198"/>
      <c r="D592" s="198"/>
      <c r="E592" s="198"/>
      <c r="F592" s="199"/>
      <c r="G592" s="234"/>
      <c r="H592" s="199"/>
      <c r="I592" s="198"/>
      <c r="J592" s="198"/>
      <c r="K592" s="198"/>
      <c r="L592" s="200"/>
    </row>
    <row r="593" spans="1:12" x14ac:dyDescent="0.3">
      <c r="A593" s="198"/>
      <c r="B593" s="198"/>
      <c r="C593" s="198"/>
      <c r="D593" s="198"/>
      <c r="E593" s="198"/>
      <c r="F593" s="199"/>
      <c r="G593" s="234"/>
      <c r="H593" s="199"/>
      <c r="I593" s="198"/>
      <c r="J593" s="198"/>
      <c r="K593" s="198"/>
      <c r="L593" s="200"/>
    </row>
    <row r="594" spans="1:12" x14ac:dyDescent="0.3">
      <c r="A594" s="198"/>
      <c r="B594" s="198"/>
      <c r="C594" s="198"/>
      <c r="D594" s="198"/>
      <c r="E594" s="198"/>
      <c r="F594" s="199"/>
      <c r="G594" s="234"/>
      <c r="H594" s="199"/>
      <c r="I594" s="198"/>
      <c r="J594" s="198"/>
      <c r="K594" s="198"/>
      <c r="L594" s="200"/>
    </row>
    <row r="595" spans="1:12" x14ac:dyDescent="0.3">
      <c r="A595" s="198"/>
      <c r="B595" s="198"/>
      <c r="C595" s="198"/>
      <c r="D595" s="198"/>
      <c r="E595" s="198"/>
      <c r="F595" s="199"/>
      <c r="G595" s="234"/>
      <c r="H595" s="199"/>
      <c r="I595" s="198"/>
      <c r="J595" s="198"/>
      <c r="K595" s="198"/>
      <c r="L595" s="200"/>
    </row>
    <row r="596" spans="1:12" x14ac:dyDescent="0.3">
      <c r="A596" s="198"/>
      <c r="B596" s="198"/>
      <c r="C596" s="198"/>
      <c r="D596" s="198"/>
      <c r="E596" s="198"/>
      <c r="F596" s="199"/>
      <c r="G596" s="234"/>
      <c r="H596" s="199"/>
      <c r="I596" s="198"/>
      <c r="J596" s="198"/>
      <c r="K596" s="198"/>
      <c r="L596" s="200"/>
    </row>
    <row r="597" spans="1:12" x14ac:dyDescent="0.3">
      <c r="A597" s="198"/>
      <c r="B597" s="198"/>
      <c r="C597" s="198"/>
      <c r="D597" s="198"/>
      <c r="E597" s="198"/>
      <c r="F597" s="199"/>
      <c r="G597" s="234"/>
      <c r="H597" s="199"/>
      <c r="I597" s="198"/>
      <c r="J597" s="198"/>
      <c r="K597" s="198"/>
      <c r="L597" s="200"/>
    </row>
    <row r="598" spans="1:12" x14ac:dyDescent="0.3">
      <c r="A598" s="198"/>
      <c r="B598" s="198"/>
      <c r="C598" s="198"/>
      <c r="D598" s="198"/>
      <c r="E598" s="198"/>
      <c r="F598" s="199"/>
      <c r="G598" s="234"/>
      <c r="H598" s="199"/>
      <c r="I598" s="198"/>
      <c r="J598" s="198"/>
      <c r="K598" s="198"/>
      <c r="L598" s="200"/>
    </row>
    <row r="599" spans="1:12" x14ac:dyDescent="0.3">
      <c r="A599" s="198"/>
      <c r="B599" s="198"/>
      <c r="C599" s="198"/>
      <c r="D599" s="198"/>
      <c r="E599" s="198"/>
      <c r="F599" s="199"/>
      <c r="G599" s="234"/>
      <c r="H599" s="199"/>
      <c r="I599" s="198"/>
      <c r="J599" s="198"/>
      <c r="K599" s="198"/>
      <c r="L599" s="200"/>
    </row>
    <row r="600" spans="1:12" x14ac:dyDescent="0.3">
      <c r="A600" s="198"/>
      <c r="B600" s="198"/>
      <c r="C600" s="198"/>
      <c r="D600" s="198"/>
      <c r="E600" s="198"/>
      <c r="F600" s="199"/>
      <c r="G600" s="234"/>
      <c r="H600" s="199"/>
      <c r="I600" s="198"/>
      <c r="J600" s="198"/>
      <c r="K600" s="198"/>
      <c r="L600" s="200"/>
    </row>
    <row r="601" spans="1:12" x14ac:dyDescent="0.3">
      <c r="A601" s="198"/>
      <c r="B601" s="198"/>
      <c r="C601" s="198"/>
      <c r="D601" s="198"/>
      <c r="E601" s="198"/>
      <c r="F601" s="199"/>
      <c r="G601" s="234"/>
      <c r="H601" s="199"/>
      <c r="I601" s="198"/>
      <c r="J601" s="198"/>
      <c r="K601" s="198"/>
      <c r="L601" s="200"/>
    </row>
    <row r="602" spans="1:12" x14ac:dyDescent="0.3">
      <c r="A602" s="198"/>
      <c r="B602" s="198"/>
      <c r="C602" s="198"/>
      <c r="D602" s="198"/>
      <c r="E602" s="198"/>
      <c r="F602" s="199"/>
      <c r="G602" s="234"/>
      <c r="H602" s="199"/>
      <c r="I602" s="198"/>
      <c r="J602" s="198"/>
      <c r="K602" s="198"/>
      <c r="L602" s="200"/>
    </row>
    <row r="603" spans="1:12" x14ac:dyDescent="0.3">
      <c r="A603" s="198"/>
      <c r="B603" s="198"/>
      <c r="C603" s="198"/>
      <c r="D603" s="198"/>
      <c r="E603" s="198"/>
      <c r="F603" s="199"/>
      <c r="G603" s="234"/>
      <c r="H603" s="199"/>
      <c r="I603" s="198"/>
      <c r="J603" s="198"/>
      <c r="K603" s="198"/>
      <c r="L603" s="200"/>
    </row>
    <row r="604" spans="1:12" x14ac:dyDescent="0.3">
      <c r="A604" s="198"/>
      <c r="B604" s="198"/>
      <c r="C604" s="198"/>
      <c r="D604" s="198"/>
      <c r="E604" s="198"/>
      <c r="F604" s="199"/>
      <c r="G604" s="234"/>
      <c r="H604" s="199"/>
      <c r="I604" s="198"/>
      <c r="J604" s="198"/>
      <c r="K604" s="198"/>
      <c r="L604" s="200"/>
    </row>
    <row r="605" spans="1:12" x14ac:dyDescent="0.3">
      <c r="A605" s="198"/>
      <c r="B605" s="198"/>
      <c r="C605" s="198"/>
      <c r="D605" s="198"/>
      <c r="E605" s="198"/>
      <c r="F605" s="199"/>
      <c r="G605" s="234"/>
      <c r="H605" s="199"/>
      <c r="I605" s="198"/>
      <c r="J605" s="198"/>
      <c r="K605" s="198"/>
      <c r="L605" s="200"/>
    </row>
    <row r="606" spans="1:12" x14ac:dyDescent="0.3">
      <c r="A606" s="198"/>
      <c r="B606" s="198"/>
      <c r="C606" s="198"/>
      <c r="D606" s="198"/>
      <c r="E606" s="198"/>
      <c r="F606" s="199"/>
      <c r="G606" s="234"/>
      <c r="H606" s="199"/>
      <c r="I606" s="198"/>
      <c r="J606" s="198"/>
      <c r="K606" s="198"/>
      <c r="L606" s="200"/>
    </row>
    <row r="607" spans="1:12" x14ac:dyDescent="0.3">
      <c r="A607" s="198"/>
      <c r="B607" s="198"/>
      <c r="C607" s="198"/>
      <c r="D607" s="198"/>
      <c r="E607" s="198"/>
      <c r="F607" s="199"/>
      <c r="G607" s="234"/>
      <c r="H607" s="199"/>
      <c r="I607" s="198"/>
      <c r="J607" s="198"/>
      <c r="K607" s="198"/>
      <c r="L607" s="200"/>
    </row>
    <row r="608" spans="1:12" x14ac:dyDescent="0.3">
      <c r="A608" s="198"/>
      <c r="B608" s="198"/>
      <c r="C608" s="198"/>
      <c r="D608" s="198"/>
      <c r="E608" s="198"/>
      <c r="F608" s="199"/>
      <c r="G608" s="234"/>
      <c r="H608" s="199"/>
      <c r="I608" s="198"/>
      <c r="J608" s="198"/>
      <c r="K608" s="198"/>
      <c r="L608" s="200"/>
    </row>
    <row r="609" spans="1:12" x14ac:dyDescent="0.3">
      <c r="A609" s="198"/>
      <c r="B609" s="198"/>
      <c r="C609" s="198"/>
      <c r="D609" s="198"/>
      <c r="E609" s="198"/>
      <c r="F609" s="199"/>
      <c r="G609" s="234"/>
      <c r="H609" s="199"/>
      <c r="I609" s="198"/>
      <c r="J609" s="198"/>
      <c r="K609" s="198"/>
      <c r="L609" s="200"/>
    </row>
    <row r="610" spans="1:12" x14ac:dyDescent="0.3">
      <c r="A610" s="198"/>
      <c r="B610" s="198"/>
      <c r="C610" s="198"/>
      <c r="D610" s="198"/>
      <c r="E610" s="198"/>
      <c r="F610" s="199"/>
      <c r="G610" s="234"/>
      <c r="H610" s="199"/>
      <c r="I610" s="198"/>
      <c r="J610" s="198"/>
      <c r="K610" s="198"/>
      <c r="L610" s="200"/>
    </row>
    <row r="611" spans="1:12" x14ac:dyDescent="0.3">
      <c r="A611" s="198"/>
      <c r="B611" s="198"/>
      <c r="C611" s="198"/>
      <c r="D611" s="198"/>
      <c r="E611" s="198"/>
      <c r="F611" s="199"/>
      <c r="G611" s="234"/>
      <c r="H611" s="199"/>
      <c r="I611" s="198"/>
      <c r="J611" s="198"/>
      <c r="K611" s="198"/>
      <c r="L611" s="200"/>
    </row>
    <row r="612" spans="1:12" x14ac:dyDescent="0.3">
      <c r="A612" s="198"/>
      <c r="B612" s="198"/>
      <c r="C612" s="198"/>
      <c r="D612" s="198"/>
      <c r="E612" s="198"/>
      <c r="F612" s="199"/>
      <c r="G612" s="234"/>
      <c r="H612" s="199"/>
      <c r="I612" s="198"/>
      <c r="J612" s="198"/>
      <c r="K612" s="198"/>
      <c r="L612" s="200"/>
    </row>
    <row r="613" spans="1:12" x14ac:dyDescent="0.3">
      <c r="A613" s="198"/>
      <c r="B613" s="198"/>
      <c r="C613" s="198"/>
      <c r="D613" s="198"/>
      <c r="E613" s="198"/>
      <c r="F613" s="199"/>
      <c r="G613" s="234"/>
      <c r="H613" s="199"/>
      <c r="I613" s="198"/>
      <c r="J613" s="198"/>
      <c r="K613" s="198"/>
      <c r="L613" s="200"/>
    </row>
    <row r="614" spans="1:12" x14ac:dyDescent="0.3">
      <c r="A614" s="198"/>
      <c r="B614" s="198"/>
      <c r="C614" s="198"/>
      <c r="D614" s="198"/>
      <c r="E614" s="198"/>
      <c r="F614" s="199"/>
      <c r="G614" s="234"/>
      <c r="H614" s="199"/>
      <c r="I614" s="198"/>
      <c r="J614" s="198"/>
      <c r="K614" s="198"/>
      <c r="L614" s="200"/>
    </row>
    <row r="615" spans="1:12" x14ac:dyDescent="0.3">
      <c r="A615" s="198"/>
      <c r="B615" s="198"/>
      <c r="C615" s="198"/>
      <c r="D615" s="198"/>
      <c r="E615" s="198"/>
      <c r="F615" s="199"/>
      <c r="G615" s="234"/>
      <c r="H615" s="199"/>
      <c r="I615" s="198"/>
      <c r="J615" s="198"/>
      <c r="K615" s="198"/>
      <c r="L615" s="200"/>
    </row>
    <row r="616" spans="1:12" x14ac:dyDescent="0.3">
      <c r="A616" s="198"/>
      <c r="B616" s="198"/>
      <c r="C616" s="198"/>
      <c r="D616" s="198"/>
      <c r="E616" s="198"/>
      <c r="F616" s="199"/>
      <c r="G616" s="234"/>
      <c r="H616" s="199"/>
      <c r="I616" s="198"/>
      <c r="J616" s="198"/>
      <c r="K616" s="198"/>
      <c r="L616" s="200"/>
    </row>
    <row r="617" spans="1:12" x14ac:dyDescent="0.3">
      <c r="A617" s="198"/>
      <c r="B617" s="198"/>
      <c r="C617" s="198"/>
      <c r="D617" s="198"/>
      <c r="E617" s="198"/>
      <c r="F617" s="199"/>
      <c r="G617" s="234"/>
      <c r="H617" s="199"/>
      <c r="I617" s="198"/>
      <c r="J617" s="198"/>
      <c r="K617" s="198"/>
      <c r="L617" s="200"/>
    </row>
    <row r="618" spans="1:12" x14ac:dyDescent="0.3">
      <c r="A618" s="198"/>
      <c r="B618" s="198"/>
      <c r="C618" s="198"/>
      <c r="D618" s="198"/>
      <c r="E618" s="198"/>
      <c r="F618" s="199"/>
      <c r="G618" s="234"/>
      <c r="H618" s="199"/>
      <c r="I618" s="198"/>
      <c r="J618" s="198"/>
      <c r="K618" s="198"/>
      <c r="L618" s="200"/>
    </row>
    <row r="619" spans="1:12" x14ac:dyDescent="0.3">
      <c r="A619" s="198"/>
      <c r="B619" s="198"/>
      <c r="C619" s="198"/>
      <c r="D619" s="198"/>
      <c r="E619" s="198"/>
      <c r="F619" s="199"/>
      <c r="G619" s="234"/>
      <c r="H619" s="199"/>
      <c r="I619" s="198"/>
      <c r="J619" s="198"/>
      <c r="K619" s="198"/>
      <c r="L619" s="200"/>
    </row>
    <row r="620" spans="1:12" x14ac:dyDescent="0.3">
      <c r="A620" s="198"/>
      <c r="B620" s="198"/>
      <c r="C620" s="198"/>
      <c r="D620" s="198"/>
      <c r="E620" s="198"/>
      <c r="F620" s="199"/>
      <c r="G620" s="234"/>
      <c r="H620" s="199"/>
      <c r="I620" s="198"/>
      <c r="J620" s="198"/>
      <c r="K620" s="198"/>
      <c r="L620" s="200"/>
    </row>
    <row r="621" spans="1:12" x14ac:dyDescent="0.3">
      <c r="A621" s="198"/>
      <c r="B621" s="198"/>
      <c r="C621" s="198"/>
      <c r="D621" s="198"/>
      <c r="E621" s="198"/>
      <c r="F621" s="199"/>
      <c r="G621" s="234"/>
      <c r="H621" s="199"/>
      <c r="I621" s="198"/>
      <c r="J621" s="198"/>
      <c r="K621" s="198"/>
      <c r="L621" s="200"/>
    </row>
    <row r="622" spans="1:12" x14ac:dyDescent="0.3">
      <c r="A622" s="198"/>
      <c r="B622" s="198"/>
      <c r="C622" s="198"/>
      <c r="D622" s="198"/>
      <c r="E622" s="198"/>
      <c r="F622" s="199"/>
      <c r="G622" s="234"/>
      <c r="H622" s="199"/>
      <c r="I622" s="198"/>
      <c r="J622" s="198"/>
      <c r="K622" s="198"/>
      <c r="L622" s="200"/>
    </row>
    <row r="623" spans="1:12" x14ac:dyDescent="0.3">
      <c r="A623" s="198"/>
      <c r="B623" s="198"/>
      <c r="C623" s="198"/>
      <c r="D623" s="198"/>
      <c r="E623" s="198"/>
      <c r="F623" s="199"/>
      <c r="G623" s="234"/>
      <c r="H623" s="199"/>
      <c r="I623" s="198"/>
      <c r="J623" s="198"/>
      <c r="K623" s="198"/>
      <c r="L623" s="200"/>
    </row>
    <row r="624" spans="1:12" x14ac:dyDescent="0.3">
      <c r="A624" s="198"/>
      <c r="B624" s="198"/>
      <c r="C624" s="198"/>
      <c r="D624" s="198"/>
      <c r="E624" s="198"/>
      <c r="F624" s="199"/>
      <c r="G624" s="234"/>
      <c r="H624" s="199"/>
      <c r="I624" s="198"/>
      <c r="J624" s="198"/>
      <c r="K624" s="198"/>
      <c r="L624" s="200"/>
    </row>
    <row r="625" spans="1:12" x14ac:dyDescent="0.3">
      <c r="A625" s="198"/>
      <c r="B625" s="198"/>
      <c r="C625" s="198"/>
      <c r="D625" s="198"/>
      <c r="E625" s="198"/>
      <c r="F625" s="199"/>
      <c r="G625" s="234"/>
      <c r="H625" s="199"/>
      <c r="I625" s="198"/>
      <c r="J625" s="198"/>
      <c r="K625" s="198"/>
      <c r="L625" s="200"/>
    </row>
    <row r="626" spans="1:12" x14ac:dyDescent="0.3">
      <c r="A626" s="198"/>
      <c r="B626" s="198"/>
      <c r="C626" s="198"/>
      <c r="D626" s="198"/>
      <c r="E626" s="198"/>
      <c r="F626" s="199"/>
      <c r="G626" s="234"/>
      <c r="H626" s="199"/>
      <c r="I626" s="198"/>
      <c r="J626" s="198"/>
      <c r="K626" s="198"/>
      <c r="L626" s="200"/>
    </row>
    <row r="627" spans="1:12" x14ac:dyDescent="0.3">
      <c r="A627" s="198"/>
      <c r="B627" s="198"/>
      <c r="C627" s="198"/>
      <c r="D627" s="198"/>
      <c r="E627" s="198"/>
      <c r="F627" s="199"/>
      <c r="G627" s="234"/>
      <c r="H627" s="199"/>
      <c r="I627" s="198"/>
      <c r="J627" s="198"/>
      <c r="K627" s="198"/>
      <c r="L627" s="200"/>
    </row>
    <row r="628" spans="1:12" x14ac:dyDescent="0.3">
      <c r="A628" s="198"/>
      <c r="B628" s="198"/>
      <c r="C628" s="198"/>
      <c r="D628" s="198"/>
      <c r="E628" s="198"/>
      <c r="F628" s="199"/>
      <c r="G628" s="234"/>
      <c r="H628" s="199"/>
      <c r="I628" s="198"/>
      <c r="J628" s="198"/>
      <c r="K628" s="198"/>
      <c r="L628" s="200"/>
    </row>
    <row r="629" spans="1:12" x14ac:dyDescent="0.3">
      <c r="A629" s="198"/>
      <c r="B629" s="198"/>
      <c r="C629" s="198"/>
      <c r="D629" s="198"/>
      <c r="E629" s="198"/>
      <c r="F629" s="199"/>
      <c r="G629" s="234"/>
      <c r="H629" s="199"/>
      <c r="I629" s="198"/>
      <c r="J629" s="198"/>
      <c r="K629" s="198"/>
      <c r="L629" s="200"/>
    </row>
    <row r="630" spans="1:12" x14ac:dyDescent="0.3">
      <c r="A630" s="198"/>
      <c r="B630" s="198"/>
      <c r="C630" s="198"/>
      <c r="D630" s="198"/>
      <c r="E630" s="198"/>
      <c r="F630" s="199"/>
      <c r="G630" s="234"/>
      <c r="H630" s="199"/>
      <c r="I630" s="198"/>
      <c r="J630" s="198"/>
      <c r="K630" s="198"/>
      <c r="L630" s="200"/>
    </row>
    <row r="631" spans="1:12" x14ac:dyDescent="0.3">
      <c r="A631" s="198"/>
      <c r="B631" s="198"/>
      <c r="C631" s="198"/>
      <c r="D631" s="198"/>
      <c r="E631" s="198"/>
      <c r="F631" s="199"/>
      <c r="G631" s="234"/>
      <c r="H631" s="199"/>
      <c r="I631" s="198"/>
      <c r="J631" s="198"/>
      <c r="K631" s="198"/>
      <c r="L631" s="200"/>
    </row>
    <row r="632" spans="1:12" x14ac:dyDescent="0.3">
      <c r="A632" s="198"/>
      <c r="B632" s="198"/>
      <c r="C632" s="198"/>
      <c r="D632" s="198"/>
      <c r="E632" s="198"/>
      <c r="F632" s="199"/>
      <c r="G632" s="234"/>
      <c r="H632" s="199"/>
      <c r="I632" s="198"/>
      <c r="J632" s="198"/>
      <c r="K632" s="198"/>
      <c r="L632" s="200"/>
    </row>
    <row r="633" spans="1:12" x14ac:dyDescent="0.3">
      <c r="A633" s="198"/>
      <c r="B633" s="198"/>
      <c r="C633" s="198"/>
      <c r="D633" s="198"/>
      <c r="E633" s="198"/>
      <c r="F633" s="199"/>
      <c r="G633" s="234"/>
      <c r="H633" s="199"/>
      <c r="I633" s="198"/>
      <c r="J633" s="198"/>
      <c r="K633" s="198"/>
      <c r="L633" s="200"/>
    </row>
    <row r="634" spans="1:12" x14ac:dyDescent="0.3">
      <c r="A634" s="198"/>
      <c r="B634" s="198"/>
      <c r="C634" s="198"/>
      <c r="D634" s="198"/>
      <c r="E634" s="198"/>
      <c r="F634" s="199"/>
      <c r="G634" s="234"/>
      <c r="H634" s="199"/>
      <c r="I634" s="198"/>
      <c r="J634" s="198"/>
      <c r="K634" s="198"/>
      <c r="L634" s="200"/>
    </row>
    <row r="635" spans="1:12" x14ac:dyDescent="0.3">
      <c r="A635" s="198"/>
      <c r="B635" s="198"/>
      <c r="C635" s="198"/>
      <c r="D635" s="198"/>
      <c r="E635" s="198"/>
      <c r="F635" s="199"/>
      <c r="G635" s="234"/>
      <c r="H635" s="199"/>
      <c r="I635" s="198"/>
      <c r="J635" s="198"/>
      <c r="K635" s="198"/>
      <c r="L635" s="200"/>
    </row>
    <row r="636" spans="1:12" x14ac:dyDescent="0.3">
      <c r="A636" s="198"/>
      <c r="B636" s="198"/>
      <c r="C636" s="198"/>
      <c r="D636" s="198"/>
      <c r="E636" s="198"/>
      <c r="F636" s="199"/>
      <c r="G636" s="234"/>
      <c r="H636" s="199"/>
      <c r="I636" s="198"/>
      <c r="J636" s="198"/>
      <c r="K636" s="198"/>
      <c r="L636" s="200"/>
    </row>
    <row r="637" spans="1:12" x14ac:dyDescent="0.3">
      <c r="A637" s="198"/>
      <c r="B637" s="198"/>
      <c r="C637" s="198"/>
      <c r="D637" s="198"/>
      <c r="E637" s="198"/>
      <c r="F637" s="199"/>
      <c r="G637" s="234"/>
      <c r="H637" s="199"/>
      <c r="I637" s="198"/>
      <c r="J637" s="198"/>
      <c r="K637" s="198"/>
      <c r="L637" s="200"/>
    </row>
    <row r="638" spans="1:12" x14ac:dyDescent="0.3">
      <c r="A638" s="198"/>
      <c r="B638" s="198"/>
      <c r="C638" s="198"/>
      <c r="D638" s="198"/>
      <c r="E638" s="198"/>
      <c r="F638" s="199"/>
      <c r="G638" s="234"/>
      <c r="H638" s="199"/>
      <c r="I638" s="198"/>
      <c r="J638" s="198"/>
      <c r="K638" s="198"/>
      <c r="L638" s="200"/>
    </row>
    <row r="639" spans="1:12" x14ac:dyDescent="0.3">
      <c r="A639" s="198"/>
      <c r="B639" s="198"/>
      <c r="C639" s="198"/>
      <c r="D639" s="198"/>
      <c r="E639" s="198"/>
      <c r="F639" s="199"/>
      <c r="G639" s="234"/>
      <c r="H639" s="199"/>
      <c r="I639" s="198"/>
      <c r="J639" s="198"/>
      <c r="K639" s="198"/>
      <c r="L639" s="200"/>
    </row>
    <row r="640" spans="1:12" x14ac:dyDescent="0.3">
      <c r="A640" s="198"/>
      <c r="B640" s="198"/>
      <c r="C640" s="198"/>
      <c r="D640" s="198"/>
      <c r="E640" s="198"/>
      <c r="F640" s="199"/>
      <c r="G640" s="234"/>
      <c r="H640" s="199"/>
      <c r="I640" s="198"/>
      <c r="J640" s="198"/>
      <c r="K640" s="198"/>
      <c r="L640" s="200"/>
    </row>
    <row r="641" spans="1:12" x14ac:dyDescent="0.3">
      <c r="A641" s="198"/>
      <c r="B641" s="198"/>
      <c r="C641" s="198"/>
      <c r="D641" s="198"/>
      <c r="E641" s="198"/>
      <c r="F641" s="199"/>
      <c r="G641" s="234"/>
      <c r="H641" s="199"/>
      <c r="I641" s="198"/>
      <c r="J641" s="198"/>
      <c r="K641" s="198"/>
      <c r="L641" s="200"/>
    </row>
    <row r="642" spans="1:12" x14ac:dyDescent="0.3">
      <c r="A642" s="198"/>
      <c r="B642" s="198"/>
      <c r="C642" s="198"/>
      <c r="D642" s="198"/>
      <c r="E642" s="198"/>
      <c r="F642" s="199"/>
      <c r="G642" s="234"/>
      <c r="H642" s="199"/>
      <c r="I642" s="198"/>
      <c r="J642" s="198"/>
      <c r="K642" s="198"/>
      <c r="L642" s="200"/>
    </row>
    <row r="643" spans="1:12" x14ac:dyDescent="0.3">
      <c r="A643" s="198"/>
      <c r="B643" s="198"/>
      <c r="C643" s="198"/>
      <c r="D643" s="198"/>
      <c r="E643" s="198"/>
      <c r="F643" s="199"/>
      <c r="G643" s="234"/>
      <c r="H643" s="199"/>
      <c r="I643" s="198"/>
      <c r="J643" s="198"/>
      <c r="K643" s="198"/>
      <c r="L643" s="200"/>
    </row>
    <row r="644" spans="1:12" x14ac:dyDescent="0.3">
      <c r="A644" s="198"/>
      <c r="B644" s="198"/>
      <c r="C644" s="198"/>
      <c r="D644" s="198"/>
      <c r="E644" s="198"/>
      <c r="F644" s="199"/>
      <c r="G644" s="234"/>
      <c r="H644" s="199"/>
      <c r="I644" s="198"/>
      <c r="J644" s="198"/>
      <c r="K644" s="198"/>
      <c r="L644" s="200"/>
    </row>
    <row r="645" spans="1:12" x14ac:dyDescent="0.3">
      <c r="A645" s="198"/>
      <c r="B645" s="198"/>
      <c r="C645" s="198"/>
      <c r="D645" s="198"/>
      <c r="E645" s="198"/>
      <c r="F645" s="199"/>
      <c r="G645" s="234"/>
      <c r="H645" s="199"/>
      <c r="I645" s="198"/>
      <c r="J645" s="198"/>
      <c r="K645" s="198"/>
      <c r="L645" s="200"/>
    </row>
    <row r="646" spans="1:12" x14ac:dyDescent="0.3">
      <c r="A646" s="198"/>
      <c r="B646" s="198"/>
      <c r="C646" s="198"/>
      <c r="D646" s="198"/>
      <c r="E646" s="198"/>
      <c r="F646" s="199"/>
      <c r="G646" s="234"/>
      <c r="H646" s="199"/>
      <c r="I646" s="198"/>
      <c r="J646" s="198"/>
      <c r="K646" s="198"/>
      <c r="L646" s="200"/>
    </row>
    <row r="647" spans="1:12" x14ac:dyDescent="0.3">
      <c r="A647" s="198"/>
      <c r="B647" s="198"/>
      <c r="C647" s="198"/>
      <c r="D647" s="198"/>
      <c r="E647" s="198"/>
      <c r="F647" s="199"/>
      <c r="G647" s="234"/>
      <c r="H647" s="199"/>
      <c r="I647" s="198"/>
      <c r="J647" s="198"/>
      <c r="K647" s="198"/>
      <c r="L647" s="200"/>
    </row>
    <row r="648" spans="1:12" x14ac:dyDescent="0.3">
      <c r="A648" s="198"/>
      <c r="B648" s="198"/>
      <c r="C648" s="198"/>
      <c r="D648" s="198"/>
      <c r="E648" s="198"/>
      <c r="F648" s="199"/>
      <c r="G648" s="234"/>
      <c r="H648" s="199"/>
      <c r="I648" s="198"/>
      <c r="J648" s="198"/>
      <c r="K648" s="198"/>
      <c r="L648" s="200"/>
    </row>
    <row r="649" spans="1:12" x14ac:dyDescent="0.3">
      <c r="A649" s="198"/>
      <c r="B649" s="198"/>
      <c r="C649" s="198"/>
      <c r="D649" s="198"/>
      <c r="E649" s="198"/>
      <c r="F649" s="199"/>
      <c r="G649" s="234"/>
      <c r="H649" s="199"/>
      <c r="I649" s="198"/>
      <c r="J649" s="198"/>
      <c r="K649" s="198"/>
      <c r="L649" s="200"/>
    </row>
    <row r="650" spans="1:12" x14ac:dyDescent="0.3">
      <c r="A650" s="198"/>
      <c r="B650" s="198"/>
      <c r="C650" s="198"/>
      <c r="D650" s="198"/>
      <c r="E650" s="198"/>
      <c r="F650" s="199"/>
      <c r="G650" s="234"/>
      <c r="H650" s="199"/>
      <c r="I650" s="198"/>
      <c r="J650" s="198"/>
      <c r="K650" s="198"/>
      <c r="L650" s="200"/>
    </row>
    <row r="651" spans="1:12" x14ac:dyDescent="0.3">
      <c r="A651" s="198"/>
      <c r="B651" s="198"/>
      <c r="C651" s="198"/>
      <c r="D651" s="198"/>
      <c r="E651" s="198"/>
      <c r="F651" s="199"/>
      <c r="G651" s="234"/>
      <c r="H651" s="199"/>
      <c r="I651" s="198"/>
      <c r="J651" s="198"/>
      <c r="K651" s="198"/>
      <c r="L651" s="200"/>
    </row>
    <row r="652" spans="1:12" x14ac:dyDescent="0.3">
      <c r="A652" s="198"/>
      <c r="B652" s="198"/>
      <c r="C652" s="198"/>
      <c r="D652" s="198"/>
      <c r="E652" s="198"/>
      <c r="F652" s="199"/>
      <c r="G652" s="234"/>
      <c r="H652" s="199"/>
      <c r="I652" s="198"/>
      <c r="J652" s="198"/>
      <c r="K652" s="198"/>
      <c r="L652" s="200"/>
    </row>
    <row r="653" spans="1:12" x14ac:dyDescent="0.3">
      <c r="A653" s="198"/>
      <c r="B653" s="198"/>
      <c r="C653" s="198"/>
      <c r="D653" s="198"/>
      <c r="E653" s="198"/>
      <c r="F653" s="199"/>
      <c r="G653" s="234"/>
      <c r="H653" s="199"/>
      <c r="I653" s="198"/>
      <c r="J653" s="198"/>
      <c r="K653" s="198"/>
      <c r="L653" s="200"/>
    </row>
    <row r="654" spans="1:12" x14ac:dyDescent="0.3">
      <c r="A654" s="198"/>
      <c r="B654" s="198"/>
      <c r="C654" s="198"/>
      <c r="D654" s="198"/>
      <c r="E654" s="198"/>
      <c r="F654" s="199"/>
      <c r="G654" s="234"/>
      <c r="H654" s="199"/>
      <c r="I654" s="198"/>
      <c r="J654" s="198"/>
      <c r="K654" s="198"/>
      <c r="L654" s="200"/>
    </row>
    <row r="655" spans="1:12" x14ac:dyDescent="0.3">
      <c r="A655" s="198"/>
      <c r="B655" s="198"/>
      <c r="C655" s="198"/>
      <c r="D655" s="198"/>
      <c r="E655" s="198"/>
      <c r="F655" s="199"/>
      <c r="G655" s="234"/>
      <c r="H655" s="199"/>
      <c r="I655" s="198"/>
      <c r="J655" s="198"/>
      <c r="K655" s="198"/>
      <c r="L655" s="200"/>
    </row>
    <row r="656" spans="1:12" x14ac:dyDescent="0.3">
      <c r="A656" s="198"/>
      <c r="B656" s="198"/>
      <c r="C656" s="198"/>
      <c r="D656" s="198"/>
      <c r="E656" s="198"/>
      <c r="F656" s="199"/>
      <c r="G656" s="234"/>
      <c r="H656" s="199"/>
      <c r="I656" s="198"/>
      <c r="J656" s="198"/>
      <c r="K656" s="198"/>
      <c r="L656" s="200"/>
    </row>
    <row r="657" spans="1:12" x14ac:dyDescent="0.3">
      <c r="A657" s="198"/>
      <c r="B657" s="198"/>
      <c r="C657" s="198"/>
      <c r="D657" s="198"/>
      <c r="E657" s="198"/>
      <c r="F657" s="199"/>
      <c r="G657" s="234"/>
      <c r="H657" s="199"/>
      <c r="I657" s="198"/>
      <c r="J657" s="198"/>
      <c r="K657" s="198"/>
      <c r="L657" s="200"/>
    </row>
    <row r="658" spans="1:12" x14ac:dyDescent="0.3">
      <c r="A658" s="198"/>
      <c r="B658" s="198"/>
      <c r="C658" s="198"/>
      <c r="D658" s="198"/>
      <c r="E658" s="198"/>
      <c r="F658" s="199"/>
      <c r="G658" s="234"/>
      <c r="H658" s="199"/>
      <c r="I658" s="198"/>
      <c r="J658" s="198"/>
      <c r="K658" s="198"/>
      <c r="L658" s="200"/>
    </row>
    <row r="659" spans="1:12" x14ac:dyDescent="0.3">
      <c r="A659" s="198"/>
      <c r="B659" s="198"/>
      <c r="C659" s="198"/>
      <c r="D659" s="198"/>
      <c r="E659" s="198"/>
      <c r="F659" s="199"/>
      <c r="G659" s="234"/>
      <c r="H659" s="199"/>
      <c r="I659" s="198"/>
      <c r="J659" s="198"/>
      <c r="K659" s="198"/>
      <c r="L659" s="200"/>
    </row>
    <row r="660" spans="1:12" x14ac:dyDescent="0.3">
      <c r="A660" s="198"/>
      <c r="B660" s="198"/>
      <c r="C660" s="198"/>
      <c r="D660" s="198"/>
      <c r="E660" s="198"/>
      <c r="F660" s="199"/>
      <c r="G660" s="234"/>
      <c r="H660" s="199"/>
      <c r="I660" s="198"/>
      <c r="J660" s="198"/>
      <c r="K660" s="198"/>
      <c r="L660" s="200"/>
    </row>
    <row r="661" spans="1:12" x14ac:dyDescent="0.3">
      <c r="A661" s="198"/>
      <c r="B661" s="198"/>
      <c r="C661" s="198"/>
      <c r="D661" s="198"/>
      <c r="E661" s="198"/>
      <c r="F661" s="199"/>
      <c r="G661" s="234"/>
      <c r="H661" s="199"/>
      <c r="I661" s="198"/>
      <c r="J661" s="198"/>
      <c r="K661" s="198"/>
      <c r="L661" s="200"/>
    </row>
    <row r="662" spans="1:12" x14ac:dyDescent="0.3">
      <c r="A662" s="198"/>
      <c r="B662" s="198"/>
      <c r="C662" s="198"/>
      <c r="D662" s="198"/>
      <c r="E662" s="198"/>
      <c r="F662" s="199"/>
      <c r="G662" s="234"/>
      <c r="H662" s="199"/>
      <c r="I662" s="198"/>
      <c r="J662" s="198"/>
      <c r="K662" s="198"/>
      <c r="L662" s="200"/>
    </row>
    <row r="663" spans="1:12" x14ac:dyDescent="0.3">
      <c r="A663" s="198"/>
      <c r="B663" s="198"/>
      <c r="C663" s="198"/>
      <c r="D663" s="198"/>
      <c r="E663" s="198"/>
      <c r="F663" s="199"/>
      <c r="G663" s="234"/>
      <c r="H663" s="199"/>
      <c r="I663" s="198"/>
      <c r="J663" s="198"/>
      <c r="K663" s="198"/>
      <c r="L663" s="200"/>
    </row>
    <row r="664" spans="1:12" x14ac:dyDescent="0.3">
      <c r="A664" s="198"/>
      <c r="B664" s="198"/>
      <c r="C664" s="198"/>
      <c r="D664" s="198"/>
      <c r="E664" s="198"/>
      <c r="F664" s="199"/>
      <c r="G664" s="234"/>
      <c r="H664" s="199"/>
      <c r="I664" s="198"/>
      <c r="J664" s="198"/>
      <c r="K664" s="198"/>
      <c r="L664" s="200"/>
    </row>
    <row r="665" spans="1:12" x14ac:dyDescent="0.3">
      <c r="A665" s="198"/>
      <c r="B665" s="198"/>
      <c r="C665" s="198"/>
      <c r="D665" s="198"/>
      <c r="E665" s="198"/>
      <c r="F665" s="199"/>
      <c r="G665" s="234"/>
      <c r="H665" s="199"/>
      <c r="I665" s="198"/>
      <c r="J665" s="198"/>
      <c r="K665" s="198"/>
      <c r="L665" s="200"/>
    </row>
    <row r="666" spans="1:12" x14ac:dyDescent="0.3">
      <c r="A666" s="198"/>
      <c r="B666" s="198"/>
      <c r="C666" s="198"/>
      <c r="D666" s="198"/>
      <c r="E666" s="198"/>
      <c r="F666" s="199"/>
      <c r="G666" s="234"/>
      <c r="H666" s="199"/>
      <c r="I666" s="198"/>
      <c r="J666" s="198"/>
      <c r="K666" s="198"/>
      <c r="L666" s="200"/>
    </row>
    <row r="667" spans="1:12" x14ac:dyDescent="0.3">
      <c r="A667" s="198"/>
      <c r="B667" s="198"/>
      <c r="C667" s="198"/>
      <c r="D667" s="198"/>
      <c r="E667" s="198"/>
      <c r="F667" s="199"/>
      <c r="G667" s="234"/>
      <c r="H667" s="199"/>
      <c r="I667" s="198"/>
      <c r="J667" s="198"/>
      <c r="K667" s="198"/>
      <c r="L667" s="200"/>
    </row>
    <row r="668" spans="1:12" x14ac:dyDescent="0.3">
      <c r="A668" s="198"/>
      <c r="B668" s="198"/>
      <c r="C668" s="198"/>
      <c r="D668" s="198"/>
      <c r="E668" s="198"/>
      <c r="F668" s="199"/>
      <c r="G668" s="234"/>
      <c r="H668" s="199"/>
      <c r="I668" s="198"/>
      <c r="J668" s="198"/>
      <c r="K668" s="198"/>
      <c r="L668" s="200"/>
    </row>
    <row r="669" spans="1:12" x14ac:dyDescent="0.3">
      <c r="A669" s="198"/>
      <c r="B669" s="198"/>
      <c r="C669" s="198"/>
      <c r="D669" s="198"/>
      <c r="E669" s="198"/>
      <c r="F669" s="199"/>
      <c r="G669" s="234"/>
      <c r="H669" s="199"/>
      <c r="I669" s="198"/>
      <c r="J669" s="198"/>
      <c r="K669" s="198"/>
      <c r="L669" s="200"/>
    </row>
    <row r="670" spans="1:12" x14ac:dyDescent="0.3">
      <c r="A670" s="198"/>
      <c r="B670" s="198"/>
      <c r="C670" s="198"/>
      <c r="D670" s="198"/>
      <c r="E670" s="198"/>
      <c r="F670" s="199"/>
      <c r="G670" s="234"/>
      <c r="H670" s="199"/>
      <c r="I670" s="198"/>
      <c r="J670" s="198"/>
      <c r="K670" s="198"/>
      <c r="L670" s="200"/>
    </row>
    <row r="671" spans="1:12" x14ac:dyDescent="0.3">
      <c r="A671" s="198"/>
      <c r="B671" s="198"/>
      <c r="C671" s="198"/>
      <c r="D671" s="198"/>
      <c r="E671" s="198"/>
      <c r="F671" s="199"/>
      <c r="G671" s="234"/>
      <c r="H671" s="199"/>
      <c r="I671" s="198"/>
      <c r="J671" s="198"/>
      <c r="K671" s="198"/>
      <c r="L671" s="200"/>
    </row>
    <row r="672" spans="1:12" x14ac:dyDescent="0.3">
      <c r="A672" s="198"/>
      <c r="B672" s="198"/>
      <c r="C672" s="198"/>
      <c r="D672" s="198"/>
      <c r="E672" s="198"/>
      <c r="F672" s="199"/>
      <c r="G672" s="234"/>
      <c r="H672" s="199"/>
      <c r="I672" s="198"/>
      <c r="J672" s="198"/>
      <c r="K672" s="198"/>
      <c r="L672" s="200"/>
    </row>
    <row r="673" spans="1:12" x14ac:dyDescent="0.3">
      <c r="A673" s="198"/>
      <c r="B673" s="198"/>
      <c r="C673" s="198"/>
      <c r="D673" s="198"/>
      <c r="E673" s="198"/>
      <c r="F673" s="199"/>
      <c r="G673" s="234"/>
      <c r="H673" s="199"/>
      <c r="I673" s="198"/>
      <c r="J673" s="198"/>
      <c r="K673" s="198"/>
      <c r="L673" s="200"/>
    </row>
    <row r="674" spans="1:12" x14ac:dyDescent="0.3">
      <c r="A674" s="198"/>
      <c r="B674" s="198"/>
      <c r="C674" s="198"/>
      <c r="D674" s="198"/>
      <c r="E674" s="198"/>
      <c r="F674" s="199"/>
      <c r="G674" s="234"/>
      <c r="H674" s="199"/>
      <c r="I674" s="198"/>
      <c r="J674" s="198"/>
      <c r="K674" s="198"/>
      <c r="L674" s="200"/>
    </row>
    <row r="675" spans="1:12" x14ac:dyDescent="0.3">
      <c r="A675" s="198"/>
      <c r="B675" s="198"/>
      <c r="C675" s="198"/>
      <c r="D675" s="198"/>
      <c r="E675" s="198"/>
      <c r="F675" s="199"/>
      <c r="G675" s="234"/>
      <c r="H675" s="199"/>
      <c r="I675" s="198"/>
      <c r="J675" s="198"/>
      <c r="K675" s="198"/>
      <c r="L675" s="200"/>
    </row>
    <row r="676" spans="1:12" x14ac:dyDescent="0.3">
      <c r="A676" s="198"/>
      <c r="B676" s="198"/>
      <c r="C676" s="198"/>
      <c r="D676" s="198"/>
      <c r="E676" s="198"/>
      <c r="F676" s="199"/>
      <c r="G676" s="234"/>
      <c r="H676" s="199"/>
      <c r="I676" s="198"/>
      <c r="J676" s="198"/>
      <c r="K676" s="198"/>
      <c r="L676" s="200"/>
    </row>
    <row r="677" spans="1:12" x14ac:dyDescent="0.3">
      <c r="A677" s="198"/>
      <c r="B677" s="198"/>
      <c r="C677" s="198"/>
      <c r="D677" s="198"/>
      <c r="E677" s="198"/>
      <c r="F677" s="199"/>
      <c r="G677" s="234"/>
      <c r="H677" s="199"/>
      <c r="I677" s="198"/>
      <c r="J677" s="198"/>
      <c r="K677" s="198"/>
      <c r="L677" s="200"/>
    </row>
    <row r="678" spans="1:12" x14ac:dyDescent="0.3">
      <c r="A678" s="198"/>
      <c r="B678" s="198"/>
      <c r="C678" s="198"/>
      <c r="D678" s="198"/>
      <c r="E678" s="198"/>
      <c r="F678" s="199"/>
      <c r="G678" s="234"/>
      <c r="H678" s="199"/>
      <c r="I678" s="198"/>
      <c r="J678" s="198"/>
      <c r="K678" s="198"/>
      <c r="L678" s="200"/>
    </row>
    <row r="679" spans="1:12" x14ac:dyDescent="0.3">
      <c r="A679" s="198"/>
      <c r="B679" s="198"/>
      <c r="C679" s="198"/>
      <c r="D679" s="198"/>
      <c r="E679" s="198"/>
      <c r="F679" s="199"/>
      <c r="G679" s="234"/>
      <c r="H679" s="199"/>
      <c r="I679" s="198"/>
      <c r="J679" s="198"/>
      <c r="K679" s="198"/>
      <c r="L679" s="200"/>
    </row>
    <row r="680" spans="1:12" x14ac:dyDescent="0.3">
      <c r="A680" s="198"/>
      <c r="B680" s="198"/>
      <c r="C680" s="198"/>
      <c r="D680" s="198"/>
      <c r="E680" s="198"/>
      <c r="F680" s="199"/>
      <c r="G680" s="234"/>
      <c r="H680" s="199"/>
      <c r="I680" s="198"/>
      <c r="J680" s="198"/>
      <c r="K680" s="198"/>
      <c r="L680" s="200"/>
    </row>
    <row r="681" spans="1:12" x14ac:dyDescent="0.3">
      <c r="A681" s="198"/>
      <c r="B681" s="198"/>
      <c r="C681" s="198"/>
      <c r="D681" s="198"/>
      <c r="E681" s="198"/>
      <c r="F681" s="199"/>
      <c r="G681" s="234"/>
      <c r="H681" s="199"/>
      <c r="I681" s="198"/>
      <c r="J681" s="198"/>
      <c r="K681" s="198"/>
      <c r="L681" s="200"/>
    </row>
    <row r="682" spans="1:12" x14ac:dyDescent="0.3">
      <c r="A682" s="198"/>
      <c r="B682" s="198"/>
      <c r="C682" s="198"/>
      <c r="D682" s="198"/>
      <c r="E682" s="198"/>
      <c r="F682" s="199"/>
      <c r="G682" s="234"/>
      <c r="H682" s="199"/>
      <c r="I682" s="198"/>
      <c r="J682" s="198"/>
      <c r="K682" s="198"/>
      <c r="L682" s="200"/>
    </row>
    <row r="683" spans="1:12" x14ac:dyDescent="0.3">
      <c r="A683" s="198"/>
      <c r="B683" s="198"/>
      <c r="C683" s="198"/>
      <c r="D683" s="198"/>
      <c r="E683" s="198"/>
      <c r="F683" s="199"/>
      <c r="G683" s="234"/>
      <c r="H683" s="199"/>
      <c r="I683" s="198"/>
      <c r="J683" s="198"/>
      <c r="K683" s="198"/>
      <c r="L683" s="200"/>
    </row>
    <row r="684" spans="1:12" x14ac:dyDescent="0.3">
      <c r="A684" s="198"/>
      <c r="B684" s="198"/>
      <c r="C684" s="198"/>
      <c r="D684" s="198"/>
      <c r="E684" s="198"/>
      <c r="F684" s="199"/>
      <c r="G684" s="234"/>
      <c r="H684" s="199"/>
      <c r="I684" s="198"/>
      <c r="J684" s="198"/>
      <c r="K684" s="198"/>
      <c r="L684" s="200"/>
    </row>
    <row r="685" spans="1:12" x14ac:dyDescent="0.3">
      <c r="A685" s="198"/>
      <c r="B685" s="198"/>
      <c r="C685" s="198"/>
      <c r="D685" s="198"/>
      <c r="E685" s="198"/>
      <c r="F685" s="199"/>
      <c r="G685" s="234"/>
      <c r="H685" s="199"/>
      <c r="I685" s="198"/>
      <c r="J685" s="198"/>
      <c r="K685" s="198"/>
      <c r="L685" s="200"/>
    </row>
    <row r="686" spans="1:12" x14ac:dyDescent="0.3">
      <c r="A686" s="198"/>
      <c r="B686" s="198"/>
      <c r="C686" s="198"/>
      <c r="D686" s="198"/>
      <c r="E686" s="198"/>
      <c r="F686" s="199"/>
      <c r="G686" s="234"/>
      <c r="H686" s="199"/>
      <c r="I686" s="198"/>
      <c r="J686" s="198"/>
      <c r="K686" s="198"/>
      <c r="L686" s="200"/>
    </row>
    <row r="687" spans="1:12" x14ac:dyDescent="0.3">
      <c r="A687" s="198"/>
      <c r="B687" s="198"/>
      <c r="C687" s="198"/>
      <c r="D687" s="198"/>
      <c r="E687" s="198"/>
      <c r="F687" s="199"/>
      <c r="G687" s="234"/>
      <c r="H687" s="199"/>
      <c r="I687" s="198"/>
      <c r="J687" s="198"/>
      <c r="K687" s="198"/>
      <c r="L687" s="200"/>
    </row>
    <row r="688" spans="1:12" x14ac:dyDescent="0.3">
      <c r="A688" s="198"/>
      <c r="B688" s="198"/>
      <c r="C688" s="198"/>
      <c r="D688" s="198"/>
      <c r="E688" s="198"/>
      <c r="F688" s="199"/>
      <c r="G688" s="234"/>
      <c r="H688" s="199"/>
      <c r="I688" s="198"/>
      <c r="J688" s="198"/>
      <c r="K688" s="198"/>
      <c r="L688" s="200"/>
    </row>
    <row r="689" spans="1:12" x14ac:dyDescent="0.3">
      <c r="A689" s="198"/>
      <c r="B689" s="198"/>
      <c r="C689" s="198"/>
      <c r="D689" s="198"/>
      <c r="E689" s="198"/>
      <c r="F689" s="199"/>
      <c r="G689" s="234"/>
      <c r="H689" s="199"/>
      <c r="I689" s="198"/>
      <c r="J689" s="198"/>
      <c r="K689" s="198"/>
      <c r="L689" s="200"/>
    </row>
    <row r="690" spans="1:12" x14ac:dyDescent="0.3">
      <c r="A690" s="198"/>
      <c r="B690" s="198"/>
      <c r="C690" s="198"/>
      <c r="D690" s="198"/>
      <c r="E690" s="198"/>
      <c r="F690" s="199"/>
      <c r="G690" s="234"/>
      <c r="H690" s="199"/>
      <c r="I690" s="198"/>
      <c r="J690" s="198"/>
      <c r="K690" s="198"/>
      <c r="L690" s="200"/>
    </row>
    <row r="691" spans="1:12" x14ac:dyDescent="0.3">
      <c r="A691" s="198"/>
      <c r="B691" s="198"/>
      <c r="C691" s="198"/>
      <c r="D691" s="198"/>
      <c r="E691" s="198"/>
      <c r="F691" s="199"/>
      <c r="G691" s="234"/>
      <c r="H691" s="199"/>
      <c r="I691" s="198"/>
      <c r="J691" s="198"/>
      <c r="K691" s="198"/>
      <c r="L691" s="200"/>
    </row>
    <row r="692" spans="1:12" x14ac:dyDescent="0.3">
      <c r="A692" s="198"/>
      <c r="B692" s="198"/>
      <c r="C692" s="198"/>
      <c r="D692" s="198"/>
      <c r="E692" s="198"/>
      <c r="F692" s="199"/>
      <c r="G692" s="234"/>
      <c r="H692" s="199"/>
      <c r="I692" s="198"/>
      <c r="J692" s="198"/>
      <c r="K692" s="198"/>
      <c r="L692" s="200"/>
    </row>
    <row r="693" spans="1:12" x14ac:dyDescent="0.3">
      <c r="A693" s="198"/>
      <c r="B693" s="198"/>
      <c r="C693" s="198"/>
      <c r="D693" s="198"/>
      <c r="E693" s="198"/>
      <c r="F693" s="199"/>
      <c r="G693" s="234"/>
      <c r="H693" s="199"/>
      <c r="I693" s="198"/>
      <c r="J693" s="198"/>
      <c r="K693" s="198"/>
      <c r="L693" s="200"/>
    </row>
    <row r="694" spans="1:12" x14ac:dyDescent="0.3">
      <c r="A694" s="198"/>
      <c r="B694" s="198"/>
      <c r="C694" s="198"/>
      <c r="D694" s="198"/>
      <c r="E694" s="198"/>
      <c r="F694" s="199"/>
      <c r="G694" s="234"/>
      <c r="H694" s="199"/>
      <c r="I694" s="198"/>
      <c r="J694" s="198"/>
      <c r="K694" s="198"/>
      <c r="L694" s="200"/>
    </row>
    <row r="695" spans="1:12" x14ac:dyDescent="0.3">
      <c r="A695" s="198"/>
      <c r="B695" s="198"/>
      <c r="C695" s="198"/>
      <c r="D695" s="198"/>
      <c r="E695" s="198"/>
      <c r="F695" s="199"/>
      <c r="G695" s="234"/>
      <c r="H695" s="199"/>
      <c r="I695" s="198"/>
      <c r="J695" s="198"/>
      <c r="K695" s="198"/>
      <c r="L695" s="200"/>
    </row>
    <row r="696" spans="1:12" x14ac:dyDescent="0.3">
      <c r="A696" s="198"/>
      <c r="B696" s="198"/>
      <c r="C696" s="198"/>
      <c r="D696" s="198"/>
      <c r="E696" s="198"/>
      <c r="F696" s="199"/>
      <c r="G696" s="234"/>
      <c r="H696" s="199"/>
      <c r="I696" s="198"/>
      <c r="J696" s="198"/>
      <c r="K696" s="198"/>
      <c r="L696" s="200"/>
    </row>
    <row r="697" spans="1:12" x14ac:dyDescent="0.3">
      <c r="A697" s="198"/>
      <c r="B697" s="198"/>
      <c r="C697" s="198"/>
      <c r="D697" s="198"/>
      <c r="E697" s="198"/>
      <c r="F697" s="199"/>
      <c r="G697" s="234"/>
      <c r="H697" s="199"/>
      <c r="I697" s="198"/>
      <c r="J697" s="198"/>
      <c r="K697" s="198"/>
      <c r="L697" s="200"/>
    </row>
    <row r="698" spans="1:12" x14ac:dyDescent="0.3">
      <c r="A698" s="198"/>
      <c r="B698" s="198"/>
      <c r="C698" s="198"/>
      <c r="D698" s="198"/>
      <c r="E698" s="198"/>
      <c r="F698" s="199"/>
      <c r="G698" s="234"/>
      <c r="H698" s="199"/>
      <c r="I698" s="198"/>
      <c r="J698" s="198"/>
      <c r="K698" s="198"/>
      <c r="L698" s="200"/>
    </row>
    <row r="699" spans="1:12" x14ac:dyDescent="0.3">
      <c r="A699" s="198"/>
      <c r="B699" s="198"/>
      <c r="C699" s="198"/>
      <c r="D699" s="198"/>
      <c r="E699" s="198"/>
      <c r="F699" s="199"/>
      <c r="G699" s="234"/>
      <c r="H699" s="199"/>
      <c r="I699" s="198"/>
      <c r="J699" s="198"/>
      <c r="K699" s="198"/>
      <c r="L699" s="200"/>
    </row>
    <row r="700" spans="1:12" x14ac:dyDescent="0.3">
      <c r="A700" s="198"/>
      <c r="B700" s="198"/>
      <c r="C700" s="198"/>
      <c r="D700" s="198"/>
      <c r="E700" s="198"/>
      <c r="F700" s="199"/>
      <c r="G700" s="234"/>
      <c r="H700" s="199"/>
      <c r="I700" s="198"/>
      <c r="J700" s="198"/>
      <c r="K700" s="198"/>
      <c r="L700" s="200"/>
    </row>
    <row r="701" spans="1:12" x14ac:dyDescent="0.3">
      <c r="A701" s="198"/>
      <c r="B701" s="198"/>
      <c r="C701" s="198"/>
      <c r="D701" s="198"/>
      <c r="E701" s="198"/>
      <c r="F701" s="199"/>
      <c r="G701" s="234"/>
      <c r="H701" s="199"/>
      <c r="I701" s="198"/>
      <c r="J701" s="198"/>
      <c r="K701" s="198"/>
      <c r="L701" s="200"/>
    </row>
    <row r="702" spans="1:12" x14ac:dyDescent="0.3">
      <c r="A702" s="198"/>
      <c r="B702" s="198"/>
      <c r="C702" s="198"/>
      <c r="D702" s="198"/>
      <c r="E702" s="198"/>
      <c r="F702" s="199"/>
      <c r="G702" s="234"/>
      <c r="H702" s="199"/>
      <c r="I702" s="198"/>
      <c r="J702" s="198"/>
      <c r="K702" s="198"/>
      <c r="L702" s="200"/>
    </row>
    <row r="703" spans="1:12" x14ac:dyDescent="0.3">
      <c r="A703" s="198"/>
      <c r="B703" s="198"/>
      <c r="C703" s="198"/>
      <c r="D703" s="198"/>
      <c r="E703" s="198"/>
      <c r="F703" s="199"/>
      <c r="G703" s="234"/>
      <c r="H703" s="199"/>
      <c r="I703" s="198"/>
      <c r="J703" s="198"/>
      <c r="K703" s="198"/>
      <c r="L703" s="200"/>
    </row>
    <row r="704" spans="1:12" x14ac:dyDescent="0.3">
      <c r="A704" s="198"/>
      <c r="B704" s="198"/>
      <c r="C704" s="198"/>
      <c r="D704" s="198"/>
      <c r="E704" s="198"/>
      <c r="F704" s="199"/>
      <c r="G704" s="234"/>
      <c r="H704" s="199"/>
      <c r="I704" s="198"/>
      <c r="J704" s="198"/>
      <c r="K704" s="198"/>
      <c r="L704" s="200"/>
    </row>
    <row r="705" spans="1:12" x14ac:dyDescent="0.3">
      <c r="A705" s="198"/>
      <c r="B705" s="198"/>
      <c r="C705" s="198"/>
      <c r="D705" s="198"/>
      <c r="E705" s="198"/>
      <c r="F705" s="199"/>
      <c r="G705" s="234"/>
      <c r="H705" s="199"/>
      <c r="I705" s="198"/>
      <c r="J705" s="198"/>
      <c r="K705" s="198"/>
      <c r="L705" s="200"/>
    </row>
    <row r="706" spans="1:12" x14ac:dyDescent="0.3">
      <c r="A706" s="198"/>
      <c r="B706" s="198"/>
      <c r="C706" s="198"/>
      <c r="D706" s="198"/>
      <c r="E706" s="198"/>
      <c r="F706" s="199"/>
      <c r="G706" s="234"/>
      <c r="H706" s="199"/>
      <c r="I706" s="198"/>
      <c r="J706" s="198"/>
      <c r="K706" s="198"/>
      <c r="L706" s="200"/>
    </row>
    <row r="707" spans="1:12" x14ac:dyDescent="0.3">
      <c r="A707" s="198"/>
      <c r="B707" s="198"/>
      <c r="C707" s="198"/>
      <c r="D707" s="198"/>
      <c r="E707" s="198"/>
      <c r="F707" s="199"/>
      <c r="G707" s="234"/>
      <c r="H707" s="199"/>
      <c r="I707" s="198"/>
      <c r="J707" s="198"/>
      <c r="K707" s="198"/>
      <c r="L707" s="200"/>
    </row>
    <row r="708" spans="1:12" x14ac:dyDescent="0.3">
      <c r="A708" s="198"/>
      <c r="B708" s="198"/>
      <c r="C708" s="198"/>
      <c r="D708" s="198"/>
      <c r="E708" s="198"/>
      <c r="F708" s="199"/>
      <c r="G708" s="234"/>
      <c r="H708" s="199"/>
      <c r="I708" s="198"/>
      <c r="J708" s="198"/>
      <c r="K708" s="198"/>
      <c r="L708" s="200"/>
    </row>
    <row r="709" spans="1:12" x14ac:dyDescent="0.3">
      <c r="A709" s="198"/>
      <c r="B709" s="198"/>
      <c r="C709" s="198"/>
      <c r="D709" s="198"/>
      <c r="E709" s="198"/>
      <c r="F709" s="199"/>
      <c r="G709" s="234"/>
      <c r="H709" s="199"/>
      <c r="I709" s="198"/>
      <c r="J709" s="198"/>
      <c r="K709" s="198"/>
      <c r="L709" s="200"/>
    </row>
    <row r="710" spans="1:12" x14ac:dyDescent="0.3">
      <c r="A710" s="198"/>
      <c r="B710" s="198"/>
      <c r="C710" s="198"/>
      <c r="D710" s="198"/>
      <c r="E710" s="198"/>
      <c r="F710" s="199"/>
      <c r="G710" s="234"/>
      <c r="H710" s="199"/>
      <c r="I710" s="198"/>
      <c r="J710" s="198"/>
      <c r="K710" s="198"/>
      <c r="L710" s="200"/>
    </row>
    <row r="711" spans="1:12" x14ac:dyDescent="0.3">
      <c r="A711" s="198"/>
      <c r="B711" s="198"/>
      <c r="C711" s="198"/>
      <c r="D711" s="198"/>
      <c r="E711" s="198"/>
      <c r="F711" s="199"/>
      <c r="G711" s="234"/>
      <c r="H711" s="199"/>
      <c r="I711" s="198"/>
      <c r="J711" s="198"/>
      <c r="K711" s="198"/>
      <c r="L711" s="200"/>
    </row>
    <row r="712" spans="1:12" x14ac:dyDescent="0.3">
      <c r="A712" s="198"/>
      <c r="B712" s="198"/>
      <c r="C712" s="198"/>
      <c r="D712" s="198"/>
      <c r="E712" s="198"/>
      <c r="F712" s="199"/>
      <c r="G712" s="234"/>
      <c r="H712" s="199"/>
      <c r="I712" s="198"/>
      <c r="J712" s="198"/>
      <c r="K712" s="198"/>
      <c r="L712" s="200"/>
    </row>
    <row r="713" spans="1:12" x14ac:dyDescent="0.3">
      <c r="A713" s="198"/>
      <c r="B713" s="198"/>
      <c r="C713" s="198"/>
      <c r="D713" s="198"/>
      <c r="E713" s="198"/>
      <c r="F713" s="199"/>
      <c r="G713" s="234"/>
      <c r="H713" s="199"/>
      <c r="I713" s="198"/>
      <c r="J713" s="198"/>
      <c r="K713" s="198"/>
      <c r="L713" s="200"/>
    </row>
    <row r="714" spans="1:12" x14ac:dyDescent="0.3">
      <c r="A714" s="198"/>
      <c r="B714" s="198"/>
      <c r="C714" s="198"/>
      <c r="D714" s="198"/>
      <c r="E714" s="198"/>
      <c r="F714" s="199"/>
      <c r="G714" s="234"/>
      <c r="H714" s="199"/>
      <c r="I714" s="198"/>
      <c r="J714" s="198"/>
      <c r="K714" s="198"/>
      <c r="L714" s="200"/>
    </row>
    <row r="715" spans="1:12" x14ac:dyDescent="0.3">
      <c r="A715" s="198"/>
      <c r="B715" s="198"/>
      <c r="C715" s="198"/>
      <c r="D715" s="198"/>
      <c r="E715" s="198"/>
      <c r="F715" s="199"/>
      <c r="G715" s="234"/>
      <c r="H715" s="199"/>
      <c r="I715" s="198"/>
      <c r="J715" s="198"/>
      <c r="K715" s="198"/>
      <c r="L715" s="200"/>
    </row>
    <row r="716" spans="1:12" x14ac:dyDescent="0.3">
      <c r="A716" s="198"/>
      <c r="B716" s="198"/>
      <c r="C716" s="198"/>
      <c r="D716" s="198"/>
      <c r="E716" s="198"/>
      <c r="F716" s="199"/>
      <c r="G716" s="234"/>
      <c r="H716" s="199"/>
      <c r="I716" s="198"/>
      <c r="J716" s="198"/>
      <c r="K716" s="198"/>
      <c r="L716" s="200"/>
    </row>
    <row r="717" spans="1:12" x14ac:dyDescent="0.3">
      <c r="A717" s="198"/>
      <c r="B717" s="198"/>
      <c r="C717" s="198"/>
      <c r="D717" s="198"/>
      <c r="E717" s="198"/>
      <c r="F717" s="199"/>
      <c r="G717" s="234"/>
      <c r="H717" s="199"/>
      <c r="I717" s="198"/>
      <c r="J717" s="198"/>
      <c r="K717" s="198"/>
      <c r="L717" s="200"/>
    </row>
    <row r="718" spans="1:12" x14ac:dyDescent="0.3">
      <c r="A718" s="198"/>
      <c r="B718" s="198"/>
      <c r="C718" s="198"/>
      <c r="D718" s="198"/>
      <c r="E718" s="198"/>
      <c r="F718" s="199"/>
      <c r="G718" s="234"/>
      <c r="H718" s="199"/>
      <c r="I718" s="198"/>
      <c r="J718" s="198"/>
      <c r="K718" s="198"/>
      <c r="L718" s="200"/>
    </row>
    <row r="719" spans="1:12" x14ac:dyDescent="0.3">
      <c r="A719" s="198"/>
      <c r="B719" s="198"/>
      <c r="C719" s="198"/>
      <c r="D719" s="198"/>
      <c r="E719" s="198"/>
      <c r="F719" s="199"/>
      <c r="G719" s="234"/>
      <c r="H719" s="199"/>
      <c r="I719" s="198"/>
      <c r="J719" s="198"/>
      <c r="K719" s="198"/>
      <c r="L719" s="200"/>
    </row>
    <row r="720" spans="1:12" x14ac:dyDescent="0.3">
      <c r="A720" s="198"/>
      <c r="B720" s="198"/>
      <c r="C720" s="198"/>
      <c r="D720" s="198"/>
      <c r="E720" s="198"/>
      <c r="F720" s="199"/>
      <c r="G720" s="234"/>
      <c r="H720" s="199"/>
      <c r="I720" s="198"/>
      <c r="J720" s="198"/>
      <c r="K720" s="198"/>
      <c r="L720" s="200"/>
    </row>
    <row r="721" spans="1:12" x14ac:dyDescent="0.3">
      <c r="A721" s="198"/>
      <c r="B721" s="198"/>
      <c r="C721" s="198"/>
      <c r="D721" s="198"/>
      <c r="E721" s="198"/>
      <c r="F721" s="199"/>
      <c r="G721" s="234"/>
      <c r="H721" s="199"/>
      <c r="I721" s="198"/>
      <c r="J721" s="198"/>
      <c r="K721" s="198"/>
      <c r="L721" s="200"/>
    </row>
    <row r="722" spans="1:12" x14ac:dyDescent="0.3">
      <c r="A722" s="198"/>
      <c r="B722" s="198"/>
      <c r="C722" s="198"/>
      <c r="D722" s="198"/>
      <c r="E722" s="198"/>
      <c r="F722" s="199"/>
      <c r="G722" s="234"/>
      <c r="H722" s="199"/>
      <c r="I722" s="198"/>
      <c r="J722" s="198"/>
      <c r="K722" s="198"/>
      <c r="L722" s="200"/>
    </row>
    <row r="723" spans="1:12" x14ac:dyDescent="0.3">
      <c r="A723" s="198"/>
      <c r="B723" s="198"/>
      <c r="C723" s="198"/>
      <c r="D723" s="198"/>
      <c r="E723" s="198"/>
      <c r="F723" s="199"/>
      <c r="G723" s="234"/>
      <c r="H723" s="199"/>
      <c r="I723" s="198"/>
      <c r="J723" s="198"/>
      <c r="K723" s="198"/>
      <c r="L723" s="200"/>
    </row>
    <row r="724" spans="1:12" x14ac:dyDescent="0.3">
      <c r="A724" s="198"/>
      <c r="B724" s="198"/>
      <c r="C724" s="198"/>
      <c r="D724" s="198"/>
      <c r="E724" s="198"/>
      <c r="F724" s="199"/>
      <c r="G724" s="234"/>
      <c r="H724" s="199"/>
      <c r="I724" s="198"/>
      <c r="J724" s="198"/>
      <c r="K724" s="198"/>
      <c r="L724" s="200"/>
    </row>
    <row r="725" spans="1:12" x14ac:dyDescent="0.3">
      <c r="A725" s="198"/>
      <c r="B725" s="198"/>
      <c r="C725" s="198"/>
      <c r="D725" s="198"/>
      <c r="E725" s="198"/>
      <c r="F725" s="199"/>
      <c r="G725" s="234"/>
      <c r="H725" s="199"/>
      <c r="I725" s="198"/>
      <c r="J725" s="198"/>
      <c r="K725" s="198"/>
      <c r="L725" s="200"/>
    </row>
    <row r="726" spans="1:12" x14ac:dyDescent="0.3">
      <c r="A726" s="198"/>
      <c r="B726" s="198"/>
      <c r="C726" s="198"/>
      <c r="D726" s="198"/>
      <c r="E726" s="198"/>
      <c r="F726" s="199"/>
      <c r="G726" s="234"/>
      <c r="H726" s="199"/>
      <c r="I726" s="198"/>
      <c r="J726" s="198"/>
      <c r="K726" s="198"/>
      <c r="L726" s="200"/>
    </row>
    <row r="727" spans="1:12" x14ac:dyDescent="0.3">
      <c r="A727" s="198"/>
      <c r="B727" s="198"/>
      <c r="C727" s="198"/>
      <c r="D727" s="198"/>
      <c r="E727" s="198"/>
      <c r="F727" s="199"/>
      <c r="G727" s="234"/>
      <c r="H727" s="199"/>
      <c r="I727" s="198"/>
      <c r="J727" s="198"/>
      <c r="K727" s="198"/>
      <c r="L727" s="200"/>
    </row>
    <row r="728" spans="1:12" x14ac:dyDescent="0.3">
      <c r="A728" s="198"/>
      <c r="B728" s="198"/>
      <c r="C728" s="198"/>
      <c r="D728" s="198"/>
      <c r="E728" s="198"/>
      <c r="F728" s="199"/>
      <c r="G728" s="234"/>
      <c r="H728" s="199"/>
      <c r="I728" s="198"/>
      <c r="J728" s="198"/>
      <c r="K728" s="198"/>
      <c r="L728" s="200"/>
    </row>
    <row r="729" spans="1:12" x14ac:dyDescent="0.3">
      <c r="A729" s="198"/>
      <c r="B729" s="198"/>
      <c r="C729" s="198"/>
      <c r="D729" s="198"/>
      <c r="E729" s="198"/>
      <c r="F729" s="199"/>
      <c r="G729" s="234"/>
      <c r="H729" s="199"/>
      <c r="I729" s="198"/>
      <c r="J729" s="198"/>
      <c r="K729" s="198"/>
      <c r="L729" s="200"/>
    </row>
    <row r="730" spans="1:12" x14ac:dyDescent="0.3">
      <c r="A730" s="198"/>
      <c r="B730" s="198"/>
      <c r="C730" s="198"/>
      <c r="D730" s="198"/>
      <c r="E730" s="198"/>
      <c r="F730" s="199"/>
      <c r="G730" s="234"/>
      <c r="H730" s="199"/>
      <c r="I730" s="198"/>
      <c r="J730" s="198"/>
      <c r="K730" s="198"/>
      <c r="L730" s="200"/>
    </row>
    <row r="731" spans="1:12" x14ac:dyDescent="0.3">
      <c r="A731" s="198"/>
      <c r="B731" s="198"/>
      <c r="C731" s="198"/>
      <c r="D731" s="198"/>
      <c r="E731" s="198"/>
      <c r="F731" s="199"/>
      <c r="G731" s="234"/>
      <c r="H731" s="199"/>
      <c r="I731" s="198"/>
      <c r="J731" s="198"/>
      <c r="K731" s="198"/>
      <c r="L731" s="200"/>
    </row>
    <row r="732" spans="1:12" x14ac:dyDescent="0.3">
      <c r="A732" s="198"/>
      <c r="B732" s="198"/>
      <c r="C732" s="198"/>
      <c r="D732" s="198"/>
      <c r="E732" s="198"/>
      <c r="F732" s="199"/>
      <c r="G732" s="234"/>
      <c r="H732" s="199"/>
      <c r="I732" s="198"/>
      <c r="J732" s="198"/>
      <c r="K732" s="198"/>
      <c r="L732" s="200"/>
    </row>
    <row r="733" spans="1:12" x14ac:dyDescent="0.3">
      <c r="A733" s="198"/>
      <c r="B733" s="198"/>
      <c r="C733" s="198"/>
      <c r="D733" s="198"/>
      <c r="E733" s="198"/>
      <c r="F733" s="199"/>
      <c r="G733" s="234"/>
      <c r="H733" s="199"/>
      <c r="I733" s="198"/>
      <c r="J733" s="198"/>
      <c r="K733" s="198"/>
      <c r="L733" s="200"/>
    </row>
    <row r="734" spans="1:12" x14ac:dyDescent="0.3">
      <c r="A734" s="198"/>
      <c r="B734" s="198"/>
      <c r="C734" s="198"/>
      <c r="D734" s="198"/>
      <c r="E734" s="198"/>
      <c r="F734" s="199"/>
      <c r="G734" s="234"/>
      <c r="H734" s="199"/>
      <c r="I734" s="198"/>
      <c r="J734" s="198"/>
      <c r="K734" s="198"/>
      <c r="L734" s="200"/>
    </row>
    <row r="735" spans="1:12" x14ac:dyDescent="0.3">
      <c r="A735" s="198"/>
      <c r="B735" s="198"/>
      <c r="C735" s="198"/>
      <c r="D735" s="198"/>
      <c r="E735" s="198"/>
      <c r="F735" s="199"/>
      <c r="G735" s="234"/>
      <c r="H735" s="199"/>
      <c r="I735" s="198"/>
      <c r="J735" s="198"/>
      <c r="K735" s="198"/>
      <c r="L735" s="200"/>
    </row>
    <row r="736" spans="1:12" x14ac:dyDescent="0.3">
      <c r="A736" s="198"/>
      <c r="B736" s="198"/>
      <c r="C736" s="198"/>
      <c r="D736" s="198"/>
      <c r="E736" s="198"/>
      <c r="F736" s="199"/>
      <c r="G736" s="234"/>
      <c r="H736" s="199"/>
      <c r="I736" s="198"/>
      <c r="J736" s="198"/>
      <c r="K736" s="198"/>
      <c r="L736" s="200"/>
    </row>
    <row r="737" spans="1:12" x14ac:dyDescent="0.3">
      <c r="A737" s="198"/>
      <c r="B737" s="198"/>
      <c r="C737" s="198"/>
      <c r="D737" s="198"/>
      <c r="E737" s="198"/>
      <c r="F737" s="199"/>
      <c r="G737" s="234"/>
      <c r="H737" s="199"/>
      <c r="I737" s="198"/>
      <c r="J737" s="198"/>
      <c r="K737" s="198"/>
      <c r="L737" s="200"/>
    </row>
    <row r="738" spans="1:12" x14ac:dyDescent="0.3">
      <c r="A738" s="198"/>
      <c r="B738" s="198"/>
      <c r="C738" s="198"/>
      <c r="D738" s="198"/>
      <c r="E738" s="198"/>
      <c r="F738" s="199"/>
      <c r="G738" s="234"/>
      <c r="H738" s="199"/>
      <c r="I738" s="198"/>
      <c r="J738" s="198"/>
      <c r="K738" s="198"/>
      <c r="L738" s="200"/>
    </row>
    <row r="739" spans="1:12" x14ac:dyDescent="0.3">
      <c r="A739" s="198"/>
      <c r="B739" s="198"/>
      <c r="C739" s="198"/>
      <c r="D739" s="198"/>
      <c r="E739" s="198"/>
      <c r="F739" s="199"/>
      <c r="G739" s="234"/>
      <c r="H739" s="199"/>
      <c r="I739" s="198"/>
      <c r="J739" s="198"/>
      <c r="K739" s="198"/>
      <c r="L739" s="200"/>
    </row>
    <row r="740" spans="1:12" x14ac:dyDescent="0.3">
      <c r="A740" s="198"/>
      <c r="B740" s="198"/>
      <c r="C740" s="198"/>
      <c r="D740" s="198"/>
      <c r="E740" s="198"/>
      <c r="F740" s="199"/>
      <c r="G740" s="234"/>
      <c r="H740" s="199"/>
      <c r="I740" s="198"/>
      <c r="J740" s="198"/>
      <c r="K740" s="198"/>
      <c r="L740" s="200"/>
    </row>
    <row r="741" spans="1:12" x14ac:dyDescent="0.3">
      <c r="A741" s="198"/>
      <c r="B741" s="198"/>
      <c r="C741" s="198"/>
      <c r="D741" s="198"/>
      <c r="E741" s="198"/>
      <c r="F741" s="199"/>
      <c r="G741" s="234"/>
      <c r="H741" s="199"/>
      <c r="I741" s="198"/>
      <c r="J741" s="198"/>
      <c r="K741" s="198"/>
      <c r="L741" s="200"/>
    </row>
    <row r="742" spans="1:12" x14ac:dyDescent="0.3">
      <c r="A742" s="198"/>
      <c r="B742" s="198"/>
      <c r="C742" s="198"/>
      <c r="D742" s="198"/>
      <c r="E742" s="198"/>
      <c r="F742" s="199"/>
      <c r="G742" s="234"/>
      <c r="H742" s="199"/>
      <c r="I742" s="198"/>
      <c r="J742" s="198"/>
      <c r="K742" s="198"/>
      <c r="L742" s="200"/>
    </row>
    <row r="743" spans="1:12" x14ac:dyDescent="0.3">
      <c r="A743" s="198"/>
      <c r="B743" s="198"/>
      <c r="C743" s="198"/>
      <c r="D743" s="198"/>
      <c r="E743" s="198"/>
      <c r="F743" s="199"/>
      <c r="G743" s="234"/>
      <c r="H743" s="199"/>
      <c r="I743" s="198"/>
      <c r="J743" s="198"/>
      <c r="K743" s="198"/>
      <c r="L743" s="200"/>
    </row>
    <row r="744" spans="1:12" x14ac:dyDescent="0.3">
      <c r="A744" s="198"/>
      <c r="B744" s="198"/>
      <c r="C744" s="198"/>
      <c r="D744" s="198"/>
      <c r="E744" s="198"/>
      <c r="F744" s="199"/>
      <c r="G744" s="234"/>
      <c r="H744" s="199"/>
      <c r="I744" s="198"/>
      <c r="J744" s="198"/>
      <c r="K744" s="198"/>
      <c r="L744" s="200"/>
    </row>
    <row r="745" spans="1:12" x14ac:dyDescent="0.3">
      <c r="A745" s="198"/>
      <c r="B745" s="198"/>
      <c r="C745" s="198"/>
      <c r="D745" s="198"/>
      <c r="E745" s="198"/>
      <c r="F745" s="199"/>
      <c r="G745" s="234"/>
      <c r="H745" s="199"/>
      <c r="I745" s="198"/>
      <c r="J745" s="198"/>
      <c r="K745" s="198"/>
      <c r="L745" s="200"/>
    </row>
    <row r="746" spans="1:12" x14ac:dyDescent="0.3">
      <c r="A746" s="198"/>
      <c r="B746" s="198"/>
      <c r="C746" s="198"/>
      <c r="D746" s="198"/>
      <c r="E746" s="198"/>
      <c r="F746" s="199"/>
      <c r="G746" s="234"/>
      <c r="H746" s="199"/>
      <c r="I746" s="198"/>
      <c r="J746" s="198"/>
      <c r="K746" s="198"/>
      <c r="L746" s="200"/>
    </row>
    <row r="747" spans="1:12" x14ac:dyDescent="0.3">
      <c r="A747" s="198"/>
      <c r="B747" s="198"/>
      <c r="C747" s="198"/>
      <c r="D747" s="198"/>
      <c r="E747" s="198"/>
      <c r="F747" s="199"/>
      <c r="G747" s="234"/>
      <c r="H747" s="199"/>
      <c r="I747" s="198"/>
      <c r="J747" s="198"/>
      <c r="K747" s="198"/>
      <c r="L747" s="200"/>
    </row>
    <row r="748" spans="1:12" x14ac:dyDescent="0.3">
      <c r="A748" s="198"/>
      <c r="B748" s="198"/>
      <c r="C748" s="198"/>
      <c r="D748" s="198"/>
      <c r="E748" s="198"/>
      <c r="F748" s="199"/>
      <c r="G748" s="234"/>
      <c r="H748" s="199"/>
      <c r="I748" s="198"/>
      <c r="J748" s="198"/>
      <c r="K748" s="198"/>
      <c r="L748" s="200"/>
    </row>
    <row r="749" spans="1:12" x14ac:dyDescent="0.3">
      <c r="A749" s="198"/>
      <c r="B749" s="198"/>
      <c r="C749" s="198"/>
      <c r="D749" s="198"/>
      <c r="E749" s="198"/>
      <c r="F749" s="199"/>
      <c r="G749" s="234"/>
      <c r="H749" s="199"/>
      <c r="I749" s="198"/>
      <c r="J749" s="198"/>
      <c r="K749" s="198"/>
      <c r="L749" s="200"/>
    </row>
    <row r="750" spans="1:12" x14ac:dyDescent="0.3">
      <c r="A750" s="198"/>
      <c r="B750" s="198"/>
      <c r="C750" s="198"/>
      <c r="D750" s="198"/>
      <c r="E750" s="198"/>
      <c r="F750" s="199"/>
      <c r="G750" s="234"/>
      <c r="H750" s="199"/>
      <c r="I750" s="198"/>
      <c r="J750" s="198"/>
      <c r="K750" s="198"/>
      <c r="L750" s="200"/>
    </row>
    <row r="751" spans="1:12" x14ac:dyDescent="0.3">
      <c r="A751" s="198"/>
      <c r="B751" s="198"/>
      <c r="C751" s="198"/>
      <c r="D751" s="198"/>
      <c r="E751" s="198"/>
      <c r="F751" s="199"/>
      <c r="G751" s="234"/>
      <c r="H751" s="199"/>
      <c r="I751" s="198"/>
      <c r="J751" s="198"/>
      <c r="K751" s="198"/>
      <c r="L751" s="200"/>
    </row>
    <row r="752" spans="1:12" x14ac:dyDescent="0.3">
      <c r="A752" s="198"/>
      <c r="B752" s="198"/>
      <c r="C752" s="198"/>
      <c r="D752" s="198"/>
      <c r="E752" s="198"/>
      <c r="F752" s="199"/>
      <c r="G752" s="234"/>
      <c r="H752" s="199"/>
      <c r="I752" s="198"/>
      <c r="J752" s="198"/>
      <c r="K752" s="198"/>
      <c r="L752" s="200"/>
    </row>
    <row r="753" spans="1:12" x14ac:dyDescent="0.3">
      <c r="A753" s="198"/>
      <c r="B753" s="198"/>
      <c r="C753" s="198"/>
      <c r="D753" s="198"/>
      <c r="E753" s="198"/>
      <c r="F753" s="199"/>
      <c r="G753" s="234"/>
      <c r="H753" s="199"/>
      <c r="I753" s="198"/>
      <c r="J753" s="198"/>
      <c r="K753" s="198"/>
      <c r="L753" s="200"/>
    </row>
    <row r="754" spans="1:12" x14ac:dyDescent="0.3">
      <c r="A754" s="198"/>
      <c r="B754" s="198"/>
      <c r="C754" s="198"/>
      <c r="D754" s="198"/>
      <c r="E754" s="198"/>
      <c r="F754" s="199"/>
      <c r="G754" s="234"/>
      <c r="H754" s="199"/>
      <c r="I754" s="198"/>
      <c r="J754" s="198"/>
      <c r="K754" s="198"/>
      <c r="L754" s="200"/>
    </row>
    <row r="755" spans="1:12" x14ac:dyDescent="0.3">
      <c r="A755" s="198"/>
      <c r="B755" s="198"/>
      <c r="C755" s="198"/>
      <c r="D755" s="198"/>
      <c r="E755" s="198"/>
      <c r="F755" s="199"/>
      <c r="G755" s="234"/>
      <c r="H755" s="199"/>
      <c r="I755" s="198"/>
      <c r="J755" s="198"/>
      <c r="K755" s="198"/>
      <c r="L755" s="200"/>
    </row>
    <row r="756" spans="1:12" x14ac:dyDescent="0.3">
      <c r="A756" s="198"/>
      <c r="B756" s="198"/>
      <c r="C756" s="198"/>
      <c r="D756" s="198"/>
      <c r="E756" s="198"/>
      <c r="F756" s="199"/>
      <c r="G756" s="234"/>
      <c r="H756" s="199"/>
      <c r="I756" s="198"/>
      <c r="J756" s="198"/>
      <c r="K756" s="198"/>
      <c r="L756" s="200"/>
    </row>
    <row r="757" spans="1:12" x14ac:dyDescent="0.3">
      <c r="A757" s="198"/>
      <c r="B757" s="198"/>
      <c r="C757" s="198"/>
      <c r="D757" s="198"/>
      <c r="E757" s="198"/>
      <c r="F757" s="199"/>
      <c r="G757" s="234"/>
      <c r="H757" s="199"/>
      <c r="I757" s="198"/>
      <c r="J757" s="198"/>
      <c r="K757" s="198"/>
      <c r="L757" s="200"/>
    </row>
    <row r="758" spans="1:12" x14ac:dyDescent="0.3">
      <c r="A758" s="198"/>
      <c r="B758" s="198"/>
      <c r="C758" s="198"/>
      <c r="D758" s="198"/>
      <c r="E758" s="198"/>
      <c r="F758" s="199"/>
      <c r="G758" s="234"/>
      <c r="H758" s="199"/>
      <c r="I758" s="198"/>
      <c r="J758" s="198"/>
      <c r="K758" s="198"/>
      <c r="L758" s="200"/>
    </row>
    <row r="759" spans="1:12" x14ac:dyDescent="0.3">
      <c r="A759" s="198"/>
      <c r="B759" s="198"/>
      <c r="C759" s="198"/>
      <c r="D759" s="198"/>
      <c r="E759" s="198"/>
      <c r="F759" s="199"/>
      <c r="G759" s="234"/>
      <c r="H759" s="199"/>
      <c r="I759" s="198"/>
      <c r="J759" s="198"/>
      <c r="K759" s="198"/>
      <c r="L759" s="200"/>
    </row>
    <row r="760" spans="1:12" x14ac:dyDescent="0.3">
      <c r="A760" s="198"/>
      <c r="B760" s="198"/>
      <c r="C760" s="198"/>
      <c r="D760" s="198"/>
      <c r="E760" s="198"/>
      <c r="F760" s="199"/>
      <c r="G760" s="234"/>
      <c r="H760" s="199"/>
      <c r="I760" s="198"/>
      <c r="J760" s="198"/>
      <c r="K760" s="198"/>
      <c r="L760" s="200"/>
    </row>
    <row r="761" spans="1:12" x14ac:dyDescent="0.3">
      <c r="A761" s="198"/>
      <c r="B761" s="198"/>
      <c r="C761" s="198"/>
      <c r="D761" s="198"/>
      <c r="E761" s="198"/>
      <c r="F761" s="199"/>
      <c r="G761" s="234"/>
      <c r="H761" s="199"/>
      <c r="I761" s="198"/>
      <c r="J761" s="198"/>
      <c r="K761" s="198"/>
      <c r="L761" s="200"/>
    </row>
    <row r="762" spans="1:12" x14ac:dyDescent="0.3">
      <c r="A762" s="198"/>
      <c r="B762" s="198"/>
      <c r="C762" s="198"/>
      <c r="D762" s="198"/>
      <c r="E762" s="198"/>
      <c r="F762" s="199"/>
      <c r="G762" s="234"/>
      <c r="H762" s="199"/>
      <c r="I762" s="198"/>
      <c r="J762" s="198"/>
      <c r="K762" s="198"/>
      <c r="L762" s="200"/>
    </row>
    <row r="763" spans="1:12" x14ac:dyDescent="0.3">
      <c r="A763" s="198"/>
      <c r="B763" s="198"/>
      <c r="C763" s="198"/>
      <c r="D763" s="198"/>
      <c r="E763" s="198"/>
      <c r="F763" s="199"/>
      <c r="G763" s="234"/>
      <c r="H763" s="199"/>
      <c r="I763" s="198"/>
      <c r="J763" s="198"/>
      <c r="K763" s="198"/>
      <c r="L763" s="200"/>
    </row>
    <row r="764" spans="1:12" x14ac:dyDescent="0.3">
      <c r="A764" s="198"/>
      <c r="B764" s="198"/>
      <c r="C764" s="198"/>
      <c r="D764" s="198"/>
      <c r="E764" s="198"/>
      <c r="F764" s="199"/>
      <c r="G764" s="234"/>
      <c r="H764" s="199"/>
      <c r="I764" s="198"/>
      <c r="J764" s="198"/>
      <c r="K764" s="198"/>
      <c r="L764" s="200"/>
    </row>
    <row r="765" spans="1:12" x14ac:dyDescent="0.3">
      <c r="A765" s="198"/>
      <c r="B765" s="198"/>
      <c r="C765" s="198"/>
      <c r="D765" s="198"/>
      <c r="E765" s="198"/>
      <c r="F765" s="199"/>
      <c r="G765" s="234"/>
      <c r="H765" s="199"/>
      <c r="I765" s="198"/>
      <c r="J765" s="198"/>
      <c r="K765" s="198"/>
      <c r="L765" s="200"/>
    </row>
  </sheetData>
  <autoFilter ref="D4:E124" xr:uid="{B2483206-E11B-4975-A66F-6F6B206F6568}"/>
  <mergeCells count="2">
    <mergeCell ref="A1:L1"/>
    <mergeCell ref="A2:L2"/>
  </mergeCells>
  <conditionalFormatting sqref="C1:C87 C97:C1048576">
    <cfRule type="duplicateValues" dxfId="66" priority="1301"/>
  </conditionalFormatting>
  <conditionalFormatting sqref="E92:F93">
    <cfRule type="containsText" dxfId="65" priority="29" stopIfTrue="1" operator="containsText" text="row">
      <formula>NOT(ISERROR(SEARCH("row",E92)))</formula>
    </cfRule>
    <cfRule type="containsText" dxfId="64" priority="30" stopIfTrue="1" operator="containsText" text="Completed">
      <formula>NOT(ISERROR(SEARCH("Completed",E92)))</formula>
    </cfRule>
    <cfRule type="containsText" dxfId="63" priority="31" stopIfTrue="1" operator="containsText" text="can be done">
      <formula>NOT(ISERROR(SEARCH("can be done",E92)))</formula>
    </cfRule>
    <cfRule type="containsText" dxfId="62" priority="32" stopIfTrue="1" operator="containsText" text="Cannot be done">
      <formula>NOT(ISERROR(SEARCH("Cannot be done",E92)))</formula>
    </cfRule>
  </conditionalFormatting>
  <conditionalFormatting sqref="G5:G91">
    <cfRule type="containsText" dxfId="61" priority="37" stopIfTrue="1" operator="containsText" text="row">
      <formula>NOT(ISERROR(SEARCH("row",G5)))</formula>
    </cfRule>
    <cfRule type="containsText" dxfId="60" priority="38" stopIfTrue="1" operator="containsText" text="Completed">
      <formula>NOT(ISERROR(SEARCH("Completed",G5)))</formula>
    </cfRule>
    <cfRule type="containsText" dxfId="59" priority="39" stopIfTrue="1" operator="containsText" text="can be done">
      <formula>NOT(ISERROR(SEARCH("can be done",G5)))</formula>
    </cfRule>
    <cfRule type="containsText" dxfId="58" priority="40" stopIfTrue="1" operator="containsText" text="Cannot be done">
      <formula>NOT(ISERROR(SEARCH("Cannot be done",G5)))</formula>
    </cfRule>
  </conditionalFormatting>
  <conditionalFormatting sqref="G94:G96">
    <cfRule type="containsText" dxfId="57" priority="17" stopIfTrue="1" operator="containsText" text="row">
      <formula>NOT(ISERROR(SEARCH("row",G94)))</formula>
    </cfRule>
    <cfRule type="containsText" dxfId="56" priority="18" stopIfTrue="1" operator="containsText" text="Completed">
      <formula>NOT(ISERROR(SEARCH("Completed",G94)))</formula>
    </cfRule>
    <cfRule type="containsText" dxfId="55" priority="19" stopIfTrue="1" operator="containsText" text="can be done">
      <formula>NOT(ISERROR(SEARCH("can be done",G94)))</formula>
    </cfRule>
    <cfRule type="containsText" dxfId="54" priority="20" stopIfTrue="1" operator="containsText" text="Cannot be done">
      <formula>NOT(ISERROR(SEARCH("Cannot be done",G94)))</formula>
    </cfRule>
  </conditionalFormatting>
  <conditionalFormatting sqref="G98">
    <cfRule type="containsText" dxfId="53" priority="13" stopIfTrue="1" operator="containsText" text="row">
      <formula>NOT(ISERROR(SEARCH("row",G98)))</formula>
    </cfRule>
    <cfRule type="containsText" dxfId="52" priority="14" stopIfTrue="1" operator="containsText" text="Completed">
      <formula>NOT(ISERROR(SEARCH("Completed",G98)))</formula>
    </cfRule>
    <cfRule type="containsText" dxfId="51" priority="15" stopIfTrue="1" operator="containsText" text="can be done">
      <formula>NOT(ISERROR(SEARCH("can be done",G98)))</formula>
    </cfRule>
    <cfRule type="containsText" dxfId="50" priority="16" stopIfTrue="1" operator="containsText" text="Cannot be done">
      <formula>NOT(ISERROR(SEARCH("Cannot be done",G98)))</formula>
    </cfRule>
  </conditionalFormatting>
  <conditionalFormatting sqref="G102">
    <cfRule type="containsText" dxfId="49" priority="9" stopIfTrue="1" operator="containsText" text="row">
      <formula>NOT(ISERROR(SEARCH("row",G102)))</formula>
    </cfRule>
    <cfRule type="containsText" dxfId="48" priority="10" stopIfTrue="1" operator="containsText" text="Completed">
      <formula>NOT(ISERROR(SEARCH("Completed",G102)))</formula>
    </cfRule>
    <cfRule type="containsText" dxfId="47" priority="11" stopIfTrue="1" operator="containsText" text="can be done">
      <formula>NOT(ISERROR(SEARCH("can be done",G102)))</formula>
    </cfRule>
    <cfRule type="containsText" dxfId="46" priority="12" stopIfTrue="1" operator="containsText" text="Cannot be done">
      <formula>NOT(ISERROR(SEARCH("Cannot be done",G102)))</formula>
    </cfRule>
  </conditionalFormatting>
  <conditionalFormatting sqref="G105">
    <cfRule type="containsText" dxfId="45" priority="5" stopIfTrue="1" operator="containsText" text="row">
      <formula>NOT(ISERROR(SEARCH("row",G105)))</formula>
    </cfRule>
    <cfRule type="containsText" dxfId="44" priority="6" stopIfTrue="1" operator="containsText" text="Completed">
      <formula>NOT(ISERROR(SEARCH("Completed",G105)))</formula>
    </cfRule>
    <cfRule type="containsText" dxfId="43" priority="7" stopIfTrue="1" operator="containsText" text="can be done">
      <formula>NOT(ISERROR(SEARCH("can be done",G105)))</formula>
    </cfRule>
    <cfRule type="containsText" dxfId="42" priority="8" stopIfTrue="1" operator="containsText" text="Cannot be done">
      <formula>NOT(ISERROR(SEARCH("Cannot be done",G105)))</formula>
    </cfRule>
  </conditionalFormatting>
  <conditionalFormatting sqref="G113">
    <cfRule type="containsText" dxfId="3" priority="1" stopIfTrue="1" operator="containsText" text="row">
      <formula>NOT(ISERROR(SEARCH("row",G113)))</formula>
    </cfRule>
    <cfRule type="containsText" dxfId="2" priority="2" stopIfTrue="1" operator="containsText" text="Completed">
      <formula>NOT(ISERROR(SEARCH("Completed",G113)))</formula>
    </cfRule>
    <cfRule type="containsText" dxfId="1" priority="3" stopIfTrue="1" operator="containsText" text="can be done">
      <formula>NOT(ISERROR(SEARCH("can be done",G113)))</formula>
    </cfRule>
    <cfRule type="containsText" dxfId="0" priority="4" stopIfTrue="1" operator="containsText" text="Cannot be done">
      <formula>NOT(ISERROR(SEARCH("Cannot be done",G113)))</formula>
    </cfRule>
  </conditionalFormatting>
  <pageMargins left="0.7" right="0.7" top="0.75" bottom="0.75" header="0.3" footer="0.3"/>
  <ignoredErrors>
    <ignoredError sqref="H3:I3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152A97-81BF-4368-ABD2-2C54B9E709D4}">
  <dimension ref="A1:BD204"/>
  <sheetViews>
    <sheetView topLeftCell="A151" workbookViewId="0">
      <selection activeCell="K24" sqref="K24"/>
    </sheetView>
  </sheetViews>
  <sheetFormatPr defaultRowHeight="14.4" x14ac:dyDescent="0.3"/>
  <cols>
    <col min="1" max="31" width="3.44140625" customWidth="1"/>
    <col min="32" max="32" width="5" customWidth="1"/>
    <col min="33" max="34" width="3.44140625" customWidth="1"/>
    <col min="35" max="35" width="4.6640625" customWidth="1"/>
    <col min="36" max="36" width="4.33203125" customWidth="1"/>
    <col min="37" max="37" width="4" customWidth="1"/>
    <col min="38" max="38" width="4.109375" customWidth="1"/>
    <col min="39" max="39" width="3.44140625" customWidth="1"/>
    <col min="40" max="40" width="3.88671875" customWidth="1"/>
    <col min="41" max="52" width="3.44140625" customWidth="1"/>
    <col min="257" max="287" width="3.44140625" customWidth="1"/>
    <col min="288" max="288" width="5" customWidth="1"/>
    <col min="289" max="290" width="3.44140625" customWidth="1"/>
    <col min="291" max="291" width="4.6640625" customWidth="1"/>
    <col min="292" max="292" width="4.33203125" customWidth="1"/>
    <col min="293" max="293" width="4" customWidth="1"/>
    <col min="294" max="294" width="4.109375" customWidth="1"/>
    <col min="295" max="295" width="3.44140625" customWidth="1"/>
    <col min="296" max="296" width="3.88671875" customWidth="1"/>
    <col min="297" max="308" width="3.44140625" customWidth="1"/>
    <col min="513" max="543" width="3.44140625" customWidth="1"/>
    <col min="544" max="544" width="5" customWidth="1"/>
    <col min="545" max="546" width="3.44140625" customWidth="1"/>
    <col min="547" max="547" width="4.6640625" customWidth="1"/>
    <col min="548" max="548" width="4.33203125" customWidth="1"/>
    <col min="549" max="549" width="4" customWidth="1"/>
    <col min="550" max="550" width="4.109375" customWidth="1"/>
    <col min="551" max="551" width="3.44140625" customWidth="1"/>
    <col min="552" max="552" width="3.88671875" customWidth="1"/>
    <col min="553" max="564" width="3.44140625" customWidth="1"/>
    <col min="769" max="799" width="3.44140625" customWidth="1"/>
    <col min="800" max="800" width="5" customWidth="1"/>
    <col min="801" max="802" width="3.44140625" customWidth="1"/>
    <col min="803" max="803" width="4.6640625" customWidth="1"/>
    <col min="804" max="804" width="4.33203125" customWidth="1"/>
    <col min="805" max="805" width="4" customWidth="1"/>
    <col min="806" max="806" width="4.109375" customWidth="1"/>
    <col min="807" max="807" width="3.44140625" customWidth="1"/>
    <col min="808" max="808" width="3.88671875" customWidth="1"/>
    <col min="809" max="820" width="3.44140625" customWidth="1"/>
    <col min="1025" max="1055" width="3.44140625" customWidth="1"/>
    <col min="1056" max="1056" width="5" customWidth="1"/>
    <col min="1057" max="1058" width="3.44140625" customWidth="1"/>
    <col min="1059" max="1059" width="4.6640625" customWidth="1"/>
    <col min="1060" max="1060" width="4.33203125" customWidth="1"/>
    <col min="1061" max="1061" width="4" customWidth="1"/>
    <col min="1062" max="1062" width="4.109375" customWidth="1"/>
    <col min="1063" max="1063" width="3.44140625" customWidth="1"/>
    <col min="1064" max="1064" width="3.88671875" customWidth="1"/>
    <col min="1065" max="1076" width="3.44140625" customWidth="1"/>
    <col min="1281" max="1311" width="3.44140625" customWidth="1"/>
    <col min="1312" max="1312" width="5" customWidth="1"/>
    <col min="1313" max="1314" width="3.44140625" customWidth="1"/>
    <col min="1315" max="1315" width="4.6640625" customWidth="1"/>
    <col min="1316" max="1316" width="4.33203125" customWidth="1"/>
    <col min="1317" max="1317" width="4" customWidth="1"/>
    <col min="1318" max="1318" width="4.109375" customWidth="1"/>
    <col min="1319" max="1319" width="3.44140625" customWidth="1"/>
    <col min="1320" max="1320" width="3.88671875" customWidth="1"/>
    <col min="1321" max="1332" width="3.44140625" customWidth="1"/>
    <col min="1537" max="1567" width="3.44140625" customWidth="1"/>
    <col min="1568" max="1568" width="5" customWidth="1"/>
    <col min="1569" max="1570" width="3.44140625" customWidth="1"/>
    <col min="1571" max="1571" width="4.6640625" customWidth="1"/>
    <col min="1572" max="1572" width="4.33203125" customWidth="1"/>
    <col min="1573" max="1573" width="4" customWidth="1"/>
    <col min="1574" max="1574" width="4.109375" customWidth="1"/>
    <col min="1575" max="1575" width="3.44140625" customWidth="1"/>
    <col min="1576" max="1576" width="3.88671875" customWidth="1"/>
    <col min="1577" max="1588" width="3.44140625" customWidth="1"/>
    <col min="1793" max="1823" width="3.44140625" customWidth="1"/>
    <col min="1824" max="1824" width="5" customWidth="1"/>
    <col min="1825" max="1826" width="3.44140625" customWidth="1"/>
    <col min="1827" max="1827" width="4.6640625" customWidth="1"/>
    <col min="1828" max="1828" width="4.33203125" customWidth="1"/>
    <col min="1829" max="1829" width="4" customWidth="1"/>
    <col min="1830" max="1830" width="4.109375" customWidth="1"/>
    <col min="1831" max="1831" width="3.44140625" customWidth="1"/>
    <col min="1832" max="1832" width="3.88671875" customWidth="1"/>
    <col min="1833" max="1844" width="3.44140625" customWidth="1"/>
    <col min="2049" max="2079" width="3.44140625" customWidth="1"/>
    <col min="2080" max="2080" width="5" customWidth="1"/>
    <col min="2081" max="2082" width="3.44140625" customWidth="1"/>
    <col min="2083" max="2083" width="4.6640625" customWidth="1"/>
    <col min="2084" max="2084" width="4.33203125" customWidth="1"/>
    <col min="2085" max="2085" width="4" customWidth="1"/>
    <col min="2086" max="2086" width="4.109375" customWidth="1"/>
    <col min="2087" max="2087" width="3.44140625" customWidth="1"/>
    <col min="2088" max="2088" width="3.88671875" customWidth="1"/>
    <col min="2089" max="2100" width="3.44140625" customWidth="1"/>
    <col min="2305" max="2335" width="3.44140625" customWidth="1"/>
    <col min="2336" max="2336" width="5" customWidth="1"/>
    <col min="2337" max="2338" width="3.44140625" customWidth="1"/>
    <col min="2339" max="2339" width="4.6640625" customWidth="1"/>
    <col min="2340" max="2340" width="4.33203125" customWidth="1"/>
    <col min="2341" max="2341" width="4" customWidth="1"/>
    <col min="2342" max="2342" width="4.109375" customWidth="1"/>
    <col min="2343" max="2343" width="3.44140625" customWidth="1"/>
    <col min="2344" max="2344" width="3.88671875" customWidth="1"/>
    <col min="2345" max="2356" width="3.44140625" customWidth="1"/>
    <col min="2561" max="2591" width="3.44140625" customWidth="1"/>
    <col min="2592" max="2592" width="5" customWidth="1"/>
    <col min="2593" max="2594" width="3.44140625" customWidth="1"/>
    <col min="2595" max="2595" width="4.6640625" customWidth="1"/>
    <col min="2596" max="2596" width="4.33203125" customWidth="1"/>
    <col min="2597" max="2597" width="4" customWidth="1"/>
    <col min="2598" max="2598" width="4.109375" customWidth="1"/>
    <col min="2599" max="2599" width="3.44140625" customWidth="1"/>
    <col min="2600" max="2600" width="3.88671875" customWidth="1"/>
    <col min="2601" max="2612" width="3.44140625" customWidth="1"/>
    <col min="2817" max="2847" width="3.44140625" customWidth="1"/>
    <col min="2848" max="2848" width="5" customWidth="1"/>
    <col min="2849" max="2850" width="3.44140625" customWidth="1"/>
    <col min="2851" max="2851" width="4.6640625" customWidth="1"/>
    <col min="2852" max="2852" width="4.33203125" customWidth="1"/>
    <col min="2853" max="2853" width="4" customWidth="1"/>
    <col min="2854" max="2854" width="4.109375" customWidth="1"/>
    <col min="2855" max="2855" width="3.44140625" customWidth="1"/>
    <col min="2856" max="2856" width="3.88671875" customWidth="1"/>
    <col min="2857" max="2868" width="3.44140625" customWidth="1"/>
    <col min="3073" max="3103" width="3.44140625" customWidth="1"/>
    <col min="3104" max="3104" width="5" customWidth="1"/>
    <col min="3105" max="3106" width="3.44140625" customWidth="1"/>
    <col min="3107" max="3107" width="4.6640625" customWidth="1"/>
    <col min="3108" max="3108" width="4.33203125" customWidth="1"/>
    <col min="3109" max="3109" width="4" customWidth="1"/>
    <col min="3110" max="3110" width="4.109375" customWidth="1"/>
    <col min="3111" max="3111" width="3.44140625" customWidth="1"/>
    <col min="3112" max="3112" width="3.88671875" customWidth="1"/>
    <col min="3113" max="3124" width="3.44140625" customWidth="1"/>
    <col min="3329" max="3359" width="3.44140625" customWidth="1"/>
    <col min="3360" max="3360" width="5" customWidth="1"/>
    <col min="3361" max="3362" width="3.44140625" customWidth="1"/>
    <col min="3363" max="3363" width="4.6640625" customWidth="1"/>
    <col min="3364" max="3364" width="4.33203125" customWidth="1"/>
    <col min="3365" max="3365" width="4" customWidth="1"/>
    <col min="3366" max="3366" width="4.109375" customWidth="1"/>
    <col min="3367" max="3367" width="3.44140625" customWidth="1"/>
    <col min="3368" max="3368" width="3.88671875" customWidth="1"/>
    <col min="3369" max="3380" width="3.44140625" customWidth="1"/>
    <col min="3585" max="3615" width="3.44140625" customWidth="1"/>
    <col min="3616" max="3616" width="5" customWidth="1"/>
    <col min="3617" max="3618" width="3.44140625" customWidth="1"/>
    <col min="3619" max="3619" width="4.6640625" customWidth="1"/>
    <col min="3620" max="3620" width="4.33203125" customWidth="1"/>
    <col min="3621" max="3621" width="4" customWidth="1"/>
    <col min="3622" max="3622" width="4.109375" customWidth="1"/>
    <col min="3623" max="3623" width="3.44140625" customWidth="1"/>
    <col min="3624" max="3624" width="3.88671875" customWidth="1"/>
    <col min="3625" max="3636" width="3.44140625" customWidth="1"/>
    <col min="3841" max="3871" width="3.44140625" customWidth="1"/>
    <col min="3872" max="3872" width="5" customWidth="1"/>
    <col min="3873" max="3874" width="3.44140625" customWidth="1"/>
    <col min="3875" max="3875" width="4.6640625" customWidth="1"/>
    <col min="3876" max="3876" width="4.33203125" customWidth="1"/>
    <col min="3877" max="3877" width="4" customWidth="1"/>
    <col min="3878" max="3878" width="4.109375" customWidth="1"/>
    <col min="3879" max="3879" width="3.44140625" customWidth="1"/>
    <col min="3880" max="3880" width="3.88671875" customWidth="1"/>
    <col min="3881" max="3892" width="3.44140625" customWidth="1"/>
    <col min="4097" max="4127" width="3.44140625" customWidth="1"/>
    <col min="4128" max="4128" width="5" customWidth="1"/>
    <col min="4129" max="4130" width="3.44140625" customWidth="1"/>
    <col min="4131" max="4131" width="4.6640625" customWidth="1"/>
    <col min="4132" max="4132" width="4.33203125" customWidth="1"/>
    <col min="4133" max="4133" width="4" customWidth="1"/>
    <col min="4134" max="4134" width="4.109375" customWidth="1"/>
    <col min="4135" max="4135" width="3.44140625" customWidth="1"/>
    <col min="4136" max="4136" width="3.88671875" customWidth="1"/>
    <col min="4137" max="4148" width="3.44140625" customWidth="1"/>
    <col min="4353" max="4383" width="3.44140625" customWidth="1"/>
    <col min="4384" max="4384" width="5" customWidth="1"/>
    <col min="4385" max="4386" width="3.44140625" customWidth="1"/>
    <col min="4387" max="4387" width="4.6640625" customWidth="1"/>
    <col min="4388" max="4388" width="4.33203125" customWidth="1"/>
    <col min="4389" max="4389" width="4" customWidth="1"/>
    <col min="4390" max="4390" width="4.109375" customWidth="1"/>
    <col min="4391" max="4391" width="3.44140625" customWidth="1"/>
    <col min="4392" max="4392" width="3.88671875" customWidth="1"/>
    <col min="4393" max="4404" width="3.44140625" customWidth="1"/>
    <col min="4609" max="4639" width="3.44140625" customWidth="1"/>
    <col min="4640" max="4640" width="5" customWidth="1"/>
    <col min="4641" max="4642" width="3.44140625" customWidth="1"/>
    <col min="4643" max="4643" width="4.6640625" customWidth="1"/>
    <col min="4644" max="4644" width="4.33203125" customWidth="1"/>
    <col min="4645" max="4645" width="4" customWidth="1"/>
    <col min="4646" max="4646" width="4.109375" customWidth="1"/>
    <col min="4647" max="4647" width="3.44140625" customWidth="1"/>
    <col min="4648" max="4648" width="3.88671875" customWidth="1"/>
    <col min="4649" max="4660" width="3.44140625" customWidth="1"/>
    <col min="4865" max="4895" width="3.44140625" customWidth="1"/>
    <col min="4896" max="4896" width="5" customWidth="1"/>
    <col min="4897" max="4898" width="3.44140625" customWidth="1"/>
    <col min="4899" max="4899" width="4.6640625" customWidth="1"/>
    <col min="4900" max="4900" width="4.33203125" customWidth="1"/>
    <col min="4901" max="4901" width="4" customWidth="1"/>
    <col min="4902" max="4902" width="4.109375" customWidth="1"/>
    <col min="4903" max="4903" width="3.44140625" customWidth="1"/>
    <col min="4904" max="4904" width="3.88671875" customWidth="1"/>
    <col min="4905" max="4916" width="3.44140625" customWidth="1"/>
    <col min="5121" max="5151" width="3.44140625" customWidth="1"/>
    <col min="5152" max="5152" width="5" customWidth="1"/>
    <col min="5153" max="5154" width="3.44140625" customWidth="1"/>
    <col min="5155" max="5155" width="4.6640625" customWidth="1"/>
    <col min="5156" max="5156" width="4.33203125" customWidth="1"/>
    <col min="5157" max="5157" width="4" customWidth="1"/>
    <col min="5158" max="5158" width="4.109375" customWidth="1"/>
    <col min="5159" max="5159" width="3.44140625" customWidth="1"/>
    <col min="5160" max="5160" width="3.88671875" customWidth="1"/>
    <col min="5161" max="5172" width="3.44140625" customWidth="1"/>
    <col min="5377" max="5407" width="3.44140625" customWidth="1"/>
    <col min="5408" max="5408" width="5" customWidth="1"/>
    <col min="5409" max="5410" width="3.44140625" customWidth="1"/>
    <col min="5411" max="5411" width="4.6640625" customWidth="1"/>
    <col min="5412" max="5412" width="4.33203125" customWidth="1"/>
    <col min="5413" max="5413" width="4" customWidth="1"/>
    <col min="5414" max="5414" width="4.109375" customWidth="1"/>
    <col min="5415" max="5415" width="3.44140625" customWidth="1"/>
    <col min="5416" max="5416" width="3.88671875" customWidth="1"/>
    <col min="5417" max="5428" width="3.44140625" customWidth="1"/>
    <col min="5633" max="5663" width="3.44140625" customWidth="1"/>
    <col min="5664" max="5664" width="5" customWidth="1"/>
    <col min="5665" max="5666" width="3.44140625" customWidth="1"/>
    <col min="5667" max="5667" width="4.6640625" customWidth="1"/>
    <col min="5668" max="5668" width="4.33203125" customWidth="1"/>
    <col min="5669" max="5669" width="4" customWidth="1"/>
    <col min="5670" max="5670" width="4.109375" customWidth="1"/>
    <col min="5671" max="5671" width="3.44140625" customWidth="1"/>
    <col min="5672" max="5672" width="3.88671875" customWidth="1"/>
    <col min="5673" max="5684" width="3.44140625" customWidth="1"/>
    <col min="5889" max="5919" width="3.44140625" customWidth="1"/>
    <col min="5920" max="5920" width="5" customWidth="1"/>
    <col min="5921" max="5922" width="3.44140625" customWidth="1"/>
    <col min="5923" max="5923" width="4.6640625" customWidth="1"/>
    <col min="5924" max="5924" width="4.33203125" customWidth="1"/>
    <col min="5925" max="5925" width="4" customWidth="1"/>
    <col min="5926" max="5926" width="4.109375" customWidth="1"/>
    <col min="5927" max="5927" width="3.44140625" customWidth="1"/>
    <col min="5928" max="5928" width="3.88671875" customWidth="1"/>
    <col min="5929" max="5940" width="3.44140625" customWidth="1"/>
    <col min="6145" max="6175" width="3.44140625" customWidth="1"/>
    <col min="6176" max="6176" width="5" customWidth="1"/>
    <col min="6177" max="6178" width="3.44140625" customWidth="1"/>
    <col min="6179" max="6179" width="4.6640625" customWidth="1"/>
    <col min="6180" max="6180" width="4.33203125" customWidth="1"/>
    <col min="6181" max="6181" width="4" customWidth="1"/>
    <col min="6182" max="6182" width="4.109375" customWidth="1"/>
    <col min="6183" max="6183" width="3.44140625" customWidth="1"/>
    <col min="6184" max="6184" width="3.88671875" customWidth="1"/>
    <col min="6185" max="6196" width="3.44140625" customWidth="1"/>
    <col min="6401" max="6431" width="3.44140625" customWidth="1"/>
    <col min="6432" max="6432" width="5" customWidth="1"/>
    <col min="6433" max="6434" width="3.44140625" customWidth="1"/>
    <col min="6435" max="6435" width="4.6640625" customWidth="1"/>
    <col min="6436" max="6436" width="4.33203125" customWidth="1"/>
    <col min="6437" max="6437" width="4" customWidth="1"/>
    <col min="6438" max="6438" width="4.109375" customWidth="1"/>
    <col min="6439" max="6439" width="3.44140625" customWidth="1"/>
    <col min="6440" max="6440" width="3.88671875" customWidth="1"/>
    <col min="6441" max="6452" width="3.44140625" customWidth="1"/>
    <col min="6657" max="6687" width="3.44140625" customWidth="1"/>
    <col min="6688" max="6688" width="5" customWidth="1"/>
    <col min="6689" max="6690" width="3.44140625" customWidth="1"/>
    <col min="6691" max="6691" width="4.6640625" customWidth="1"/>
    <col min="6692" max="6692" width="4.33203125" customWidth="1"/>
    <col min="6693" max="6693" width="4" customWidth="1"/>
    <col min="6694" max="6694" width="4.109375" customWidth="1"/>
    <col min="6695" max="6695" width="3.44140625" customWidth="1"/>
    <col min="6696" max="6696" width="3.88671875" customWidth="1"/>
    <col min="6697" max="6708" width="3.44140625" customWidth="1"/>
    <col min="6913" max="6943" width="3.44140625" customWidth="1"/>
    <col min="6944" max="6944" width="5" customWidth="1"/>
    <col min="6945" max="6946" width="3.44140625" customWidth="1"/>
    <col min="6947" max="6947" width="4.6640625" customWidth="1"/>
    <col min="6948" max="6948" width="4.33203125" customWidth="1"/>
    <col min="6949" max="6949" width="4" customWidth="1"/>
    <col min="6950" max="6950" width="4.109375" customWidth="1"/>
    <col min="6951" max="6951" width="3.44140625" customWidth="1"/>
    <col min="6952" max="6952" width="3.88671875" customWidth="1"/>
    <col min="6953" max="6964" width="3.44140625" customWidth="1"/>
    <col min="7169" max="7199" width="3.44140625" customWidth="1"/>
    <col min="7200" max="7200" width="5" customWidth="1"/>
    <col min="7201" max="7202" width="3.44140625" customWidth="1"/>
    <col min="7203" max="7203" width="4.6640625" customWidth="1"/>
    <col min="7204" max="7204" width="4.33203125" customWidth="1"/>
    <col min="7205" max="7205" width="4" customWidth="1"/>
    <col min="7206" max="7206" width="4.109375" customWidth="1"/>
    <col min="7207" max="7207" width="3.44140625" customWidth="1"/>
    <col min="7208" max="7208" width="3.88671875" customWidth="1"/>
    <col min="7209" max="7220" width="3.44140625" customWidth="1"/>
    <col min="7425" max="7455" width="3.44140625" customWidth="1"/>
    <col min="7456" max="7456" width="5" customWidth="1"/>
    <col min="7457" max="7458" width="3.44140625" customWidth="1"/>
    <col min="7459" max="7459" width="4.6640625" customWidth="1"/>
    <col min="7460" max="7460" width="4.33203125" customWidth="1"/>
    <col min="7461" max="7461" width="4" customWidth="1"/>
    <col min="7462" max="7462" width="4.109375" customWidth="1"/>
    <col min="7463" max="7463" width="3.44140625" customWidth="1"/>
    <col min="7464" max="7464" width="3.88671875" customWidth="1"/>
    <col min="7465" max="7476" width="3.44140625" customWidth="1"/>
    <col min="7681" max="7711" width="3.44140625" customWidth="1"/>
    <col min="7712" max="7712" width="5" customWidth="1"/>
    <col min="7713" max="7714" width="3.44140625" customWidth="1"/>
    <col min="7715" max="7715" width="4.6640625" customWidth="1"/>
    <col min="7716" max="7716" width="4.33203125" customWidth="1"/>
    <col min="7717" max="7717" width="4" customWidth="1"/>
    <col min="7718" max="7718" width="4.109375" customWidth="1"/>
    <col min="7719" max="7719" width="3.44140625" customWidth="1"/>
    <col min="7720" max="7720" width="3.88671875" customWidth="1"/>
    <col min="7721" max="7732" width="3.44140625" customWidth="1"/>
    <col min="7937" max="7967" width="3.44140625" customWidth="1"/>
    <col min="7968" max="7968" width="5" customWidth="1"/>
    <col min="7969" max="7970" width="3.44140625" customWidth="1"/>
    <col min="7971" max="7971" width="4.6640625" customWidth="1"/>
    <col min="7972" max="7972" width="4.33203125" customWidth="1"/>
    <col min="7973" max="7973" width="4" customWidth="1"/>
    <col min="7974" max="7974" width="4.109375" customWidth="1"/>
    <col min="7975" max="7975" width="3.44140625" customWidth="1"/>
    <col min="7976" max="7976" width="3.88671875" customWidth="1"/>
    <col min="7977" max="7988" width="3.44140625" customWidth="1"/>
    <col min="8193" max="8223" width="3.44140625" customWidth="1"/>
    <col min="8224" max="8224" width="5" customWidth="1"/>
    <col min="8225" max="8226" width="3.44140625" customWidth="1"/>
    <col min="8227" max="8227" width="4.6640625" customWidth="1"/>
    <col min="8228" max="8228" width="4.33203125" customWidth="1"/>
    <col min="8229" max="8229" width="4" customWidth="1"/>
    <col min="8230" max="8230" width="4.109375" customWidth="1"/>
    <col min="8231" max="8231" width="3.44140625" customWidth="1"/>
    <col min="8232" max="8232" width="3.88671875" customWidth="1"/>
    <col min="8233" max="8244" width="3.44140625" customWidth="1"/>
    <col min="8449" max="8479" width="3.44140625" customWidth="1"/>
    <col min="8480" max="8480" width="5" customWidth="1"/>
    <col min="8481" max="8482" width="3.44140625" customWidth="1"/>
    <col min="8483" max="8483" width="4.6640625" customWidth="1"/>
    <col min="8484" max="8484" width="4.33203125" customWidth="1"/>
    <col min="8485" max="8485" width="4" customWidth="1"/>
    <col min="8486" max="8486" width="4.109375" customWidth="1"/>
    <col min="8487" max="8487" width="3.44140625" customWidth="1"/>
    <col min="8488" max="8488" width="3.88671875" customWidth="1"/>
    <col min="8489" max="8500" width="3.44140625" customWidth="1"/>
    <col min="8705" max="8735" width="3.44140625" customWidth="1"/>
    <col min="8736" max="8736" width="5" customWidth="1"/>
    <col min="8737" max="8738" width="3.44140625" customWidth="1"/>
    <col min="8739" max="8739" width="4.6640625" customWidth="1"/>
    <col min="8740" max="8740" width="4.33203125" customWidth="1"/>
    <col min="8741" max="8741" width="4" customWidth="1"/>
    <col min="8742" max="8742" width="4.109375" customWidth="1"/>
    <col min="8743" max="8743" width="3.44140625" customWidth="1"/>
    <col min="8744" max="8744" width="3.88671875" customWidth="1"/>
    <col min="8745" max="8756" width="3.44140625" customWidth="1"/>
    <col min="8961" max="8991" width="3.44140625" customWidth="1"/>
    <col min="8992" max="8992" width="5" customWidth="1"/>
    <col min="8993" max="8994" width="3.44140625" customWidth="1"/>
    <col min="8995" max="8995" width="4.6640625" customWidth="1"/>
    <col min="8996" max="8996" width="4.33203125" customWidth="1"/>
    <col min="8997" max="8997" width="4" customWidth="1"/>
    <col min="8998" max="8998" width="4.109375" customWidth="1"/>
    <col min="8999" max="8999" width="3.44140625" customWidth="1"/>
    <col min="9000" max="9000" width="3.88671875" customWidth="1"/>
    <col min="9001" max="9012" width="3.44140625" customWidth="1"/>
    <col min="9217" max="9247" width="3.44140625" customWidth="1"/>
    <col min="9248" max="9248" width="5" customWidth="1"/>
    <col min="9249" max="9250" width="3.44140625" customWidth="1"/>
    <col min="9251" max="9251" width="4.6640625" customWidth="1"/>
    <col min="9252" max="9252" width="4.33203125" customWidth="1"/>
    <col min="9253" max="9253" width="4" customWidth="1"/>
    <col min="9254" max="9254" width="4.109375" customWidth="1"/>
    <col min="9255" max="9255" width="3.44140625" customWidth="1"/>
    <col min="9256" max="9256" width="3.88671875" customWidth="1"/>
    <col min="9257" max="9268" width="3.44140625" customWidth="1"/>
    <col min="9473" max="9503" width="3.44140625" customWidth="1"/>
    <col min="9504" max="9504" width="5" customWidth="1"/>
    <col min="9505" max="9506" width="3.44140625" customWidth="1"/>
    <col min="9507" max="9507" width="4.6640625" customWidth="1"/>
    <col min="9508" max="9508" width="4.33203125" customWidth="1"/>
    <col min="9509" max="9509" width="4" customWidth="1"/>
    <col min="9510" max="9510" width="4.109375" customWidth="1"/>
    <col min="9511" max="9511" width="3.44140625" customWidth="1"/>
    <col min="9512" max="9512" width="3.88671875" customWidth="1"/>
    <col min="9513" max="9524" width="3.44140625" customWidth="1"/>
    <col min="9729" max="9759" width="3.44140625" customWidth="1"/>
    <col min="9760" max="9760" width="5" customWidth="1"/>
    <col min="9761" max="9762" width="3.44140625" customWidth="1"/>
    <col min="9763" max="9763" width="4.6640625" customWidth="1"/>
    <col min="9764" max="9764" width="4.33203125" customWidth="1"/>
    <col min="9765" max="9765" width="4" customWidth="1"/>
    <col min="9766" max="9766" width="4.109375" customWidth="1"/>
    <col min="9767" max="9767" width="3.44140625" customWidth="1"/>
    <col min="9768" max="9768" width="3.88671875" customWidth="1"/>
    <col min="9769" max="9780" width="3.44140625" customWidth="1"/>
    <col min="9985" max="10015" width="3.44140625" customWidth="1"/>
    <col min="10016" max="10016" width="5" customWidth="1"/>
    <col min="10017" max="10018" width="3.44140625" customWidth="1"/>
    <col min="10019" max="10019" width="4.6640625" customWidth="1"/>
    <col min="10020" max="10020" width="4.33203125" customWidth="1"/>
    <col min="10021" max="10021" width="4" customWidth="1"/>
    <col min="10022" max="10022" width="4.109375" customWidth="1"/>
    <col min="10023" max="10023" width="3.44140625" customWidth="1"/>
    <col min="10024" max="10024" width="3.88671875" customWidth="1"/>
    <col min="10025" max="10036" width="3.44140625" customWidth="1"/>
    <col min="10241" max="10271" width="3.44140625" customWidth="1"/>
    <col min="10272" max="10272" width="5" customWidth="1"/>
    <col min="10273" max="10274" width="3.44140625" customWidth="1"/>
    <col min="10275" max="10275" width="4.6640625" customWidth="1"/>
    <col min="10276" max="10276" width="4.33203125" customWidth="1"/>
    <col min="10277" max="10277" width="4" customWidth="1"/>
    <col min="10278" max="10278" width="4.109375" customWidth="1"/>
    <col min="10279" max="10279" width="3.44140625" customWidth="1"/>
    <col min="10280" max="10280" width="3.88671875" customWidth="1"/>
    <col min="10281" max="10292" width="3.44140625" customWidth="1"/>
    <col min="10497" max="10527" width="3.44140625" customWidth="1"/>
    <col min="10528" max="10528" width="5" customWidth="1"/>
    <col min="10529" max="10530" width="3.44140625" customWidth="1"/>
    <col min="10531" max="10531" width="4.6640625" customWidth="1"/>
    <col min="10532" max="10532" width="4.33203125" customWidth="1"/>
    <col min="10533" max="10533" width="4" customWidth="1"/>
    <col min="10534" max="10534" width="4.109375" customWidth="1"/>
    <col min="10535" max="10535" width="3.44140625" customWidth="1"/>
    <col min="10536" max="10536" width="3.88671875" customWidth="1"/>
    <col min="10537" max="10548" width="3.44140625" customWidth="1"/>
    <col min="10753" max="10783" width="3.44140625" customWidth="1"/>
    <col min="10784" max="10784" width="5" customWidth="1"/>
    <col min="10785" max="10786" width="3.44140625" customWidth="1"/>
    <col min="10787" max="10787" width="4.6640625" customWidth="1"/>
    <col min="10788" max="10788" width="4.33203125" customWidth="1"/>
    <col min="10789" max="10789" width="4" customWidth="1"/>
    <col min="10790" max="10790" width="4.109375" customWidth="1"/>
    <col min="10791" max="10791" width="3.44140625" customWidth="1"/>
    <col min="10792" max="10792" width="3.88671875" customWidth="1"/>
    <col min="10793" max="10804" width="3.44140625" customWidth="1"/>
    <col min="11009" max="11039" width="3.44140625" customWidth="1"/>
    <col min="11040" max="11040" width="5" customWidth="1"/>
    <col min="11041" max="11042" width="3.44140625" customWidth="1"/>
    <col min="11043" max="11043" width="4.6640625" customWidth="1"/>
    <col min="11044" max="11044" width="4.33203125" customWidth="1"/>
    <col min="11045" max="11045" width="4" customWidth="1"/>
    <col min="11046" max="11046" width="4.109375" customWidth="1"/>
    <col min="11047" max="11047" width="3.44140625" customWidth="1"/>
    <col min="11048" max="11048" width="3.88671875" customWidth="1"/>
    <col min="11049" max="11060" width="3.44140625" customWidth="1"/>
    <col min="11265" max="11295" width="3.44140625" customWidth="1"/>
    <col min="11296" max="11296" width="5" customWidth="1"/>
    <col min="11297" max="11298" width="3.44140625" customWidth="1"/>
    <col min="11299" max="11299" width="4.6640625" customWidth="1"/>
    <col min="11300" max="11300" width="4.33203125" customWidth="1"/>
    <col min="11301" max="11301" width="4" customWidth="1"/>
    <col min="11302" max="11302" width="4.109375" customWidth="1"/>
    <col min="11303" max="11303" width="3.44140625" customWidth="1"/>
    <col min="11304" max="11304" width="3.88671875" customWidth="1"/>
    <col min="11305" max="11316" width="3.44140625" customWidth="1"/>
    <col min="11521" max="11551" width="3.44140625" customWidth="1"/>
    <col min="11552" max="11552" width="5" customWidth="1"/>
    <col min="11553" max="11554" width="3.44140625" customWidth="1"/>
    <col min="11555" max="11555" width="4.6640625" customWidth="1"/>
    <col min="11556" max="11556" width="4.33203125" customWidth="1"/>
    <col min="11557" max="11557" width="4" customWidth="1"/>
    <col min="11558" max="11558" width="4.109375" customWidth="1"/>
    <col min="11559" max="11559" width="3.44140625" customWidth="1"/>
    <col min="11560" max="11560" width="3.88671875" customWidth="1"/>
    <col min="11561" max="11572" width="3.44140625" customWidth="1"/>
    <col min="11777" max="11807" width="3.44140625" customWidth="1"/>
    <col min="11808" max="11808" width="5" customWidth="1"/>
    <col min="11809" max="11810" width="3.44140625" customWidth="1"/>
    <col min="11811" max="11811" width="4.6640625" customWidth="1"/>
    <col min="11812" max="11812" width="4.33203125" customWidth="1"/>
    <col min="11813" max="11813" width="4" customWidth="1"/>
    <col min="11814" max="11814" width="4.109375" customWidth="1"/>
    <col min="11815" max="11815" width="3.44140625" customWidth="1"/>
    <col min="11816" max="11816" width="3.88671875" customWidth="1"/>
    <col min="11817" max="11828" width="3.44140625" customWidth="1"/>
    <col min="12033" max="12063" width="3.44140625" customWidth="1"/>
    <col min="12064" max="12064" width="5" customWidth="1"/>
    <col min="12065" max="12066" width="3.44140625" customWidth="1"/>
    <col min="12067" max="12067" width="4.6640625" customWidth="1"/>
    <col min="12068" max="12068" width="4.33203125" customWidth="1"/>
    <col min="12069" max="12069" width="4" customWidth="1"/>
    <col min="12070" max="12070" width="4.109375" customWidth="1"/>
    <col min="12071" max="12071" width="3.44140625" customWidth="1"/>
    <col min="12072" max="12072" width="3.88671875" customWidth="1"/>
    <col min="12073" max="12084" width="3.44140625" customWidth="1"/>
    <col min="12289" max="12319" width="3.44140625" customWidth="1"/>
    <col min="12320" max="12320" width="5" customWidth="1"/>
    <col min="12321" max="12322" width="3.44140625" customWidth="1"/>
    <col min="12323" max="12323" width="4.6640625" customWidth="1"/>
    <col min="12324" max="12324" width="4.33203125" customWidth="1"/>
    <col min="12325" max="12325" width="4" customWidth="1"/>
    <col min="12326" max="12326" width="4.109375" customWidth="1"/>
    <col min="12327" max="12327" width="3.44140625" customWidth="1"/>
    <col min="12328" max="12328" width="3.88671875" customWidth="1"/>
    <col min="12329" max="12340" width="3.44140625" customWidth="1"/>
    <col min="12545" max="12575" width="3.44140625" customWidth="1"/>
    <col min="12576" max="12576" width="5" customWidth="1"/>
    <col min="12577" max="12578" width="3.44140625" customWidth="1"/>
    <col min="12579" max="12579" width="4.6640625" customWidth="1"/>
    <col min="12580" max="12580" width="4.33203125" customWidth="1"/>
    <col min="12581" max="12581" width="4" customWidth="1"/>
    <col min="12582" max="12582" width="4.109375" customWidth="1"/>
    <col min="12583" max="12583" width="3.44140625" customWidth="1"/>
    <col min="12584" max="12584" width="3.88671875" customWidth="1"/>
    <col min="12585" max="12596" width="3.44140625" customWidth="1"/>
    <col min="12801" max="12831" width="3.44140625" customWidth="1"/>
    <col min="12832" max="12832" width="5" customWidth="1"/>
    <col min="12833" max="12834" width="3.44140625" customWidth="1"/>
    <col min="12835" max="12835" width="4.6640625" customWidth="1"/>
    <col min="12836" max="12836" width="4.33203125" customWidth="1"/>
    <col min="12837" max="12837" width="4" customWidth="1"/>
    <col min="12838" max="12838" width="4.109375" customWidth="1"/>
    <col min="12839" max="12839" width="3.44140625" customWidth="1"/>
    <col min="12840" max="12840" width="3.88671875" customWidth="1"/>
    <col min="12841" max="12852" width="3.44140625" customWidth="1"/>
    <col min="13057" max="13087" width="3.44140625" customWidth="1"/>
    <col min="13088" max="13088" width="5" customWidth="1"/>
    <col min="13089" max="13090" width="3.44140625" customWidth="1"/>
    <col min="13091" max="13091" width="4.6640625" customWidth="1"/>
    <col min="13092" max="13092" width="4.33203125" customWidth="1"/>
    <col min="13093" max="13093" width="4" customWidth="1"/>
    <col min="13094" max="13094" width="4.109375" customWidth="1"/>
    <col min="13095" max="13095" width="3.44140625" customWidth="1"/>
    <col min="13096" max="13096" width="3.88671875" customWidth="1"/>
    <col min="13097" max="13108" width="3.44140625" customWidth="1"/>
    <col min="13313" max="13343" width="3.44140625" customWidth="1"/>
    <col min="13344" max="13344" width="5" customWidth="1"/>
    <col min="13345" max="13346" width="3.44140625" customWidth="1"/>
    <col min="13347" max="13347" width="4.6640625" customWidth="1"/>
    <col min="13348" max="13348" width="4.33203125" customWidth="1"/>
    <col min="13349" max="13349" width="4" customWidth="1"/>
    <col min="13350" max="13350" width="4.109375" customWidth="1"/>
    <col min="13351" max="13351" width="3.44140625" customWidth="1"/>
    <col min="13352" max="13352" width="3.88671875" customWidth="1"/>
    <col min="13353" max="13364" width="3.44140625" customWidth="1"/>
    <col min="13569" max="13599" width="3.44140625" customWidth="1"/>
    <col min="13600" max="13600" width="5" customWidth="1"/>
    <col min="13601" max="13602" width="3.44140625" customWidth="1"/>
    <col min="13603" max="13603" width="4.6640625" customWidth="1"/>
    <col min="13604" max="13604" width="4.33203125" customWidth="1"/>
    <col min="13605" max="13605" width="4" customWidth="1"/>
    <col min="13606" max="13606" width="4.109375" customWidth="1"/>
    <col min="13607" max="13607" width="3.44140625" customWidth="1"/>
    <col min="13608" max="13608" width="3.88671875" customWidth="1"/>
    <col min="13609" max="13620" width="3.44140625" customWidth="1"/>
    <col min="13825" max="13855" width="3.44140625" customWidth="1"/>
    <col min="13856" max="13856" width="5" customWidth="1"/>
    <col min="13857" max="13858" width="3.44140625" customWidth="1"/>
    <col min="13859" max="13859" width="4.6640625" customWidth="1"/>
    <col min="13860" max="13860" width="4.33203125" customWidth="1"/>
    <col min="13861" max="13861" width="4" customWidth="1"/>
    <col min="13862" max="13862" width="4.109375" customWidth="1"/>
    <col min="13863" max="13863" width="3.44140625" customWidth="1"/>
    <col min="13864" max="13864" width="3.88671875" customWidth="1"/>
    <col min="13865" max="13876" width="3.44140625" customWidth="1"/>
    <col min="14081" max="14111" width="3.44140625" customWidth="1"/>
    <col min="14112" max="14112" width="5" customWidth="1"/>
    <col min="14113" max="14114" width="3.44140625" customWidth="1"/>
    <col min="14115" max="14115" width="4.6640625" customWidth="1"/>
    <col min="14116" max="14116" width="4.33203125" customWidth="1"/>
    <col min="14117" max="14117" width="4" customWidth="1"/>
    <col min="14118" max="14118" width="4.109375" customWidth="1"/>
    <col min="14119" max="14119" width="3.44140625" customWidth="1"/>
    <col min="14120" max="14120" width="3.88671875" customWidth="1"/>
    <col min="14121" max="14132" width="3.44140625" customWidth="1"/>
    <col min="14337" max="14367" width="3.44140625" customWidth="1"/>
    <col min="14368" max="14368" width="5" customWidth="1"/>
    <col min="14369" max="14370" width="3.44140625" customWidth="1"/>
    <col min="14371" max="14371" width="4.6640625" customWidth="1"/>
    <col min="14372" max="14372" width="4.33203125" customWidth="1"/>
    <col min="14373" max="14373" width="4" customWidth="1"/>
    <col min="14374" max="14374" width="4.109375" customWidth="1"/>
    <col min="14375" max="14375" width="3.44140625" customWidth="1"/>
    <col min="14376" max="14376" width="3.88671875" customWidth="1"/>
    <col min="14377" max="14388" width="3.44140625" customWidth="1"/>
    <col min="14593" max="14623" width="3.44140625" customWidth="1"/>
    <col min="14624" max="14624" width="5" customWidth="1"/>
    <col min="14625" max="14626" width="3.44140625" customWidth="1"/>
    <col min="14627" max="14627" width="4.6640625" customWidth="1"/>
    <col min="14628" max="14628" width="4.33203125" customWidth="1"/>
    <col min="14629" max="14629" width="4" customWidth="1"/>
    <col min="14630" max="14630" width="4.109375" customWidth="1"/>
    <col min="14631" max="14631" width="3.44140625" customWidth="1"/>
    <col min="14632" max="14632" width="3.88671875" customWidth="1"/>
    <col min="14633" max="14644" width="3.44140625" customWidth="1"/>
    <col min="14849" max="14879" width="3.44140625" customWidth="1"/>
    <col min="14880" max="14880" width="5" customWidth="1"/>
    <col min="14881" max="14882" width="3.44140625" customWidth="1"/>
    <col min="14883" max="14883" width="4.6640625" customWidth="1"/>
    <col min="14884" max="14884" width="4.33203125" customWidth="1"/>
    <col min="14885" max="14885" width="4" customWidth="1"/>
    <col min="14886" max="14886" width="4.109375" customWidth="1"/>
    <col min="14887" max="14887" width="3.44140625" customWidth="1"/>
    <col min="14888" max="14888" width="3.88671875" customWidth="1"/>
    <col min="14889" max="14900" width="3.44140625" customWidth="1"/>
    <col min="15105" max="15135" width="3.44140625" customWidth="1"/>
    <col min="15136" max="15136" width="5" customWidth="1"/>
    <col min="15137" max="15138" width="3.44140625" customWidth="1"/>
    <col min="15139" max="15139" width="4.6640625" customWidth="1"/>
    <col min="15140" max="15140" width="4.33203125" customWidth="1"/>
    <col min="15141" max="15141" width="4" customWidth="1"/>
    <col min="15142" max="15142" width="4.109375" customWidth="1"/>
    <col min="15143" max="15143" width="3.44140625" customWidth="1"/>
    <col min="15144" max="15144" width="3.88671875" customWidth="1"/>
    <col min="15145" max="15156" width="3.44140625" customWidth="1"/>
    <col min="15361" max="15391" width="3.44140625" customWidth="1"/>
    <col min="15392" max="15392" width="5" customWidth="1"/>
    <col min="15393" max="15394" width="3.44140625" customWidth="1"/>
    <col min="15395" max="15395" width="4.6640625" customWidth="1"/>
    <col min="15396" max="15396" width="4.33203125" customWidth="1"/>
    <col min="15397" max="15397" width="4" customWidth="1"/>
    <col min="15398" max="15398" width="4.109375" customWidth="1"/>
    <col min="15399" max="15399" width="3.44140625" customWidth="1"/>
    <col min="15400" max="15400" width="3.88671875" customWidth="1"/>
    <col min="15401" max="15412" width="3.44140625" customWidth="1"/>
    <col min="15617" max="15647" width="3.44140625" customWidth="1"/>
    <col min="15648" max="15648" width="5" customWidth="1"/>
    <col min="15649" max="15650" width="3.44140625" customWidth="1"/>
    <col min="15651" max="15651" width="4.6640625" customWidth="1"/>
    <col min="15652" max="15652" width="4.33203125" customWidth="1"/>
    <col min="15653" max="15653" width="4" customWidth="1"/>
    <col min="15654" max="15654" width="4.109375" customWidth="1"/>
    <col min="15655" max="15655" width="3.44140625" customWidth="1"/>
    <col min="15656" max="15656" width="3.88671875" customWidth="1"/>
    <col min="15657" max="15668" width="3.44140625" customWidth="1"/>
    <col min="15873" max="15903" width="3.44140625" customWidth="1"/>
    <col min="15904" max="15904" width="5" customWidth="1"/>
    <col min="15905" max="15906" width="3.44140625" customWidth="1"/>
    <col min="15907" max="15907" width="4.6640625" customWidth="1"/>
    <col min="15908" max="15908" width="4.33203125" customWidth="1"/>
    <col min="15909" max="15909" width="4" customWidth="1"/>
    <col min="15910" max="15910" width="4.109375" customWidth="1"/>
    <col min="15911" max="15911" width="3.44140625" customWidth="1"/>
    <col min="15912" max="15912" width="3.88671875" customWidth="1"/>
    <col min="15913" max="15924" width="3.44140625" customWidth="1"/>
    <col min="16129" max="16159" width="3.44140625" customWidth="1"/>
    <col min="16160" max="16160" width="5" customWidth="1"/>
    <col min="16161" max="16162" width="3.44140625" customWidth="1"/>
    <col min="16163" max="16163" width="4.6640625" customWidth="1"/>
    <col min="16164" max="16164" width="4.33203125" customWidth="1"/>
    <col min="16165" max="16165" width="4" customWidth="1"/>
    <col min="16166" max="16166" width="4.109375" customWidth="1"/>
    <col min="16167" max="16167" width="3.44140625" customWidth="1"/>
    <col min="16168" max="16168" width="3.88671875" customWidth="1"/>
    <col min="16169" max="16180" width="3.44140625" customWidth="1"/>
  </cols>
  <sheetData>
    <row r="1" spans="1:46" ht="23.4" x14ac:dyDescent="0.3">
      <c r="A1" s="254" t="s">
        <v>561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5"/>
      <c r="AT1" s="256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257" t="s">
        <v>563</v>
      </c>
      <c r="AN3" s="257"/>
      <c r="AO3" s="258">
        <f ca="1">TODAY()-1</f>
        <v>46033</v>
      </c>
      <c r="AP3" s="258"/>
      <c r="AQ3" s="258"/>
      <c r="AR3" s="258"/>
      <c r="AT3" s="140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customHeight="1" thickBot="1" x14ac:dyDescent="0.35">
      <c r="A7" s="139"/>
      <c r="L7" s="259" t="s">
        <v>564</v>
      </c>
      <c r="M7" s="260"/>
      <c r="N7" s="260"/>
      <c r="O7" s="261"/>
      <c r="R7" t="s">
        <v>463</v>
      </c>
      <c r="AA7" s="262" t="s">
        <v>565</v>
      </c>
      <c r="AB7" s="263"/>
      <c r="AC7" s="263"/>
      <c r="AD7" s="263"/>
      <c r="AE7" s="264"/>
      <c r="AF7" s="271" t="s">
        <v>122</v>
      </c>
      <c r="AG7" s="274" t="s">
        <v>566</v>
      </c>
      <c r="AH7" s="275"/>
      <c r="AI7" s="278" t="s">
        <v>567</v>
      </c>
      <c r="AJ7" s="279"/>
      <c r="AK7" s="282" t="s">
        <v>568</v>
      </c>
      <c r="AL7" s="275"/>
      <c r="AM7" s="284" t="s">
        <v>569</v>
      </c>
      <c r="AN7" s="275"/>
      <c r="AO7" s="282" t="s">
        <v>1</v>
      </c>
      <c r="AP7" s="284"/>
      <c r="AQ7" s="284"/>
      <c r="AR7" s="297"/>
      <c r="AT7" s="140"/>
    </row>
    <row r="8" spans="1:46" ht="12.45" customHeight="1" x14ac:dyDescent="0.3">
      <c r="A8" s="139"/>
      <c r="E8" t="s">
        <v>570</v>
      </c>
      <c r="S8" t="s">
        <v>571</v>
      </c>
      <c r="AA8" s="265"/>
      <c r="AB8" s="266"/>
      <c r="AC8" s="266"/>
      <c r="AD8" s="266"/>
      <c r="AE8" s="267"/>
      <c r="AF8" s="272"/>
      <c r="AG8" s="276"/>
      <c r="AH8" s="277"/>
      <c r="AI8" s="280"/>
      <c r="AJ8" s="281"/>
      <c r="AK8" s="283"/>
      <c r="AL8" s="277"/>
      <c r="AM8" s="285"/>
      <c r="AN8" s="277"/>
      <c r="AO8" s="283"/>
      <c r="AP8" s="285"/>
      <c r="AQ8" s="285"/>
      <c r="AR8" s="298"/>
      <c r="AT8" s="140"/>
    </row>
    <row r="9" spans="1:46" ht="13.05" customHeight="1" thickBot="1" x14ac:dyDescent="0.35">
      <c r="A9" s="139"/>
      <c r="L9" s="149"/>
      <c r="M9" s="150"/>
      <c r="N9" s="150"/>
      <c r="O9" s="299"/>
      <c r="P9" s="300"/>
      <c r="AA9" s="268"/>
      <c r="AB9" s="269"/>
      <c r="AC9" s="269"/>
      <c r="AD9" s="269"/>
      <c r="AE9" s="270"/>
      <c r="AF9" s="273"/>
      <c r="AG9" s="276"/>
      <c r="AH9" s="277"/>
      <c r="AI9" s="280"/>
      <c r="AJ9" s="281"/>
      <c r="AK9" s="283"/>
      <c r="AL9" s="277"/>
      <c r="AM9" s="285"/>
      <c r="AN9" s="277"/>
      <c r="AO9" s="283"/>
      <c r="AP9" s="285"/>
      <c r="AQ9" s="285"/>
      <c r="AR9" s="298"/>
      <c r="AT9" s="140"/>
    </row>
    <row r="10" spans="1:46" ht="13.05" customHeight="1" thickBot="1" x14ac:dyDescent="0.35">
      <c r="A10" s="139"/>
      <c r="C10" t="s">
        <v>572</v>
      </c>
      <c r="U10" t="s">
        <v>573</v>
      </c>
      <c r="AA10" s="287" t="s">
        <v>651</v>
      </c>
      <c r="AB10" s="288"/>
      <c r="AC10" s="288"/>
      <c r="AD10" s="288"/>
      <c r="AE10" s="289"/>
      <c r="AF10" s="241" t="s">
        <v>652</v>
      </c>
      <c r="AG10" s="301">
        <v>74</v>
      </c>
      <c r="AH10" s="302"/>
      <c r="AI10" s="303">
        <v>54</v>
      </c>
      <c r="AJ10" s="303"/>
      <c r="AK10" s="304">
        <v>20</v>
      </c>
      <c r="AL10" s="304"/>
      <c r="AM10" s="305">
        <f>AG10-AI10</f>
        <v>20</v>
      </c>
      <c r="AN10" s="305"/>
      <c r="AO10" s="306" t="s">
        <v>653</v>
      </c>
      <c r="AP10" s="307"/>
      <c r="AQ10" s="307"/>
      <c r="AR10" s="308"/>
      <c r="AT10" s="140"/>
    </row>
    <row r="11" spans="1:46" ht="13.05" customHeight="1" thickBot="1" x14ac:dyDescent="0.35">
      <c r="A11" s="139"/>
      <c r="S11" t="s">
        <v>572</v>
      </c>
      <c r="AA11" s="287" t="s">
        <v>654</v>
      </c>
      <c r="AB11" s="288"/>
      <c r="AC11" s="288"/>
      <c r="AD11" s="288"/>
      <c r="AE11" s="289"/>
      <c r="AF11" s="242" t="s">
        <v>652</v>
      </c>
      <c r="AG11" s="290">
        <v>74</v>
      </c>
      <c r="AH11" s="291"/>
      <c r="AI11" s="292">
        <v>54</v>
      </c>
      <c r="AJ11" s="292">
        <f>'[80]updated Progress'!N2</f>
        <v>85</v>
      </c>
      <c r="AK11" s="293"/>
      <c r="AL11" s="293"/>
      <c r="AM11" s="286">
        <f t="shared" ref="AM11:AM18" si="0">AG11-AI11</f>
        <v>20</v>
      </c>
      <c r="AN11" s="286"/>
      <c r="AO11" s="309"/>
      <c r="AP11" s="310"/>
      <c r="AQ11" s="310"/>
      <c r="AR11" s="311"/>
      <c r="AT11" s="140"/>
    </row>
    <row r="12" spans="1:46" ht="13.5" customHeight="1" thickBot="1" x14ac:dyDescent="0.35">
      <c r="A12" s="139"/>
      <c r="C12" t="s">
        <v>575</v>
      </c>
      <c r="I12" s="294"/>
      <c r="J12" s="295"/>
      <c r="K12" s="154" t="s">
        <v>576</v>
      </c>
      <c r="L12" s="154" t="s">
        <v>577</v>
      </c>
      <c r="M12" s="296" t="s">
        <v>578</v>
      </c>
      <c r="N12" s="295"/>
      <c r="O12" s="152" t="s">
        <v>576</v>
      </c>
      <c r="P12" s="152" t="s">
        <v>577</v>
      </c>
      <c r="Q12" s="296"/>
      <c r="R12" s="294"/>
      <c r="AA12" s="287" t="s">
        <v>129</v>
      </c>
      <c r="AB12" s="288"/>
      <c r="AC12" s="288"/>
      <c r="AD12" s="288"/>
      <c r="AE12" s="289"/>
      <c r="AF12" s="242" t="s">
        <v>652</v>
      </c>
      <c r="AG12" s="290">
        <v>74</v>
      </c>
      <c r="AH12" s="291"/>
      <c r="AI12" s="292">
        <v>54</v>
      </c>
      <c r="AJ12" s="292">
        <f>'[80]updated Progress'!U2</f>
        <v>108</v>
      </c>
      <c r="AK12" s="293"/>
      <c r="AL12" s="293"/>
      <c r="AM12" s="286">
        <f t="shared" si="0"/>
        <v>20</v>
      </c>
      <c r="AN12" s="286"/>
      <c r="AO12" s="312"/>
      <c r="AP12" s="313"/>
      <c r="AQ12" s="313"/>
      <c r="AR12" s="314"/>
      <c r="AT12" s="140"/>
    </row>
    <row r="13" spans="1:46" ht="13.05" customHeight="1" thickBot="1" x14ac:dyDescent="0.35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287" t="s">
        <v>51</v>
      </c>
      <c r="AB13" s="288"/>
      <c r="AC13" s="288"/>
      <c r="AD13" s="288"/>
      <c r="AE13" s="289"/>
      <c r="AF13" s="243" t="s">
        <v>655</v>
      </c>
      <c r="AG13" s="290">
        <v>196</v>
      </c>
      <c r="AH13" s="291"/>
      <c r="AI13" s="292">
        <f>'[80]updated Progress'!K2</f>
        <v>133</v>
      </c>
      <c r="AJ13" s="292"/>
      <c r="AK13" s="293">
        <f>'[80]updated Progress'!L2</f>
        <v>1</v>
      </c>
      <c r="AL13" s="293"/>
      <c r="AM13" s="286">
        <f t="shared" si="0"/>
        <v>63</v>
      </c>
      <c r="AN13" s="286"/>
      <c r="AO13" s="315"/>
      <c r="AP13" s="315"/>
      <c r="AQ13" s="315"/>
      <c r="AR13" s="316"/>
      <c r="AT13" s="140"/>
    </row>
    <row r="14" spans="1:46" ht="13.05" customHeight="1" thickBot="1" x14ac:dyDescent="0.35">
      <c r="A14" s="139"/>
      <c r="C14" t="s">
        <v>583</v>
      </c>
      <c r="K14" s="319"/>
      <c r="L14" s="319"/>
      <c r="O14" s="320"/>
      <c r="P14" s="320"/>
      <c r="R14" s="155"/>
      <c r="S14" s="155"/>
      <c r="T14" s="155"/>
      <c r="U14" s="155"/>
      <c r="W14" t="s">
        <v>584</v>
      </c>
      <c r="AA14" s="287" t="s">
        <v>574</v>
      </c>
      <c r="AB14" s="288"/>
      <c r="AC14" s="288"/>
      <c r="AD14" s="288"/>
      <c r="AE14" s="289"/>
      <c r="AF14" s="242" t="s">
        <v>655</v>
      </c>
      <c r="AG14" s="290">
        <v>196</v>
      </c>
      <c r="AH14" s="291"/>
      <c r="AI14" s="292">
        <f>'[80]updated Progress'!N2</f>
        <v>85</v>
      </c>
      <c r="AJ14" s="292"/>
      <c r="AK14" s="293"/>
      <c r="AL14" s="293"/>
      <c r="AM14" s="286">
        <f t="shared" si="0"/>
        <v>111</v>
      </c>
      <c r="AN14" s="286"/>
      <c r="AO14" s="315"/>
      <c r="AP14" s="315"/>
      <c r="AQ14" s="315"/>
      <c r="AR14" s="316"/>
      <c r="AT14" s="140"/>
    </row>
    <row r="15" spans="1:46" ht="13.5" customHeight="1" thickBot="1" x14ac:dyDescent="0.35">
      <c r="A15" s="139"/>
      <c r="K15" s="318"/>
      <c r="L15" s="318"/>
      <c r="O15" s="153"/>
      <c r="P15" s="153"/>
      <c r="AA15" s="287" t="s">
        <v>579</v>
      </c>
      <c r="AB15" s="288"/>
      <c r="AC15" s="288"/>
      <c r="AD15" s="288"/>
      <c r="AE15" s="289"/>
      <c r="AF15" s="242" t="s">
        <v>655</v>
      </c>
      <c r="AG15" s="290">
        <v>196</v>
      </c>
      <c r="AH15" s="291"/>
      <c r="AI15" s="292">
        <v>110</v>
      </c>
      <c r="AJ15" s="292"/>
      <c r="AK15" s="293">
        <v>5</v>
      </c>
      <c r="AL15" s="293"/>
      <c r="AM15" s="286">
        <f t="shared" si="0"/>
        <v>86</v>
      </c>
      <c r="AN15" s="286"/>
      <c r="AO15" s="315"/>
      <c r="AP15" s="315"/>
      <c r="AQ15" s="315"/>
      <c r="AR15" s="316"/>
      <c r="AT15" s="140"/>
    </row>
    <row r="16" spans="1:46" ht="13.5" customHeight="1" thickBot="1" x14ac:dyDescent="0.35">
      <c r="A16" s="139"/>
      <c r="F16" t="s">
        <v>469</v>
      </c>
      <c r="K16" s="317" t="s">
        <v>587</v>
      </c>
      <c r="L16" s="317"/>
      <c r="M16" s="317"/>
      <c r="N16" s="317"/>
      <c r="O16" s="317"/>
      <c r="P16" s="317"/>
      <c r="AA16" s="287" t="s">
        <v>582</v>
      </c>
      <c r="AB16" s="288"/>
      <c r="AC16" s="288"/>
      <c r="AD16" s="288"/>
      <c r="AE16" s="289"/>
      <c r="AF16" s="242" t="s">
        <v>656</v>
      </c>
      <c r="AG16" s="290">
        <v>196</v>
      </c>
      <c r="AH16" s="291"/>
      <c r="AI16" s="292">
        <v>0</v>
      </c>
      <c r="AJ16" s="292"/>
      <c r="AK16" s="293"/>
      <c r="AL16" s="293"/>
      <c r="AM16" s="286">
        <f t="shared" si="0"/>
        <v>196</v>
      </c>
      <c r="AN16" s="286"/>
      <c r="AO16" s="315"/>
      <c r="AP16" s="315"/>
      <c r="AQ16" s="315"/>
      <c r="AR16" s="316"/>
      <c r="AT16" s="140"/>
    </row>
    <row r="17" spans="1:52" ht="13.5" customHeight="1" thickBot="1" x14ac:dyDescent="0.35">
      <c r="A17" s="139"/>
      <c r="AA17" s="287" t="s">
        <v>585</v>
      </c>
      <c r="AB17" s="288"/>
      <c r="AC17" s="288"/>
      <c r="AD17" s="288"/>
      <c r="AE17" s="289"/>
      <c r="AF17" s="242" t="s">
        <v>652</v>
      </c>
      <c r="AG17" s="290">
        <v>74</v>
      </c>
      <c r="AH17" s="291"/>
      <c r="AI17" s="292">
        <v>0</v>
      </c>
      <c r="AJ17" s="292"/>
      <c r="AK17" s="293"/>
      <c r="AL17" s="293"/>
      <c r="AM17" s="286">
        <f t="shared" si="0"/>
        <v>74</v>
      </c>
      <c r="AN17" s="286"/>
      <c r="AO17" s="315"/>
      <c r="AP17" s="315"/>
      <c r="AQ17" s="315"/>
      <c r="AR17" s="316"/>
      <c r="AT17" s="140"/>
    </row>
    <row r="18" spans="1:52" ht="13.5" customHeight="1" thickBot="1" x14ac:dyDescent="0.35">
      <c r="A18" s="139"/>
      <c r="AA18" s="287" t="s">
        <v>586</v>
      </c>
      <c r="AB18" s="288"/>
      <c r="AC18" s="288"/>
      <c r="AD18" s="288"/>
      <c r="AE18" s="289"/>
      <c r="AF18" s="244" t="s">
        <v>652</v>
      </c>
      <c r="AG18" s="325">
        <v>74</v>
      </c>
      <c r="AH18" s="326"/>
      <c r="AI18" s="327">
        <v>0</v>
      </c>
      <c r="AJ18" s="327"/>
      <c r="AK18" s="328"/>
      <c r="AL18" s="328"/>
      <c r="AM18" s="329">
        <f t="shared" si="0"/>
        <v>74</v>
      </c>
      <c r="AN18" s="329"/>
      <c r="AO18" s="330"/>
      <c r="AP18" s="330"/>
      <c r="AQ18" s="330"/>
      <c r="AR18" s="331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N24" s="321" t="s">
        <v>593</v>
      </c>
      <c r="O24" s="321"/>
      <c r="P24" s="321"/>
      <c r="Q24" s="321"/>
      <c r="R24" s="321"/>
      <c r="S24" s="321"/>
      <c r="T24" s="321"/>
      <c r="U24" s="321"/>
      <c r="V24" s="321"/>
      <c r="W24" s="321"/>
      <c r="X24" s="321"/>
      <c r="Y24" s="321"/>
      <c r="Z24" s="321"/>
      <c r="AA24" s="321"/>
      <c r="AB24" s="321"/>
      <c r="AC24" s="321"/>
      <c r="AD24" s="321"/>
      <c r="AE24" s="321"/>
      <c r="AF24" s="321"/>
      <c r="AG24" s="321"/>
      <c r="AH24" s="321"/>
      <c r="AI24" s="321"/>
      <c r="AJ24" s="321"/>
      <c r="AK24" s="321"/>
      <c r="AL24" s="321"/>
      <c r="AM24" s="321"/>
      <c r="AN24" s="321"/>
      <c r="AO24" s="321"/>
      <c r="AP24" s="321"/>
      <c r="AQ24" s="321"/>
      <c r="AR24" s="321"/>
      <c r="AS24" s="321"/>
      <c r="AT24" s="140"/>
    </row>
    <row r="25" spans="1:52" ht="12" customHeight="1" x14ac:dyDescent="0.3">
      <c r="A25" s="139"/>
      <c r="S25" s="155"/>
      <c r="V25" s="163"/>
      <c r="AT25" s="140"/>
      <c r="AV25" s="294">
        <f>SUM(AV27:AW165)</f>
        <v>66565.550093309022</v>
      </c>
      <c r="AW25" s="294"/>
      <c r="AX25" s="164"/>
      <c r="AY25" s="322">
        <f>SUM(AY27:AZ165)</f>
        <v>171</v>
      </c>
      <c r="AZ25" s="322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323"/>
      <c r="K26" s="324"/>
      <c r="L26" s="166"/>
      <c r="M26" s="166"/>
      <c r="N26" s="323" t="str">
        <f>VLOOKUP(N28,'[80]Location Status'!$A$7:$D$178,2,0)</f>
        <v>Gantry</v>
      </c>
      <c r="O26" s="324"/>
      <c r="P26" s="166"/>
      <c r="Q26" s="166"/>
      <c r="R26" s="323" t="str">
        <f>VLOOKUP(R28,'[80]Location Status'!$A$7:$D$178,2,0)</f>
        <v>1/0</v>
      </c>
      <c r="S26" s="324"/>
      <c r="T26" s="166"/>
      <c r="U26" s="166"/>
      <c r="V26" s="323" t="str">
        <f>VLOOKUP(V28,'[80]Location Status'!$A$7:$D$178,2,0)</f>
        <v>2/0</v>
      </c>
      <c r="W26" s="324"/>
      <c r="X26" s="166"/>
      <c r="Y26" s="166"/>
      <c r="Z26" s="323" t="str">
        <f>VLOOKUP(Z28,'[80]Location Status'!$A$7:$D$178,2,0)</f>
        <v>3/0</v>
      </c>
      <c r="AA26" s="324"/>
      <c r="AB26" s="166"/>
      <c r="AC26" s="166"/>
      <c r="AD26" s="323" t="str">
        <f>VLOOKUP(AD28,'[80]Location Status'!$A$7:$D$178,2,0)</f>
        <v>4/0</v>
      </c>
      <c r="AE26" s="324"/>
      <c r="AF26" s="166"/>
      <c r="AG26" s="166"/>
      <c r="AH26" s="323" t="str">
        <f>VLOOKUP(AH28,'[80]Location Status'!$A$7:$D$178,2,0)</f>
        <v>4/1</v>
      </c>
      <c r="AI26" s="324"/>
      <c r="AJ26" s="166"/>
      <c r="AK26" s="166"/>
      <c r="AL26" s="323" t="str">
        <f>VLOOKUP(AL28,'[80]Location Status'!$A$7:$D$178,2,0)</f>
        <v>4/2</v>
      </c>
      <c r="AM26" s="324"/>
      <c r="AN26" s="166"/>
      <c r="AO26" s="166"/>
      <c r="AP26" s="323" t="str">
        <f>VLOOKUP(AP28,'[80]Location Status'!$A$7:$D$178,2,0)</f>
        <v>5/0</v>
      </c>
      <c r="AQ26" s="324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332"/>
      <c r="M29" s="333"/>
      <c r="N29" s="173" t="s">
        <v>576</v>
      </c>
      <c r="O29" s="173" t="s">
        <v>577</v>
      </c>
      <c r="P29" s="334">
        <f>VLOOKUP(N28,'[80]Location Status'!$A$7:$D$178,4,0)</f>
        <v>116.51609330903607</v>
      </c>
      <c r="Q29" s="333"/>
      <c r="R29" s="71" t="s">
        <v>576</v>
      </c>
      <c r="S29" s="71" t="s">
        <v>577</v>
      </c>
      <c r="T29" s="334">
        <f>VLOOKUP(R28,'[80]Location Status'!$A$7:$D$178,4,0)</f>
        <v>181.08699999999999</v>
      </c>
      <c r="U29" s="333"/>
      <c r="V29" s="173" t="s">
        <v>576</v>
      </c>
      <c r="W29" s="173" t="s">
        <v>577</v>
      </c>
      <c r="X29" s="334">
        <f>VLOOKUP(V28,'[80]Location Status'!$A$7:$D$178,4,0)</f>
        <v>235.87100000000001</v>
      </c>
      <c r="Y29" s="333"/>
      <c r="Z29" s="173" t="s">
        <v>576</v>
      </c>
      <c r="AA29" s="173" t="s">
        <v>577</v>
      </c>
      <c r="AB29" s="334">
        <f>VLOOKUP(Z28,'[80]Location Status'!$A$7:$D$178,4,0)</f>
        <v>248.38800000000001</v>
      </c>
      <c r="AC29" s="333"/>
      <c r="AD29" s="173" t="s">
        <v>576</v>
      </c>
      <c r="AE29" s="173" t="s">
        <v>577</v>
      </c>
      <c r="AF29" s="334">
        <f>VLOOKUP(AD28,'[80]Location Status'!$A$7:$D$178,4,0)</f>
        <v>399.70400000000001</v>
      </c>
      <c r="AG29" s="333"/>
      <c r="AH29" s="173" t="s">
        <v>576</v>
      </c>
      <c r="AI29" s="173" t="s">
        <v>577</v>
      </c>
      <c r="AJ29" s="334">
        <f>VLOOKUP(AH28,'[80]Location Status'!$A$7:$D$178,4,0)</f>
        <v>433.65800000000002</v>
      </c>
      <c r="AK29" s="333"/>
      <c r="AL29" s="173" t="s">
        <v>576</v>
      </c>
      <c r="AM29" s="173" t="s">
        <v>577</v>
      </c>
      <c r="AN29" s="334">
        <f>VLOOKUP(AL28,'[80]Location Status'!$A$7:$D$178,4,0)</f>
        <v>405.41</v>
      </c>
      <c r="AO29" s="333"/>
      <c r="AP29" s="173" t="s">
        <v>576</v>
      </c>
      <c r="AQ29" s="173" t="s">
        <v>577</v>
      </c>
      <c r="AR29" s="332">
        <f>VLOOKUP(AP28,'[80]Location Status'!$A$7:$D$178,4,0)</f>
        <v>369.786</v>
      </c>
      <c r="AS29" s="332"/>
      <c r="AT29" s="171"/>
      <c r="AV29" s="294">
        <f>D29+H29+L29+P29+T29+X29+AB29+AF29+AJ29+AN29+AR29</f>
        <v>2390.420093309036</v>
      </c>
      <c r="AW29" s="294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71" t="s">
        <v>580</v>
      </c>
      <c r="O30" s="71" t="s">
        <v>581</v>
      </c>
      <c r="R30" s="71" t="s">
        <v>580</v>
      </c>
      <c r="S30" s="71" t="s">
        <v>581</v>
      </c>
      <c r="V30" s="71" t="s">
        <v>580</v>
      </c>
      <c r="W30" s="71" t="s">
        <v>581</v>
      </c>
      <c r="Z30" s="71" t="s">
        <v>580</v>
      </c>
      <c r="AA30" s="71" t="s">
        <v>581</v>
      </c>
      <c r="AD30" s="71" t="s">
        <v>580</v>
      </c>
      <c r="AE30" s="71" t="s">
        <v>581</v>
      </c>
      <c r="AH30" s="71" t="s">
        <v>580</v>
      </c>
      <c r="AI30" s="71" t="s">
        <v>581</v>
      </c>
      <c r="AL30" s="71" t="s">
        <v>580</v>
      </c>
      <c r="AM30" s="71" t="s">
        <v>581</v>
      </c>
      <c r="AP30" s="71" t="s">
        <v>580</v>
      </c>
      <c r="AQ30" s="71" t="s">
        <v>581</v>
      </c>
      <c r="AT30" s="171"/>
      <c r="AV30" s="294"/>
      <c r="AW30" s="294"/>
    </row>
    <row r="31" spans="1:52" x14ac:dyDescent="0.3">
      <c r="A31" s="139"/>
      <c r="N31" s="320"/>
      <c r="O31" s="320"/>
      <c r="R31" s="320"/>
      <c r="S31" s="320"/>
      <c r="V31" s="320"/>
      <c r="W31" s="320"/>
      <c r="Z31" s="320"/>
      <c r="AA31" s="320"/>
      <c r="AD31" s="320"/>
      <c r="AE31" s="320"/>
      <c r="AH31" s="320"/>
      <c r="AI31" s="320"/>
      <c r="AL31" s="320"/>
      <c r="AM31" s="320"/>
      <c r="AP31" s="320"/>
      <c r="AQ31" s="320"/>
      <c r="AT31" s="171"/>
      <c r="AV31" s="294"/>
      <c r="AW31" s="294"/>
    </row>
    <row r="32" spans="1:52" x14ac:dyDescent="0.3">
      <c r="A32" s="139"/>
      <c r="F32" s="174"/>
      <c r="J32" s="167"/>
      <c r="K32" s="166"/>
      <c r="N32" s="323" t="str">
        <f>VLOOKUP(N28,'[80]Location Status'!$A$7:$D$178,3,0)</f>
        <v>GNT</v>
      </c>
      <c r="O32" s="324"/>
      <c r="R32" s="323" t="str">
        <f>VLOOKUP(R28,'[80]Location Status'!$A$7:$D$178,3,0)</f>
        <v>DD60+0</v>
      </c>
      <c r="S32" s="324"/>
      <c r="V32" s="323" t="str">
        <f>VLOOKUP(V28,'[80]Location Status'!$A$7:$D$178,3,0)</f>
        <v>DD60+0</v>
      </c>
      <c r="W32" s="324"/>
      <c r="Z32" s="323" t="str">
        <f>VLOOKUP(Z28,'[80]Location Status'!$A$7:$D$178,3,0)</f>
        <v>DD45+0</v>
      </c>
      <c r="AA32" s="324"/>
      <c r="AD32" s="175" t="str">
        <f>VLOOKUP(AD28,'[80]Location Status'!$A$7:$D$178,3,0)</f>
        <v>DD60+0</v>
      </c>
      <c r="AE32" s="68"/>
      <c r="AH32" s="323" t="str">
        <f>VLOOKUP(AH28,'[80]Location Status'!$A$7:$D$178,3,0)</f>
        <v>DA+3</v>
      </c>
      <c r="AI32" s="324"/>
      <c r="AL32" s="323" t="str">
        <f>VLOOKUP(AL28,'[80]Location Status'!$A$7:$D$178,3,0)</f>
        <v>DA+3</v>
      </c>
      <c r="AM32" s="324"/>
      <c r="AP32" s="323" t="str">
        <f>VLOOKUP(AP28,'[80]Location Status'!$A$7:$D$178,3,0)</f>
        <v>DB2+0</v>
      </c>
      <c r="AQ32" s="324"/>
      <c r="AT32" s="140"/>
      <c r="AV32" s="294"/>
      <c r="AW32" s="294"/>
    </row>
    <row r="33" spans="1:56" x14ac:dyDescent="0.3">
      <c r="A33" s="139"/>
      <c r="AT33" s="140"/>
      <c r="AV33" s="294"/>
      <c r="AW33" s="294"/>
    </row>
    <row r="34" spans="1:56" x14ac:dyDescent="0.3">
      <c r="A34" s="139"/>
      <c r="B34" s="335" t="s">
        <v>593</v>
      </c>
      <c r="C34" s="335"/>
      <c r="D34" s="335"/>
      <c r="E34" s="335"/>
      <c r="F34" s="335"/>
      <c r="G34" s="335"/>
      <c r="H34" s="335"/>
      <c r="I34" s="335"/>
      <c r="J34" s="335"/>
      <c r="K34" s="335"/>
      <c r="L34" s="335"/>
      <c r="M34" s="335"/>
      <c r="N34" s="335"/>
      <c r="O34" s="335"/>
      <c r="P34" s="335"/>
      <c r="Q34" s="335"/>
      <c r="R34" s="335"/>
      <c r="S34" s="335"/>
      <c r="T34" s="335"/>
      <c r="U34" s="335"/>
      <c r="V34" s="335"/>
      <c r="W34" s="335"/>
      <c r="X34" s="335"/>
      <c r="Y34" s="335"/>
      <c r="Z34" s="335"/>
      <c r="AA34" s="335"/>
      <c r="AB34" s="335"/>
      <c r="AC34" s="335"/>
      <c r="AD34" s="335"/>
      <c r="AE34" s="335"/>
      <c r="AF34" s="335"/>
      <c r="AG34" s="335"/>
      <c r="AH34" s="335"/>
      <c r="AI34" s="335"/>
      <c r="AJ34" s="335"/>
      <c r="AK34" s="335"/>
      <c r="AL34" s="335"/>
      <c r="AM34" s="335"/>
      <c r="AN34" s="335"/>
      <c r="AO34" s="335"/>
      <c r="AP34" s="335"/>
      <c r="AQ34" s="335"/>
      <c r="AR34" s="335"/>
      <c r="AS34" s="335"/>
      <c r="AT34" s="140"/>
      <c r="AV34" s="294"/>
      <c r="AW34" s="294"/>
    </row>
    <row r="35" spans="1:56" x14ac:dyDescent="0.3">
      <c r="A35" s="139"/>
      <c r="V35" s="155" t="s">
        <v>594</v>
      </c>
      <c r="AT35" s="140"/>
      <c r="AV35" s="294"/>
      <c r="AW35" s="294"/>
    </row>
    <row r="36" spans="1:56" x14ac:dyDescent="0.3">
      <c r="A36" s="165"/>
      <c r="B36" s="323" t="str">
        <f>VLOOKUP(B38,'[80]Location Status'!$A$7:$D$178,2,0)</f>
        <v>5/1</v>
      </c>
      <c r="C36" s="324"/>
      <c r="D36" s="166"/>
      <c r="E36" s="166"/>
      <c r="F36" s="323" t="str">
        <f>VLOOKUP(F38,'[80]Location Status'!$A$7:$D$178,2,0)</f>
        <v>5/2</v>
      </c>
      <c r="G36" s="324"/>
      <c r="H36" s="166"/>
      <c r="I36" s="166"/>
      <c r="J36" s="323" t="str">
        <f>VLOOKUP(J38,'[80]Location Status'!$A$7:$D$178,2,0)</f>
        <v>5/3</v>
      </c>
      <c r="K36" s="324"/>
      <c r="L36" s="166"/>
      <c r="M36" s="166"/>
      <c r="N36" s="323" t="str">
        <f>VLOOKUP(N38,'[80]Location Status'!$A$7:$D$178,2,0)</f>
        <v>5/4</v>
      </c>
      <c r="O36" s="324"/>
      <c r="P36" s="166"/>
      <c r="Q36" s="166"/>
      <c r="R36" s="323" t="str">
        <f>VLOOKUP(R38,'[80]Location Status'!$A$7:$D$178,2,0)</f>
        <v>5A/0</v>
      </c>
      <c r="S36" s="324"/>
      <c r="T36" s="166"/>
      <c r="U36" s="166"/>
      <c r="V36" s="323" t="str">
        <f>VLOOKUP(V38,'[80]Location Status'!$A$7:$D$178,2,0)</f>
        <v>5A/1</v>
      </c>
      <c r="W36" s="324"/>
      <c r="X36" s="166"/>
      <c r="Y36" s="166"/>
      <c r="Z36" s="323" t="str">
        <f>VLOOKUP(Z38,'[80]Location Status'!$A$7:$D$178,2,0)</f>
        <v>5A/2</v>
      </c>
      <c r="AA36" s="324"/>
      <c r="AB36" s="166"/>
      <c r="AC36" s="166"/>
      <c r="AD36" s="323" t="str">
        <f>VLOOKUP(AD38,'[80]Location Status'!$A$7:$D$178,2,0)</f>
        <v>5A/3</v>
      </c>
      <c r="AE36" s="324"/>
      <c r="AF36" s="166"/>
      <c r="AG36" s="166"/>
      <c r="AH36" s="323" t="str">
        <f>VLOOKUP(AH38,'[80]Location Status'!$A$7:$D$178,2,0)</f>
        <v>5A/4</v>
      </c>
      <c r="AI36" s="324"/>
      <c r="AJ36" s="166"/>
      <c r="AK36" s="166"/>
      <c r="AL36" s="323" t="str">
        <f>VLOOKUP(AL38,'[80]Location Status'!$A$7:$D$178,2,0)</f>
        <v>5B/0</v>
      </c>
      <c r="AM36" s="324"/>
      <c r="AN36" s="166"/>
      <c r="AO36" s="166"/>
      <c r="AP36" s="323" t="str">
        <f>VLOOKUP(AP38,'[80]Location Status'!$A$7:$D$178,2,0)</f>
        <v>5B/1</v>
      </c>
      <c r="AQ36" s="324"/>
      <c r="AR36" s="166"/>
      <c r="AS36" s="166"/>
      <c r="AT36" s="168"/>
      <c r="AU36" s="166"/>
      <c r="AV36" s="294"/>
      <c r="AW36" s="294"/>
      <c r="AX36" s="166"/>
      <c r="AY36" s="166"/>
      <c r="AZ36" s="166"/>
    </row>
    <row r="37" spans="1:56" x14ac:dyDescent="0.3">
      <c r="A37" s="139"/>
      <c r="AT37" s="140"/>
      <c r="AV37" s="294"/>
      <c r="AW37" s="294"/>
    </row>
    <row r="38" spans="1:56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36"/>
      <c r="AW38" s="336"/>
    </row>
    <row r="39" spans="1:56" x14ac:dyDescent="0.3">
      <c r="A39" s="139"/>
      <c r="B39" s="71" t="s">
        <v>576</v>
      </c>
      <c r="C39" s="71" t="s">
        <v>577</v>
      </c>
      <c r="D39" s="334">
        <f>VLOOKUP(B38,'[80]Location Status'!$A$7:$D$178,4,0)</f>
        <v>390.072</v>
      </c>
      <c r="E39" s="333"/>
      <c r="F39" s="173" t="s">
        <v>576</v>
      </c>
      <c r="G39" s="173" t="s">
        <v>577</v>
      </c>
      <c r="H39" s="334">
        <f>VLOOKUP(F38,'[80]Location Status'!$A$7:$D$178,4,0)</f>
        <v>388.65199999999999</v>
      </c>
      <c r="I39" s="333"/>
      <c r="J39" s="173" t="s">
        <v>576</v>
      </c>
      <c r="K39" s="173" t="s">
        <v>577</v>
      </c>
      <c r="L39" s="334">
        <f>VLOOKUP(J38,'[80]Location Status'!$A$7:$D$178,4,0)</f>
        <v>404.43799999999999</v>
      </c>
      <c r="M39" s="333"/>
      <c r="N39" s="173" t="s">
        <v>576</v>
      </c>
      <c r="O39" s="173" t="s">
        <v>577</v>
      </c>
      <c r="P39" s="334">
        <f>VLOOKUP(N38,'[80]Location Status'!$A$7:$D$178,4,0)</f>
        <v>409.68200000000002</v>
      </c>
      <c r="Q39" s="333"/>
      <c r="R39" s="173" t="s">
        <v>576</v>
      </c>
      <c r="S39" s="173" t="s">
        <v>577</v>
      </c>
      <c r="T39" s="334">
        <f>VLOOKUP(R38,'[80]Location Status'!$A$7:$D$178,4,0)</f>
        <v>411.935</v>
      </c>
      <c r="U39" s="333"/>
      <c r="V39" s="173" t="s">
        <v>576</v>
      </c>
      <c r="W39" s="173" t="s">
        <v>577</v>
      </c>
      <c r="X39" s="334">
        <f>VLOOKUP(V38,'[80]Location Status'!$A$7:$D$178,4,0)</f>
        <v>405.87900000000002</v>
      </c>
      <c r="Y39" s="333"/>
      <c r="Z39" s="173" t="s">
        <v>576</v>
      </c>
      <c r="AA39" s="173" t="s">
        <v>577</v>
      </c>
      <c r="AB39" s="334">
        <f>VLOOKUP(Z38,'[80]Location Status'!$A$7:$D$178,4,0)</f>
        <v>419.55900000000003</v>
      </c>
      <c r="AC39" s="333"/>
      <c r="AD39" s="173" t="s">
        <v>576</v>
      </c>
      <c r="AE39" s="173" t="s">
        <v>577</v>
      </c>
      <c r="AF39" s="334">
        <f>VLOOKUP(AD38,'[80]Location Status'!$A$7:$D$178,4,0)</f>
        <v>384.86200000000002</v>
      </c>
      <c r="AG39" s="333"/>
      <c r="AH39" s="173" t="s">
        <v>576</v>
      </c>
      <c r="AI39" s="173" t="s">
        <v>577</v>
      </c>
      <c r="AJ39" s="334">
        <f>VLOOKUP(AH38,'[80]Location Status'!$A$7:$D$178,4,0)</f>
        <v>386.18400000000003</v>
      </c>
      <c r="AK39" s="333"/>
      <c r="AL39" s="176" t="s">
        <v>576</v>
      </c>
      <c r="AM39" s="176" t="s">
        <v>577</v>
      </c>
      <c r="AN39" s="334">
        <f>VLOOKUP(AL38,'[80]Location Status'!$A$7:$D$178,4,0)</f>
        <v>411.63900000000001</v>
      </c>
      <c r="AO39" s="333"/>
      <c r="AP39" s="176" t="s">
        <v>576</v>
      </c>
      <c r="AQ39" s="176" t="s">
        <v>577</v>
      </c>
      <c r="AR39" s="337">
        <f>VLOOKUP(AP38,'[80]Location Status'!$A$7:$D$178,4,0)</f>
        <v>411.35899999999998</v>
      </c>
      <c r="AS39" s="338"/>
      <c r="AT39" s="140"/>
      <c r="AV39" s="294">
        <f>D39+H39+L39+P39+T39+X39+AB39+AF39+AJ39+AN39+AR39</f>
        <v>4424.2610000000004</v>
      </c>
      <c r="AW39" s="294"/>
      <c r="AY39">
        <v>11</v>
      </c>
    </row>
    <row r="40" spans="1:56" x14ac:dyDescent="0.3">
      <c r="A40" s="139"/>
      <c r="B40" s="71" t="s">
        <v>580</v>
      </c>
      <c r="C40" s="71" t="s">
        <v>581</v>
      </c>
      <c r="F40" s="71" t="s">
        <v>580</v>
      </c>
      <c r="G40" s="71" t="s">
        <v>581</v>
      </c>
      <c r="J40" s="71" t="s">
        <v>580</v>
      </c>
      <c r="K40" s="71" t="s">
        <v>581</v>
      </c>
      <c r="N40" s="71" t="s">
        <v>580</v>
      </c>
      <c r="O40" s="71" t="s">
        <v>581</v>
      </c>
      <c r="R40" s="71" t="s">
        <v>580</v>
      </c>
      <c r="S40" s="71" t="s">
        <v>581</v>
      </c>
      <c r="V40" s="71" t="s">
        <v>580</v>
      </c>
      <c r="W40" s="71" t="s">
        <v>581</v>
      </c>
      <c r="Z40" s="71" t="s">
        <v>580</v>
      </c>
      <c r="AA40" s="71" t="s">
        <v>581</v>
      </c>
      <c r="AD40" s="71" t="s">
        <v>580</v>
      </c>
      <c r="AE40" s="71" t="s">
        <v>581</v>
      </c>
      <c r="AH40" s="71" t="s">
        <v>580</v>
      </c>
      <c r="AI40" s="71" t="s">
        <v>581</v>
      </c>
      <c r="AL40" s="152" t="s">
        <v>580</v>
      </c>
      <c r="AM40" s="152" t="s">
        <v>581</v>
      </c>
      <c r="AP40" s="152" t="s">
        <v>580</v>
      </c>
      <c r="AQ40" s="152" t="s">
        <v>581</v>
      </c>
      <c r="AT40" s="140"/>
      <c r="AV40" s="294"/>
      <c r="AW40" s="294"/>
    </row>
    <row r="41" spans="1:56" x14ac:dyDescent="0.3">
      <c r="A41" s="139"/>
      <c r="B41" s="320"/>
      <c r="C41" s="320"/>
      <c r="F41" s="320"/>
      <c r="G41" s="320"/>
      <c r="J41" s="320"/>
      <c r="K41" s="320"/>
      <c r="N41" s="320"/>
      <c r="O41" s="320"/>
      <c r="R41" s="320"/>
      <c r="S41" s="320"/>
      <c r="V41" s="320"/>
      <c r="W41" s="320"/>
      <c r="Z41" s="320"/>
      <c r="AA41" s="320"/>
      <c r="AD41" s="320"/>
      <c r="AE41" s="320"/>
      <c r="AH41" s="320"/>
      <c r="AI41" s="320"/>
      <c r="AL41" s="320"/>
      <c r="AM41" s="320"/>
      <c r="AP41" s="320" t="s">
        <v>595</v>
      </c>
      <c r="AQ41" s="320"/>
      <c r="AT41" s="140"/>
      <c r="AV41" s="294"/>
      <c r="AW41" s="294"/>
    </row>
    <row r="42" spans="1:56" x14ac:dyDescent="0.3">
      <c r="A42" s="139"/>
      <c r="B42" s="175" t="str">
        <f>VLOOKUP(B38,'[80]Location Status'!$A$7:$D$178,3,0)</f>
        <v>DA+0</v>
      </c>
      <c r="C42" s="68"/>
      <c r="F42" s="323" t="str">
        <f>VLOOKUP(F38,'[80]Location Status'!$A$7:$D$178,3,0)</f>
        <v>DA+0</v>
      </c>
      <c r="G42" s="324"/>
      <c r="J42" s="323" t="str">
        <f>VLOOKUP(J38,'[80]Location Status'!$A$7:$D$178,3,0)</f>
        <v>DA+0</v>
      </c>
      <c r="K42" s="324"/>
      <c r="N42" s="323" t="str">
        <f>VLOOKUP(N38,'[80]Location Status'!$A$7:$D$178,3,0)</f>
        <v>DA+3</v>
      </c>
      <c r="O42" s="324"/>
      <c r="R42" s="323" t="str">
        <f>VLOOKUP(R38,'[80]Location Status'!$A$7:$D$178,3,0)</f>
        <v>DC1+0</v>
      </c>
      <c r="S42" s="324"/>
      <c r="V42" s="323" t="str">
        <f>VLOOKUP(V38,'[80]Location Status'!$A$7:$D$178,3,0)</f>
        <v>DA+3</v>
      </c>
      <c r="W42" s="324"/>
      <c r="Z42" s="323" t="str">
        <f>VLOOKUP(Z38,'[80]Location Status'!$A$7:$D$178,3,0)</f>
        <v>DA+0</v>
      </c>
      <c r="AA42" s="324"/>
      <c r="AD42" s="323" t="str">
        <f>VLOOKUP(AD38,'[80]Location Status'!$A$7:$D$178,3,0)</f>
        <v>DA+3</v>
      </c>
      <c r="AE42" s="324"/>
      <c r="AH42" s="323" t="str">
        <f>VLOOKUP(AH38,'[80]Location Status'!$A$7:$D$178,3,0)</f>
        <v>DA+0</v>
      </c>
      <c r="AI42" s="324"/>
      <c r="AL42" s="323" t="str">
        <f>VLOOKUP(AL38,'[80]Location Status'!$A$7:$D$178,3,0)</f>
        <v>DB2+0</v>
      </c>
      <c r="AM42" s="324"/>
      <c r="AP42" s="323" t="str">
        <f>VLOOKUP(AP38,'[80]Location Status'!$A$7:$D$178,3,0)</f>
        <v>DA+3</v>
      </c>
      <c r="AQ42" s="324"/>
      <c r="AT42" s="140"/>
      <c r="AV42" s="294"/>
      <c r="AW42" s="294"/>
    </row>
    <row r="43" spans="1:56" x14ac:dyDescent="0.3">
      <c r="A43" s="139"/>
      <c r="Z43" s="163"/>
      <c r="AT43" s="140"/>
      <c r="AV43" s="294"/>
      <c r="AW43" s="294"/>
    </row>
    <row r="44" spans="1:56" x14ac:dyDescent="0.3">
      <c r="B44" s="335" t="s">
        <v>593</v>
      </c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35"/>
      <c r="Q44" s="335"/>
      <c r="R44" s="335"/>
      <c r="S44" s="335"/>
      <c r="T44" s="335"/>
      <c r="U44" s="335"/>
      <c r="V44" s="335"/>
      <c r="W44" s="335"/>
      <c r="X44" s="335"/>
      <c r="Y44" s="335"/>
      <c r="Z44" s="335"/>
      <c r="AA44" s="335"/>
      <c r="AB44" s="335"/>
      <c r="AC44" s="335"/>
      <c r="AD44" s="335"/>
      <c r="AE44" s="335"/>
      <c r="AF44" s="335"/>
      <c r="AG44" s="335"/>
      <c r="AH44" s="335"/>
      <c r="AI44" s="335"/>
      <c r="AJ44" s="335"/>
      <c r="AK44" s="335"/>
      <c r="AL44" s="335"/>
      <c r="AM44" s="335"/>
      <c r="AN44" s="335"/>
      <c r="AO44" s="335"/>
      <c r="AP44" s="335"/>
      <c r="AQ44" s="335"/>
      <c r="AR44" s="335"/>
      <c r="AS44" s="335"/>
      <c r="AT44" s="140"/>
      <c r="AV44" s="294"/>
      <c r="AW44" s="294"/>
    </row>
    <row r="45" spans="1:56" x14ac:dyDescent="0.3">
      <c r="A45" s="165"/>
      <c r="B45" s="323" t="str">
        <f>VLOOKUP(B47,'[80]Location Status'!$A$7:$D$178,2,0)</f>
        <v>5B/2</v>
      </c>
      <c r="C45" s="324"/>
      <c r="D45" s="166"/>
      <c r="E45" s="166"/>
      <c r="F45" s="323" t="str">
        <f>VLOOKUP(F47,'[80]Location Status'!$A$7:$D$178,2,0)</f>
        <v>5B/3</v>
      </c>
      <c r="G45" s="324"/>
      <c r="H45" s="166"/>
      <c r="I45" s="166"/>
      <c r="J45" s="323" t="str">
        <f>VLOOKUP(J47,'[80]Location Status'!$A$7:$D$178,2,0)</f>
        <v>5B/4</v>
      </c>
      <c r="K45" s="324"/>
      <c r="L45" s="166"/>
      <c r="M45" s="166"/>
      <c r="N45" s="323" t="str">
        <f>VLOOKUP(N47,'[80]Location Status'!$A$7:$D$178,2,0)</f>
        <v>5B/5</v>
      </c>
      <c r="O45" s="324"/>
      <c r="P45" s="166"/>
      <c r="Q45" s="166"/>
      <c r="R45" s="323" t="str">
        <f>VLOOKUP(R47,'[80]Location Status'!$A$7:$D$178,2,0)</f>
        <v>5B/6</v>
      </c>
      <c r="S45" s="324"/>
      <c r="T45" s="166"/>
      <c r="U45" s="166"/>
      <c r="V45" s="323" t="str">
        <f>VLOOKUP(V47,'[80]Location Status'!$A$7:$D$178,2,0)</f>
        <v>5B/7</v>
      </c>
      <c r="W45" s="324"/>
      <c r="X45" s="166"/>
      <c r="Y45" s="166"/>
      <c r="Z45" s="323" t="str">
        <f>VLOOKUP(Z47,'[80]Location Status'!$A$7:$D$178,2,0)</f>
        <v>5B/8</v>
      </c>
      <c r="AA45" s="324"/>
      <c r="AB45" s="166"/>
      <c r="AC45" s="166"/>
      <c r="AD45" s="323" t="str">
        <f>VLOOKUP(AD47,'[80]Location Status'!$A$7:$D$178,2,0)</f>
        <v>5B/9</v>
      </c>
      <c r="AE45" s="324"/>
      <c r="AF45" s="166"/>
      <c r="AG45" s="166"/>
      <c r="AH45" s="323" t="str">
        <f>VLOOKUP(AH47,'[80]Location Status'!$A$7:$D$178,2,0)</f>
        <v>5B/10</v>
      </c>
      <c r="AI45" s="324"/>
      <c r="AJ45" s="166"/>
      <c r="AK45" s="166"/>
      <c r="AL45" s="323" t="str">
        <f>VLOOKUP(AL47,'[80]Location Status'!$A$7:$D$178,2,0)</f>
        <v>5B/11</v>
      </c>
      <c r="AM45" s="324"/>
      <c r="AN45" s="166"/>
      <c r="AO45" s="166"/>
      <c r="AP45" s="323" t="str">
        <f>VLOOKUP(AP47,'[80]Location Status'!$A$7:$D$178,2,0)</f>
        <v>5C/0</v>
      </c>
      <c r="AQ45" s="324"/>
      <c r="AT45" s="140"/>
      <c r="AU45" s="166"/>
      <c r="AV45" s="294"/>
      <c r="AW45" s="294"/>
      <c r="AX45" s="166"/>
      <c r="AY45" s="166"/>
      <c r="AZ45" s="166"/>
    </row>
    <row r="46" spans="1:56" x14ac:dyDescent="0.3">
      <c r="A46" s="139"/>
      <c r="AT46" s="140"/>
      <c r="AV46" s="294"/>
      <c r="AW46" s="294"/>
    </row>
    <row r="47" spans="1:56" s="170" customFormat="1" ht="13.2" x14ac:dyDescent="0.25">
      <c r="A47" s="169"/>
      <c r="B47" s="170">
        <f>1+AP38</f>
        <v>19</v>
      </c>
      <c r="F47" s="170">
        <f>1+B47</f>
        <v>20</v>
      </c>
      <c r="J47" s="170">
        <f>1+F47</f>
        <v>21</v>
      </c>
      <c r="N47" s="170">
        <f>1+J47</f>
        <v>22</v>
      </c>
      <c r="R47" s="170">
        <f>1+N47</f>
        <v>23</v>
      </c>
      <c r="V47" s="170">
        <f>1+R47</f>
        <v>24</v>
      </c>
      <c r="Z47" s="170">
        <f>1+V47</f>
        <v>25</v>
      </c>
      <c r="AD47" s="170">
        <f>1+Z47</f>
        <v>26</v>
      </c>
      <c r="AH47" s="170">
        <f>1+AD47</f>
        <v>27</v>
      </c>
      <c r="AL47" s="170">
        <f>1+AH47</f>
        <v>28</v>
      </c>
      <c r="AP47" s="170">
        <f>1+AL47</f>
        <v>29</v>
      </c>
      <c r="AT47" s="171"/>
      <c r="AV47" s="336"/>
      <c r="AW47" s="336"/>
    </row>
    <row r="48" spans="1:56" x14ac:dyDescent="0.3">
      <c r="A48" s="139"/>
      <c r="B48" s="152" t="s">
        <v>576</v>
      </c>
      <c r="C48" s="152" t="s">
        <v>577</v>
      </c>
      <c r="D48" s="334">
        <f>VLOOKUP(B47,'[80]Location Status'!$A$7:$D$178,4,0)</f>
        <v>423.904</v>
      </c>
      <c r="E48" s="333"/>
      <c r="F48" s="177" t="s">
        <v>576</v>
      </c>
      <c r="G48" s="177" t="s">
        <v>577</v>
      </c>
      <c r="H48" s="334">
        <f>VLOOKUP(F47,'[80]Location Status'!$A$7:$D$178,4,0)</f>
        <v>412</v>
      </c>
      <c r="I48" s="333"/>
      <c r="J48" s="177" t="s">
        <v>576</v>
      </c>
      <c r="K48" s="177" t="s">
        <v>577</v>
      </c>
      <c r="L48" s="334">
        <f>VLOOKUP(J47,'[80]Location Status'!$A$7:$D$178,4,0)</f>
        <v>428.06099999999998</v>
      </c>
      <c r="M48" s="333"/>
      <c r="N48" s="176" t="s">
        <v>576</v>
      </c>
      <c r="O48" s="176" t="s">
        <v>577</v>
      </c>
      <c r="P48" s="334">
        <f>VLOOKUP(N47,'[80]Location Status'!$A$7:$D$178,4,0)</f>
        <v>407.06799999999998</v>
      </c>
      <c r="Q48" s="333"/>
      <c r="R48" s="173" t="s">
        <v>576</v>
      </c>
      <c r="S48" s="173" t="s">
        <v>577</v>
      </c>
      <c r="T48" s="334">
        <f>VLOOKUP(R47,'[80]Location Status'!$A$7:$D$178,4,0)</f>
        <v>431.339</v>
      </c>
      <c r="U48" s="333"/>
      <c r="V48" s="177" t="s">
        <v>576</v>
      </c>
      <c r="W48" s="177" t="s">
        <v>577</v>
      </c>
      <c r="X48" s="334">
        <f>VLOOKUP(V47,'[80]Location Status'!$A$7:$D$178,4,0)</f>
        <v>397.42700000000002</v>
      </c>
      <c r="Y48" s="333"/>
      <c r="Z48" s="177" t="s">
        <v>576</v>
      </c>
      <c r="AA48" s="177" t="s">
        <v>577</v>
      </c>
      <c r="AB48" s="334">
        <f>VLOOKUP(Z47,'[80]Location Status'!$A$7:$D$178,4,0)</f>
        <v>412.54300000000001</v>
      </c>
      <c r="AC48" s="333"/>
      <c r="AD48" s="177" t="s">
        <v>576</v>
      </c>
      <c r="AE48" s="177" t="s">
        <v>577</v>
      </c>
      <c r="AF48" s="337">
        <f>VLOOKUP(AD47,'[80]Location Status'!$A$7:$D$178,4,0)</f>
        <v>406.31599999999997</v>
      </c>
      <c r="AG48" s="339"/>
      <c r="AH48" s="177" t="s">
        <v>576</v>
      </c>
      <c r="AI48" s="177" t="s">
        <v>577</v>
      </c>
      <c r="AJ48" s="334">
        <f>VLOOKUP(AH47,'[80]Location Status'!$A$7:$D$178,4,0)</f>
        <v>431.584</v>
      </c>
      <c r="AK48" s="333"/>
      <c r="AL48" s="176" t="s">
        <v>576</v>
      </c>
      <c r="AM48" s="176" t="s">
        <v>577</v>
      </c>
      <c r="AN48" s="334">
        <f>VLOOKUP(AL47,'[80]Location Status'!$A$7:$D$178,4,0)</f>
        <v>406.78300000000002</v>
      </c>
      <c r="AO48" s="333"/>
      <c r="AP48" s="176" t="s">
        <v>576</v>
      </c>
      <c r="AQ48" s="176" t="s">
        <v>577</v>
      </c>
      <c r="AR48" s="334">
        <f>VLOOKUP(AP47,'[80]Location Status'!$A$7:$D$178,4,0)</f>
        <v>481.77699999999999</v>
      </c>
      <c r="AS48" s="332"/>
      <c r="AT48" s="140"/>
      <c r="AV48" s="294">
        <f>D48+H48+L48+P48+T48+X48+AB48+AF48+AJ48+AN48+AR48</f>
        <v>4638.8019999999997</v>
      </c>
      <c r="AW48" s="294"/>
      <c r="AY48">
        <v>11</v>
      </c>
      <c r="BB48" s="178"/>
      <c r="BC48" s="179"/>
      <c r="BD48" s="180"/>
    </row>
    <row r="49" spans="1:56" x14ac:dyDescent="0.3">
      <c r="A49" s="139"/>
      <c r="B49" s="152" t="s">
        <v>580</v>
      </c>
      <c r="C49" s="152" t="s">
        <v>581</v>
      </c>
      <c r="F49" s="151" t="s">
        <v>580</v>
      </c>
      <c r="G49" s="151" t="s">
        <v>581</v>
      </c>
      <c r="J49" s="151" t="s">
        <v>580</v>
      </c>
      <c r="K49" s="151" t="s">
        <v>581</v>
      </c>
      <c r="N49" s="152" t="s">
        <v>580</v>
      </c>
      <c r="O49" s="152" t="s">
        <v>581</v>
      </c>
      <c r="R49" s="71" t="s">
        <v>580</v>
      </c>
      <c r="S49" s="71" t="s">
        <v>581</v>
      </c>
      <c r="V49" s="151" t="s">
        <v>580</v>
      </c>
      <c r="W49" s="151" t="s">
        <v>581</v>
      </c>
      <c r="Z49" s="151" t="s">
        <v>580</v>
      </c>
      <c r="AA49" s="151" t="s">
        <v>581</v>
      </c>
      <c r="AD49" s="151" t="s">
        <v>580</v>
      </c>
      <c r="AE49" s="151" t="s">
        <v>581</v>
      </c>
      <c r="AH49" s="151" t="s">
        <v>580</v>
      </c>
      <c r="AI49" s="151" t="s">
        <v>581</v>
      </c>
      <c r="AL49" s="152" t="s">
        <v>580</v>
      </c>
      <c r="AM49" s="152" t="s">
        <v>581</v>
      </c>
      <c r="AP49" s="152" t="s">
        <v>580</v>
      </c>
      <c r="AQ49" s="152" t="s">
        <v>581</v>
      </c>
      <c r="AT49" s="140"/>
      <c r="AV49" s="294"/>
      <c r="AW49" s="294"/>
      <c r="BB49" s="178"/>
      <c r="BC49" s="179"/>
      <c r="BD49" s="180"/>
    </row>
    <row r="50" spans="1:56" x14ac:dyDescent="0.3">
      <c r="A50" s="139"/>
      <c r="B50" s="320" t="s">
        <v>595</v>
      </c>
      <c r="C50" s="320"/>
      <c r="F50" s="320" t="s">
        <v>441</v>
      </c>
      <c r="G50" s="320"/>
      <c r="J50" s="320" t="s">
        <v>441</v>
      </c>
      <c r="K50" s="320"/>
      <c r="N50" s="320" t="s">
        <v>441</v>
      </c>
      <c r="O50" s="320"/>
      <c r="R50" s="320"/>
      <c r="S50" s="320"/>
      <c r="V50" s="320" t="s">
        <v>441</v>
      </c>
      <c r="W50" s="320"/>
      <c r="Z50" s="320" t="s">
        <v>595</v>
      </c>
      <c r="AA50" s="320"/>
      <c r="AD50" s="320" t="s">
        <v>441</v>
      </c>
      <c r="AE50" s="320"/>
      <c r="AH50" s="320" t="s">
        <v>595</v>
      </c>
      <c r="AI50" s="320"/>
      <c r="AL50" s="320" t="s">
        <v>441</v>
      </c>
      <c r="AM50" s="320"/>
      <c r="AP50" s="320"/>
      <c r="AQ50" s="320"/>
      <c r="AT50" s="140"/>
      <c r="AV50" s="294"/>
      <c r="AW50" s="294"/>
      <c r="BB50" s="178"/>
      <c r="BC50" s="179"/>
      <c r="BD50" s="180"/>
    </row>
    <row r="51" spans="1:56" x14ac:dyDescent="0.3">
      <c r="A51" s="139"/>
      <c r="B51" s="175" t="str">
        <f>VLOOKUP(B47,'[80]Location Status'!$A$7:$D$178,3,0)</f>
        <v>DA+0</v>
      </c>
      <c r="C51" s="68"/>
      <c r="F51" s="175" t="str">
        <f>VLOOKUP(F47,'[80]Location Status'!$A$7:$D$178,3,0)</f>
        <v>DA+6</v>
      </c>
      <c r="G51" s="181"/>
      <c r="H51" s="182"/>
      <c r="I51" s="182"/>
      <c r="J51" s="175" t="str">
        <f>VLOOKUP(J47,'[80]Location Status'!$A$7:$D$178,3,0)</f>
        <v>DA+3</v>
      </c>
      <c r="K51" s="181"/>
      <c r="L51" s="182"/>
      <c r="M51" s="182"/>
      <c r="N51" s="175" t="str">
        <f>VLOOKUP(N47,'[80]Location Status'!$A$7:$D$178,3,0)</f>
        <v>DA+3</v>
      </c>
      <c r="O51" s="181"/>
      <c r="P51" s="182"/>
      <c r="Q51" s="182"/>
      <c r="R51" s="175" t="str">
        <f>VLOOKUP(R47,'[80]Location Status'!$A$7:$D$178,3,0)</f>
        <v>DA+3</v>
      </c>
      <c r="S51" s="181"/>
      <c r="T51" s="182"/>
      <c r="U51" s="182"/>
      <c r="V51" s="175" t="str">
        <f>VLOOKUP(V47,'[80]Location Status'!$A$7:$D$178,3,0)</f>
        <v>DA+6</v>
      </c>
      <c r="W51" s="181"/>
      <c r="X51" s="182"/>
      <c r="Y51" s="182"/>
      <c r="Z51" s="175" t="str">
        <f>VLOOKUP(Z47,'[80]Location Status'!$A$7:$D$178,3,0)</f>
        <v>DA+0</v>
      </c>
      <c r="AA51" s="181"/>
      <c r="AB51" s="182"/>
      <c r="AC51" s="182"/>
      <c r="AD51" s="175" t="str">
        <f>VLOOKUP(AD47,'[80]Location Status'!$A$7:$D$178,3,0)</f>
        <v>DA+3</v>
      </c>
      <c r="AE51" s="181"/>
      <c r="AF51" s="182"/>
      <c r="AG51" s="182"/>
      <c r="AH51" s="175" t="str">
        <f>VLOOKUP(AH47,'[80]Location Status'!$A$7:$D$178,3,0)</f>
        <v>DA+3</v>
      </c>
      <c r="AI51" s="181"/>
      <c r="AJ51" s="182"/>
      <c r="AK51" s="182"/>
      <c r="AL51" s="175" t="str">
        <f>VLOOKUP(AL47,'[80]Location Status'!$A$7:$D$178,3,0)</f>
        <v>DA+3</v>
      </c>
      <c r="AM51" s="181"/>
      <c r="AN51" s="182"/>
      <c r="AO51" s="182"/>
      <c r="AP51" s="175" t="str">
        <f>VLOOKUP(AP47,'[80]Location Status'!$A$7:$D$178,3,0)</f>
        <v>DC1+9</v>
      </c>
      <c r="AQ51" s="181"/>
      <c r="AT51" s="140"/>
      <c r="AV51" s="294"/>
      <c r="AW51" s="294"/>
      <c r="BB51" s="178"/>
      <c r="BC51" s="179"/>
      <c r="BD51" s="180"/>
    </row>
    <row r="52" spans="1:56" x14ac:dyDescent="0.3">
      <c r="A52" s="139"/>
      <c r="B52" s="153"/>
      <c r="C52" s="153"/>
      <c r="F52" s="153"/>
      <c r="G52" s="153"/>
      <c r="J52" s="153"/>
      <c r="K52" s="153"/>
      <c r="N52" s="153"/>
      <c r="O52" s="153"/>
      <c r="R52" s="153"/>
      <c r="S52" s="182"/>
      <c r="V52" s="153"/>
      <c r="W52" s="153"/>
      <c r="AA52" s="153"/>
      <c r="AD52" s="153"/>
      <c r="AE52" s="153"/>
      <c r="AH52" s="153"/>
      <c r="AI52" s="153"/>
      <c r="AL52" s="153"/>
      <c r="AM52" s="153"/>
      <c r="AP52" s="153"/>
      <c r="AQ52" s="153"/>
      <c r="AT52" s="140"/>
      <c r="AV52" s="294"/>
      <c r="AW52" s="294"/>
    </row>
    <row r="53" spans="1:56" x14ac:dyDescent="0.3">
      <c r="B53" s="335" t="s">
        <v>593</v>
      </c>
      <c r="C53" s="335"/>
      <c r="D53" s="335"/>
      <c r="E53" s="335"/>
      <c r="F53" s="335"/>
      <c r="G53" s="335"/>
      <c r="H53" s="335"/>
      <c r="I53" s="335"/>
      <c r="J53" s="335"/>
      <c r="K53" s="335"/>
      <c r="L53" s="335"/>
      <c r="M53" s="335"/>
      <c r="N53" s="335"/>
      <c r="AD53" s="183" t="s">
        <v>464</v>
      </c>
      <c r="AE53" s="183"/>
      <c r="AT53" s="140"/>
      <c r="AV53" s="294"/>
      <c r="AW53" s="294"/>
    </row>
    <row r="54" spans="1:56" x14ac:dyDescent="0.3">
      <c r="A54" s="165"/>
      <c r="B54" s="323" t="str">
        <f>VLOOKUP(B56,'[80]Location Status'!$A$7:$D$178,2,0)</f>
        <v>5C/1</v>
      </c>
      <c r="C54" s="324"/>
      <c r="D54" s="166"/>
      <c r="E54" s="166"/>
      <c r="F54" s="323" t="str">
        <f>VLOOKUP(F56,'[80]Location Status'!$A$7:$D$178,2,0)</f>
        <v>5C/2</v>
      </c>
      <c r="G54" s="324"/>
      <c r="H54" s="166"/>
      <c r="I54" s="166"/>
      <c r="J54" s="323" t="str">
        <f>VLOOKUP(J56,'[80]Location Status'!$A$7:$D$178,2,0)</f>
        <v>5C/3</v>
      </c>
      <c r="K54" s="324"/>
      <c r="L54" s="166"/>
      <c r="M54" s="166"/>
      <c r="N54" s="323" t="str">
        <f>VLOOKUP(N56,'[80]Location Status'!$A$7:$D$178,2,0)</f>
        <v>6/0</v>
      </c>
      <c r="O54" s="324"/>
      <c r="P54" s="166"/>
      <c r="Q54" s="166"/>
      <c r="R54" s="323" t="str">
        <f>VLOOKUP(R56,'[80]Location Status'!$A$7:$D$178,2,0)</f>
        <v>7/0</v>
      </c>
      <c r="S54" s="324"/>
      <c r="T54" s="166"/>
      <c r="U54" s="166"/>
      <c r="V54" s="323" t="str">
        <f>VLOOKUP(V56,'[80]Location Status'!$A$7:$D$178,2,0)</f>
        <v>7/1</v>
      </c>
      <c r="W54" s="324"/>
      <c r="X54" s="166"/>
      <c r="Y54" s="166"/>
      <c r="Z54" s="323" t="str">
        <f>VLOOKUP(Z56,'[80]Location Status'!$A$7:$D$178,2,0)</f>
        <v>7/2</v>
      </c>
      <c r="AA54" s="324"/>
      <c r="AB54" s="166"/>
      <c r="AC54" s="166"/>
      <c r="AD54" s="323" t="str">
        <f>VLOOKUP(AD56,'[80]Location Status'!$A$7:$D$178,2,0)</f>
        <v>8/0</v>
      </c>
      <c r="AE54" s="324"/>
      <c r="AF54" s="166"/>
      <c r="AG54" s="166"/>
      <c r="AH54" s="323" t="str">
        <f>VLOOKUP(AH56,'[80]Location Status'!$A$7:$D$178,2,0)</f>
        <v>8/1</v>
      </c>
      <c r="AI54" s="324"/>
      <c r="AJ54" s="166"/>
      <c r="AK54" s="166"/>
      <c r="AL54" s="323" t="str">
        <f>VLOOKUP(AL56,'[80]Location Status'!$A$7:$D$178,2,0)</f>
        <v>8/2</v>
      </c>
      <c r="AM54" s="324"/>
      <c r="AN54" s="166"/>
      <c r="AO54" s="166"/>
      <c r="AP54" s="323" t="str">
        <f>VLOOKUP(AP56,'[80]Location Status'!$A$7:$D$178,2,0)</f>
        <v>8/3</v>
      </c>
      <c r="AQ54" s="324"/>
      <c r="AR54" s="166"/>
      <c r="AS54" s="166"/>
      <c r="AT54" s="168"/>
      <c r="AU54" s="166"/>
      <c r="AV54" s="294"/>
      <c r="AW54" s="294"/>
      <c r="AX54" s="166"/>
      <c r="AY54" s="166"/>
      <c r="AZ54" s="166"/>
    </row>
    <row r="55" spans="1:56" x14ac:dyDescent="0.3">
      <c r="A55" s="139"/>
      <c r="AT55" s="140"/>
      <c r="AV55" s="294"/>
      <c r="AW55" s="294"/>
    </row>
    <row r="56" spans="1:56" s="170" customFormat="1" ht="13.2" x14ac:dyDescent="0.25">
      <c r="A56" s="169"/>
      <c r="B56" s="170">
        <f>1+AP47</f>
        <v>30</v>
      </c>
      <c r="F56" s="170">
        <f>1+B56</f>
        <v>31</v>
      </c>
      <c r="J56" s="170">
        <f>1+F56</f>
        <v>32</v>
      </c>
      <c r="N56" s="170">
        <f>1+J56</f>
        <v>33</v>
      </c>
      <c r="R56" s="170">
        <f>1+N56</f>
        <v>34</v>
      </c>
      <c r="V56" s="170">
        <f>1+R56</f>
        <v>35</v>
      </c>
      <c r="Z56" s="170">
        <f>1+V56</f>
        <v>36</v>
      </c>
      <c r="AD56" s="170">
        <f>1+Z56</f>
        <v>37</v>
      </c>
      <c r="AH56" s="170">
        <f>1+AD56</f>
        <v>38</v>
      </c>
      <c r="AL56" s="170">
        <f>1+AH56</f>
        <v>39</v>
      </c>
      <c r="AP56" s="170">
        <f>1+AL56</f>
        <v>40</v>
      </c>
      <c r="AT56" s="171"/>
      <c r="AV56" s="336"/>
      <c r="AW56" s="336"/>
    </row>
    <row r="57" spans="1:56" x14ac:dyDescent="0.3">
      <c r="A57" s="139"/>
      <c r="B57" s="152" t="s">
        <v>576</v>
      </c>
      <c r="C57" s="152" t="s">
        <v>577</v>
      </c>
      <c r="D57" s="334">
        <f>VLOOKUP(B56,'[80]Location Status'!$A$7:$D$178,4,0)</f>
        <v>357.09899999999999</v>
      </c>
      <c r="E57" s="333"/>
      <c r="F57" s="177" t="s">
        <v>576</v>
      </c>
      <c r="G57" s="177" t="s">
        <v>577</v>
      </c>
      <c r="H57" s="334">
        <f>VLOOKUP(F56,'[80]Location Status'!$A$7:$D$178,4,0)</f>
        <v>479.70499999999998</v>
      </c>
      <c r="I57" s="333"/>
      <c r="J57" s="173" t="s">
        <v>576</v>
      </c>
      <c r="K57" s="173" t="s">
        <v>577</v>
      </c>
      <c r="L57" s="334">
        <f>VLOOKUP(J56,'[80]Location Status'!$A$7:$D$178,4,0)</f>
        <v>343.28800000000001</v>
      </c>
      <c r="M57" s="333"/>
      <c r="N57" s="173" t="s">
        <v>576</v>
      </c>
      <c r="O57" s="173" t="s">
        <v>577</v>
      </c>
      <c r="P57" s="337">
        <f>VLOOKUP(N56,'[80]Location Status'!$A$7:$D$178,4,0)</f>
        <v>233.81</v>
      </c>
      <c r="Q57" s="339"/>
      <c r="R57" s="173" t="s">
        <v>576</v>
      </c>
      <c r="S57" s="173" t="s">
        <v>577</v>
      </c>
      <c r="T57" s="334">
        <f>VLOOKUP(R56,'[80]Location Status'!$A$7:$D$178,4,0)</f>
        <v>370.22199999999998</v>
      </c>
      <c r="U57" s="333"/>
      <c r="V57" s="173" t="s">
        <v>576</v>
      </c>
      <c r="W57" s="173" t="s">
        <v>577</v>
      </c>
      <c r="X57" s="334">
        <f>VLOOKUP(V56,'[80]Location Status'!$A$7:$D$178,4,0)</f>
        <v>361.27300000000002</v>
      </c>
      <c r="Y57" s="333"/>
      <c r="Z57" s="177" t="s">
        <v>576</v>
      </c>
      <c r="AA57" s="177" t="s">
        <v>577</v>
      </c>
      <c r="AB57" s="334">
        <f>VLOOKUP(Z56,'[80]Location Status'!$A$7:$D$178,4,0)</f>
        <v>424.95800000000003</v>
      </c>
      <c r="AC57" s="333"/>
      <c r="AD57" s="177" t="s">
        <v>576</v>
      </c>
      <c r="AE57" s="177" t="s">
        <v>577</v>
      </c>
      <c r="AF57" s="337">
        <f>VLOOKUP(AD56,'[80]Location Status'!$A$7:$D$178,4,0)</f>
        <v>385.685</v>
      </c>
      <c r="AG57" s="339"/>
      <c r="AH57" s="177" t="s">
        <v>576</v>
      </c>
      <c r="AI57" s="177" t="s">
        <v>577</v>
      </c>
      <c r="AJ57" s="334">
        <f>VLOOKUP(AH56,'[80]Location Status'!$A$7:$D$178,4,0)</f>
        <v>365.00299999999999</v>
      </c>
      <c r="AK57" s="333"/>
      <c r="AL57" s="177" t="s">
        <v>576</v>
      </c>
      <c r="AM57" s="177" t="s">
        <v>577</v>
      </c>
      <c r="AN57" s="334">
        <f>VLOOKUP(AL56,'[80]Location Status'!$A$7:$D$178,4,0)</f>
        <v>345.87700000000001</v>
      </c>
      <c r="AO57" s="333"/>
      <c r="AP57" s="177" t="s">
        <v>576</v>
      </c>
      <c r="AQ57" s="177" t="s">
        <v>577</v>
      </c>
      <c r="AR57" s="334">
        <f>VLOOKUP(AP56,'[80]Location Status'!$A$7:$D$178,4,0)</f>
        <v>346.53800000000001</v>
      </c>
      <c r="AS57" s="332"/>
      <c r="AT57" s="140"/>
      <c r="AV57" s="294">
        <f>D57+H57+L57+P57+T57+X57+AB57+AF57+AJ57+AN57+AR57</f>
        <v>4013.4580000000001</v>
      </c>
      <c r="AW57" s="294"/>
      <c r="AY57">
        <v>11</v>
      </c>
      <c r="BB57" s="178"/>
      <c r="BC57" s="179"/>
      <c r="BD57" s="180"/>
    </row>
    <row r="58" spans="1:56" x14ac:dyDescent="0.3">
      <c r="A58" s="139"/>
      <c r="B58" s="152" t="s">
        <v>580</v>
      </c>
      <c r="C58" s="152" t="s">
        <v>581</v>
      </c>
      <c r="F58" s="151" t="s">
        <v>580</v>
      </c>
      <c r="G58" s="151" t="s">
        <v>581</v>
      </c>
      <c r="J58" s="71" t="s">
        <v>580</v>
      </c>
      <c r="K58" s="71" t="s">
        <v>581</v>
      </c>
      <c r="N58" s="71" t="s">
        <v>580</v>
      </c>
      <c r="O58" s="71" t="s">
        <v>581</v>
      </c>
      <c r="R58" s="71" t="s">
        <v>580</v>
      </c>
      <c r="S58" s="71" t="s">
        <v>581</v>
      </c>
      <c r="V58" s="71" t="s">
        <v>580</v>
      </c>
      <c r="W58" s="71" t="s">
        <v>581</v>
      </c>
      <c r="Z58" s="151" t="s">
        <v>580</v>
      </c>
      <c r="AA58" s="151" t="s">
        <v>581</v>
      </c>
      <c r="AD58" s="151" t="s">
        <v>580</v>
      </c>
      <c r="AE58" s="151" t="s">
        <v>581</v>
      </c>
      <c r="AH58" s="151" t="s">
        <v>580</v>
      </c>
      <c r="AI58" s="151" t="s">
        <v>581</v>
      </c>
      <c r="AL58" s="151" t="s">
        <v>580</v>
      </c>
      <c r="AM58" s="151" t="s">
        <v>581</v>
      </c>
      <c r="AP58" s="151" t="s">
        <v>580</v>
      </c>
      <c r="AQ58" s="151" t="s">
        <v>581</v>
      </c>
      <c r="AT58" s="140"/>
      <c r="AV58" s="294"/>
      <c r="AW58" s="294"/>
      <c r="BB58" s="178"/>
      <c r="BC58" s="179"/>
      <c r="BD58" s="180"/>
    </row>
    <row r="59" spans="1:56" x14ac:dyDescent="0.3">
      <c r="A59" s="139"/>
      <c r="B59" s="320" t="s">
        <v>441</v>
      </c>
      <c r="C59" s="320"/>
      <c r="F59" s="320" t="s">
        <v>441</v>
      </c>
      <c r="G59" s="320"/>
      <c r="J59" s="320"/>
      <c r="K59" s="320"/>
      <c r="N59" s="320"/>
      <c r="O59" s="320"/>
      <c r="R59" s="320"/>
      <c r="S59" s="320"/>
      <c r="V59" s="320"/>
      <c r="W59" s="320"/>
      <c r="Z59" s="340" t="s">
        <v>441</v>
      </c>
      <c r="AA59" s="341"/>
      <c r="AD59" s="320" t="s">
        <v>441</v>
      </c>
      <c r="AE59" s="320"/>
      <c r="AH59" s="320" t="s">
        <v>441</v>
      </c>
      <c r="AI59" s="320"/>
      <c r="AL59" s="320" t="s">
        <v>441</v>
      </c>
      <c r="AM59" s="320"/>
      <c r="AP59" s="320" t="s">
        <v>595</v>
      </c>
      <c r="AQ59" s="320"/>
      <c r="AT59" s="140"/>
      <c r="AV59" s="294"/>
      <c r="AW59" s="294"/>
      <c r="BB59" s="178"/>
      <c r="BC59" s="179"/>
      <c r="BD59" s="180"/>
    </row>
    <row r="60" spans="1:56" x14ac:dyDescent="0.3">
      <c r="A60" s="139"/>
      <c r="B60" s="175" t="str">
        <f>VLOOKUP(B56,'[80]Location Status'!$A$7:$D$178,3,0)</f>
        <v>DA+9</v>
      </c>
      <c r="C60" s="68"/>
      <c r="F60" s="175" t="str">
        <f>VLOOKUP(F56,'[80]Location Status'!$A$7:$D$178,3,0)</f>
        <v>DA+6</v>
      </c>
      <c r="G60" s="181"/>
      <c r="H60" s="182"/>
      <c r="I60" s="182"/>
      <c r="J60" s="175" t="str">
        <f>VLOOKUP(J56,'[80]Location Status'!$A$7:$D$178,3,0)</f>
        <v>DA+6</v>
      </c>
      <c r="K60" s="181"/>
      <c r="L60" s="182"/>
      <c r="M60" s="182"/>
      <c r="N60" s="175" t="str">
        <f>VLOOKUP(N56,'[80]Location Status'!$A$7:$D$178,3,0)</f>
        <v>DC2+6</v>
      </c>
      <c r="O60" s="181"/>
      <c r="P60" s="182"/>
      <c r="Q60" s="182"/>
      <c r="R60" s="175" t="str">
        <f>VLOOKUP(R56,'[80]Location Status'!$A$7:$D$178,3,0)</f>
        <v>DD45+6</v>
      </c>
      <c r="S60" s="181"/>
      <c r="T60" s="182"/>
      <c r="U60" s="182"/>
      <c r="V60" s="175" t="str">
        <f>VLOOKUP(V56,'[80]Location Status'!$A$7:$D$178,3,0)</f>
        <v>DA-3</v>
      </c>
      <c r="W60" s="181"/>
      <c r="X60" s="182"/>
      <c r="Y60" s="182"/>
      <c r="Z60" s="175" t="str">
        <f>VLOOKUP(Z56,'[80]Location Status'!$A$7:$D$178,3,0)</f>
        <v>DA+3</v>
      </c>
      <c r="AA60" s="181"/>
      <c r="AB60" s="182"/>
      <c r="AC60" s="182"/>
      <c r="AD60" s="175" t="str">
        <f>VLOOKUP(AD56,'[80]Location Status'!$A$7:$D$178,3,0)</f>
        <v>DC1+0</v>
      </c>
      <c r="AE60" s="181"/>
      <c r="AF60" s="182"/>
      <c r="AG60" s="182"/>
      <c r="AH60" s="175" t="str">
        <f>VLOOKUP(AH56,'[80]Location Status'!$A$7:$D$178,3,0)</f>
        <v>DA+0</v>
      </c>
      <c r="AI60" s="181"/>
      <c r="AJ60" s="182"/>
      <c r="AK60" s="182"/>
      <c r="AL60" s="175" t="str">
        <f>VLOOKUP(AL56,'[80]Location Status'!$A$7:$D$178,3,0)</f>
        <v>DA-3</v>
      </c>
      <c r="AM60" s="181"/>
      <c r="AN60" s="182"/>
      <c r="AO60" s="182"/>
      <c r="AP60" s="175" t="str">
        <f>VLOOKUP(AP56,'[80]Location Status'!$A$7:$D$178,3,0)</f>
        <v>DB1+6</v>
      </c>
      <c r="AQ60" s="181"/>
      <c r="AT60" s="140"/>
      <c r="AV60" s="294"/>
      <c r="AW60" s="294"/>
      <c r="BB60" s="178"/>
      <c r="BC60" s="179"/>
      <c r="BD60" s="180"/>
    </row>
    <row r="61" spans="1:56" x14ac:dyDescent="0.3">
      <c r="A61" s="139"/>
      <c r="AT61" s="140"/>
      <c r="AV61" s="294"/>
      <c r="AW61" s="294"/>
      <c r="BB61" s="178"/>
      <c r="BC61" s="179"/>
      <c r="BD61" s="180"/>
    </row>
    <row r="62" spans="1:56" x14ac:dyDescent="0.3">
      <c r="A62" s="139"/>
      <c r="B62" t="s">
        <v>596</v>
      </c>
      <c r="J62" s="183" t="s">
        <v>464</v>
      </c>
      <c r="K62" s="183"/>
      <c r="R62" s="183" t="s">
        <v>464</v>
      </c>
      <c r="S62" s="183"/>
      <c r="V62" s="183" t="s">
        <v>464</v>
      </c>
      <c r="W62" s="183"/>
      <c r="AC62" s="174"/>
      <c r="AG62" s="174"/>
      <c r="AH62" s="174"/>
      <c r="AK62" s="174"/>
      <c r="AL62" s="174"/>
      <c r="AT62" s="140"/>
      <c r="AV62" s="294"/>
      <c r="AW62" s="294"/>
      <c r="BB62" s="178"/>
      <c r="BC62" s="179"/>
      <c r="BD62" s="180"/>
    </row>
    <row r="63" spans="1:56" x14ac:dyDescent="0.3">
      <c r="A63" s="139"/>
      <c r="B63" s="323" t="str">
        <f>VLOOKUP(B65,'[80]Location Status'!$A$7:$D$178,2,0)</f>
        <v>9/0</v>
      </c>
      <c r="C63" s="323"/>
      <c r="F63" s="323" t="str">
        <f>VLOOKUP(F65,'[80]Location Status'!$A$7:$D$178,2,0)</f>
        <v>10/0</v>
      </c>
      <c r="G63" s="323"/>
      <c r="J63" s="323" t="str">
        <f>VLOOKUP(J65,'[80]Location Status'!$A$7:$D$178,2,0)</f>
        <v>10/1</v>
      </c>
      <c r="K63" s="323"/>
      <c r="N63" s="323" t="str">
        <f>VLOOKUP(N65,'[80]Location Status'!$A$7:$D$178,2,0)</f>
        <v>10/2</v>
      </c>
      <c r="O63" s="323"/>
      <c r="R63" s="323" t="str">
        <f>VLOOKUP(R65,'[80]Location Status'!$A$7:$D$178,2,0)</f>
        <v>10/3</v>
      </c>
      <c r="S63" s="323"/>
      <c r="V63" s="323" t="str">
        <f>VLOOKUP(V65,'[80]Location Status'!$A$7:$D$178,2,0)</f>
        <v>10/4</v>
      </c>
      <c r="W63" s="323"/>
      <c r="Z63" s="323" t="str">
        <f>VLOOKUP(Z65,'[80]Location Status'!$A$7:$D$178,2,0)</f>
        <v>11/0</v>
      </c>
      <c r="AA63" s="323"/>
      <c r="AD63" s="323" t="str">
        <f>VLOOKUP(AD65,'[80]Location Status'!$A$7:$D$178,2,0)</f>
        <v>11/1</v>
      </c>
      <c r="AE63" s="323"/>
      <c r="AH63" s="323" t="str">
        <f>VLOOKUP(AH65,'[80]Location Status'!$A$7:$D$178,2,0)</f>
        <v>11/2</v>
      </c>
      <c r="AI63" s="323"/>
      <c r="AL63" s="323" t="str">
        <f>VLOOKUP(AL65,'[80]Location Status'!$A$7:$D$178,2,0)</f>
        <v>11/3</v>
      </c>
      <c r="AM63" s="323"/>
      <c r="AP63" s="323" t="str">
        <f>VLOOKUP(AP65,'[80]Location Status'!$A$7:$D$178,2,0)</f>
        <v>11/4</v>
      </c>
      <c r="AQ63" s="323"/>
      <c r="AT63" s="140"/>
      <c r="AV63" s="294"/>
      <c r="AW63" s="294"/>
      <c r="BB63" s="178"/>
      <c r="BC63" s="179"/>
      <c r="BD63" s="180"/>
    </row>
    <row r="64" spans="1:56" x14ac:dyDescent="0.3">
      <c r="A64" s="139"/>
      <c r="AT64" s="140"/>
      <c r="AV64" s="294"/>
      <c r="AW64" s="294"/>
      <c r="BB64" s="178"/>
      <c r="BC64" s="179"/>
      <c r="BD64" s="180"/>
    </row>
    <row r="65" spans="1:56" s="170" customFormat="1" ht="13.2" x14ac:dyDescent="0.25">
      <c r="A65" s="169"/>
      <c r="B65" s="170">
        <f>1+AP56</f>
        <v>41</v>
      </c>
      <c r="F65" s="170">
        <f>1+B65</f>
        <v>42</v>
      </c>
      <c r="J65" s="170">
        <f>1+F65</f>
        <v>43</v>
      </c>
      <c r="N65" s="170">
        <f>1+J65</f>
        <v>44</v>
      </c>
      <c r="R65" s="170">
        <f>1+N65</f>
        <v>45</v>
      </c>
      <c r="V65" s="170">
        <f>1+R65</f>
        <v>46</v>
      </c>
      <c r="Z65" s="170">
        <f>1+V65</f>
        <v>47</v>
      </c>
      <c r="AD65" s="170">
        <f>1+Z65</f>
        <v>48</v>
      </c>
      <c r="AH65" s="170">
        <f>1+AD65</f>
        <v>49</v>
      </c>
      <c r="AL65" s="170">
        <f>1+AH65</f>
        <v>50</v>
      </c>
      <c r="AP65" s="170">
        <f>1+AL65</f>
        <v>51</v>
      </c>
      <c r="AT65" s="171"/>
      <c r="AV65" s="336"/>
      <c r="AW65" s="336"/>
    </row>
    <row r="66" spans="1:56" x14ac:dyDescent="0.3">
      <c r="A66" s="139"/>
      <c r="B66" s="151" t="s">
        <v>576</v>
      </c>
      <c r="C66" s="151" t="s">
        <v>577</v>
      </c>
      <c r="D66" s="337">
        <f>VLOOKUP(B65,'[80]Location Status'!$A$7:$D$178,4,0)</f>
        <v>195.429</v>
      </c>
      <c r="E66" s="339"/>
      <c r="F66" s="177" t="s">
        <v>576</v>
      </c>
      <c r="G66" s="177" t="s">
        <v>577</v>
      </c>
      <c r="H66" s="334">
        <f>VLOOKUP(F65,'[80]Location Status'!$A$7:$D$178,4,0)</f>
        <v>327.43</v>
      </c>
      <c r="I66" s="333"/>
      <c r="J66" s="177" t="s">
        <v>576</v>
      </c>
      <c r="K66" s="177" t="s">
        <v>577</v>
      </c>
      <c r="L66" s="334">
        <f>VLOOKUP(J65,'[80]Location Status'!$A$7:$D$178,4,0)</f>
        <v>437.142</v>
      </c>
      <c r="M66" s="333"/>
      <c r="N66" s="177" t="s">
        <v>576</v>
      </c>
      <c r="O66" s="177" t="s">
        <v>577</v>
      </c>
      <c r="P66" s="334">
        <f>VLOOKUP(N65,'[80]Location Status'!$A$7:$D$178,4,0)</f>
        <v>398.44499999999999</v>
      </c>
      <c r="Q66" s="333"/>
      <c r="R66" s="177" t="s">
        <v>576</v>
      </c>
      <c r="S66" s="177" t="s">
        <v>577</v>
      </c>
      <c r="T66" s="334">
        <f>VLOOKUP(R65,'[80]Location Status'!$A$7:$D$178,4,0)</f>
        <v>385.096</v>
      </c>
      <c r="U66" s="333"/>
      <c r="V66" s="173" t="s">
        <v>576</v>
      </c>
      <c r="W66" s="173" t="s">
        <v>577</v>
      </c>
      <c r="X66" s="334">
        <f>VLOOKUP(V65,'[80]Location Status'!$A$7:$D$178,4,0)</f>
        <v>418.04500000000002</v>
      </c>
      <c r="Y66" s="333"/>
      <c r="Z66" s="177" t="s">
        <v>576</v>
      </c>
      <c r="AA66" s="177" t="s">
        <v>577</v>
      </c>
      <c r="AB66" s="334">
        <f>VLOOKUP(Z65,'[80]Location Status'!$A$7:$D$178,4,0)</f>
        <v>356.43</v>
      </c>
      <c r="AC66" s="333"/>
      <c r="AD66" s="177" t="s">
        <v>576</v>
      </c>
      <c r="AE66" s="177" t="s">
        <v>577</v>
      </c>
      <c r="AF66" s="334">
        <f>VLOOKUP(AD65,'[80]Location Status'!$A$7:$D$178,4,0)</f>
        <v>400.90300000000002</v>
      </c>
      <c r="AG66" s="333"/>
      <c r="AH66" s="177" t="s">
        <v>576</v>
      </c>
      <c r="AI66" s="177" t="s">
        <v>577</v>
      </c>
      <c r="AJ66" s="334">
        <f>VLOOKUP(AH65,'[80]Location Status'!$A$7:$D$178,4,0)</f>
        <v>414.95100000000002</v>
      </c>
      <c r="AK66" s="333"/>
      <c r="AL66" s="177" t="s">
        <v>576</v>
      </c>
      <c r="AM66" s="177" t="s">
        <v>577</v>
      </c>
      <c r="AN66" s="334">
        <f>VLOOKUP(AL65,'[80]Location Status'!$A$7:$D$178,4,0)</f>
        <v>418.08800000000002</v>
      </c>
      <c r="AO66" s="333"/>
      <c r="AP66" s="177" t="s">
        <v>576</v>
      </c>
      <c r="AQ66" s="177" t="s">
        <v>577</v>
      </c>
      <c r="AR66" s="334">
        <f>VLOOKUP(AP65,'[80]Location Status'!$A$7:$D$178,4,0)</f>
        <v>397.64</v>
      </c>
      <c r="AS66" s="332"/>
      <c r="AT66" s="140"/>
      <c r="AV66" s="294">
        <f>D66+H66+L66+P66+T66+X66+AB66+AF66+AJ66+AN66+AR66</f>
        <v>4149.5990000000002</v>
      </c>
      <c r="AW66" s="294"/>
      <c r="AY66">
        <v>11</v>
      </c>
      <c r="BB66" s="179"/>
      <c r="BC66" s="179"/>
      <c r="BD66" s="180"/>
    </row>
    <row r="67" spans="1:56" x14ac:dyDescent="0.3">
      <c r="A67" s="139"/>
      <c r="B67" s="151" t="s">
        <v>580</v>
      </c>
      <c r="C67" s="151" t="s">
        <v>581</v>
      </c>
      <c r="F67" s="151" t="s">
        <v>580</v>
      </c>
      <c r="G67" s="151" t="s">
        <v>581</v>
      </c>
      <c r="J67" s="151" t="s">
        <v>580</v>
      </c>
      <c r="K67" s="151" t="s">
        <v>581</v>
      </c>
      <c r="N67" s="151" t="s">
        <v>580</v>
      </c>
      <c r="O67" s="151" t="s">
        <v>581</v>
      </c>
      <c r="R67" s="151" t="s">
        <v>580</v>
      </c>
      <c r="S67" s="151" t="s">
        <v>581</v>
      </c>
      <c r="V67" s="71" t="s">
        <v>580</v>
      </c>
      <c r="W67" s="71" t="s">
        <v>581</v>
      </c>
      <c r="Z67" s="151" t="s">
        <v>580</v>
      </c>
      <c r="AA67" s="151" t="s">
        <v>581</v>
      </c>
      <c r="AD67" s="151" t="s">
        <v>580</v>
      </c>
      <c r="AE67" s="151" t="s">
        <v>581</v>
      </c>
      <c r="AH67" s="151" t="s">
        <v>580</v>
      </c>
      <c r="AI67" s="151" t="s">
        <v>581</v>
      </c>
      <c r="AL67" s="151" t="s">
        <v>580</v>
      </c>
      <c r="AM67" s="151" t="s">
        <v>581</v>
      </c>
      <c r="AP67" s="151" t="s">
        <v>580</v>
      </c>
      <c r="AQ67" s="151" t="s">
        <v>581</v>
      </c>
      <c r="AT67" s="140"/>
      <c r="AV67" s="294"/>
      <c r="AW67" s="294"/>
      <c r="BB67" s="179"/>
      <c r="BC67" s="179"/>
      <c r="BD67" s="180"/>
    </row>
    <row r="68" spans="1:56" x14ac:dyDescent="0.3">
      <c r="A68" s="139"/>
      <c r="B68" s="320"/>
      <c r="C68" s="320"/>
      <c r="F68" s="320"/>
      <c r="G68" s="320"/>
      <c r="J68" s="340" t="s">
        <v>595</v>
      </c>
      <c r="K68" s="341"/>
      <c r="N68" s="340" t="s">
        <v>441</v>
      </c>
      <c r="O68" s="341"/>
      <c r="R68" s="340" t="s">
        <v>441</v>
      </c>
      <c r="S68" s="341"/>
      <c r="V68" s="320"/>
      <c r="W68" s="320"/>
      <c r="Z68" s="342" t="s">
        <v>441</v>
      </c>
      <c r="AA68" s="342"/>
      <c r="AD68" s="340" t="s">
        <v>595</v>
      </c>
      <c r="AE68" s="341"/>
      <c r="AH68" s="340" t="s">
        <v>595</v>
      </c>
      <c r="AI68" s="341"/>
      <c r="AL68" s="342" t="s">
        <v>441</v>
      </c>
      <c r="AM68" s="342"/>
      <c r="AP68" s="342" t="s">
        <v>441</v>
      </c>
      <c r="AQ68" s="342"/>
      <c r="AT68" s="140"/>
      <c r="AV68" s="294"/>
      <c r="AW68" s="294"/>
      <c r="BB68" s="179"/>
      <c r="BC68" s="179"/>
      <c r="BD68" s="180"/>
    </row>
    <row r="69" spans="1:56" x14ac:dyDescent="0.3">
      <c r="A69" s="139"/>
      <c r="B69" s="175" t="str">
        <f>VLOOKUP(B65,'[80]Location Status'!$A$7:$D$178,3,0)</f>
        <v>DD60+35</v>
      </c>
      <c r="C69" s="175"/>
      <c r="F69" s="175" t="str">
        <f>VLOOKUP(F65,'[80]Location Status'!$A$7:$D$178,3,0)</f>
        <v>DD60+35</v>
      </c>
      <c r="G69" s="175"/>
      <c r="J69" s="175" t="str">
        <f>VLOOKUP(J65,'[80]Location Status'!$A$7:$D$178,3,0)</f>
        <v>DB1+6</v>
      </c>
      <c r="K69" s="175"/>
      <c r="N69" s="175" t="str">
        <f>VLOOKUP(N65,'[80]Location Status'!$A$7:$D$178,3,0)</f>
        <v>DA+0</v>
      </c>
      <c r="O69" s="175"/>
      <c r="R69" s="175" t="str">
        <f>VLOOKUP(R65,'[80]Location Status'!$A$7:$D$178,3,0)</f>
        <v>DA+0</v>
      </c>
      <c r="S69" s="175"/>
      <c r="V69" s="175" t="str">
        <f>VLOOKUP(V65,'[80]Location Status'!$A$7:$D$178,3,0)</f>
        <v>DA+3</v>
      </c>
      <c r="W69" s="175"/>
      <c r="Z69" s="175" t="str">
        <f>VLOOKUP(Z65,'[80]Location Status'!$A$7:$D$178,3,0)</f>
        <v>DB2+0</v>
      </c>
      <c r="AA69" s="175"/>
      <c r="AD69" s="175" t="str">
        <f>VLOOKUP(AD65,'[80]Location Status'!$A$7:$D$178,3,0)</f>
        <v>DA+0</v>
      </c>
      <c r="AE69" s="175"/>
      <c r="AH69" s="175" t="str">
        <f>VLOOKUP(AH65,'[80]Location Status'!$A$7:$D$178,3,0)</f>
        <v>DA+0</v>
      </c>
      <c r="AI69" s="175"/>
      <c r="AL69" s="175" t="str">
        <f>VLOOKUP(AL65,'[80]Location Status'!$A$7:$D$178,3,0)</f>
        <v>DA+3</v>
      </c>
      <c r="AM69" s="175"/>
      <c r="AP69" s="175" t="str">
        <f>VLOOKUP(AP65,'[80]Location Status'!$A$7:$D$178,3,0)</f>
        <v>DA+0</v>
      </c>
      <c r="AQ69" s="175"/>
      <c r="AT69" s="140"/>
      <c r="AV69" s="294"/>
      <c r="AW69" s="294"/>
      <c r="BB69" s="179"/>
      <c r="BC69" s="179"/>
      <c r="BD69" s="180"/>
    </row>
    <row r="70" spans="1:56" x14ac:dyDescent="0.3">
      <c r="A70" s="139"/>
      <c r="D70" s="174" t="s">
        <v>597</v>
      </c>
      <c r="AT70" s="140"/>
      <c r="AV70" s="294"/>
      <c r="AW70" s="294"/>
      <c r="BB70" s="179"/>
      <c r="BC70" s="179"/>
      <c r="BD70" s="180"/>
    </row>
    <row r="71" spans="1:56" x14ac:dyDescent="0.3">
      <c r="A71" s="139"/>
      <c r="AT71" s="140"/>
      <c r="AV71" s="294"/>
      <c r="AW71" s="294"/>
      <c r="BB71" s="179"/>
      <c r="BC71" s="179"/>
      <c r="BD71" s="180"/>
    </row>
    <row r="72" spans="1:56" x14ac:dyDescent="0.3">
      <c r="A72" s="139"/>
      <c r="F72" s="183" t="s">
        <v>464</v>
      </c>
      <c r="G72" s="183"/>
      <c r="R72" s="174"/>
      <c r="Y72" s="174"/>
      <c r="AC72" s="174"/>
      <c r="AD72" s="174"/>
      <c r="AG72" s="174"/>
      <c r="AH72" s="174"/>
      <c r="AP72" s="183" t="s">
        <v>464</v>
      </c>
      <c r="AQ72" s="183"/>
      <c r="AT72" s="140"/>
      <c r="AV72" s="294"/>
      <c r="AW72" s="294"/>
      <c r="BB72" s="179"/>
      <c r="BC72" s="179"/>
      <c r="BD72" s="180"/>
    </row>
    <row r="73" spans="1:56" x14ac:dyDescent="0.3">
      <c r="A73" s="139"/>
      <c r="B73" s="323" t="str">
        <f>VLOOKUP(B75,'[80]Location Status'!$A$7:$D$178,2,0)</f>
        <v>11/5</v>
      </c>
      <c r="C73" s="324"/>
      <c r="F73" s="323" t="str">
        <f>VLOOKUP(F75,'[80]Location Status'!$A$7:$D$178,2,0)</f>
        <v>11/6</v>
      </c>
      <c r="G73" s="324"/>
      <c r="J73" s="323" t="str">
        <f>VLOOKUP(J75,'[80]Location Status'!$A$7:$D$178,2,0)</f>
        <v>12/0</v>
      </c>
      <c r="K73" s="324"/>
      <c r="N73" s="323" t="str">
        <f>VLOOKUP(N75,'[80]Location Status'!$A$7:$D$178,2,0)</f>
        <v>12/1</v>
      </c>
      <c r="O73" s="324"/>
      <c r="R73" s="323" t="str">
        <f>VLOOKUP(R75,'[80]Location Status'!$A$7:$D$178,2,0)</f>
        <v>12/2</v>
      </c>
      <c r="S73" s="324"/>
      <c r="V73" s="323" t="str">
        <f>VLOOKUP(V75,'[80]Location Status'!$A$7:$D$178,2,0)</f>
        <v>12/3</v>
      </c>
      <c r="W73" s="324"/>
      <c r="Z73" s="323" t="str">
        <f>VLOOKUP(Z75,'[80]Location Status'!$A$7:$D$178,2,0)</f>
        <v>12/4</v>
      </c>
      <c r="AA73" s="324"/>
      <c r="AD73" s="323" t="str">
        <f>VLOOKUP(AD75,'[80]Location Status'!$A$7:$D$178,2,0)</f>
        <v>12/5</v>
      </c>
      <c r="AE73" s="324"/>
      <c r="AH73" s="323" t="str">
        <f>VLOOKUP(AH75,'[80]Location Status'!$A$7:$D$178,2,0)</f>
        <v>13/0</v>
      </c>
      <c r="AI73" s="324"/>
      <c r="AL73" s="323" t="str">
        <f>VLOOKUP(AL75,'[80]Location Status'!$A$7:$D$178,2,0)</f>
        <v>13/1</v>
      </c>
      <c r="AM73" s="324"/>
      <c r="AP73" s="323" t="str">
        <f>VLOOKUP(AP75,'[80]Location Status'!$A$7:$D$178,2,0)</f>
        <v>13/2</v>
      </c>
      <c r="AQ73" s="324"/>
      <c r="AT73" s="140"/>
      <c r="AV73" s="294"/>
      <c r="AW73" s="294"/>
      <c r="BB73" s="178"/>
      <c r="BC73" s="179"/>
      <c r="BD73" s="180"/>
    </row>
    <row r="74" spans="1:56" x14ac:dyDescent="0.3">
      <c r="A74" s="139"/>
      <c r="AT74" s="140"/>
      <c r="AV74" s="294"/>
      <c r="AW74" s="294"/>
      <c r="BB74" s="179"/>
      <c r="BC74" s="179"/>
      <c r="BD74" s="180"/>
    </row>
    <row r="75" spans="1:56" s="170" customFormat="1" ht="13.2" x14ac:dyDescent="0.25">
      <c r="A75" s="169"/>
      <c r="B75" s="170">
        <f>1+AP65</f>
        <v>52</v>
      </c>
      <c r="F75" s="170">
        <f>1+B75</f>
        <v>53</v>
      </c>
      <c r="J75" s="170">
        <f>1+F75</f>
        <v>54</v>
      </c>
      <c r="N75" s="170">
        <f>1+J75</f>
        <v>55</v>
      </c>
      <c r="R75" s="170">
        <f>1+N75</f>
        <v>56</v>
      </c>
      <c r="V75" s="170">
        <f>1+R75</f>
        <v>57</v>
      </c>
      <c r="Z75" s="170">
        <f>1+V75</f>
        <v>58</v>
      </c>
      <c r="AD75" s="170">
        <f>1+Z75</f>
        <v>59</v>
      </c>
      <c r="AH75" s="170">
        <f>1+AD75</f>
        <v>60</v>
      </c>
      <c r="AL75" s="170">
        <f>1+AH75</f>
        <v>61</v>
      </c>
      <c r="AP75" s="170">
        <f>1+AL75</f>
        <v>62</v>
      </c>
      <c r="AT75" s="171"/>
      <c r="AV75" s="336"/>
      <c r="AW75" s="336"/>
    </row>
    <row r="76" spans="1:56" x14ac:dyDescent="0.3">
      <c r="A76" s="139"/>
      <c r="B76" s="177" t="s">
        <v>576</v>
      </c>
      <c r="C76" s="177" t="s">
        <v>577</v>
      </c>
      <c r="D76" s="332">
        <f>VLOOKUP(B75,'[80]Location Status'!$A$7:$D$178,4,0)</f>
        <v>416.399</v>
      </c>
      <c r="E76" s="343"/>
      <c r="F76" s="177" t="s">
        <v>576</v>
      </c>
      <c r="G76" s="177" t="s">
        <v>577</v>
      </c>
      <c r="H76" s="332">
        <f>VLOOKUP(F75,'[80]Location Status'!$A$7:$D$178,4,0)</f>
        <v>328.48899999999998</v>
      </c>
      <c r="I76" s="343"/>
      <c r="J76" s="177" t="s">
        <v>576</v>
      </c>
      <c r="K76" s="177" t="s">
        <v>577</v>
      </c>
      <c r="L76" s="332">
        <f>VLOOKUP(J75,'[80]Location Status'!$A$7:$D$178,4,0)</f>
        <v>369</v>
      </c>
      <c r="M76" s="343"/>
      <c r="N76" s="177" t="s">
        <v>576</v>
      </c>
      <c r="O76" s="177" t="s">
        <v>577</v>
      </c>
      <c r="P76" s="332">
        <f>VLOOKUP(N75,'[80]Location Status'!$A$7:$D$178,4,0)</f>
        <v>381</v>
      </c>
      <c r="Q76" s="343"/>
      <c r="R76" s="177" t="s">
        <v>576</v>
      </c>
      <c r="S76" s="177" t="s">
        <v>577</v>
      </c>
      <c r="T76" s="332">
        <f>VLOOKUP(R75,'[80]Location Status'!$A$7:$D$178,4,0)</f>
        <v>385</v>
      </c>
      <c r="U76" s="343"/>
      <c r="V76" s="177" t="s">
        <v>576</v>
      </c>
      <c r="W76" s="177" t="s">
        <v>577</v>
      </c>
      <c r="X76" s="332">
        <f>VLOOKUP(V75,'[80]Location Status'!$A$7:$D$178,4,0)</f>
        <v>403</v>
      </c>
      <c r="Y76" s="343"/>
      <c r="Z76" s="177" t="s">
        <v>576</v>
      </c>
      <c r="AA76" s="177" t="s">
        <v>577</v>
      </c>
      <c r="AB76" s="332">
        <f>VLOOKUP(Z75,'[80]Location Status'!$A$7:$D$178,4,0)</f>
        <v>436</v>
      </c>
      <c r="AC76" s="343"/>
      <c r="AD76" s="177" t="s">
        <v>576</v>
      </c>
      <c r="AE76" s="177" t="s">
        <v>577</v>
      </c>
      <c r="AF76" s="332">
        <f>VLOOKUP(AD75,'[80]Location Status'!$A$7:$D$178,4,0)</f>
        <v>398.42599999999999</v>
      </c>
      <c r="AG76" s="343"/>
      <c r="AH76" s="177" t="s">
        <v>576</v>
      </c>
      <c r="AI76" s="177" t="s">
        <v>577</v>
      </c>
      <c r="AJ76" s="332">
        <f>VLOOKUP(AH75,'[80]Location Status'!$A$7:$D$178,4,0)</f>
        <v>387.00400000000002</v>
      </c>
      <c r="AK76" s="343"/>
      <c r="AL76" s="177" t="s">
        <v>576</v>
      </c>
      <c r="AM76" s="177" t="s">
        <v>577</v>
      </c>
      <c r="AN76" s="332">
        <f>VLOOKUP(AL75,'[80]Location Status'!$A$7:$D$178,4,0)</f>
        <v>361</v>
      </c>
      <c r="AO76" s="343"/>
      <c r="AP76" s="173" t="s">
        <v>576</v>
      </c>
      <c r="AQ76" s="173" t="s">
        <v>577</v>
      </c>
      <c r="AR76" s="332">
        <f>VLOOKUP(AP75,'[80]Location Status'!$A$7:$D$178,4,0)</f>
        <v>371</v>
      </c>
      <c r="AS76" s="343"/>
      <c r="AT76" s="140"/>
      <c r="AV76" s="294">
        <f>D76+H76+L76+P76+T76+X76+AB76+AF76+AJ76+AN76+AR76</f>
        <v>4236.3179999999993</v>
      </c>
      <c r="AW76" s="294"/>
      <c r="AY76">
        <v>11</v>
      </c>
      <c r="BB76" s="179"/>
      <c r="BC76" s="179"/>
      <c r="BD76" s="180"/>
    </row>
    <row r="77" spans="1:56" x14ac:dyDescent="0.3">
      <c r="A77" s="139"/>
      <c r="B77" s="151" t="s">
        <v>580</v>
      </c>
      <c r="C77" s="151" t="s">
        <v>581</v>
      </c>
      <c r="F77" s="151" t="s">
        <v>580</v>
      </c>
      <c r="G77" s="151" t="s">
        <v>581</v>
      </c>
      <c r="J77" s="151" t="s">
        <v>580</v>
      </c>
      <c r="K77" s="151" t="s">
        <v>581</v>
      </c>
      <c r="N77" s="151" t="s">
        <v>580</v>
      </c>
      <c r="O77" s="151" t="s">
        <v>581</v>
      </c>
      <c r="R77" s="151" t="s">
        <v>580</v>
      </c>
      <c r="S77" s="151" t="s">
        <v>581</v>
      </c>
      <c r="V77" s="151" t="s">
        <v>580</v>
      </c>
      <c r="W77" s="151" t="s">
        <v>581</v>
      </c>
      <c r="Z77" s="151" t="s">
        <v>580</v>
      </c>
      <c r="AA77" s="151" t="s">
        <v>581</v>
      </c>
      <c r="AD77" s="151" t="s">
        <v>580</v>
      </c>
      <c r="AE77" s="151" t="s">
        <v>581</v>
      </c>
      <c r="AH77" s="151" t="s">
        <v>580</v>
      </c>
      <c r="AI77" s="151" t="s">
        <v>581</v>
      </c>
      <c r="AL77" s="151" t="s">
        <v>580</v>
      </c>
      <c r="AM77" s="151" t="s">
        <v>581</v>
      </c>
      <c r="AP77" s="71" t="s">
        <v>580</v>
      </c>
      <c r="AQ77" s="71" t="s">
        <v>581</v>
      </c>
      <c r="AT77" s="140"/>
      <c r="AV77" s="294"/>
      <c r="AW77" s="294"/>
      <c r="BB77" s="179"/>
      <c r="BC77" s="179"/>
      <c r="BD77" s="180"/>
    </row>
    <row r="78" spans="1:56" x14ac:dyDescent="0.3">
      <c r="A78" s="139"/>
      <c r="B78" s="342" t="s">
        <v>441</v>
      </c>
      <c r="C78" s="342"/>
      <c r="F78" s="340" t="s">
        <v>441</v>
      </c>
      <c r="G78" s="341"/>
      <c r="J78" s="340" t="s">
        <v>595</v>
      </c>
      <c r="K78" s="341"/>
      <c r="N78" s="342" t="s">
        <v>441</v>
      </c>
      <c r="O78" s="342"/>
      <c r="R78" s="342" t="s">
        <v>441</v>
      </c>
      <c r="S78" s="342"/>
      <c r="V78" s="340" t="s">
        <v>595</v>
      </c>
      <c r="W78" s="341"/>
      <c r="Z78" s="340" t="s">
        <v>595</v>
      </c>
      <c r="AA78" s="341"/>
      <c r="AD78" s="342" t="s">
        <v>441</v>
      </c>
      <c r="AE78" s="342"/>
      <c r="AH78" s="340" t="s">
        <v>441</v>
      </c>
      <c r="AI78" s="341"/>
      <c r="AL78" s="342" t="s">
        <v>441</v>
      </c>
      <c r="AM78" s="342"/>
      <c r="AP78" s="320"/>
      <c r="AQ78" s="320"/>
      <c r="AT78" s="140"/>
      <c r="AV78" s="294"/>
      <c r="AW78" s="294"/>
      <c r="BB78" s="179"/>
      <c r="BC78" s="179"/>
      <c r="BD78" s="180"/>
    </row>
    <row r="79" spans="1:56" x14ac:dyDescent="0.3">
      <c r="A79" s="139"/>
      <c r="B79" s="175" t="str">
        <f>VLOOKUP(B75,'[80]Location Status'!$A$7:$D$178,3,0)</f>
        <v>DA+3</v>
      </c>
      <c r="C79" s="175"/>
      <c r="F79" s="175" t="str">
        <f>VLOOKUP(F75,'[80]Location Status'!$A$7:$D$178,3,0)</f>
        <v>DA+0</v>
      </c>
      <c r="G79" s="175"/>
      <c r="J79" s="175" t="str">
        <f>VLOOKUP(J75,'[80]Location Status'!$A$7:$D$178,3,0)</f>
        <v>DB2+0</v>
      </c>
      <c r="K79" s="175"/>
      <c r="N79" s="175" t="str">
        <f>VLOOKUP(N75,'[80]Location Status'!$A$7:$D$178,3,0)</f>
        <v>DA-3</v>
      </c>
      <c r="O79" s="175"/>
      <c r="R79" s="175" t="str">
        <f>VLOOKUP(R75,'[80]Location Status'!$A$7:$D$178,3,0)</f>
        <v>DA+0</v>
      </c>
      <c r="S79" s="175"/>
      <c r="V79" s="175" t="str">
        <f>VLOOKUP(V75,'[80]Location Status'!$A$7:$D$178,3,0)</f>
        <v>DA+0</v>
      </c>
      <c r="W79" s="175"/>
      <c r="Z79" s="175" t="str">
        <f>VLOOKUP(Z75,'[80]Location Status'!$A$7:$D$178,3,0)</f>
        <v>DA+6</v>
      </c>
      <c r="AA79" s="175"/>
      <c r="AD79" s="175" t="str">
        <f>VLOOKUP(AD75,'[80]Location Status'!$A$7:$D$178,3,0)</f>
        <v>DA+6</v>
      </c>
      <c r="AE79" s="175"/>
      <c r="AH79" s="175" t="str">
        <f>VLOOKUP(AH75,'[80]Location Status'!$A$7:$D$178,3,0)</f>
        <v>DB2+0</v>
      </c>
      <c r="AI79" s="175"/>
      <c r="AL79" s="175" t="str">
        <f>VLOOKUP(AL75,'[80]Location Status'!$A$7:$D$178,3,0)</f>
        <v>DA+0</v>
      </c>
      <c r="AM79" s="175"/>
      <c r="AP79" s="175" t="str">
        <f>VLOOKUP(AP75,'[80]Location Status'!$A$7:$D$178,3,0)</f>
        <v>DA+0</v>
      </c>
      <c r="AQ79" s="175"/>
      <c r="AT79" s="140"/>
      <c r="AV79" s="294"/>
      <c r="AW79" s="294"/>
      <c r="BB79" s="179"/>
      <c r="BC79" s="179"/>
      <c r="BD79" s="180"/>
    </row>
    <row r="80" spans="1:56" x14ac:dyDescent="0.3">
      <c r="AT80" s="140"/>
      <c r="AV80" s="294"/>
      <c r="AW80" s="294"/>
      <c r="BB80" s="179"/>
      <c r="BC80" s="179"/>
      <c r="BD80" s="180"/>
    </row>
    <row r="81" spans="1:56" x14ac:dyDescent="0.3">
      <c r="A81" s="139"/>
      <c r="B81" s="323" t="str">
        <f>VLOOKUP(B83,'[80]Location Status'!$A$7:$D$178,2,0)</f>
        <v>13/3</v>
      </c>
      <c r="C81" s="324"/>
      <c r="F81" s="323" t="str">
        <f>VLOOKUP(F83,'[80]Location Status'!$A$7:$D$178,2,0)</f>
        <v>13/4</v>
      </c>
      <c r="G81" s="324"/>
      <c r="J81" s="323" t="str">
        <f>VLOOKUP(J83,'[80]Location Status'!$A$7:$D$178,2,0)</f>
        <v>13/5</v>
      </c>
      <c r="K81" s="324"/>
      <c r="N81" s="323" t="str">
        <f>VLOOKUP(N83,'[80]Location Status'!$A$7:$D$178,2,0)</f>
        <v>13/6</v>
      </c>
      <c r="O81" s="324"/>
      <c r="R81" s="323" t="str">
        <f>VLOOKUP(R83,'[80]Location Status'!$A$7:$D$178,2,0)</f>
        <v>14/0</v>
      </c>
      <c r="S81" s="324"/>
      <c r="V81" s="323" t="str">
        <f>VLOOKUP(V83,'[80]Location Status'!$A$7:$D$178,2,0)</f>
        <v>14/1</v>
      </c>
      <c r="W81" s="324"/>
      <c r="Z81" s="323" t="str">
        <f>VLOOKUP(Z83,'[80]Location Status'!$A$7:$D$178,2,0)</f>
        <v>14/2</v>
      </c>
      <c r="AA81" s="324"/>
      <c r="AD81" s="323" t="str">
        <f>VLOOKUP(AD83,'[80]Location Status'!$A$7:$D$178,2,0)</f>
        <v>14/3</v>
      </c>
      <c r="AE81" s="324"/>
      <c r="AH81" s="323" t="str">
        <f>VLOOKUP(AH83,'[80]Location Status'!$A$7:$D$178,2,0)</f>
        <v>14/4</v>
      </c>
      <c r="AI81" s="324"/>
      <c r="AL81" s="323" t="str">
        <f>VLOOKUP(AL83,'[80]Location Status'!$A$7:$D$178,2,0)</f>
        <v>14/5</v>
      </c>
      <c r="AM81" s="324"/>
      <c r="AP81" s="323" t="str">
        <f>VLOOKUP(AP83,'[80]Location Status'!$A$7:$D$178,2,0)</f>
        <v>14/6</v>
      </c>
      <c r="AQ81" s="324"/>
      <c r="AT81" s="140"/>
      <c r="AV81" s="294"/>
      <c r="AW81" s="294"/>
      <c r="BB81" s="178"/>
      <c r="BC81" s="179"/>
      <c r="BD81" s="180"/>
    </row>
    <row r="82" spans="1:56" x14ac:dyDescent="0.3">
      <c r="A82" s="139"/>
      <c r="AT82" s="140"/>
      <c r="AV82" s="294"/>
      <c r="AW82" s="294"/>
      <c r="BB82" s="179"/>
      <c r="BC82" s="179"/>
      <c r="BD82" s="180"/>
    </row>
    <row r="83" spans="1:56" s="170" customFormat="1" ht="13.2" x14ac:dyDescent="0.25">
      <c r="A83" s="169"/>
      <c r="B83" s="170">
        <f>1+AP75</f>
        <v>63</v>
      </c>
      <c r="F83" s="170">
        <f>1+B83</f>
        <v>64</v>
      </c>
      <c r="J83" s="170">
        <f>1+F83</f>
        <v>65</v>
      </c>
      <c r="N83" s="170">
        <f>1+J83</f>
        <v>66</v>
      </c>
      <c r="R83" s="170">
        <f>1+N83</f>
        <v>67</v>
      </c>
      <c r="V83" s="170">
        <f>1+R83</f>
        <v>68</v>
      </c>
      <c r="Z83" s="170">
        <f>1+V83</f>
        <v>69</v>
      </c>
      <c r="AD83" s="170">
        <f>1+Z83</f>
        <v>70</v>
      </c>
      <c r="AH83" s="170">
        <f>1+AD83</f>
        <v>71</v>
      </c>
      <c r="AL83" s="170">
        <f>1+AH83</f>
        <v>72</v>
      </c>
      <c r="AP83" s="170">
        <f>1+AL83</f>
        <v>73</v>
      </c>
      <c r="AT83" s="171"/>
      <c r="AV83" s="336"/>
      <c r="AW83" s="336"/>
    </row>
    <row r="84" spans="1:56" x14ac:dyDescent="0.3">
      <c r="A84" s="139"/>
      <c r="B84" s="177" t="s">
        <v>576</v>
      </c>
      <c r="C84" s="177" t="s">
        <v>577</v>
      </c>
      <c r="D84" s="323">
        <f>VLOOKUP(B83,'[80]Location Status'!$A$7:$D$178,4,0)</f>
        <v>374</v>
      </c>
      <c r="E84" s="324"/>
      <c r="F84" s="177" t="s">
        <v>576</v>
      </c>
      <c r="G84" s="177" t="s">
        <v>577</v>
      </c>
      <c r="H84" s="323">
        <f>VLOOKUP(F83,'[80]Location Status'!$A$7:$D$178,4,0)</f>
        <v>441</v>
      </c>
      <c r="I84" s="324"/>
      <c r="J84" s="177" t="s">
        <v>576</v>
      </c>
      <c r="K84" s="177" t="s">
        <v>577</v>
      </c>
      <c r="L84" s="323">
        <f>VLOOKUP(J83,'[80]Location Status'!$A$7:$D$178,4,0)</f>
        <v>376</v>
      </c>
      <c r="M84" s="324"/>
      <c r="N84" s="177" t="s">
        <v>576</v>
      </c>
      <c r="O84" s="177" t="s">
        <v>577</v>
      </c>
      <c r="P84" s="323">
        <f>VLOOKUP(N83,'[80]Location Status'!$A$7:$D$178,4,0)</f>
        <v>409.10300000000001</v>
      </c>
      <c r="Q84" s="324"/>
      <c r="R84" s="177" t="s">
        <v>576</v>
      </c>
      <c r="S84" s="177" t="s">
        <v>577</v>
      </c>
      <c r="T84" s="323">
        <f>VLOOKUP(R83,'[80]Location Status'!$A$7:$D$178,4,0)</f>
        <v>387.99700000000001</v>
      </c>
      <c r="U84" s="324"/>
      <c r="V84" s="177" t="s">
        <v>576</v>
      </c>
      <c r="W84" s="177" t="s">
        <v>577</v>
      </c>
      <c r="X84" s="323">
        <f>VLOOKUP(V83,'[80]Location Status'!$A$7:$D$178,4,0)</f>
        <v>393</v>
      </c>
      <c r="Y84" s="324"/>
      <c r="Z84" s="177" t="s">
        <v>576</v>
      </c>
      <c r="AA84" s="177" t="s">
        <v>577</v>
      </c>
      <c r="AB84" s="323">
        <f>VLOOKUP(Z83,'[80]Location Status'!$A$7:$D$178,4,0)</f>
        <v>399</v>
      </c>
      <c r="AC84" s="324"/>
      <c r="AD84" s="177" t="s">
        <v>576</v>
      </c>
      <c r="AE84" s="177" t="s">
        <v>577</v>
      </c>
      <c r="AF84" s="332">
        <f>VLOOKUP(AD83,'[80]Location Status'!$A$7:$D$178,4,0)</f>
        <v>395</v>
      </c>
      <c r="AG84" s="343"/>
      <c r="AH84" s="177" t="s">
        <v>576</v>
      </c>
      <c r="AI84" s="177" t="s">
        <v>577</v>
      </c>
      <c r="AJ84" s="323">
        <f>VLOOKUP(AH83,'[80]Location Status'!$A$7:$D$178,4,0)</f>
        <v>395</v>
      </c>
      <c r="AK84" s="324"/>
      <c r="AL84" s="177" t="s">
        <v>576</v>
      </c>
      <c r="AM84" s="177" t="s">
        <v>577</v>
      </c>
      <c r="AN84" s="323">
        <f>VLOOKUP(AL83,'[80]Location Status'!$A$7:$D$178,4,0)</f>
        <v>417</v>
      </c>
      <c r="AO84" s="324"/>
      <c r="AP84" s="177" t="s">
        <v>576</v>
      </c>
      <c r="AQ84" s="177" t="s">
        <v>577</v>
      </c>
      <c r="AR84" s="323">
        <f>VLOOKUP(AP83,'[80]Location Status'!$A$7:$D$178,4,0)</f>
        <v>415</v>
      </c>
      <c r="AS84" s="324"/>
      <c r="AT84" s="140"/>
      <c r="AV84" s="294">
        <f>D84+H84+L84+P84+T84+X84+AB84+AF84+AJ84+AN84+AR84</f>
        <v>4402.1000000000004</v>
      </c>
      <c r="AW84" s="294"/>
      <c r="AY84">
        <v>11</v>
      </c>
      <c r="BB84" s="179"/>
      <c r="BC84" s="179"/>
      <c r="BD84" s="180"/>
    </row>
    <row r="85" spans="1:56" x14ac:dyDescent="0.3">
      <c r="A85" s="139"/>
      <c r="B85" s="151" t="s">
        <v>580</v>
      </c>
      <c r="C85" s="151" t="s">
        <v>581</v>
      </c>
      <c r="F85" s="151" t="s">
        <v>580</v>
      </c>
      <c r="G85" s="151" t="s">
        <v>581</v>
      </c>
      <c r="J85" s="151" t="s">
        <v>580</v>
      </c>
      <c r="K85" s="151" t="s">
        <v>581</v>
      </c>
      <c r="N85" s="151" t="s">
        <v>580</v>
      </c>
      <c r="O85" s="151" t="s">
        <v>581</v>
      </c>
      <c r="R85" s="151" t="s">
        <v>580</v>
      </c>
      <c r="S85" s="151" t="s">
        <v>581</v>
      </c>
      <c r="V85" s="151" t="s">
        <v>580</v>
      </c>
      <c r="W85" s="151" t="s">
        <v>581</v>
      </c>
      <c r="Z85" s="151" t="s">
        <v>580</v>
      </c>
      <c r="AA85" s="151" t="s">
        <v>581</v>
      </c>
      <c r="AD85" s="151" t="s">
        <v>580</v>
      </c>
      <c r="AE85" s="151" t="s">
        <v>581</v>
      </c>
      <c r="AH85" s="151" t="s">
        <v>580</v>
      </c>
      <c r="AI85" s="151" t="s">
        <v>581</v>
      </c>
      <c r="AL85" s="151" t="s">
        <v>580</v>
      </c>
      <c r="AM85" s="151" t="s">
        <v>581</v>
      </c>
      <c r="AP85" s="151" t="s">
        <v>580</v>
      </c>
      <c r="AQ85" s="151" t="s">
        <v>581</v>
      </c>
      <c r="AT85" s="140"/>
      <c r="AV85" s="294"/>
      <c r="AW85" s="294"/>
      <c r="BB85" s="179"/>
      <c r="BC85" s="179"/>
      <c r="BD85" s="180"/>
    </row>
    <row r="86" spans="1:56" x14ac:dyDescent="0.3">
      <c r="A86" s="139"/>
      <c r="B86" s="320"/>
      <c r="C86" s="320"/>
      <c r="F86" s="344" t="s">
        <v>441</v>
      </c>
      <c r="G86" s="345"/>
      <c r="J86" s="342" t="s">
        <v>441</v>
      </c>
      <c r="K86" s="342"/>
      <c r="N86" s="342" t="s">
        <v>441</v>
      </c>
      <c r="O86" s="342"/>
      <c r="R86" s="342" t="s">
        <v>441</v>
      </c>
      <c r="S86" s="342"/>
      <c r="V86" s="320"/>
      <c r="W86" s="320"/>
      <c r="Z86" s="342" t="s">
        <v>441</v>
      </c>
      <c r="AA86" s="342"/>
      <c r="AD86" s="340" t="s">
        <v>595</v>
      </c>
      <c r="AE86" s="341"/>
      <c r="AH86" s="342" t="s">
        <v>441</v>
      </c>
      <c r="AI86" s="342"/>
      <c r="AL86" s="342" t="s">
        <v>441</v>
      </c>
      <c r="AM86" s="342"/>
      <c r="AP86" s="342" t="s">
        <v>441</v>
      </c>
      <c r="AQ86" s="342"/>
      <c r="AT86" s="140"/>
      <c r="AV86" s="294"/>
      <c r="AW86" s="294"/>
      <c r="BB86" s="179"/>
      <c r="BC86" s="179"/>
      <c r="BD86" s="180"/>
    </row>
    <row r="87" spans="1:56" x14ac:dyDescent="0.3">
      <c r="A87" s="139"/>
      <c r="B87" s="175" t="str">
        <f>VLOOKUP(B83,'[80]Location Status'!$A$7:$D$178,3,0)</f>
        <v>DA+0</v>
      </c>
      <c r="C87" s="175"/>
      <c r="F87" s="175" t="str">
        <f>VLOOKUP(F83,'[80]Location Status'!$A$7:$D$178,3,0)</f>
        <v>DA+3</v>
      </c>
      <c r="G87" s="175"/>
      <c r="J87" s="175" t="str">
        <f>VLOOKUP(J83,'[80]Location Status'!$A$7:$D$178,3,0)</f>
        <v>DA+3</v>
      </c>
      <c r="K87" s="175"/>
      <c r="N87" s="175" t="str">
        <f>VLOOKUP(N83,'[80]Location Status'!$A$7:$D$178,3,0)</f>
        <v>DA+3</v>
      </c>
      <c r="O87" s="175"/>
      <c r="R87" s="175" t="str">
        <f>VLOOKUP(R83,'[80]Location Status'!$A$7:$D$178,3,0)</f>
        <v>DD45+0</v>
      </c>
      <c r="S87" s="175"/>
      <c r="V87" s="175" t="str">
        <f>VLOOKUP(V83,'[80]Location Status'!$A$7:$D$178,3,0)</f>
        <v>DA+0</v>
      </c>
      <c r="W87" s="175"/>
      <c r="Z87" s="175" t="str">
        <f>VLOOKUP(Z83,'[80]Location Status'!$A$7:$D$178,3,0)</f>
        <v>DA+0</v>
      </c>
      <c r="AA87" s="175"/>
      <c r="AD87" s="175" t="str">
        <f>VLOOKUP(AD83,'[80]Location Status'!$A$7:$D$178,3,0)</f>
        <v>DA+0</v>
      </c>
      <c r="AE87" s="175"/>
      <c r="AH87" s="175" t="str">
        <f>VLOOKUP(AH83,'[80]Location Status'!$A$7:$D$178,3,0)</f>
        <v>DA+0</v>
      </c>
      <c r="AI87" s="175"/>
      <c r="AL87" s="175" t="str">
        <f>VLOOKUP(AL83,'[80]Location Status'!$A$7:$D$178,3,0)</f>
        <v>DA+3</v>
      </c>
      <c r="AM87" s="175"/>
      <c r="AP87" s="175" t="str">
        <f>VLOOKUP(AP83,'[80]Location Status'!$A$7:$D$178,3,0)</f>
        <v>DA+0</v>
      </c>
      <c r="AQ87" s="175"/>
      <c r="AT87" s="140"/>
      <c r="AV87" s="294"/>
      <c r="AW87" s="294"/>
      <c r="BB87" s="179"/>
      <c r="BC87" s="179"/>
      <c r="BD87" s="180"/>
    </row>
    <row r="88" spans="1:56" x14ac:dyDescent="0.3">
      <c r="A88" s="139"/>
      <c r="AT88" s="140"/>
      <c r="AV88" s="294"/>
      <c r="AW88" s="294"/>
      <c r="BB88" s="179"/>
      <c r="BC88" s="179"/>
      <c r="BD88" s="180"/>
    </row>
    <row r="89" spans="1:56" x14ac:dyDescent="0.3">
      <c r="A89" s="139"/>
      <c r="B89" s="323" t="str">
        <f>VLOOKUP(B91,'[80]Location Status'!$A$7:$D$178,2,0)</f>
        <v>14/7</v>
      </c>
      <c r="C89" s="324"/>
      <c r="F89" s="323" t="str">
        <f>VLOOKUP(F91,'[80]Location Status'!$A$7:$D$178,2,0)</f>
        <v>15/0</v>
      </c>
      <c r="G89" s="324"/>
      <c r="J89" s="323" t="str">
        <f>VLOOKUP(J91,'[80]Location Status'!$A$7:$D$178,2,0)</f>
        <v>15/1</v>
      </c>
      <c r="K89" s="324"/>
      <c r="N89" s="323" t="str">
        <f>VLOOKUP(N91,'[80]Location Status'!$A$7:$D$178,2,0)</f>
        <v>15/2</v>
      </c>
      <c r="O89" s="324"/>
      <c r="R89" s="323" t="str">
        <f>VLOOKUP(R91,'[80]Location Status'!$A$7:$D$178,2,0)</f>
        <v>15/3</v>
      </c>
      <c r="S89" s="324"/>
      <c r="V89" s="323" t="str">
        <f>VLOOKUP(V91,'[80]Location Status'!$A$7:$D$178,2,0)</f>
        <v>15/4</v>
      </c>
      <c r="W89" s="324"/>
      <c r="Z89" s="323" t="str">
        <f>VLOOKUP(Z91,'[80]Location Status'!$A$7:$D$178,2,0)</f>
        <v>15/5</v>
      </c>
      <c r="AA89" s="324"/>
      <c r="AD89" s="323" t="str">
        <f>VLOOKUP(AD91,'[80]Location Status'!$A$7:$D$178,2,0)</f>
        <v>15/6</v>
      </c>
      <c r="AE89" s="324"/>
      <c r="AH89" s="323" t="str">
        <f>VLOOKUP(AH91,'[80]Location Status'!$A$7:$D$178,2,0)</f>
        <v>15/7</v>
      </c>
      <c r="AI89" s="324"/>
      <c r="AL89" s="323" t="str">
        <f>VLOOKUP(AL91,'[80]Location Status'!$A$7:$D$178,2,0)</f>
        <v>16/0</v>
      </c>
      <c r="AM89" s="324"/>
      <c r="AP89" s="323" t="str">
        <f>VLOOKUP(AP91,'[80]Location Status'!$A$7:$D$178,2,0)</f>
        <v>16/1</v>
      </c>
      <c r="AQ89" s="324"/>
      <c r="AT89" s="140"/>
      <c r="AV89" s="294"/>
      <c r="AW89" s="294"/>
      <c r="BB89" s="178"/>
      <c r="BC89" s="179"/>
      <c r="BD89" s="180"/>
    </row>
    <row r="90" spans="1:56" x14ac:dyDescent="0.3">
      <c r="A90" s="139"/>
      <c r="AT90" s="140"/>
      <c r="AV90" s="294"/>
      <c r="AW90" s="294"/>
      <c r="BB90" s="179"/>
      <c r="BC90" s="179"/>
      <c r="BD90" s="180"/>
    </row>
    <row r="91" spans="1:56" s="170" customFormat="1" ht="13.2" x14ac:dyDescent="0.25">
      <c r="A91" s="169"/>
      <c r="B91" s="170">
        <f>1+AP83</f>
        <v>74</v>
      </c>
      <c r="F91" s="170">
        <f>1+B91</f>
        <v>75</v>
      </c>
      <c r="J91" s="170">
        <f>1+F91</f>
        <v>76</v>
      </c>
      <c r="N91" s="170">
        <f>1+J91</f>
        <v>77</v>
      </c>
      <c r="R91" s="170">
        <f>1+N91</f>
        <v>78</v>
      </c>
      <c r="V91" s="170">
        <f>1+R91</f>
        <v>79</v>
      </c>
      <c r="Z91" s="170">
        <f>1+V91</f>
        <v>80</v>
      </c>
      <c r="AD91" s="170">
        <f>1+Z91</f>
        <v>81</v>
      </c>
      <c r="AH91" s="170">
        <f>1+AD91</f>
        <v>82</v>
      </c>
      <c r="AL91" s="170">
        <f>1+AH91</f>
        <v>83</v>
      </c>
      <c r="AP91" s="170">
        <f>1+AL91</f>
        <v>84</v>
      </c>
      <c r="AT91" s="171"/>
      <c r="AV91" s="336"/>
      <c r="AW91" s="336"/>
    </row>
    <row r="92" spans="1:56" x14ac:dyDescent="0.3">
      <c r="A92" s="139"/>
      <c r="B92" s="177" t="s">
        <v>576</v>
      </c>
      <c r="C92" s="177" t="s">
        <v>577</v>
      </c>
      <c r="D92" s="323">
        <f>VLOOKUP(B91,'[80]Location Status'!$A$7:$D$178,4,0)</f>
        <v>417.392</v>
      </c>
      <c r="E92" s="324"/>
      <c r="F92" s="177" t="s">
        <v>576</v>
      </c>
      <c r="G92" s="177" t="s">
        <v>577</v>
      </c>
      <c r="H92" s="323">
        <f>VLOOKUP(F91,'[80]Location Status'!$A$7:$D$178,4,0)</f>
        <v>482</v>
      </c>
      <c r="I92" s="324"/>
      <c r="J92" s="177" t="s">
        <v>576</v>
      </c>
      <c r="K92" s="177" t="s">
        <v>577</v>
      </c>
      <c r="L92" s="323">
        <f>VLOOKUP(J91,'[80]Location Status'!$A$7:$D$178,4,0)</f>
        <v>357</v>
      </c>
      <c r="M92" s="324"/>
      <c r="N92" s="177" t="s">
        <v>576</v>
      </c>
      <c r="O92" s="177" t="s">
        <v>577</v>
      </c>
      <c r="P92" s="323">
        <f>VLOOKUP(N91,'[80]Location Status'!$A$7:$D$178,4,0)</f>
        <v>401</v>
      </c>
      <c r="Q92" s="324"/>
      <c r="R92" s="177" t="s">
        <v>576</v>
      </c>
      <c r="S92" s="177" t="s">
        <v>577</v>
      </c>
      <c r="T92" s="332">
        <f>VLOOKUP(R91,'[80]Location Status'!$A$7:$D$178,4,0)</f>
        <v>413</v>
      </c>
      <c r="U92" s="343"/>
      <c r="V92" s="177" t="s">
        <v>576</v>
      </c>
      <c r="W92" s="177" t="s">
        <v>577</v>
      </c>
      <c r="X92" s="323">
        <f>VLOOKUP(V91,'[80]Location Status'!$A$7:$D$178,4,0)</f>
        <v>380</v>
      </c>
      <c r="Y92" s="324"/>
      <c r="Z92" s="177" t="s">
        <v>576</v>
      </c>
      <c r="AA92" s="177" t="s">
        <v>577</v>
      </c>
      <c r="AB92" s="323">
        <f>VLOOKUP(Z91,'[80]Location Status'!$A$7:$D$178,4,0)</f>
        <v>364</v>
      </c>
      <c r="AC92" s="324"/>
      <c r="AD92" s="177" t="s">
        <v>576</v>
      </c>
      <c r="AE92" s="177" t="s">
        <v>577</v>
      </c>
      <c r="AF92" s="323">
        <f>VLOOKUP(AD91,'[80]Location Status'!$A$7:$D$178,4,0)</f>
        <v>443</v>
      </c>
      <c r="AG92" s="324"/>
      <c r="AH92" s="177" t="s">
        <v>576</v>
      </c>
      <c r="AI92" s="177" t="s">
        <v>577</v>
      </c>
      <c r="AJ92" s="332">
        <f>VLOOKUP(AH91,'[80]Location Status'!$A$7:$D$178,4,0)</f>
        <v>389.72500000000002</v>
      </c>
      <c r="AK92" s="343"/>
      <c r="AL92" s="177" t="s">
        <v>576</v>
      </c>
      <c r="AM92" s="177" t="s">
        <v>577</v>
      </c>
      <c r="AN92" s="323">
        <f>VLOOKUP(AL91,'[80]Location Status'!$A$7:$D$178,4,0)</f>
        <v>439.99599999999998</v>
      </c>
      <c r="AO92" s="324"/>
      <c r="AP92" s="177" t="s">
        <v>576</v>
      </c>
      <c r="AQ92" s="177" t="s">
        <v>577</v>
      </c>
      <c r="AR92" s="323">
        <f>VLOOKUP(AP91,'[80]Location Status'!$A$7:$D$178,4,0)</f>
        <v>398</v>
      </c>
      <c r="AS92" s="324"/>
      <c r="AT92" s="140"/>
      <c r="AV92" s="294">
        <f>D92+H92+L92+P92+T92+X92+AB92+AF92+AJ92+AN92+AR92</f>
        <v>4485.1129999999994</v>
      </c>
      <c r="AW92" s="294"/>
      <c r="AY92">
        <v>11</v>
      </c>
      <c r="BB92" s="170"/>
      <c r="BC92" s="170"/>
      <c r="BD92" s="170"/>
    </row>
    <row r="93" spans="1:56" x14ac:dyDescent="0.3">
      <c r="A93" s="139"/>
      <c r="B93" s="151" t="s">
        <v>580</v>
      </c>
      <c r="C93" s="151" t="s">
        <v>581</v>
      </c>
      <c r="F93" s="151" t="s">
        <v>580</v>
      </c>
      <c r="G93" s="151" t="s">
        <v>581</v>
      </c>
      <c r="J93" s="151" t="s">
        <v>580</v>
      </c>
      <c r="K93" s="151" t="s">
        <v>581</v>
      </c>
      <c r="N93" s="151" t="s">
        <v>580</v>
      </c>
      <c r="O93" s="151" t="s">
        <v>581</v>
      </c>
      <c r="R93" s="151" t="s">
        <v>580</v>
      </c>
      <c r="S93" s="151" t="s">
        <v>581</v>
      </c>
      <c r="V93" s="151" t="s">
        <v>580</v>
      </c>
      <c r="W93" s="151" t="s">
        <v>581</v>
      </c>
      <c r="Z93" s="151" t="s">
        <v>580</v>
      </c>
      <c r="AA93" s="151" t="s">
        <v>581</v>
      </c>
      <c r="AD93" s="151" t="s">
        <v>580</v>
      </c>
      <c r="AE93" s="151" t="s">
        <v>581</v>
      </c>
      <c r="AH93" s="151" t="s">
        <v>580</v>
      </c>
      <c r="AI93" s="151" t="s">
        <v>581</v>
      </c>
      <c r="AL93" s="151" t="s">
        <v>580</v>
      </c>
      <c r="AM93" s="151" t="s">
        <v>581</v>
      </c>
      <c r="AP93" s="151" t="s">
        <v>580</v>
      </c>
      <c r="AQ93" s="151" t="s">
        <v>581</v>
      </c>
      <c r="AT93" s="140"/>
      <c r="AV93" s="294"/>
      <c r="AW93" s="294"/>
      <c r="BB93" s="170"/>
      <c r="BC93" s="170"/>
      <c r="BD93" s="170"/>
    </row>
    <row r="94" spans="1:56" x14ac:dyDescent="0.3">
      <c r="A94" s="139"/>
      <c r="B94" s="342" t="s">
        <v>441</v>
      </c>
      <c r="C94" s="342"/>
      <c r="F94" s="342" t="s">
        <v>441</v>
      </c>
      <c r="G94" s="342"/>
      <c r="J94" s="340" t="s">
        <v>595</v>
      </c>
      <c r="K94" s="341"/>
      <c r="N94" s="342" t="s">
        <v>441</v>
      </c>
      <c r="O94" s="342"/>
      <c r="R94" s="342" t="s">
        <v>441</v>
      </c>
      <c r="S94" s="342"/>
      <c r="V94" s="342" t="s">
        <v>441</v>
      </c>
      <c r="W94" s="342"/>
      <c r="Z94" s="342" t="s">
        <v>441</v>
      </c>
      <c r="AA94" s="342"/>
      <c r="AD94" s="342" t="s">
        <v>441</v>
      </c>
      <c r="AE94" s="342"/>
      <c r="AH94" s="342" t="s">
        <v>441</v>
      </c>
      <c r="AI94" s="342"/>
      <c r="AL94" s="342" t="s">
        <v>441</v>
      </c>
      <c r="AM94" s="342"/>
      <c r="AP94" s="342" t="s">
        <v>441</v>
      </c>
      <c r="AQ94" s="342"/>
      <c r="AT94" s="140"/>
      <c r="AV94" s="294"/>
      <c r="AW94" s="294"/>
      <c r="BB94" s="170"/>
      <c r="BC94" s="170"/>
      <c r="BD94" s="170"/>
    </row>
    <row r="95" spans="1:56" x14ac:dyDescent="0.3">
      <c r="A95" s="139"/>
      <c r="B95" s="175" t="str">
        <f>VLOOKUP(B91,'[80]Location Status'!$A$7:$D$178,3,0)</f>
        <v>DA+3</v>
      </c>
      <c r="C95" s="175"/>
      <c r="F95" s="175" t="str">
        <f>VLOOKUP(F91,'[80]Location Status'!$A$7:$D$178,3,0)</f>
        <v>DB1+9</v>
      </c>
      <c r="G95" s="175"/>
      <c r="J95" s="175" t="str">
        <f>VLOOKUP(J91,'[80]Location Status'!$A$7:$D$178,3,0)</f>
        <v>DA+9</v>
      </c>
      <c r="K95" s="175"/>
      <c r="N95" s="175" t="str">
        <f>VLOOKUP(N91,'[80]Location Status'!$A$7:$D$178,3,0)</f>
        <v>DA+3</v>
      </c>
      <c r="O95" s="175"/>
      <c r="R95" s="175" t="str">
        <f>VLOOKUP(R91,'[80]Location Status'!$A$7:$D$178,3,0)</f>
        <v>DA+0</v>
      </c>
      <c r="S95" s="175"/>
      <c r="V95" s="175" t="str">
        <f>VLOOKUP(V91,'[80]Location Status'!$A$7:$D$178,3,0)</f>
        <v>DA+3</v>
      </c>
      <c r="W95" s="175"/>
      <c r="Z95" s="175" t="str">
        <f>VLOOKUP(Z91,'[80]Location Status'!$A$7:$D$178,3,0)</f>
        <v>DA-3</v>
      </c>
      <c r="AA95" s="175"/>
      <c r="AD95" s="175" t="str">
        <f>VLOOKUP(AD91,'[80]Location Status'!$A$7:$D$178,3,0)</f>
        <v>DA+3</v>
      </c>
      <c r="AE95" s="175"/>
      <c r="AH95" s="175" t="str">
        <f>VLOOKUP(AH91,'[80]Location Status'!$A$7:$D$178,3,0)</f>
        <v>DA+6</v>
      </c>
      <c r="AI95" s="175"/>
      <c r="AL95" s="175" t="str">
        <f>VLOOKUP(AL91,'[80]Location Status'!$A$7:$D$178,3,0)</f>
        <v>DB2+3</v>
      </c>
      <c r="AM95" s="175"/>
      <c r="AP95" s="175" t="str">
        <f>VLOOKUP(AP91,'[80]Location Status'!$A$7:$D$178,3,0)</f>
        <v>DA+6</v>
      </c>
      <c r="AQ95" s="175"/>
      <c r="AT95" s="140"/>
      <c r="AV95" s="294"/>
      <c r="AW95" s="294"/>
      <c r="BB95" s="170"/>
      <c r="BC95" s="170"/>
      <c r="BD95" s="170"/>
    </row>
    <row r="96" spans="1:56" x14ac:dyDescent="0.3">
      <c r="A96" s="139"/>
      <c r="B96" s="153"/>
      <c r="C96" s="153"/>
      <c r="F96" s="153"/>
      <c r="G96" s="153"/>
      <c r="J96" s="153"/>
      <c r="K96" s="153"/>
      <c r="N96" s="153"/>
      <c r="O96" s="153"/>
      <c r="R96" s="153"/>
      <c r="S96" s="182"/>
      <c r="V96" s="153"/>
      <c r="W96" s="153"/>
      <c r="Z96" s="153"/>
      <c r="AA96" s="153"/>
      <c r="AD96" s="153"/>
      <c r="AE96" s="153"/>
      <c r="AH96" s="153"/>
      <c r="AI96" s="153"/>
      <c r="AL96" s="153"/>
      <c r="AM96" s="153"/>
      <c r="AP96" s="153"/>
      <c r="AQ96" s="153"/>
      <c r="AT96" s="140"/>
      <c r="AV96" s="294"/>
      <c r="AW96" s="294"/>
      <c r="BB96" s="170"/>
      <c r="BC96" s="170"/>
      <c r="BD96" s="170"/>
    </row>
    <row r="97" spans="1:56" x14ac:dyDescent="0.3">
      <c r="A97" s="139"/>
      <c r="B97" s="323" t="str">
        <f>VLOOKUP(B99,'[80]Location Status'!$A$7:$D$178,2,0)</f>
        <v>16/2</v>
      </c>
      <c r="C97" s="324"/>
      <c r="F97" s="323" t="str">
        <f>VLOOKUP(F99,'[80]Location Status'!$A$7:$D$178,2,0)</f>
        <v>16/3</v>
      </c>
      <c r="G97" s="324"/>
      <c r="J97" s="323" t="str">
        <f>VLOOKUP(J99,'[80]Location Status'!$A$7:$D$178,2,0)</f>
        <v>16/4</v>
      </c>
      <c r="K97" s="324"/>
      <c r="N97" s="323" t="str">
        <f>VLOOKUP(N99,'[80]Location Status'!$A$7:$D$178,2,0)</f>
        <v>16/5</v>
      </c>
      <c r="O97" s="324"/>
      <c r="R97" s="323" t="str">
        <f>VLOOKUP(R99,'[80]Location Status'!$A$7:$D$178,2,0)</f>
        <v>16/6</v>
      </c>
      <c r="S97" s="324"/>
      <c r="V97" s="323" t="str">
        <f>VLOOKUP(V99,'[80]Location Status'!$A$7:$D$178,2,0)</f>
        <v>17/0</v>
      </c>
      <c r="W97" s="324"/>
      <c r="Z97" s="323" t="str">
        <f>VLOOKUP(Z99,'[80]Location Status'!$A$7:$D$178,2,0)</f>
        <v>17/1</v>
      </c>
      <c r="AA97" s="324"/>
      <c r="AD97" s="323" t="str">
        <f>VLOOKUP(AD99,'[80]Location Status'!$A$7:$D$178,2,0)</f>
        <v>17/2</v>
      </c>
      <c r="AE97" s="324"/>
      <c r="AH97" s="323" t="str">
        <f>VLOOKUP(AH99,'[80]Location Status'!$A$7:$D$178,2,0)</f>
        <v>17/3</v>
      </c>
      <c r="AI97" s="324"/>
      <c r="AL97" s="323" t="str">
        <f>VLOOKUP(AL99,'[80]Location Status'!$A$7:$D$178,2,0)</f>
        <v>17/4</v>
      </c>
      <c r="AM97" s="324"/>
      <c r="AP97" s="323" t="str">
        <f>VLOOKUP(AP99,'[80]Location Status'!$A$7:$D$178,2,0)</f>
        <v>17/5</v>
      </c>
      <c r="AQ97" s="324"/>
      <c r="AT97" s="140"/>
      <c r="AV97" s="294"/>
      <c r="AW97" s="294"/>
      <c r="BB97" s="170"/>
      <c r="BC97" s="170"/>
      <c r="BD97" s="170"/>
    </row>
    <row r="98" spans="1:56" x14ac:dyDescent="0.3">
      <c r="A98" s="139"/>
      <c r="AT98" s="140"/>
      <c r="AV98" s="294"/>
      <c r="AW98" s="294"/>
      <c r="BB98" s="170"/>
      <c r="BC98" s="170"/>
      <c r="BD98" s="170"/>
    </row>
    <row r="99" spans="1:56" s="170" customFormat="1" ht="13.2" x14ac:dyDescent="0.25">
      <c r="A99" s="169"/>
      <c r="B99" s="170">
        <f>1+AP91</f>
        <v>85</v>
      </c>
      <c r="F99" s="170">
        <f>1+B99</f>
        <v>86</v>
      </c>
      <c r="J99" s="170">
        <f>1+F99</f>
        <v>87</v>
      </c>
      <c r="N99" s="170">
        <f>1+J99</f>
        <v>88</v>
      </c>
      <c r="R99" s="170">
        <f>1+N99</f>
        <v>89</v>
      </c>
      <c r="V99" s="170">
        <f>1+R99</f>
        <v>90</v>
      </c>
      <c r="Z99" s="170">
        <f>1+V99</f>
        <v>91</v>
      </c>
      <c r="AD99" s="170">
        <f>1+Z99</f>
        <v>92</v>
      </c>
      <c r="AH99" s="170">
        <f>1+AD99</f>
        <v>93</v>
      </c>
      <c r="AL99" s="170">
        <f>1+AH99</f>
        <v>94</v>
      </c>
      <c r="AP99" s="170">
        <f>1+AL99</f>
        <v>95</v>
      </c>
      <c r="AT99" s="171"/>
      <c r="AV99" s="336"/>
      <c r="AW99" s="336"/>
    </row>
    <row r="100" spans="1:56" x14ac:dyDescent="0.3">
      <c r="A100" s="139"/>
      <c r="B100" s="177" t="s">
        <v>576</v>
      </c>
      <c r="C100" s="177" t="s">
        <v>577</v>
      </c>
      <c r="D100" s="332">
        <f>VLOOKUP(B99,'[80]Location Status'!$A$7:$D$178,4,0)</f>
        <v>408</v>
      </c>
      <c r="E100" s="343"/>
      <c r="F100" s="177" t="s">
        <v>576</v>
      </c>
      <c r="G100" s="177" t="s">
        <v>577</v>
      </c>
      <c r="H100" s="323">
        <f>VLOOKUP(F99,'[80]Location Status'!$A$7:$D$178,4,0)</f>
        <v>481</v>
      </c>
      <c r="I100" s="324"/>
      <c r="J100" s="177" t="s">
        <v>576</v>
      </c>
      <c r="K100" s="177" t="s">
        <v>577</v>
      </c>
      <c r="L100" s="323">
        <f>VLOOKUP(J99,'[80]Location Status'!$A$7:$D$178,4,0)</f>
        <v>346</v>
      </c>
      <c r="M100" s="324"/>
      <c r="N100" s="177" t="s">
        <v>576</v>
      </c>
      <c r="O100" s="177" t="s">
        <v>577</v>
      </c>
      <c r="P100" s="323">
        <f>VLOOKUP(N99,'[80]Location Status'!$A$7:$D$178,4,0)</f>
        <v>291</v>
      </c>
      <c r="Q100" s="324"/>
      <c r="R100" s="177" t="s">
        <v>576</v>
      </c>
      <c r="S100" s="177" t="s">
        <v>577</v>
      </c>
      <c r="T100" s="332">
        <f>VLOOKUP(R99,'[80]Location Status'!$A$7:$D$178,4,0)</f>
        <v>348.60399999999998</v>
      </c>
      <c r="U100" s="343"/>
      <c r="V100" s="177" t="s">
        <v>576</v>
      </c>
      <c r="W100" s="177" t="s">
        <v>577</v>
      </c>
      <c r="X100" s="323">
        <f>VLOOKUP(V99,'[80]Location Status'!$A$7:$D$178,4,0)</f>
        <v>399.99599999999998</v>
      </c>
      <c r="Y100" s="324"/>
      <c r="Z100" s="177" t="s">
        <v>576</v>
      </c>
      <c r="AA100" s="177" t="s">
        <v>577</v>
      </c>
      <c r="AB100" s="323">
        <f>VLOOKUP(Z99,'[80]Location Status'!$A$7:$D$178,4,0)</f>
        <v>408</v>
      </c>
      <c r="AC100" s="324"/>
      <c r="AD100" s="177" t="s">
        <v>576</v>
      </c>
      <c r="AE100" s="177" t="s">
        <v>577</v>
      </c>
      <c r="AF100" s="323">
        <f>VLOOKUP(AD99,'[80]Location Status'!$A$7:$D$178,4,0)</f>
        <v>418</v>
      </c>
      <c r="AG100" s="324"/>
      <c r="AH100" s="177" t="s">
        <v>576</v>
      </c>
      <c r="AI100" s="177" t="s">
        <v>577</v>
      </c>
      <c r="AJ100" s="323">
        <f>VLOOKUP(AH99,'[80]Location Status'!$A$7:$D$178,4,0)</f>
        <v>421</v>
      </c>
      <c r="AK100" s="324"/>
      <c r="AL100" s="177" t="s">
        <v>576</v>
      </c>
      <c r="AM100" s="177" t="s">
        <v>577</v>
      </c>
      <c r="AN100" s="323">
        <f>VLOOKUP(AL99,'[80]Location Status'!$A$7:$D$178,4,0)</f>
        <v>503</v>
      </c>
      <c r="AO100" s="324"/>
      <c r="AP100" s="177" t="s">
        <v>576</v>
      </c>
      <c r="AQ100" s="177" t="s">
        <v>577</v>
      </c>
      <c r="AR100" s="332">
        <f>VLOOKUP(AP99,'[80]Location Status'!$A$7:$D$178,4,0)</f>
        <v>321</v>
      </c>
      <c r="AS100" s="343"/>
      <c r="AT100" s="140"/>
      <c r="AV100" s="294">
        <f>D100+H100+L100+P100+T100+X100+AB100+AF100+AJ100+AN100+AR100</f>
        <v>4345.6000000000004</v>
      </c>
      <c r="AW100" s="294"/>
      <c r="AY100">
        <v>11</v>
      </c>
      <c r="BB100" s="170"/>
      <c r="BC100" s="170"/>
      <c r="BD100" s="170"/>
    </row>
    <row r="101" spans="1:56" x14ac:dyDescent="0.3">
      <c r="A101" s="139"/>
      <c r="B101" s="151" t="s">
        <v>580</v>
      </c>
      <c r="C101" s="151" t="s">
        <v>581</v>
      </c>
      <c r="F101" s="151" t="s">
        <v>580</v>
      </c>
      <c r="G101" s="151" t="s">
        <v>581</v>
      </c>
      <c r="J101" s="151" t="s">
        <v>580</v>
      </c>
      <c r="K101" s="151" t="s">
        <v>581</v>
      </c>
      <c r="N101" s="151" t="s">
        <v>580</v>
      </c>
      <c r="O101" s="151" t="s">
        <v>581</v>
      </c>
      <c r="R101" s="151" t="s">
        <v>580</v>
      </c>
      <c r="S101" s="151" t="s">
        <v>581</v>
      </c>
      <c r="V101" s="151" t="s">
        <v>580</v>
      </c>
      <c r="W101" s="151" t="s">
        <v>581</v>
      </c>
      <c r="Z101" s="151" t="s">
        <v>580</v>
      </c>
      <c r="AA101" s="151" t="s">
        <v>581</v>
      </c>
      <c r="AD101" s="151" t="s">
        <v>580</v>
      </c>
      <c r="AE101" s="151" t="s">
        <v>581</v>
      </c>
      <c r="AH101" s="151" t="s">
        <v>580</v>
      </c>
      <c r="AI101" s="151" t="s">
        <v>581</v>
      </c>
      <c r="AL101" s="151" t="s">
        <v>580</v>
      </c>
      <c r="AM101" s="151" t="s">
        <v>581</v>
      </c>
      <c r="AP101" s="151" t="s">
        <v>580</v>
      </c>
      <c r="AQ101" s="151" t="s">
        <v>581</v>
      </c>
      <c r="AT101" s="140"/>
      <c r="AV101" s="294"/>
      <c r="AW101" s="294"/>
      <c r="BB101" s="170"/>
      <c r="BC101" s="170"/>
      <c r="BD101" s="170"/>
    </row>
    <row r="102" spans="1:56" x14ac:dyDescent="0.3">
      <c r="A102" s="139"/>
      <c r="B102" s="342" t="s">
        <v>441</v>
      </c>
      <c r="C102" s="342"/>
      <c r="F102" s="342" t="s">
        <v>441</v>
      </c>
      <c r="G102" s="342"/>
      <c r="J102" s="342" t="s">
        <v>441</v>
      </c>
      <c r="K102" s="342"/>
      <c r="N102" s="342" t="s">
        <v>441</v>
      </c>
      <c r="O102" s="342"/>
      <c r="R102" s="342" t="s">
        <v>441</v>
      </c>
      <c r="S102" s="342"/>
      <c r="V102" s="342" t="s">
        <v>441</v>
      </c>
      <c r="W102" s="342"/>
      <c r="Z102" s="342" t="s">
        <v>441</v>
      </c>
      <c r="AA102" s="342"/>
      <c r="AD102" s="342" t="s">
        <v>441</v>
      </c>
      <c r="AE102" s="342"/>
      <c r="AH102" s="340" t="s">
        <v>595</v>
      </c>
      <c r="AI102" s="341"/>
      <c r="AL102" s="340" t="s">
        <v>595</v>
      </c>
      <c r="AM102" s="341"/>
      <c r="AP102" s="342" t="s">
        <v>441</v>
      </c>
      <c r="AQ102" s="342"/>
      <c r="AT102" s="140"/>
      <c r="AV102" s="294"/>
      <c r="AW102" s="294"/>
      <c r="BB102" s="170"/>
      <c r="BC102" s="170"/>
      <c r="BD102" s="170"/>
    </row>
    <row r="103" spans="1:56" x14ac:dyDescent="0.3">
      <c r="A103" s="139"/>
      <c r="B103" s="175" t="str">
        <f>VLOOKUP(B99,'[80]Location Status'!$A$7:$D$178,3,0)</f>
        <v>DA-3</v>
      </c>
      <c r="C103" s="175"/>
      <c r="F103" s="175" t="str">
        <f>VLOOKUP(F99,'[80]Location Status'!$A$7:$D$178,3,0)</f>
        <v>DB1+6</v>
      </c>
      <c r="G103" s="175"/>
      <c r="J103" s="175" t="str">
        <f>VLOOKUP(J99,'[80]Location Status'!$A$7:$D$178,3,0)</f>
        <v>DA+9</v>
      </c>
      <c r="K103" s="175"/>
      <c r="N103" s="175" t="str">
        <f>VLOOKUP(N99,'[80]Location Status'!$A$7:$D$178,3,0)</f>
        <v>DA+0</v>
      </c>
      <c r="O103" s="175"/>
      <c r="R103" s="175" t="str">
        <f>VLOOKUP(R99,'[80]Location Status'!$A$7:$D$178,3,0)</f>
        <v>DA-3</v>
      </c>
      <c r="S103" s="175"/>
      <c r="V103" s="175" t="str">
        <f>VLOOKUP(V99,'[80]Location Status'!$A$7:$D$178,3,0)</f>
        <v>DB2+0</v>
      </c>
      <c r="W103" s="175"/>
      <c r="Z103" s="175" t="str">
        <f>VLOOKUP(Z99,'[80]Location Status'!$A$7:$D$178,3,0)</f>
        <v>DA+3</v>
      </c>
      <c r="AA103" s="175"/>
      <c r="AD103" s="175" t="str">
        <f>VLOOKUP(AD99,'[80]Location Status'!$A$7:$D$178,3,0)</f>
        <v>DA+0</v>
      </c>
      <c r="AE103" s="175"/>
      <c r="AH103" s="175" t="str">
        <f>VLOOKUP(AH99,'[80]Location Status'!$A$7:$D$178,3,0)</f>
        <v>DA+3</v>
      </c>
      <c r="AI103" s="175"/>
      <c r="AL103" s="175" t="str">
        <f>VLOOKUP(AL99,'[80]Location Status'!$A$7:$D$178,3,0)</f>
        <v>DB1+9</v>
      </c>
      <c r="AM103" s="175"/>
      <c r="AP103" s="175" t="str">
        <f>VLOOKUP(AP99,'[80]Location Status'!$A$7:$D$178,3,0)</f>
        <v>DA+9</v>
      </c>
      <c r="AQ103" s="175"/>
      <c r="AT103" s="140"/>
      <c r="AV103" s="294"/>
      <c r="AW103" s="294"/>
      <c r="BB103" s="179"/>
      <c r="BC103" s="179"/>
      <c r="BD103" s="180"/>
    </row>
    <row r="104" spans="1:56" x14ac:dyDescent="0.3">
      <c r="A104" s="139"/>
      <c r="R104" s="184"/>
      <c r="AT104" s="140"/>
      <c r="AV104" s="294"/>
      <c r="AW104" s="294"/>
    </row>
    <row r="105" spans="1:56" x14ac:dyDescent="0.3">
      <c r="A105" s="139"/>
      <c r="B105" s="323" t="str">
        <f>VLOOKUP(B107,'[80]Location Status'!$A$7:$D$178,2,0)</f>
        <v>17/6</v>
      </c>
      <c r="C105" s="324"/>
      <c r="F105" s="323" t="str">
        <f>VLOOKUP(F107,'[80]Location Status'!$A$7:$D$178,2,0)</f>
        <v>17/7</v>
      </c>
      <c r="G105" s="324"/>
      <c r="J105" s="323" t="str">
        <f>VLOOKUP(J107,'[80]Location Status'!$A$7:$D$178,2,0)</f>
        <v>17/8</v>
      </c>
      <c r="K105" s="324"/>
      <c r="N105" s="323" t="str">
        <f>VLOOKUP(N107,'[80]Location Status'!$A$7:$D$178,2,0)</f>
        <v>17/9</v>
      </c>
      <c r="O105" s="324"/>
      <c r="R105" s="323" t="str">
        <f>VLOOKUP(R107,'[80]Location Status'!$A$7:$D$178,2,0)</f>
        <v>18/0</v>
      </c>
      <c r="S105" s="324"/>
      <c r="V105" s="323" t="str">
        <f>VLOOKUP(V107,'[80]Location Status'!$A$7:$D$178,2,0)</f>
        <v>18/1</v>
      </c>
      <c r="W105" s="324"/>
      <c r="Z105" s="323" t="str">
        <f>VLOOKUP(Z107,'[80]Location Status'!$A$7:$D$178,2,0)</f>
        <v>18/2</v>
      </c>
      <c r="AA105" s="324"/>
      <c r="AD105" s="323" t="str">
        <f>VLOOKUP(AD107,'[80]Location Status'!$A$7:$D$178,2,0)</f>
        <v>18/3</v>
      </c>
      <c r="AE105" s="324"/>
      <c r="AH105" s="323" t="str">
        <f>VLOOKUP(AH107,'[80]Location Status'!$A$7:$D$178,2,0)</f>
        <v>18/4</v>
      </c>
      <c r="AI105" s="324"/>
      <c r="AL105" s="323" t="str">
        <f>VLOOKUP(AL107,'[80]Location Status'!$A$7:$D$178,2,0)</f>
        <v>18/5</v>
      </c>
      <c r="AM105" s="324"/>
      <c r="AP105" s="323" t="str">
        <f>VLOOKUP(AP107,'[80]Location Status'!$A$7:$D$178,2,0)</f>
        <v>18/6</v>
      </c>
      <c r="AQ105" s="324"/>
      <c r="AT105" s="140"/>
      <c r="AV105" s="294"/>
      <c r="AW105" s="294"/>
      <c r="BB105" s="178"/>
      <c r="BC105" s="179"/>
      <c r="BD105" s="180"/>
    </row>
    <row r="106" spans="1:56" x14ac:dyDescent="0.3">
      <c r="A106" s="139"/>
      <c r="AT106" s="140"/>
      <c r="AV106" s="294"/>
      <c r="AW106" s="294"/>
    </row>
    <row r="107" spans="1:56" s="170" customFormat="1" ht="13.2" x14ac:dyDescent="0.25">
      <c r="A107" s="169"/>
      <c r="B107" s="170">
        <f>1+AP99</f>
        <v>96</v>
      </c>
      <c r="F107" s="170">
        <f>1+B107</f>
        <v>97</v>
      </c>
      <c r="J107" s="170">
        <f>1+F107</f>
        <v>98</v>
      </c>
      <c r="N107" s="170">
        <f>1+J107</f>
        <v>99</v>
      </c>
      <c r="R107" s="170">
        <f>1+N107</f>
        <v>100</v>
      </c>
      <c r="V107" s="170">
        <f>1+R107</f>
        <v>101</v>
      </c>
      <c r="Z107" s="170">
        <f>1+V107</f>
        <v>102</v>
      </c>
      <c r="AD107" s="170">
        <f>1+Z107</f>
        <v>103</v>
      </c>
      <c r="AH107" s="170">
        <f>1+AD107</f>
        <v>104</v>
      </c>
      <c r="AL107" s="170">
        <f>1+AH107</f>
        <v>105</v>
      </c>
      <c r="AP107" s="170">
        <f>1+AL107</f>
        <v>106</v>
      </c>
      <c r="AT107" s="171"/>
      <c r="AV107" s="336"/>
      <c r="AW107" s="336"/>
    </row>
    <row r="108" spans="1:56" x14ac:dyDescent="0.3">
      <c r="A108" s="139"/>
      <c r="B108" s="177" t="s">
        <v>576</v>
      </c>
      <c r="C108" s="177" t="s">
        <v>577</v>
      </c>
      <c r="D108" s="323">
        <f>VLOOKUP(B107,'[80]Location Status'!$A$7:$D$178,4,0)</f>
        <v>389</v>
      </c>
      <c r="E108" s="324"/>
      <c r="F108" s="177" t="s">
        <v>576</v>
      </c>
      <c r="G108" s="177" t="s">
        <v>577</v>
      </c>
      <c r="H108" s="323">
        <f>VLOOKUP(F107,'[80]Location Status'!$A$7:$D$178,4,0)</f>
        <v>448</v>
      </c>
      <c r="I108" s="324"/>
      <c r="J108" s="177" t="s">
        <v>576</v>
      </c>
      <c r="K108" s="177" t="s">
        <v>577</v>
      </c>
      <c r="L108" s="323">
        <f>VLOOKUP(J107,'[80]Location Status'!$A$7:$D$178,4,0)</f>
        <v>304</v>
      </c>
      <c r="M108" s="324"/>
      <c r="N108" s="177" t="s">
        <v>576</v>
      </c>
      <c r="O108" s="177" t="s">
        <v>577</v>
      </c>
      <c r="P108" s="332">
        <f>VLOOKUP(N107,'[80]Location Status'!$A$7:$D$178,4,0)</f>
        <v>339.22800000000001</v>
      </c>
      <c r="Q108" s="343"/>
      <c r="R108" s="177" t="s">
        <v>576</v>
      </c>
      <c r="S108" s="177" t="s">
        <v>577</v>
      </c>
      <c r="T108" s="323">
        <f>VLOOKUP(R107,'[80]Location Status'!$A$7:$D$178,4,0)</f>
        <v>503.00200000000001</v>
      </c>
      <c r="U108" s="324"/>
      <c r="V108" s="177" t="s">
        <v>576</v>
      </c>
      <c r="W108" s="177" t="s">
        <v>577</v>
      </c>
      <c r="X108" s="323">
        <f>VLOOKUP(V107,'[80]Location Status'!$A$7:$D$178,4,0)</f>
        <v>433</v>
      </c>
      <c r="Y108" s="324"/>
      <c r="Z108" s="177" t="s">
        <v>576</v>
      </c>
      <c r="AA108" s="177" t="s">
        <v>577</v>
      </c>
      <c r="AB108" s="323">
        <f>VLOOKUP(Z107,'[80]Location Status'!$A$7:$D$178,4,0)</f>
        <v>405</v>
      </c>
      <c r="AC108" s="324"/>
      <c r="AD108" s="177" t="s">
        <v>576</v>
      </c>
      <c r="AE108" s="177" t="s">
        <v>577</v>
      </c>
      <c r="AF108" s="323">
        <f>VLOOKUP(AD107,'[80]Location Status'!$A$7:$D$178,4,0)</f>
        <v>418</v>
      </c>
      <c r="AG108" s="324"/>
      <c r="AH108" s="177" t="s">
        <v>576</v>
      </c>
      <c r="AI108" s="177" t="s">
        <v>577</v>
      </c>
      <c r="AJ108" s="332">
        <f>VLOOKUP(AH107,'[80]Location Status'!$A$7:$D$178,4,0)</f>
        <v>344</v>
      </c>
      <c r="AK108" s="343"/>
      <c r="AL108" s="177" t="s">
        <v>576</v>
      </c>
      <c r="AM108" s="177" t="s">
        <v>577</v>
      </c>
      <c r="AN108" s="323">
        <f>VLOOKUP(AL107,'[80]Location Status'!$A$7:$D$178,4,0)</f>
        <v>417</v>
      </c>
      <c r="AO108" s="324"/>
      <c r="AP108" s="177" t="s">
        <v>576</v>
      </c>
      <c r="AQ108" s="177" t="s">
        <v>577</v>
      </c>
      <c r="AR108" s="323">
        <f>VLOOKUP(AP107,'[80]Location Status'!$A$7:$D$178,4,0)</f>
        <v>384</v>
      </c>
      <c r="AS108" s="324"/>
      <c r="AT108" s="140"/>
      <c r="AV108" s="294">
        <f>D108+H108+L108+P108+T108+X108+AB108+AF108+AJ108+AN108+AR108</f>
        <v>4384.2299999999996</v>
      </c>
      <c r="AW108" s="294"/>
      <c r="AY108">
        <v>11</v>
      </c>
      <c r="BB108" s="179"/>
      <c r="BC108" s="179"/>
      <c r="BD108" s="180"/>
    </row>
    <row r="109" spans="1:56" x14ac:dyDescent="0.3">
      <c r="A109" s="139"/>
      <c r="B109" s="151" t="s">
        <v>580</v>
      </c>
      <c r="C109" s="151" t="s">
        <v>581</v>
      </c>
      <c r="F109" s="151" t="s">
        <v>580</v>
      </c>
      <c r="G109" s="151" t="s">
        <v>581</v>
      </c>
      <c r="J109" s="151" t="s">
        <v>580</v>
      </c>
      <c r="K109" s="151" t="s">
        <v>581</v>
      </c>
      <c r="N109" s="151" t="s">
        <v>580</v>
      </c>
      <c r="O109" s="151" t="s">
        <v>581</v>
      </c>
      <c r="R109" s="151" t="s">
        <v>580</v>
      </c>
      <c r="S109" s="151" t="s">
        <v>581</v>
      </c>
      <c r="V109" s="151" t="s">
        <v>580</v>
      </c>
      <c r="W109" s="151" t="s">
        <v>581</v>
      </c>
      <c r="Z109" s="151" t="s">
        <v>580</v>
      </c>
      <c r="AA109" s="151" t="s">
        <v>581</v>
      </c>
      <c r="AD109" s="151" t="s">
        <v>580</v>
      </c>
      <c r="AE109" s="151" t="s">
        <v>581</v>
      </c>
      <c r="AH109" s="151" t="s">
        <v>580</v>
      </c>
      <c r="AI109" s="151" t="s">
        <v>581</v>
      </c>
      <c r="AL109" s="151" t="s">
        <v>580</v>
      </c>
      <c r="AM109" s="151" t="s">
        <v>581</v>
      </c>
      <c r="AP109" s="151" t="s">
        <v>580</v>
      </c>
      <c r="AQ109" s="151" t="s">
        <v>581</v>
      </c>
      <c r="AT109" s="140"/>
      <c r="AV109" s="294"/>
      <c r="AW109" s="294"/>
    </row>
    <row r="110" spans="1:56" x14ac:dyDescent="0.3">
      <c r="A110" s="139"/>
      <c r="B110" s="342" t="s">
        <v>441</v>
      </c>
      <c r="C110" s="342"/>
      <c r="F110" s="340" t="s">
        <v>595</v>
      </c>
      <c r="G110" s="341"/>
      <c r="J110" s="340" t="s">
        <v>595</v>
      </c>
      <c r="K110" s="341"/>
      <c r="N110" s="340" t="s">
        <v>595</v>
      </c>
      <c r="O110" s="341"/>
      <c r="R110" s="340" t="s">
        <v>595</v>
      </c>
      <c r="S110" s="341"/>
      <c r="V110" s="340" t="s">
        <v>595</v>
      </c>
      <c r="W110" s="341"/>
      <c r="Z110" s="342" t="s">
        <v>441</v>
      </c>
      <c r="AA110" s="342"/>
      <c r="AD110" s="342" t="s">
        <v>441</v>
      </c>
      <c r="AE110" s="342"/>
      <c r="AH110" s="342" t="s">
        <v>441</v>
      </c>
      <c r="AI110" s="342"/>
      <c r="AL110" s="342" t="s">
        <v>441</v>
      </c>
      <c r="AM110" s="342"/>
      <c r="AP110" s="342" t="s">
        <v>441</v>
      </c>
      <c r="AQ110" s="342"/>
      <c r="AT110" s="140"/>
      <c r="AV110" s="294"/>
      <c r="AW110" s="294"/>
    </row>
    <row r="111" spans="1:56" x14ac:dyDescent="0.3">
      <c r="A111" s="139"/>
      <c r="B111" s="175" t="str">
        <f>VLOOKUP(B107,'[80]Location Status'!$A$7:$D$178,3,0)</f>
        <v>DA+3</v>
      </c>
      <c r="C111" s="175"/>
      <c r="F111" s="175" t="str">
        <f>VLOOKUP(F107,'[80]Location Status'!$A$7:$D$178,3,0)</f>
        <v>DA+9</v>
      </c>
      <c r="G111" s="175"/>
      <c r="J111" s="175" t="str">
        <f>VLOOKUP(J107,'[80]Location Status'!$A$7:$D$178,3,0)</f>
        <v>DA+0</v>
      </c>
      <c r="K111" s="175"/>
      <c r="N111" s="175" t="str">
        <f>VLOOKUP(N107,'[80]Location Status'!$A$7:$D$178,3,0)</f>
        <v>DA-1.5</v>
      </c>
      <c r="O111" s="175"/>
      <c r="R111" s="175" t="str">
        <f>VLOOKUP(R107,'[80]Location Status'!$A$7:$D$178,3,0)</f>
        <v>DB1+9</v>
      </c>
      <c r="S111" s="175"/>
      <c r="V111" s="175" t="str">
        <f>VLOOKUP(V107,'[80]Location Status'!$A$7:$D$178,3,0)</f>
        <v>DB1+9</v>
      </c>
      <c r="W111" s="175"/>
      <c r="Z111" s="175" t="str">
        <f>VLOOKUP(Z107,'[80]Location Status'!$A$7:$D$178,3,0)</f>
        <v>DA+0</v>
      </c>
      <c r="AA111" s="175"/>
      <c r="AD111" s="175" t="str">
        <f>VLOOKUP(AD107,'[80]Location Status'!$A$7:$D$178,3,0)</f>
        <v>DA+6</v>
      </c>
      <c r="AE111" s="175"/>
      <c r="AH111" s="175" t="str">
        <f>VLOOKUP(AH107,'[80]Location Status'!$A$7:$D$178,3,0)</f>
        <v>DA-1.5</v>
      </c>
      <c r="AI111" s="175"/>
      <c r="AL111" s="175" t="str">
        <f>VLOOKUP(AL107,'[80]Location Status'!$A$7:$D$178,3,0)</f>
        <v>DA+3</v>
      </c>
      <c r="AM111" s="175"/>
      <c r="AP111" s="175" t="str">
        <f>VLOOKUP(AP107,'[80]Location Status'!$A$7:$D$178,3,0)</f>
        <v>DA+3</v>
      </c>
      <c r="AQ111" s="175"/>
      <c r="AT111" s="140"/>
      <c r="AV111" s="294"/>
      <c r="AW111" s="294"/>
      <c r="BB111" s="179"/>
      <c r="BC111" s="179"/>
      <c r="BD111" s="180"/>
    </row>
    <row r="112" spans="1:56" x14ac:dyDescent="0.3">
      <c r="A112" s="139"/>
      <c r="AT112" s="140"/>
      <c r="AV112" s="294"/>
      <c r="AW112" s="294"/>
    </row>
    <row r="113" spans="1:56" x14ac:dyDescent="0.3">
      <c r="A113" s="139"/>
      <c r="B113" s="323" t="str">
        <f>VLOOKUP(B115,'[80]Location Status'!$A$7:$D$178,2,0)</f>
        <v>18/7</v>
      </c>
      <c r="C113" s="324"/>
      <c r="F113" s="323" t="str">
        <f>VLOOKUP(F115,'[80]Location Status'!$A$7:$D$178,2,0)</f>
        <v>18/8</v>
      </c>
      <c r="G113" s="324"/>
      <c r="J113" s="323" t="str">
        <f>VLOOKUP(J115,'[80]Location Status'!$A$7:$D$178,2,0)</f>
        <v>19/0</v>
      </c>
      <c r="K113" s="324"/>
      <c r="N113" s="323" t="str">
        <f>VLOOKUP(N115,'[80]Location Status'!$A$7:$D$178,2,0)</f>
        <v>19/1</v>
      </c>
      <c r="O113" s="324"/>
      <c r="R113" s="323" t="str">
        <f>VLOOKUP(R115,'[80]Location Status'!$A$7:$D$178,2,0)</f>
        <v>19/2</v>
      </c>
      <c r="S113" s="324"/>
      <c r="V113" s="323" t="str">
        <f>VLOOKUP(V114,'[80]Location Status'!$A$7:$D$178,2,0)</f>
        <v>19/3</v>
      </c>
      <c r="W113" s="324"/>
      <c r="Z113" s="167" t="str">
        <f>VLOOKUP(Z115,'[80]Location Status'!$A$7:$D$178,2,0)</f>
        <v>20/0</v>
      </c>
      <c r="AA113" s="166"/>
      <c r="AD113" s="323" t="str">
        <f>VLOOKUP(AD115,'[80]Location Status'!$A$7:$D$178,2,0)</f>
        <v>21/0</v>
      </c>
      <c r="AE113" s="324"/>
      <c r="AH113" s="323" t="str">
        <f>VLOOKUP(AH115,'[80]Location Status'!$A$7:$D$178,2,0)</f>
        <v>21/1</v>
      </c>
      <c r="AI113" s="324"/>
      <c r="AL113" s="323" t="str">
        <f>VLOOKUP(AL115,'[80]Location Status'!$A$7:$D$178,2,0)</f>
        <v>21/2</v>
      </c>
      <c r="AM113" s="324"/>
      <c r="AP113" s="323" t="str">
        <f>VLOOKUP(AP115,'[80]Location Status'!$A$7:$D$178,2,0)</f>
        <v>21/3</v>
      </c>
      <c r="AQ113" s="324"/>
      <c r="AT113" s="140"/>
      <c r="AV113" s="294"/>
      <c r="AW113" s="294"/>
      <c r="BB113" s="178"/>
      <c r="BC113" s="179"/>
      <c r="BD113" s="180"/>
    </row>
    <row r="114" spans="1:56" x14ac:dyDescent="0.3">
      <c r="A114" s="139"/>
      <c r="V114" s="170">
        <f>R115+1</f>
        <v>112</v>
      </c>
      <c r="AT114" s="140"/>
      <c r="AV114" s="294"/>
      <c r="AW114" s="294"/>
    </row>
    <row r="115" spans="1:56" s="170" customFormat="1" ht="13.2" x14ac:dyDescent="0.25">
      <c r="A115" s="169"/>
      <c r="B115" s="170">
        <f>1+AP107</f>
        <v>107</v>
      </c>
      <c r="F115" s="170">
        <f>1+B115</f>
        <v>108</v>
      </c>
      <c r="J115" s="170">
        <f>1+F115</f>
        <v>109</v>
      </c>
      <c r="N115" s="170">
        <f>1+J115</f>
        <v>110</v>
      </c>
      <c r="R115" s="170">
        <f>1+N115</f>
        <v>111</v>
      </c>
      <c r="V115" s="170">
        <f>1+R115</f>
        <v>112</v>
      </c>
      <c r="Z115" s="170">
        <f>1+V115</f>
        <v>113</v>
      </c>
      <c r="AD115" s="170">
        <f>1+Z115</f>
        <v>114</v>
      </c>
      <c r="AH115" s="170">
        <f>1+AD115</f>
        <v>115</v>
      </c>
      <c r="AL115" s="170">
        <f>1+AH115</f>
        <v>116</v>
      </c>
      <c r="AP115" s="170">
        <f>1+AL115</f>
        <v>117</v>
      </c>
      <c r="AT115" s="171"/>
      <c r="AV115" s="336"/>
      <c r="AW115" s="336"/>
    </row>
    <row r="116" spans="1:56" x14ac:dyDescent="0.3">
      <c r="A116" s="139"/>
      <c r="B116" s="177" t="s">
        <v>576</v>
      </c>
      <c r="C116" s="177" t="s">
        <v>577</v>
      </c>
      <c r="D116" s="323">
        <f>VLOOKUP(B115,'[80]Location Status'!$A$7:$D$178,4,0)</f>
        <v>326</v>
      </c>
      <c r="E116" s="324"/>
      <c r="F116" s="177" t="s">
        <v>576</v>
      </c>
      <c r="G116" s="177" t="s">
        <v>577</v>
      </c>
      <c r="H116" s="332">
        <f>VLOOKUP(F115,'[80]Location Status'!$A$7:$D$178,4,0)</f>
        <v>298.20600000000002</v>
      </c>
      <c r="I116" s="343"/>
      <c r="J116" s="177" t="s">
        <v>576</v>
      </c>
      <c r="K116" s="177" t="s">
        <v>577</v>
      </c>
      <c r="L116" s="332">
        <f>VLOOKUP(J115,'[80]Location Status'!$A$7:$D$178,4,0)</f>
        <v>415.00400000000002</v>
      </c>
      <c r="M116" s="343"/>
      <c r="N116" s="177" t="s">
        <v>576</v>
      </c>
      <c r="O116" s="177" t="s">
        <v>577</v>
      </c>
      <c r="P116" s="323">
        <f>VLOOKUP(N115,'[80]Location Status'!$A$7:$D$178,4,0)</f>
        <v>395</v>
      </c>
      <c r="Q116" s="324"/>
      <c r="R116" s="177" t="s">
        <v>576</v>
      </c>
      <c r="S116" s="177" t="s">
        <v>577</v>
      </c>
      <c r="T116" s="323">
        <f>VLOOKUP(R115,'[80]Location Status'!$A$7:$D$178,4,0)</f>
        <v>404</v>
      </c>
      <c r="U116" s="324"/>
      <c r="V116" s="177" t="s">
        <v>576</v>
      </c>
      <c r="W116" s="177" t="s">
        <v>577</v>
      </c>
      <c r="X116" s="332">
        <f>VLOOKUP(V114,'[80]Location Status'!$A$7:$D$178,4,0)</f>
        <v>359.55599999999998</v>
      </c>
      <c r="Y116" s="343"/>
      <c r="Z116" s="177" t="s">
        <v>576</v>
      </c>
      <c r="AA116" s="177" t="s">
        <v>577</v>
      </c>
      <c r="AB116" s="332">
        <f>VLOOKUP(Z115,'[80]Location Status'!$A$7:$D$178,4,0)</f>
        <v>460.68400000000003</v>
      </c>
      <c r="AC116" s="343"/>
      <c r="AD116" s="177" t="s">
        <v>576</v>
      </c>
      <c r="AE116" s="177" t="s">
        <v>577</v>
      </c>
      <c r="AF116" s="323">
        <f>VLOOKUP(AD115,'[80]Location Status'!$A$7:$D$178,4,0)</f>
        <v>431</v>
      </c>
      <c r="AG116" s="324"/>
      <c r="AH116" s="177" t="s">
        <v>576</v>
      </c>
      <c r="AI116" s="177" t="s">
        <v>577</v>
      </c>
      <c r="AJ116" s="332">
        <f>VLOOKUP(AH115,'[80]Location Status'!$A$7:$D$178,4,0)</f>
        <v>409</v>
      </c>
      <c r="AK116" s="343"/>
      <c r="AL116" s="177" t="s">
        <v>576</v>
      </c>
      <c r="AM116" s="177" t="s">
        <v>577</v>
      </c>
      <c r="AN116" s="323">
        <f>VLOOKUP(AL115,'[80]Location Status'!$A$7:$D$178,4,0)</f>
        <v>359</v>
      </c>
      <c r="AO116" s="324"/>
      <c r="AP116" s="177" t="s">
        <v>576</v>
      </c>
      <c r="AQ116" s="177" t="s">
        <v>577</v>
      </c>
      <c r="AR116" s="323">
        <f>VLOOKUP(AP115,'[80]Location Status'!$A$7:$D$178,4,0)</f>
        <v>414</v>
      </c>
      <c r="AS116" s="324"/>
      <c r="AT116" s="140"/>
      <c r="AV116" s="294">
        <f>D116+H116+L116+P116+T116+X116+AB116+AF116+AJ116+AN116+AR116</f>
        <v>4271.4500000000007</v>
      </c>
      <c r="AW116" s="294"/>
      <c r="AY116">
        <v>11</v>
      </c>
      <c r="BB116" s="179"/>
      <c r="BC116" s="179"/>
      <c r="BD116" s="180"/>
    </row>
    <row r="117" spans="1:56" x14ac:dyDescent="0.3">
      <c r="A117" s="139"/>
      <c r="B117" s="151" t="s">
        <v>580</v>
      </c>
      <c r="C117" s="151" t="s">
        <v>581</v>
      </c>
      <c r="F117" s="151" t="s">
        <v>580</v>
      </c>
      <c r="G117" s="151" t="s">
        <v>581</v>
      </c>
      <c r="J117" s="151" t="s">
        <v>580</v>
      </c>
      <c r="K117" s="151" t="s">
        <v>581</v>
      </c>
      <c r="N117" s="151" t="s">
        <v>580</v>
      </c>
      <c r="O117" s="151" t="s">
        <v>581</v>
      </c>
      <c r="R117" s="151" t="s">
        <v>580</v>
      </c>
      <c r="S117" s="151" t="s">
        <v>581</v>
      </c>
      <c r="V117" s="151" t="s">
        <v>580</v>
      </c>
      <c r="W117" s="151" t="s">
        <v>581</v>
      </c>
      <c r="Z117" s="151" t="s">
        <v>580</v>
      </c>
      <c r="AA117" s="151" t="s">
        <v>581</v>
      </c>
      <c r="AD117" s="151" t="s">
        <v>580</v>
      </c>
      <c r="AE117" s="151" t="s">
        <v>581</v>
      </c>
      <c r="AH117" s="151" t="s">
        <v>580</v>
      </c>
      <c r="AI117" s="151" t="s">
        <v>581</v>
      </c>
      <c r="AL117" s="151" t="s">
        <v>580</v>
      </c>
      <c r="AM117" s="151" t="s">
        <v>581</v>
      </c>
      <c r="AP117" s="151" t="s">
        <v>580</v>
      </c>
      <c r="AQ117" s="151" t="s">
        <v>581</v>
      </c>
      <c r="AT117" s="140"/>
      <c r="AV117" s="294"/>
      <c r="AW117" s="294"/>
    </row>
    <row r="118" spans="1:56" x14ac:dyDescent="0.3">
      <c r="A118" s="139"/>
      <c r="B118" s="342" t="s">
        <v>441</v>
      </c>
      <c r="C118" s="342"/>
      <c r="F118" s="342" t="s">
        <v>441</v>
      </c>
      <c r="G118" s="342"/>
      <c r="J118" s="342" t="s">
        <v>441</v>
      </c>
      <c r="K118" s="342"/>
      <c r="N118" s="340" t="s">
        <v>595</v>
      </c>
      <c r="O118" s="341"/>
      <c r="R118" s="342" t="s">
        <v>441</v>
      </c>
      <c r="S118" s="342"/>
      <c r="V118" s="342" t="s">
        <v>441</v>
      </c>
      <c r="W118" s="342"/>
      <c r="Z118" s="320" t="s">
        <v>441</v>
      </c>
      <c r="AA118" s="320"/>
      <c r="AD118" s="342" t="s">
        <v>441</v>
      </c>
      <c r="AE118" s="342"/>
      <c r="AH118" s="342" t="s">
        <v>441</v>
      </c>
      <c r="AI118" s="342"/>
      <c r="AL118" s="342" t="s">
        <v>441</v>
      </c>
      <c r="AM118" s="342"/>
      <c r="AP118" s="342" t="s">
        <v>441</v>
      </c>
      <c r="AQ118" s="342"/>
      <c r="AT118" s="140"/>
      <c r="AV118" s="294"/>
      <c r="AW118" s="294"/>
    </row>
    <row r="119" spans="1:56" x14ac:dyDescent="0.3">
      <c r="A119" s="139"/>
      <c r="B119" s="175" t="str">
        <f>VLOOKUP(B115,'[80]Location Status'!$A$7:$D$178,3,0)</f>
        <v>DA-1.5</v>
      </c>
      <c r="C119" s="175"/>
      <c r="F119" s="175" t="str">
        <f>VLOOKUP(F115,'[80]Location Status'!$A$7:$D$178,3,0)</f>
        <v>DA-3</v>
      </c>
      <c r="G119" s="175"/>
      <c r="J119" s="175" t="str">
        <f>VLOOKUP(J115,'[80]Location Status'!$A$7:$D$178,3,0)</f>
        <v>DD45+0</v>
      </c>
      <c r="K119" s="175"/>
      <c r="N119" s="175" t="str">
        <f>VLOOKUP(N115,'[80]Location Status'!$A$7:$D$178,3,0)</f>
        <v>DA+3</v>
      </c>
      <c r="O119" s="175"/>
      <c r="R119" s="175" t="str">
        <f>VLOOKUP(R115,'[80]Location Status'!$A$7:$D$178,3,0)</f>
        <v>DA+3</v>
      </c>
      <c r="S119" s="175"/>
      <c r="V119" s="175" t="str">
        <f>VLOOKUP(V114,'[80]Location Status'!$A$7:$D$178,3,0)</f>
        <v>DA+0</v>
      </c>
      <c r="W119" s="175"/>
      <c r="Z119" s="175" t="str">
        <f>VLOOKUP(Z115,'[80]Location Status'!$A$7:$D$178,3,0)</f>
        <v>DD45+6</v>
      </c>
      <c r="AA119" s="175"/>
      <c r="AD119" s="175" t="str">
        <f>VLOOKUP(AD115,'[80]Location Status'!$A$7:$D$178,3,0)</f>
        <v>DB2+6</v>
      </c>
      <c r="AE119" s="175"/>
      <c r="AH119" s="175" t="str">
        <f>VLOOKUP(AH115,'[80]Location Status'!$A$7:$D$178,3,0)</f>
        <v>DA+0</v>
      </c>
      <c r="AI119" s="175"/>
      <c r="AL119" s="175" t="str">
        <f>VLOOKUP(AL115,'[80]Location Status'!$A$7:$D$178,3,0)</f>
        <v>DA+3</v>
      </c>
      <c r="AM119" s="175"/>
      <c r="AP119" s="175" t="str">
        <f>VLOOKUP(AP115,'[80]Location Status'!$A$7:$D$178,3,0)</f>
        <v>DC1+0(T)</v>
      </c>
      <c r="AQ119" s="175"/>
      <c r="AT119" s="140"/>
      <c r="AV119" s="294"/>
      <c r="AW119" s="294"/>
      <c r="BB119" s="179"/>
      <c r="BC119" s="179"/>
      <c r="BD119" s="180"/>
    </row>
    <row r="120" spans="1:56" x14ac:dyDescent="0.3">
      <c r="A120" s="139"/>
      <c r="B120" s="153"/>
      <c r="C120" s="153"/>
      <c r="F120" s="153"/>
      <c r="G120" s="153"/>
      <c r="J120" s="153"/>
      <c r="K120" s="153"/>
      <c r="N120" s="153"/>
      <c r="O120" s="153"/>
      <c r="R120" s="153"/>
      <c r="S120" s="153"/>
      <c r="T120" s="174"/>
      <c r="V120" s="153"/>
      <c r="W120" s="153"/>
      <c r="AD120" s="153"/>
      <c r="AE120" s="153"/>
      <c r="AH120" s="153"/>
      <c r="AI120" s="153"/>
      <c r="AL120" s="153"/>
      <c r="AM120" s="153"/>
      <c r="AP120" s="182" t="s">
        <v>598</v>
      </c>
      <c r="AQ120" s="153"/>
      <c r="AT120" s="140"/>
      <c r="AV120" s="294"/>
      <c r="AW120" s="294"/>
    </row>
    <row r="121" spans="1:56" x14ac:dyDescent="0.3">
      <c r="A121" s="139"/>
      <c r="B121" s="323" t="str">
        <f>VLOOKUP(B123,'[80]Location Status'!$A$7:$D$178,2,0)</f>
        <v>21/4</v>
      </c>
      <c r="C121" s="324"/>
      <c r="F121" s="323" t="str">
        <f>VLOOKUP(F123,'[80]Location Status'!$A$7:$D$178,2,0)</f>
        <v>21/5</v>
      </c>
      <c r="G121" s="324"/>
      <c r="J121" s="323" t="str">
        <f>VLOOKUP(J123,'[80]Location Status'!$A$7:$D$178,2,0)</f>
        <v>22/0</v>
      </c>
      <c r="K121" s="324"/>
      <c r="N121" s="323" t="str">
        <f>VLOOKUP(N123,'[80]Location Status'!$A$7:$D$178,2,0)</f>
        <v>22/1</v>
      </c>
      <c r="O121" s="324"/>
      <c r="R121" s="323" t="str">
        <f>VLOOKUP(R123,'[80]Location Status'!$A$7:$D$178,2,0)</f>
        <v>22/2</v>
      </c>
      <c r="S121" s="324"/>
      <c r="V121" s="323" t="str">
        <f>VLOOKUP(V123,'[80]Location Status'!$A$7:$D$178,2,0)</f>
        <v>22/3</v>
      </c>
      <c r="W121" s="324"/>
      <c r="Z121" s="323" t="str">
        <f>VLOOKUP(Z123,'[80]Location Status'!$A$7:$D$178,2,0)</f>
        <v>22/4</v>
      </c>
      <c r="AA121" s="324"/>
      <c r="AD121" s="323" t="str">
        <f>VLOOKUP(AD123,'[80]Location Status'!$A$7:$D$178,2,0)</f>
        <v>23/0</v>
      </c>
      <c r="AE121" s="324"/>
      <c r="AH121" s="323" t="str">
        <f>VLOOKUP(AH123,'[80]Location Status'!$A$7:$D$178,2,0)</f>
        <v>23/1</v>
      </c>
      <c r="AI121" s="324"/>
      <c r="AL121" s="323" t="str">
        <f>VLOOKUP(AL123,'[80]Location Status'!$A$7:$D$178,2,0)</f>
        <v>23/2</v>
      </c>
      <c r="AM121" s="324"/>
      <c r="AP121" s="323" t="str">
        <f>VLOOKUP(AP123,'[80]Location Status'!$A$7:$D$178,2,0)</f>
        <v>23/3</v>
      </c>
      <c r="AQ121" s="324"/>
      <c r="AT121" s="140"/>
      <c r="AV121" s="294"/>
      <c r="AW121" s="294"/>
      <c r="BB121" s="178"/>
      <c r="BC121" s="179"/>
      <c r="BD121" s="180"/>
    </row>
    <row r="122" spans="1:56" x14ac:dyDescent="0.3">
      <c r="A122" s="139"/>
      <c r="AT122" s="140"/>
      <c r="AV122" s="294"/>
      <c r="AW122" s="294"/>
    </row>
    <row r="123" spans="1:56" s="170" customFormat="1" ht="13.2" x14ac:dyDescent="0.25">
      <c r="A123" s="169"/>
      <c r="B123" s="170">
        <f>1+AP115</f>
        <v>118</v>
      </c>
      <c r="F123" s="170">
        <f>1+B123</f>
        <v>119</v>
      </c>
      <c r="J123" s="170">
        <f>1+F123</f>
        <v>120</v>
      </c>
      <c r="N123" s="170">
        <f>1+J123</f>
        <v>121</v>
      </c>
      <c r="R123" s="170">
        <f>1+N123</f>
        <v>122</v>
      </c>
      <c r="V123" s="170">
        <f>1+R123</f>
        <v>123</v>
      </c>
      <c r="Z123" s="170">
        <f>1+V123</f>
        <v>124</v>
      </c>
      <c r="AD123" s="170">
        <f>1+Z123</f>
        <v>125</v>
      </c>
      <c r="AH123" s="170">
        <f>1+AD123</f>
        <v>126</v>
      </c>
      <c r="AL123" s="170">
        <f>1+AH123</f>
        <v>127</v>
      </c>
      <c r="AP123" s="170">
        <f>1+AL123</f>
        <v>128</v>
      </c>
      <c r="AT123" s="171"/>
      <c r="AV123" s="336"/>
      <c r="AW123" s="336"/>
    </row>
    <row r="124" spans="1:56" x14ac:dyDescent="0.3">
      <c r="A124" s="139"/>
      <c r="B124" s="177" t="s">
        <v>576</v>
      </c>
      <c r="C124" s="177" t="s">
        <v>577</v>
      </c>
      <c r="D124" s="332">
        <f>VLOOKUP(B123,'[80]Location Status'!$A$7:$D$178,4,0)</f>
        <v>425</v>
      </c>
      <c r="E124" s="343"/>
      <c r="F124" s="177" t="s">
        <v>576</v>
      </c>
      <c r="G124" s="177" t="s">
        <v>577</v>
      </c>
      <c r="H124" s="332">
        <f>VLOOKUP(F123,'[80]Location Status'!$A$7:$D$178,4,0)</f>
        <v>356.40600000000001</v>
      </c>
      <c r="I124" s="343"/>
      <c r="J124" s="177" t="s">
        <v>576</v>
      </c>
      <c r="K124" s="177" t="s">
        <v>577</v>
      </c>
      <c r="L124" s="332">
        <f>VLOOKUP(J123,'[80]Location Status'!$A$7:$D$178,4,0)</f>
        <v>409.00400000000002</v>
      </c>
      <c r="M124" s="343"/>
      <c r="N124" s="177" t="s">
        <v>576</v>
      </c>
      <c r="O124" s="177" t="s">
        <v>577</v>
      </c>
      <c r="P124" s="332">
        <f>VLOOKUP(N123,'[80]Location Status'!$A$7:$D$178,4,0)</f>
        <v>416</v>
      </c>
      <c r="Q124" s="343"/>
      <c r="R124" s="177" t="s">
        <v>576</v>
      </c>
      <c r="S124" s="177" t="s">
        <v>577</v>
      </c>
      <c r="T124" s="332">
        <f>VLOOKUP(R123,'[80]Location Status'!$A$7:$D$178,4,0)</f>
        <v>419</v>
      </c>
      <c r="U124" s="343"/>
      <c r="V124" s="177" t="s">
        <v>576</v>
      </c>
      <c r="W124" s="177" t="s">
        <v>577</v>
      </c>
      <c r="X124" s="332">
        <f>VLOOKUP(V123,'[80]Location Status'!$A$7:$D$178,4,0)</f>
        <v>413</v>
      </c>
      <c r="Y124" s="343"/>
      <c r="Z124" s="177" t="s">
        <v>576</v>
      </c>
      <c r="AA124" s="177" t="s">
        <v>577</v>
      </c>
      <c r="AB124" s="332">
        <f>VLOOKUP(Z123,'[80]Location Status'!$A$7:$D$178,4,0)</f>
        <v>315.50799999999998</v>
      </c>
      <c r="AC124" s="343"/>
      <c r="AD124" s="177" t="s">
        <v>576</v>
      </c>
      <c r="AE124" s="177" t="s">
        <v>577</v>
      </c>
      <c r="AF124" s="332">
        <f>VLOOKUP(AD123,'[80]Location Status'!$A$7:$D$178,4,0)</f>
        <v>431.00200000000001</v>
      </c>
      <c r="AG124" s="343"/>
      <c r="AH124" s="177" t="s">
        <v>576</v>
      </c>
      <c r="AI124" s="177" t="s">
        <v>577</v>
      </c>
      <c r="AJ124" s="332">
        <f>VLOOKUP(AH123,'[80]Location Status'!$A$7:$D$178,4,0)</f>
        <v>409</v>
      </c>
      <c r="AK124" s="343"/>
      <c r="AL124" s="177" t="s">
        <v>576</v>
      </c>
      <c r="AM124" s="177" t="s">
        <v>577</v>
      </c>
      <c r="AN124" s="332">
        <f>VLOOKUP(AL123,'[80]Location Status'!$A$7:$D$178,4,0)</f>
        <v>428</v>
      </c>
      <c r="AO124" s="343"/>
      <c r="AP124" s="177" t="s">
        <v>576</v>
      </c>
      <c r="AQ124" s="177" t="s">
        <v>577</v>
      </c>
      <c r="AR124" s="332">
        <f>VLOOKUP(AP123,'[80]Location Status'!$A$7:$D$178,4,0)</f>
        <v>412</v>
      </c>
      <c r="AS124" s="343"/>
      <c r="AT124" s="185"/>
      <c r="AV124" s="294">
        <f>D124+H124+L124+P124+T124+X124+AB124+AF124+AJ124+AN124+AR124</f>
        <v>4433.92</v>
      </c>
      <c r="AW124" s="294"/>
      <c r="AY124">
        <v>11</v>
      </c>
      <c r="BB124" s="179"/>
      <c r="BC124" s="179"/>
      <c r="BD124" s="180"/>
    </row>
    <row r="125" spans="1:56" x14ac:dyDescent="0.3">
      <c r="A125" s="139"/>
      <c r="B125" s="151" t="s">
        <v>580</v>
      </c>
      <c r="C125" s="151" t="s">
        <v>581</v>
      </c>
      <c r="F125" s="151" t="s">
        <v>580</v>
      </c>
      <c r="G125" s="151" t="s">
        <v>581</v>
      </c>
      <c r="J125" s="151" t="s">
        <v>580</v>
      </c>
      <c r="K125" s="151" t="s">
        <v>581</v>
      </c>
      <c r="N125" s="151" t="s">
        <v>580</v>
      </c>
      <c r="O125" s="151" t="s">
        <v>581</v>
      </c>
      <c r="R125" s="151" t="s">
        <v>580</v>
      </c>
      <c r="S125" s="151" t="s">
        <v>581</v>
      </c>
      <c r="V125" s="151" t="s">
        <v>580</v>
      </c>
      <c r="W125" s="151" t="s">
        <v>581</v>
      </c>
      <c r="Z125" s="151" t="s">
        <v>580</v>
      </c>
      <c r="AA125" s="151" t="s">
        <v>581</v>
      </c>
      <c r="AD125" s="151" t="s">
        <v>580</v>
      </c>
      <c r="AE125" s="151" t="s">
        <v>581</v>
      </c>
      <c r="AH125" s="151" t="s">
        <v>580</v>
      </c>
      <c r="AI125" s="151" t="s">
        <v>581</v>
      </c>
      <c r="AL125" s="151" t="s">
        <v>580</v>
      </c>
      <c r="AM125" s="151" t="s">
        <v>581</v>
      </c>
      <c r="AP125" s="151" t="s">
        <v>580</v>
      </c>
      <c r="AQ125" s="151" t="s">
        <v>581</v>
      </c>
      <c r="AT125" s="140"/>
      <c r="AV125" s="294"/>
      <c r="AW125" s="294"/>
    </row>
    <row r="126" spans="1:56" x14ac:dyDescent="0.3">
      <c r="A126" s="139"/>
      <c r="B126" s="342" t="s">
        <v>441</v>
      </c>
      <c r="C126" s="342"/>
      <c r="F126" s="342" t="s">
        <v>441</v>
      </c>
      <c r="G126" s="342"/>
      <c r="J126" s="342" t="s">
        <v>441</v>
      </c>
      <c r="K126" s="342"/>
      <c r="N126" s="342" t="s">
        <v>441</v>
      </c>
      <c r="O126" s="342"/>
      <c r="R126" s="342" t="s">
        <v>441</v>
      </c>
      <c r="S126" s="342"/>
      <c r="V126" s="342" t="s">
        <v>441</v>
      </c>
      <c r="W126" s="342"/>
      <c r="Z126" s="342" t="s">
        <v>441</v>
      </c>
      <c r="AA126" s="342"/>
      <c r="AD126" s="342" t="s">
        <v>441</v>
      </c>
      <c r="AE126" s="342"/>
      <c r="AH126" s="342" t="s">
        <v>441</v>
      </c>
      <c r="AI126" s="342"/>
      <c r="AL126" s="342" t="s">
        <v>441</v>
      </c>
      <c r="AM126" s="342"/>
      <c r="AP126" s="342" t="s">
        <v>599</v>
      </c>
      <c r="AQ126" s="342"/>
      <c r="AT126" s="140"/>
      <c r="AV126" s="294"/>
      <c r="AW126" s="294"/>
    </row>
    <row r="127" spans="1:56" x14ac:dyDescent="0.3">
      <c r="A127" s="139"/>
      <c r="B127" s="175" t="str">
        <f>VLOOKUP(B123,'[80]Location Status'!$A$7:$D$178,3,0)</f>
        <v>DA+3</v>
      </c>
      <c r="C127" s="175"/>
      <c r="F127" s="175" t="str">
        <f>VLOOKUP(F123,'[80]Location Status'!$A$7:$D$178,3,0)</f>
        <v>DA+3</v>
      </c>
      <c r="G127" s="175"/>
      <c r="J127" s="175" t="str">
        <f>VLOOKUP(J123,'[80]Location Status'!$A$7:$D$178,3,0)</f>
        <v>DD45+0</v>
      </c>
      <c r="K127" s="175"/>
      <c r="N127" s="175" t="str">
        <f>VLOOKUP(N123,'[80]Location Status'!$A$7:$D$178,3,0)</f>
        <v>DA+3</v>
      </c>
      <c r="O127" s="175"/>
      <c r="R127" s="175" t="str">
        <f>VLOOKUP(R123,'[80]Location Status'!$A$7:$D$178,3,0)</f>
        <v>DA-1.5</v>
      </c>
      <c r="S127" s="175"/>
      <c r="V127" s="175" t="str">
        <f>VLOOKUP(V123,'[80]Location Status'!$A$7:$D$178,3,0)</f>
        <v>DA+6</v>
      </c>
      <c r="W127" s="175"/>
      <c r="Z127" s="175" t="str">
        <f>VLOOKUP(Z123,'[80]Location Status'!$A$7:$D$178,3,0)</f>
        <v>DA+3</v>
      </c>
      <c r="AA127" s="175"/>
      <c r="AD127" s="175" t="str">
        <f>VLOOKUP(AD123,'[80]Location Status'!$A$7:$D$178,3,0)</f>
        <v>DC2+3</v>
      </c>
      <c r="AE127" s="175"/>
      <c r="AH127" s="175" t="str">
        <f>VLOOKUP(AH123,'[80]Location Status'!$A$7:$D$178,3,0)</f>
        <v>DA+9</v>
      </c>
      <c r="AI127" s="175"/>
      <c r="AL127" s="175" t="str">
        <f>VLOOKUP(AL123,'[80]Location Status'!$A$7:$D$178,3,0)</f>
        <v>DA+0</v>
      </c>
      <c r="AM127" s="175"/>
      <c r="AP127" s="175" t="str">
        <f>VLOOKUP(AP123,'[80]Location Status'!$A$7:$D$178,3,0)</f>
        <v>DA+6</v>
      </c>
      <c r="AQ127" s="175"/>
      <c r="AT127" s="140"/>
      <c r="AV127" s="294"/>
      <c r="AW127" s="294"/>
      <c r="BB127" s="179"/>
      <c r="BC127" s="179"/>
      <c r="BD127" s="180"/>
    </row>
    <row r="128" spans="1:56" x14ac:dyDescent="0.3">
      <c r="A128" s="139"/>
      <c r="AT128" s="140"/>
      <c r="AV128" s="294"/>
      <c r="AW128" s="294"/>
    </row>
    <row r="129" spans="1:56" x14ac:dyDescent="0.3">
      <c r="A129" s="139"/>
      <c r="B129" s="174"/>
      <c r="F129" s="174"/>
      <c r="I129" s="174"/>
      <c r="Q129" s="174"/>
      <c r="U129" s="174"/>
      <c r="Z129" s="186" t="s">
        <v>405</v>
      </c>
      <c r="AD129" s="183" t="s">
        <v>464</v>
      </c>
      <c r="AE129" s="183"/>
      <c r="AH129" s="186" t="s">
        <v>405</v>
      </c>
      <c r="AL129" s="186" t="s">
        <v>405</v>
      </c>
      <c r="AP129" s="174"/>
      <c r="AQ129" s="174"/>
      <c r="AT129" s="140"/>
      <c r="AV129" s="294"/>
      <c r="AW129" s="294"/>
    </row>
    <row r="130" spans="1:56" x14ac:dyDescent="0.3">
      <c r="A130" s="139"/>
      <c r="B130" s="323" t="str">
        <f>VLOOKUP(B132,'[80]Location Status'!$A$7:$D$178,2,0)</f>
        <v>23/4</v>
      </c>
      <c r="C130" s="324"/>
      <c r="F130" s="323" t="str">
        <f>VLOOKUP(F132,'[80]Location Status'!$A$7:$D$178,2,0)</f>
        <v>23/5</v>
      </c>
      <c r="G130" s="324"/>
      <c r="J130" s="323" t="str">
        <f>VLOOKUP(J132,'[80]Location Status'!$A$7:$D$178,2,0)</f>
        <v>23/6</v>
      </c>
      <c r="K130" s="324"/>
      <c r="N130" s="323" t="str">
        <f>VLOOKUP(N132,'[80]Location Status'!$A$7:$D$178,2,0)</f>
        <v>23/7</v>
      </c>
      <c r="O130" s="324"/>
      <c r="R130" s="323" t="str">
        <f>VLOOKUP(R132,'[80]Location Status'!$A$7:$D$178,2,0)</f>
        <v>24/0</v>
      </c>
      <c r="S130" s="324"/>
      <c r="V130" s="323" t="str">
        <f>VLOOKUP(V132,'[80]Location Status'!$A$7:$D$178,2,0)</f>
        <v>24/1</v>
      </c>
      <c r="W130" s="324"/>
      <c r="Z130" s="323" t="str">
        <f>VLOOKUP(Z132,'[80]Location Status'!$A$7:$D$178,2,0)</f>
        <v>24/2.</v>
      </c>
      <c r="AA130" s="324"/>
      <c r="AD130" s="323" t="str">
        <f>VLOOKUP(AD132,'[80]Location Status'!$A$7:$D$178,2,0)</f>
        <v>25/0</v>
      </c>
      <c r="AE130" s="324"/>
      <c r="AH130" s="323" t="str">
        <f>VLOOKUP(AH132,'[80]Location Status'!$A$7:$D$178,2,0)</f>
        <v>25/1</v>
      </c>
      <c r="AI130" s="324"/>
      <c r="AL130" s="323" t="str">
        <f>VLOOKUP(AL132,'[80]Location Status'!$A$7:$D$178,2,0)</f>
        <v>25/2.</v>
      </c>
      <c r="AM130" s="324"/>
      <c r="AP130" s="323" t="str">
        <f>VLOOKUP(AP132,'[80]Location Status'!$A$7:$D$178,2,0)</f>
        <v>25/3.</v>
      </c>
      <c r="AQ130" s="324"/>
      <c r="AT130" s="140"/>
      <c r="AV130" s="294"/>
      <c r="AW130" s="294"/>
      <c r="BB130" s="178"/>
      <c r="BC130" s="179"/>
      <c r="BD130" s="180"/>
    </row>
    <row r="131" spans="1:56" x14ac:dyDescent="0.3">
      <c r="A131" s="139"/>
      <c r="AT131" s="140"/>
      <c r="AV131" s="294"/>
      <c r="AW131" s="294"/>
    </row>
    <row r="132" spans="1:56" s="170" customFormat="1" ht="13.2" x14ac:dyDescent="0.25">
      <c r="A132" s="169"/>
      <c r="B132" s="170">
        <f>1+AP123</f>
        <v>129</v>
      </c>
      <c r="F132" s="170">
        <f>1+B132</f>
        <v>130</v>
      </c>
      <c r="J132" s="170">
        <f>1+F132</f>
        <v>131</v>
      </c>
      <c r="N132" s="170">
        <f>1+J132</f>
        <v>132</v>
      </c>
      <c r="R132" s="170">
        <f>1+N132</f>
        <v>133</v>
      </c>
      <c r="V132" s="170">
        <f>1+R132</f>
        <v>134</v>
      </c>
      <c r="Z132" s="170">
        <f>1+V132</f>
        <v>135</v>
      </c>
      <c r="AD132" s="170">
        <f>1+Z132</f>
        <v>136</v>
      </c>
      <c r="AH132" s="170">
        <f>1+AD132</f>
        <v>137</v>
      </c>
      <c r="AL132" s="170">
        <f>1+AH132</f>
        <v>138</v>
      </c>
      <c r="AP132" s="170">
        <f>1+AL132</f>
        <v>139</v>
      </c>
      <c r="AT132" s="171"/>
      <c r="AV132" s="336"/>
      <c r="AW132" s="336"/>
    </row>
    <row r="133" spans="1:56" x14ac:dyDescent="0.3">
      <c r="A133" s="139"/>
      <c r="B133" s="177" t="s">
        <v>576</v>
      </c>
      <c r="C133" s="177" t="s">
        <v>577</v>
      </c>
      <c r="D133" s="323">
        <f>VLOOKUP(B132,'[80]Location Status'!$A$7:$D$178,4,0)</f>
        <v>408</v>
      </c>
      <c r="E133" s="324"/>
      <c r="F133" s="177" t="s">
        <v>576</v>
      </c>
      <c r="G133" s="177" t="s">
        <v>577</v>
      </c>
      <c r="H133" s="323">
        <f>VLOOKUP(F132,'[80]Location Status'!$A$7:$D$178,4,0)</f>
        <v>362</v>
      </c>
      <c r="I133" s="324"/>
      <c r="J133" s="177" t="s">
        <v>576</v>
      </c>
      <c r="K133" s="177" t="s">
        <v>577</v>
      </c>
      <c r="L133" s="332">
        <f>VLOOKUP(J132,'[80]Location Status'!$A$7:$D$178,4,0)</f>
        <v>303</v>
      </c>
      <c r="M133" s="343"/>
      <c r="N133" s="177" t="s">
        <v>576</v>
      </c>
      <c r="O133" s="177" t="s">
        <v>577</v>
      </c>
      <c r="P133" s="332">
        <f>VLOOKUP(N132,'[80]Location Status'!$A$7:$D$178,4,0)</f>
        <v>336.96199999999999</v>
      </c>
      <c r="Q133" s="343"/>
      <c r="R133" s="177" t="s">
        <v>576</v>
      </c>
      <c r="S133" s="177" t="s">
        <v>577</v>
      </c>
      <c r="T133" s="332">
        <f>VLOOKUP(R132,'[80]Location Status'!$A$7:$D$178,4,0)</f>
        <v>431.99799999999999</v>
      </c>
      <c r="U133" s="343"/>
      <c r="V133" s="177" t="s">
        <v>576</v>
      </c>
      <c r="W133" s="177" t="s">
        <v>577</v>
      </c>
      <c r="X133" s="332">
        <f>VLOOKUP(V132,'[80]Location Status'!$A$7:$D$178,4,0)</f>
        <v>567</v>
      </c>
      <c r="Y133" s="343"/>
      <c r="Z133" s="177" t="s">
        <v>576</v>
      </c>
      <c r="AA133" s="177" t="s">
        <v>577</v>
      </c>
      <c r="AB133" s="332">
        <f>VLOOKUP(Z132,'[80]Location Status'!$A$7:$D$178,4,0)</f>
        <v>543.55399999999997</v>
      </c>
      <c r="AC133" s="343"/>
      <c r="AD133" s="177" t="s">
        <v>576</v>
      </c>
      <c r="AE133" s="177" t="s">
        <v>577</v>
      </c>
      <c r="AF133" s="323">
        <f>VLOOKUP(AD132,'[80]Location Status'!$A$7:$D$178,4,0)</f>
        <v>429</v>
      </c>
      <c r="AG133" s="324"/>
      <c r="AH133" s="177" t="s">
        <v>576</v>
      </c>
      <c r="AI133" s="177" t="s">
        <v>577</v>
      </c>
      <c r="AJ133" s="323">
        <f>VLOOKUP(AH132,'[80]Location Status'!$A$7:$D$178,4,0)</f>
        <v>346</v>
      </c>
      <c r="AK133" s="324"/>
      <c r="AL133" s="177" t="s">
        <v>576</v>
      </c>
      <c r="AM133" s="177" t="s">
        <v>577</v>
      </c>
      <c r="AN133" s="323">
        <f>VLOOKUP(AL132,'[80]Location Status'!$A$7:$D$178,4,0)</f>
        <v>381</v>
      </c>
      <c r="AO133" s="324"/>
      <c r="AP133" s="177" t="s">
        <v>576</v>
      </c>
      <c r="AQ133" s="177" t="s">
        <v>577</v>
      </c>
      <c r="AR133" s="323">
        <f>VLOOKUP(AP132,'[80]Location Status'!$A$7:$D$178,4,0)</f>
        <v>394</v>
      </c>
      <c r="AS133" s="324"/>
      <c r="AT133" s="140"/>
      <c r="AV133" s="294">
        <f>D133+H133+L133+P133+T133+X133+AB133+AF133+AJ133+AN133+AR133</f>
        <v>4502.5140000000001</v>
      </c>
      <c r="AW133" s="294"/>
      <c r="AY133">
        <v>11</v>
      </c>
      <c r="BB133" s="179"/>
      <c r="BC133" s="179"/>
      <c r="BD133" s="180"/>
    </row>
    <row r="134" spans="1:56" x14ac:dyDescent="0.3">
      <c r="A134" s="139"/>
      <c r="B134" s="151" t="s">
        <v>580</v>
      </c>
      <c r="C134" s="151" t="s">
        <v>581</v>
      </c>
      <c r="F134" s="151" t="s">
        <v>580</v>
      </c>
      <c r="G134" s="151" t="s">
        <v>581</v>
      </c>
      <c r="J134" s="151" t="s">
        <v>580</v>
      </c>
      <c r="K134" s="151" t="s">
        <v>581</v>
      </c>
      <c r="N134" s="151" t="s">
        <v>580</v>
      </c>
      <c r="O134" s="151" t="s">
        <v>581</v>
      </c>
      <c r="R134" s="151" t="s">
        <v>580</v>
      </c>
      <c r="S134" s="151" t="s">
        <v>581</v>
      </c>
      <c r="V134" s="151" t="s">
        <v>580</v>
      </c>
      <c r="W134" s="151" t="s">
        <v>581</v>
      </c>
      <c r="Z134" s="151" t="s">
        <v>580</v>
      </c>
      <c r="AA134" s="151" t="s">
        <v>581</v>
      </c>
      <c r="AD134" s="151" t="s">
        <v>580</v>
      </c>
      <c r="AE134" s="151" t="s">
        <v>581</v>
      </c>
      <c r="AH134" s="151" t="s">
        <v>580</v>
      </c>
      <c r="AI134" s="151" t="s">
        <v>581</v>
      </c>
      <c r="AL134" s="151" t="s">
        <v>580</v>
      </c>
      <c r="AM134" s="151" t="s">
        <v>581</v>
      </c>
      <c r="AP134" s="151" t="s">
        <v>580</v>
      </c>
      <c r="AQ134" s="151" t="s">
        <v>581</v>
      </c>
      <c r="AT134" s="140"/>
      <c r="AV134" s="294"/>
      <c r="AW134" s="294"/>
    </row>
    <row r="135" spans="1:56" x14ac:dyDescent="0.3">
      <c r="A135" s="139"/>
      <c r="B135" s="342" t="s">
        <v>441</v>
      </c>
      <c r="C135" s="342"/>
      <c r="F135" s="342" t="s">
        <v>441</v>
      </c>
      <c r="G135" s="342"/>
      <c r="J135" s="342" t="s">
        <v>441</v>
      </c>
      <c r="K135" s="342"/>
      <c r="N135" s="342" t="s">
        <v>441</v>
      </c>
      <c r="O135" s="342"/>
      <c r="R135" s="320" t="s">
        <v>441</v>
      </c>
      <c r="S135" s="320"/>
      <c r="V135" s="340" t="s">
        <v>595</v>
      </c>
      <c r="W135" s="341"/>
      <c r="Z135" s="342" t="s">
        <v>441</v>
      </c>
      <c r="AA135" s="342"/>
      <c r="AD135" s="340" t="s">
        <v>595</v>
      </c>
      <c r="AE135" s="341"/>
      <c r="AH135" s="320"/>
      <c r="AI135" s="320"/>
      <c r="AL135" s="320"/>
      <c r="AM135" s="320"/>
      <c r="AP135" s="342" t="s">
        <v>441</v>
      </c>
      <c r="AQ135" s="342"/>
      <c r="AT135" s="140"/>
      <c r="AV135" s="294"/>
      <c r="AW135" s="294"/>
    </row>
    <row r="136" spans="1:56" x14ac:dyDescent="0.3">
      <c r="A136" s="139"/>
      <c r="B136" s="175" t="str">
        <f>VLOOKUP(B132,'[80]Location Status'!$A$7:$D$178,3,0)</f>
        <v>DA-1.5</v>
      </c>
      <c r="C136" s="175"/>
      <c r="F136" s="175" t="str">
        <f>VLOOKUP(F132,'[80]Location Status'!$A$7:$D$178,3,0)</f>
        <v>DA+3</v>
      </c>
      <c r="G136" s="175"/>
      <c r="J136" s="175" t="str">
        <f>VLOOKUP(J132,'[80]Location Status'!$A$7:$D$178,3,0)</f>
        <v>DA-3</v>
      </c>
      <c r="K136" s="175"/>
      <c r="N136" s="175" t="str">
        <f>VLOOKUP(N132,'[80]Location Status'!$A$7:$D$178,3,0)</f>
        <v>DA-3</v>
      </c>
      <c r="O136" s="175"/>
      <c r="R136" s="175" t="str">
        <f>VLOOKUP(R132,'[80]Location Status'!$A$7:$D$178,3,0)</f>
        <v>DB2+0</v>
      </c>
      <c r="S136" s="175"/>
      <c r="V136" s="175" t="str">
        <f>VLOOKUP(V132,'[80]Location Status'!$A$7:$D$178,3,0)</f>
        <v>DB1+9</v>
      </c>
      <c r="W136" s="175"/>
      <c r="Z136" s="175" t="str">
        <f>VLOOKUP(Z132,'[80]Location Status'!$A$7:$D$178,3,0)</f>
        <v>DB1+0</v>
      </c>
      <c r="AA136" s="175"/>
      <c r="AD136" s="175" t="str">
        <f>VLOOKUP(AD132,'[80]Location Status'!$A$7:$D$178,3,0)</f>
        <v>DC1+9</v>
      </c>
      <c r="AE136" s="175"/>
      <c r="AH136" s="175" t="str">
        <f>VLOOKUP(AH132,'[80]Location Status'!$A$7:$D$178,3,0)</f>
        <v>DA+0</v>
      </c>
      <c r="AI136" s="175"/>
      <c r="AL136" s="175" t="str">
        <f>VLOOKUP(AL132,'[80]Location Status'!$A$7:$D$178,3,0)</f>
        <v>DA+0</v>
      </c>
      <c r="AM136" s="175"/>
      <c r="AP136" s="175" t="str">
        <f>VLOOKUP(AP132,'[80]Location Status'!$A$7:$D$178,3,0)</f>
        <v>DA+0</v>
      </c>
      <c r="AQ136" s="175"/>
      <c r="AT136" s="140"/>
      <c r="AV136" s="294"/>
      <c r="AW136" s="294"/>
      <c r="BB136" s="179"/>
      <c r="BC136" s="179"/>
      <c r="BD136" s="180"/>
    </row>
    <row r="137" spans="1:56" x14ac:dyDescent="0.3">
      <c r="A137" s="139"/>
      <c r="C137" s="182"/>
      <c r="AT137" s="140"/>
      <c r="AV137" s="294"/>
      <c r="AW137" s="294"/>
    </row>
    <row r="138" spans="1:56" x14ac:dyDescent="0.3">
      <c r="A138" s="139"/>
      <c r="N138" s="186" t="s">
        <v>405</v>
      </c>
      <c r="AP138" s="183" t="s">
        <v>464</v>
      </c>
      <c r="AQ138" s="183"/>
      <c r="AT138" s="140"/>
      <c r="AV138" s="294"/>
      <c r="AW138" s="294"/>
    </row>
    <row r="139" spans="1:56" x14ac:dyDescent="0.3">
      <c r="A139" s="139"/>
      <c r="B139" s="323" t="str">
        <f>VLOOKUP(B141,'[80]Location Status'!$A$7:$D$178,2,0)</f>
        <v>25/4</v>
      </c>
      <c r="C139" s="324"/>
      <c r="F139" s="323" t="str">
        <f>VLOOKUP(F141,'[80]Location Status'!$A$7:$D$178,2,0)</f>
        <v>26/0</v>
      </c>
      <c r="G139" s="324"/>
      <c r="J139" s="323" t="str">
        <f>VLOOKUP(J141,'[80]Location Status'!$A$7:$D$178,2,0)</f>
        <v>26/1</v>
      </c>
      <c r="K139" s="324"/>
      <c r="N139" s="323" t="str">
        <f>VLOOKUP(N141,'[80]Location Status'!$A$7:$D$178,2,0)</f>
        <v>26/2</v>
      </c>
      <c r="O139" s="324"/>
      <c r="R139" s="323" t="str">
        <f>VLOOKUP(R141,'[80]Location Status'!$A$7:$D$178,2,0)</f>
        <v>26/3</v>
      </c>
      <c r="S139" s="324"/>
      <c r="V139" s="323" t="str">
        <f>VLOOKUP(V141,'[80]Location Status'!$A$7:$D$178,2,0)</f>
        <v>26/4</v>
      </c>
      <c r="W139" s="324"/>
      <c r="Z139" s="323" t="str">
        <f>VLOOKUP(Z141,'[80]Location Status'!$A$7:$D$178,2,0)</f>
        <v>26/5</v>
      </c>
      <c r="AA139" s="324"/>
      <c r="AD139" s="323" t="str">
        <f>VLOOKUP(AD141,'[80]Location Status'!$A$7:$D$178,2,0)</f>
        <v>26/6</v>
      </c>
      <c r="AE139" s="324"/>
      <c r="AH139" s="323" t="str">
        <f>VLOOKUP(AH141,'[80]Location Status'!$A$7:$D$178,2,0)</f>
        <v>26/7</v>
      </c>
      <c r="AI139" s="324"/>
      <c r="AL139" s="323" t="str">
        <f>VLOOKUP(AL141,'[80]Location Status'!$A$7:$D$178,2,0)</f>
        <v>26/8</v>
      </c>
      <c r="AM139" s="324"/>
      <c r="AP139" s="323" t="str">
        <f>VLOOKUP(AP141,'[80]Location Status'!$A$7:$D$178,2,0)</f>
        <v>26/9</v>
      </c>
      <c r="AQ139" s="324"/>
      <c r="AT139" s="140"/>
      <c r="AV139" s="294"/>
      <c r="AW139" s="294"/>
      <c r="BB139" s="178"/>
      <c r="BC139" s="179"/>
      <c r="BD139" s="180"/>
    </row>
    <row r="140" spans="1:56" x14ac:dyDescent="0.3">
      <c r="A140" s="139"/>
      <c r="AT140" s="140"/>
      <c r="AV140" s="294"/>
      <c r="AW140" s="294"/>
    </row>
    <row r="141" spans="1:56" s="170" customFormat="1" ht="13.2" x14ac:dyDescent="0.25">
      <c r="A141" s="169"/>
      <c r="B141" s="170">
        <f>1+AP132</f>
        <v>140</v>
      </c>
      <c r="F141" s="170">
        <f>1+B141</f>
        <v>141</v>
      </c>
      <c r="J141" s="170">
        <f>1+F141</f>
        <v>142</v>
      </c>
      <c r="N141" s="170">
        <f>1+J141</f>
        <v>143</v>
      </c>
      <c r="R141" s="170">
        <f>1+N141</f>
        <v>144</v>
      </c>
      <c r="V141" s="170">
        <f>1+R141</f>
        <v>145</v>
      </c>
      <c r="Z141" s="170">
        <f>1+V141</f>
        <v>146</v>
      </c>
      <c r="AD141" s="170">
        <f>1+Z141</f>
        <v>147</v>
      </c>
      <c r="AH141" s="170">
        <f>1+AD141</f>
        <v>148</v>
      </c>
      <c r="AL141" s="170">
        <f>1+AH141</f>
        <v>149</v>
      </c>
      <c r="AP141" s="170">
        <f>1+AL141</f>
        <v>150</v>
      </c>
      <c r="AT141" s="171"/>
      <c r="AV141" s="336"/>
      <c r="AW141" s="336"/>
    </row>
    <row r="142" spans="1:56" x14ac:dyDescent="0.3">
      <c r="A142" s="139"/>
      <c r="B142" s="177" t="s">
        <v>576</v>
      </c>
      <c r="C142" s="177" t="s">
        <v>577</v>
      </c>
      <c r="D142" s="332">
        <f>VLOOKUP(B141,'[80]Location Status'!$A$7:$D$178,4,0)</f>
        <v>356.86900000000003</v>
      </c>
      <c r="E142" s="343"/>
      <c r="F142" s="177" t="s">
        <v>576</v>
      </c>
      <c r="G142" s="177" t="s">
        <v>577</v>
      </c>
      <c r="H142" s="332">
        <f>VLOOKUP(F141,'[80]Location Status'!$A$7:$D$178,4,0)</f>
        <v>438</v>
      </c>
      <c r="I142" s="343"/>
      <c r="J142" s="177" t="s">
        <v>576</v>
      </c>
      <c r="K142" s="177" t="s">
        <v>577</v>
      </c>
      <c r="L142" s="332">
        <f>VLOOKUP(J141,'[80]Location Status'!$A$7:$D$178,4,0)</f>
        <v>399</v>
      </c>
      <c r="M142" s="343"/>
      <c r="N142" s="177" t="s">
        <v>576</v>
      </c>
      <c r="O142" s="177" t="s">
        <v>577</v>
      </c>
      <c r="P142" s="332">
        <f>VLOOKUP(N141,'[80]Location Status'!$A$7:$D$178,4,0)</f>
        <v>347</v>
      </c>
      <c r="Q142" s="343"/>
      <c r="R142" s="177" t="s">
        <v>576</v>
      </c>
      <c r="S142" s="177" t="s">
        <v>577</v>
      </c>
      <c r="T142" s="332">
        <f>VLOOKUP(R141,'[80]Location Status'!$A$7:$D$178,4,0)</f>
        <v>400</v>
      </c>
      <c r="U142" s="343"/>
      <c r="V142" s="177" t="s">
        <v>576</v>
      </c>
      <c r="W142" s="177" t="s">
        <v>577</v>
      </c>
      <c r="X142" s="332">
        <f>VLOOKUP(V141,'[80]Location Status'!$A$7:$D$178,4,0)</f>
        <v>375</v>
      </c>
      <c r="Y142" s="343"/>
      <c r="Z142" s="177" t="s">
        <v>576</v>
      </c>
      <c r="AA142" s="177" t="s">
        <v>577</v>
      </c>
      <c r="AB142" s="332">
        <f>VLOOKUP(Z141,'[80]Location Status'!$A$7:$D$178,4,0)</f>
        <v>416</v>
      </c>
      <c r="AC142" s="343"/>
      <c r="AD142" s="177" t="s">
        <v>576</v>
      </c>
      <c r="AE142" s="177" t="s">
        <v>577</v>
      </c>
      <c r="AF142" s="332">
        <f>VLOOKUP(AD141,'[80]Location Status'!$A$7:$D$178,4,0)</f>
        <v>408</v>
      </c>
      <c r="AG142" s="343"/>
      <c r="AH142" s="177" t="s">
        <v>576</v>
      </c>
      <c r="AI142" s="177" t="s">
        <v>577</v>
      </c>
      <c r="AJ142" s="332">
        <f>VLOOKUP(AH141,'[80]Location Status'!$A$7:$D$178,4,0)</f>
        <v>404</v>
      </c>
      <c r="AK142" s="343"/>
      <c r="AL142" s="177" t="s">
        <v>576</v>
      </c>
      <c r="AM142" s="177" t="s">
        <v>577</v>
      </c>
      <c r="AN142" s="332">
        <f>VLOOKUP(AL141,'[80]Location Status'!$A$7:$D$178,4,0)</f>
        <v>391</v>
      </c>
      <c r="AO142" s="343"/>
      <c r="AP142" s="177" t="s">
        <v>576</v>
      </c>
      <c r="AQ142" s="177" t="s">
        <v>577</v>
      </c>
      <c r="AR142" s="332">
        <f>VLOOKUP(AP141,'[80]Location Status'!$A$7:$D$178,4,0)</f>
        <v>371</v>
      </c>
      <c r="AS142" s="343"/>
      <c r="AT142" s="140"/>
      <c r="AV142" s="294">
        <f>D142+H142+L142+P142+T142+X142+AB142+AF142+AJ142+AN142+AR142</f>
        <v>4305.8690000000006</v>
      </c>
      <c r="AW142" s="294"/>
      <c r="AY142">
        <v>11</v>
      </c>
      <c r="BB142" s="179"/>
      <c r="BC142" s="179"/>
      <c r="BD142" s="180"/>
    </row>
    <row r="143" spans="1:56" x14ac:dyDescent="0.3">
      <c r="A143" s="139"/>
      <c r="B143" s="151" t="s">
        <v>580</v>
      </c>
      <c r="C143" s="151" t="s">
        <v>581</v>
      </c>
      <c r="F143" s="151" t="s">
        <v>580</v>
      </c>
      <c r="G143" s="151" t="s">
        <v>581</v>
      </c>
      <c r="J143" s="151" t="s">
        <v>580</v>
      </c>
      <c r="K143" s="151" t="s">
        <v>581</v>
      </c>
      <c r="N143" s="151" t="s">
        <v>580</v>
      </c>
      <c r="O143" s="151" t="s">
        <v>581</v>
      </c>
      <c r="R143" s="151" t="s">
        <v>580</v>
      </c>
      <c r="S143" s="151" t="s">
        <v>581</v>
      </c>
      <c r="V143" s="151" t="s">
        <v>580</v>
      </c>
      <c r="W143" s="151" t="s">
        <v>581</v>
      </c>
      <c r="Z143" s="151" t="s">
        <v>580</v>
      </c>
      <c r="AA143" s="151" t="s">
        <v>581</v>
      </c>
      <c r="AD143" s="151" t="s">
        <v>580</v>
      </c>
      <c r="AE143" s="151" t="s">
        <v>581</v>
      </c>
      <c r="AH143" s="151" t="s">
        <v>580</v>
      </c>
      <c r="AI143" s="151" t="s">
        <v>581</v>
      </c>
      <c r="AL143" s="151" t="s">
        <v>580</v>
      </c>
      <c r="AM143" s="151" t="s">
        <v>581</v>
      </c>
      <c r="AP143" s="151" t="s">
        <v>580</v>
      </c>
      <c r="AQ143" s="151" t="s">
        <v>581</v>
      </c>
      <c r="AT143" s="140"/>
      <c r="AV143" s="294"/>
      <c r="AW143" s="294"/>
    </row>
    <row r="144" spans="1:56" x14ac:dyDescent="0.3">
      <c r="A144" s="139"/>
      <c r="B144" s="342" t="s">
        <v>441</v>
      </c>
      <c r="C144" s="342"/>
      <c r="F144" s="342" t="s">
        <v>441</v>
      </c>
      <c r="G144" s="342"/>
      <c r="J144" s="342" t="s">
        <v>441</v>
      </c>
      <c r="K144" s="342"/>
      <c r="N144" s="320"/>
      <c r="O144" s="320"/>
      <c r="R144" s="342" t="s">
        <v>441</v>
      </c>
      <c r="S144" s="342"/>
      <c r="V144" s="342" t="s">
        <v>441</v>
      </c>
      <c r="W144" s="342"/>
      <c r="Z144" s="342" t="s">
        <v>599</v>
      </c>
      <c r="AA144" s="342"/>
      <c r="AD144" s="342" t="s">
        <v>441</v>
      </c>
      <c r="AE144" s="342"/>
      <c r="AH144" s="340" t="s">
        <v>595</v>
      </c>
      <c r="AI144" s="341"/>
      <c r="AL144" s="340" t="s">
        <v>595</v>
      </c>
      <c r="AM144" s="341"/>
      <c r="AP144" s="342" t="s">
        <v>441</v>
      </c>
      <c r="AQ144" s="342"/>
      <c r="AT144" s="140"/>
      <c r="AV144" s="294"/>
      <c r="AW144" s="294"/>
    </row>
    <row r="145" spans="1:56" x14ac:dyDescent="0.3">
      <c r="A145" s="139"/>
      <c r="B145" s="175" t="str">
        <f>VLOOKUP(B141,'[80]Location Status'!$A$7:$D$178,3,0)</f>
        <v>DA+0</v>
      </c>
      <c r="C145" s="175"/>
      <c r="F145" s="175" t="str">
        <f>VLOOKUP(F141,'[80]Location Status'!$A$7:$D$178,3,0)</f>
        <v>DC2+0</v>
      </c>
      <c r="G145" s="175"/>
      <c r="J145" s="175" t="str">
        <f>VLOOKUP(J141,'[80]Location Status'!$A$7:$D$178,3,0)</f>
        <v>DA+6</v>
      </c>
      <c r="K145" s="175"/>
      <c r="N145" s="175" t="str">
        <f>VLOOKUP(N141,'[80]Location Status'!$A$7:$D$178,3,0)</f>
        <v>DA+3</v>
      </c>
      <c r="O145" s="175"/>
      <c r="R145" s="175" t="str">
        <f>VLOOKUP(R141,'[80]Location Status'!$A$7:$D$178,3,0)</f>
        <v>DA+3</v>
      </c>
      <c r="S145" s="175"/>
      <c r="V145" s="175" t="str">
        <f>VLOOKUP(V141,'[80]Location Status'!$A$7:$D$178,3,0)</f>
        <v>DA-3</v>
      </c>
      <c r="W145" s="175"/>
      <c r="Z145" s="175" t="str">
        <f>VLOOKUP(Z141,'[80]Location Status'!$A$7:$D$178,3,0)</f>
        <v>DA+0</v>
      </c>
      <c r="AA145" s="175"/>
      <c r="AD145" s="175" t="str">
        <f>VLOOKUP(AD141,'[80]Location Status'!$A$7:$D$178,3,0)</f>
        <v>DA+3</v>
      </c>
      <c r="AE145" s="175"/>
      <c r="AH145" s="175" t="str">
        <f>VLOOKUP(AH141,'[80]Location Status'!$A$7:$D$178,3,0)</f>
        <v>DA+0</v>
      </c>
      <c r="AI145" s="175"/>
      <c r="AL145" s="175" t="str">
        <f>VLOOKUP(AL141,'[80]Location Status'!$A$7:$D$178,3,0)</f>
        <v>DA+0</v>
      </c>
      <c r="AM145" s="175"/>
      <c r="AP145" s="175" t="str">
        <f>VLOOKUP(AP141,'[80]Location Status'!$A$7:$D$178,3,0)</f>
        <v>DA+0</v>
      </c>
      <c r="AQ145" s="175"/>
      <c r="AT145" s="140"/>
      <c r="AV145" s="294"/>
      <c r="AW145" s="294"/>
      <c r="BB145" s="179"/>
      <c r="BC145" s="179"/>
      <c r="BD145" s="180"/>
    </row>
    <row r="146" spans="1:56" x14ac:dyDescent="0.3">
      <c r="A146" s="139"/>
      <c r="U146" s="153"/>
      <c r="AF146" s="153"/>
      <c r="AT146" s="140"/>
      <c r="AV146" s="294"/>
      <c r="AW146" s="294"/>
    </row>
    <row r="147" spans="1:56" x14ac:dyDescent="0.3">
      <c r="A147" s="139"/>
      <c r="R147" s="187" t="s">
        <v>600</v>
      </c>
      <c r="S147" s="188"/>
      <c r="T147" s="188"/>
      <c r="U147" s="189"/>
      <c r="V147" s="187" t="s">
        <v>600</v>
      </c>
      <c r="W147" s="188"/>
      <c r="X147" s="188"/>
      <c r="Y147" s="188"/>
      <c r="Z147" s="187" t="s">
        <v>600</v>
      </c>
      <c r="AA147" s="188"/>
      <c r="AB147" s="188"/>
      <c r="AC147" s="188"/>
      <c r="AF147" s="153"/>
      <c r="AT147" s="140"/>
      <c r="AV147" s="294"/>
      <c r="AW147" s="294"/>
    </row>
    <row r="148" spans="1:56" x14ac:dyDescent="0.3">
      <c r="A148" s="139"/>
      <c r="F148" s="183" t="s">
        <v>464</v>
      </c>
      <c r="G148" s="183"/>
      <c r="R148" s="190" t="s">
        <v>601</v>
      </c>
      <c r="S148" s="191"/>
      <c r="V148" s="186" t="s">
        <v>405</v>
      </c>
      <c r="Z148" s="186" t="s">
        <v>405</v>
      </c>
      <c r="AC148" s="153"/>
      <c r="AD148" s="153"/>
      <c r="AE148" s="153"/>
      <c r="AF148" s="153"/>
      <c r="AT148" s="140"/>
      <c r="AV148" s="294"/>
      <c r="AW148" s="294"/>
    </row>
    <row r="149" spans="1:56" x14ac:dyDescent="0.3">
      <c r="A149" s="139"/>
      <c r="B149" s="323" t="str">
        <f>VLOOKUP(B151,'[80]Location Status'!$A$7:$D$178,2,0)</f>
        <v>26/10</v>
      </c>
      <c r="C149" s="324"/>
      <c r="F149" s="323" t="str">
        <f>VLOOKUP(F151,'[80]Location Status'!$A$7:$D$178,2,0)</f>
        <v>27/0</v>
      </c>
      <c r="G149" s="324"/>
      <c r="J149" s="323" t="str">
        <f>VLOOKUP(J151,'[80]Location Status'!$A$7:$D$178,2,0)</f>
        <v>27/1</v>
      </c>
      <c r="K149" s="324"/>
      <c r="N149" s="323" t="str">
        <f>VLOOKUP(N151,'[80]Location Status'!$A$7:$D$178,2,0)</f>
        <v>28/0</v>
      </c>
      <c r="O149" s="324"/>
      <c r="R149" s="323" t="str">
        <f>VLOOKUP(R151,'[80]Location Status'!$A$7:$D$178,2,0)</f>
        <v>28/1</v>
      </c>
      <c r="S149" s="324"/>
      <c r="V149" s="323" t="str">
        <f>VLOOKUP(V151,'[80]Location Status'!$A$7:$D$178,2,0)</f>
        <v>29/0</v>
      </c>
      <c r="W149" s="324"/>
      <c r="Z149" s="323" t="str">
        <f>VLOOKUP(Z151,'[80]Location Status'!$A$7:$D$178,2,0)</f>
        <v>29/1</v>
      </c>
      <c r="AA149" s="324"/>
      <c r="AD149" s="323" t="str">
        <f>VLOOKUP(AD151,'[80]Location Status'!$A$7:$D$178,2,0)</f>
        <v>29/2</v>
      </c>
      <c r="AE149" s="324"/>
      <c r="AH149" s="323" t="str">
        <f>VLOOKUP(AH151,'[80]Location Status'!$A$7:$D$178,2,0)</f>
        <v>30/0</v>
      </c>
      <c r="AI149" s="324"/>
      <c r="AL149" s="323" t="str">
        <f>VLOOKUP(AL151,'[80]Location Status'!$A$7:$D$178,2,0)</f>
        <v>30/1</v>
      </c>
      <c r="AM149" s="324"/>
      <c r="AP149" s="323" t="str">
        <f>VLOOKUP(AP151,'[80]Location Status'!$A$7:$D$178,2,0)</f>
        <v>30/2</v>
      </c>
      <c r="AQ149" s="324"/>
      <c r="AT149" s="140"/>
      <c r="AV149" s="294"/>
      <c r="AW149" s="294"/>
      <c r="BB149" s="178"/>
      <c r="BC149" s="179"/>
      <c r="BD149" s="180"/>
    </row>
    <row r="150" spans="1:56" x14ac:dyDescent="0.3">
      <c r="A150" s="139"/>
      <c r="AT150" s="140"/>
      <c r="AV150" s="294"/>
      <c r="AW150" s="294"/>
    </row>
    <row r="151" spans="1:56" s="170" customFormat="1" ht="13.2" x14ac:dyDescent="0.25">
      <c r="A151" s="169"/>
      <c r="B151" s="170">
        <f>1+AP141</f>
        <v>151</v>
      </c>
      <c r="F151" s="170">
        <f>1+B151</f>
        <v>152</v>
      </c>
      <c r="J151" s="170">
        <f>1+F151</f>
        <v>153</v>
      </c>
      <c r="N151" s="170">
        <f>1+J151</f>
        <v>154</v>
      </c>
      <c r="R151" s="170">
        <f>1+N151</f>
        <v>155</v>
      </c>
      <c r="V151" s="170">
        <f>1+R151</f>
        <v>156</v>
      </c>
      <c r="Z151" s="170">
        <f>1+V151</f>
        <v>157</v>
      </c>
      <c r="AD151" s="170">
        <f>1+Z151</f>
        <v>158</v>
      </c>
      <c r="AH151" s="170">
        <f>1+AD151</f>
        <v>159</v>
      </c>
      <c r="AL151" s="170">
        <f>1+AH151</f>
        <v>160</v>
      </c>
      <c r="AP151" s="170">
        <f>1+AL151</f>
        <v>161</v>
      </c>
      <c r="AT151" s="171"/>
      <c r="AV151" s="336"/>
      <c r="AW151" s="336"/>
    </row>
    <row r="152" spans="1:56" x14ac:dyDescent="0.3">
      <c r="A152" s="139"/>
      <c r="B152" s="151" t="s">
        <v>576</v>
      </c>
      <c r="C152" s="151" t="s">
        <v>577</v>
      </c>
      <c r="D152" s="332">
        <f>VLOOKUP(B151,'[80]Location Status'!$A$7:$D$178,4,0)</f>
        <v>391.18900000000002</v>
      </c>
      <c r="E152" s="343"/>
      <c r="F152" s="177" t="s">
        <v>576</v>
      </c>
      <c r="G152" s="177" t="s">
        <v>577</v>
      </c>
      <c r="H152" s="332">
        <f>VLOOKUP(F151,'[80]Location Status'!$A$7:$D$178,4,0)</f>
        <v>412</v>
      </c>
      <c r="I152" s="343"/>
      <c r="J152" s="177" t="s">
        <v>576</v>
      </c>
      <c r="K152" s="177" t="s">
        <v>577</v>
      </c>
      <c r="L152" s="332">
        <f>VLOOKUP(J151,'[80]Location Status'!$A$7:$D$178,4,0)</f>
        <v>384.05200000000002</v>
      </c>
      <c r="M152" s="343"/>
      <c r="N152" s="177" t="s">
        <v>576</v>
      </c>
      <c r="O152" s="177" t="s">
        <v>577</v>
      </c>
      <c r="P152" s="332">
        <f>VLOOKUP(N151,'[80]Location Status'!$A$7:$D$178,4,0)</f>
        <v>404</v>
      </c>
      <c r="Q152" s="343"/>
      <c r="R152" s="177" t="s">
        <v>576</v>
      </c>
      <c r="S152" s="177" t="s">
        <v>577</v>
      </c>
      <c r="T152" s="332">
        <f>VLOOKUP(R151,'[80]Location Status'!$A$7:$D$178,4,0)</f>
        <v>261.80599999999998</v>
      </c>
      <c r="U152" s="343"/>
      <c r="V152" s="177" t="s">
        <v>576</v>
      </c>
      <c r="W152" s="177" t="s">
        <v>577</v>
      </c>
      <c r="X152" s="332">
        <f>VLOOKUP(V151,'[80]Location Status'!$A$7:$D$178,4,0)</f>
        <v>358</v>
      </c>
      <c r="Y152" s="343"/>
      <c r="Z152" s="177" t="s">
        <v>576</v>
      </c>
      <c r="AA152" s="177" t="s">
        <v>577</v>
      </c>
      <c r="AB152" s="332">
        <f>VLOOKUP(Z151,'[80]Location Status'!$A$7:$D$178,4,0)</f>
        <v>419</v>
      </c>
      <c r="AC152" s="343"/>
      <c r="AD152" s="177" t="s">
        <v>576</v>
      </c>
      <c r="AE152" s="177" t="s">
        <v>577</v>
      </c>
      <c r="AF152" s="332">
        <f>VLOOKUP(AD151,'[80]Location Status'!$A$7:$D$178,4,0)</f>
        <v>367.80799999999999</v>
      </c>
      <c r="AG152" s="343"/>
      <c r="AH152" s="177" t="s">
        <v>576</v>
      </c>
      <c r="AI152" s="177" t="s">
        <v>577</v>
      </c>
      <c r="AJ152" s="332">
        <f>VLOOKUP(AH151,'[80]Location Status'!$A$7:$D$178,4,0)</f>
        <v>409.00299999999999</v>
      </c>
      <c r="AK152" s="343"/>
      <c r="AL152" s="177" t="s">
        <v>576</v>
      </c>
      <c r="AM152" s="177" t="s">
        <v>577</v>
      </c>
      <c r="AN152" s="332">
        <f>VLOOKUP(AL151,'[80]Location Status'!$A$7:$D$178,4,0)</f>
        <v>343</v>
      </c>
      <c r="AO152" s="343"/>
      <c r="AP152" s="177" t="s">
        <v>576</v>
      </c>
      <c r="AQ152" s="177" t="s">
        <v>577</v>
      </c>
      <c r="AR152" s="332">
        <f>VLOOKUP(AP151,'[80]Location Status'!$A$7:$D$178,4,0)</f>
        <v>394</v>
      </c>
      <c r="AS152" s="343"/>
      <c r="AT152" s="140"/>
      <c r="AV152" s="294">
        <f>D152+H152+L152+P152+T152+X152+AB152+AF152+AJ152+AN152+AR152</f>
        <v>4143.8580000000002</v>
      </c>
      <c r="AW152" s="294"/>
      <c r="AY152">
        <v>11</v>
      </c>
      <c r="BB152" s="179"/>
      <c r="BC152" s="179"/>
      <c r="BD152" s="180"/>
    </row>
    <row r="153" spans="1:56" x14ac:dyDescent="0.3">
      <c r="A153" s="139"/>
      <c r="B153" s="151" t="s">
        <v>580</v>
      </c>
      <c r="C153" s="151" t="s">
        <v>581</v>
      </c>
      <c r="F153" s="151" t="s">
        <v>580</v>
      </c>
      <c r="G153" s="151" t="s">
        <v>581</v>
      </c>
      <c r="J153" s="151" t="s">
        <v>580</v>
      </c>
      <c r="K153" s="151" t="s">
        <v>581</v>
      </c>
      <c r="N153" s="151" t="s">
        <v>580</v>
      </c>
      <c r="O153" s="151" t="s">
        <v>581</v>
      </c>
      <c r="R153" s="151" t="s">
        <v>580</v>
      </c>
      <c r="S153" s="151" t="s">
        <v>581</v>
      </c>
      <c r="V153" s="151" t="s">
        <v>580</v>
      </c>
      <c r="W153" s="151" t="s">
        <v>581</v>
      </c>
      <c r="Z153" s="151" t="s">
        <v>580</v>
      </c>
      <c r="AA153" s="151" t="s">
        <v>581</v>
      </c>
      <c r="AD153" s="151" t="s">
        <v>580</v>
      </c>
      <c r="AE153" s="151" t="s">
        <v>581</v>
      </c>
      <c r="AH153" s="151" t="s">
        <v>580</v>
      </c>
      <c r="AI153" s="151" t="s">
        <v>581</v>
      </c>
      <c r="AL153" s="151" t="s">
        <v>580</v>
      </c>
      <c r="AM153" s="151" t="s">
        <v>581</v>
      </c>
      <c r="AP153" s="151" t="s">
        <v>580</v>
      </c>
      <c r="AQ153" s="151" t="s">
        <v>581</v>
      </c>
      <c r="AT153" s="140"/>
      <c r="AV153" s="294"/>
      <c r="AW153" s="294"/>
    </row>
    <row r="154" spans="1:56" x14ac:dyDescent="0.3">
      <c r="A154" s="139"/>
      <c r="B154" s="340" t="s">
        <v>595</v>
      </c>
      <c r="C154" s="341"/>
      <c r="F154" s="340" t="s">
        <v>595</v>
      </c>
      <c r="G154" s="341"/>
      <c r="J154" s="342" t="s">
        <v>441</v>
      </c>
      <c r="K154" s="342"/>
      <c r="N154" s="340" t="s">
        <v>595</v>
      </c>
      <c r="O154" s="341"/>
      <c r="R154" s="320"/>
      <c r="S154" s="320"/>
      <c r="V154" s="342" t="s">
        <v>441</v>
      </c>
      <c r="W154" s="342"/>
      <c r="Z154" s="342" t="s">
        <v>441</v>
      </c>
      <c r="AA154" s="342"/>
      <c r="AD154" s="342" t="s">
        <v>441</v>
      </c>
      <c r="AE154" s="342"/>
      <c r="AH154" s="342" t="s">
        <v>441</v>
      </c>
      <c r="AI154" s="342"/>
      <c r="AL154" s="342" t="s">
        <v>441</v>
      </c>
      <c r="AM154" s="342"/>
      <c r="AP154" s="342" t="s">
        <v>441</v>
      </c>
      <c r="AQ154" s="342"/>
      <c r="AT154" s="140"/>
      <c r="AV154" s="294"/>
      <c r="AW154" s="294"/>
    </row>
    <row r="155" spans="1:56" x14ac:dyDescent="0.3">
      <c r="A155" s="139"/>
      <c r="B155" s="175" t="str">
        <f>VLOOKUP(B151,'[80]Location Status'!$A$7:$D$178,3,0)</f>
        <v>DA+0</v>
      </c>
      <c r="C155" s="175"/>
      <c r="F155" s="175" t="str">
        <f>VLOOKUP(F151,'[80]Location Status'!$A$7:$D$178,3,0)</f>
        <v>DC1+0</v>
      </c>
      <c r="G155" s="175"/>
      <c r="J155" s="175" t="str">
        <f>VLOOKUP(J151,'[80]Location Status'!$A$7:$D$178,3,0)</f>
        <v>DA+3</v>
      </c>
      <c r="K155" s="175"/>
      <c r="N155" s="175" t="str">
        <f>VLOOKUP(N151,'[80]Location Status'!$A$7:$D$178,3,0)</f>
        <v>DC1+0</v>
      </c>
      <c r="O155" s="175"/>
      <c r="R155" s="175" t="str">
        <f>VLOOKUP(R151,'[80]Location Status'!$A$7:$D$178,3,0)</f>
        <v>DB1+0</v>
      </c>
      <c r="S155" s="175"/>
      <c r="V155" s="175" t="str">
        <f>VLOOKUP(V151,'[80]Location Status'!$A$7:$D$178,3,0)</f>
        <v>DB2+0</v>
      </c>
      <c r="W155" s="175"/>
      <c r="Z155" s="175" t="str">
        <f>VLOOKUP(Z151,'[80]Location Status'!$A$7:$D$178,3,0)</f>
        <v>DA+0</v>
      </c>
      <c r="AA155" s="175"/>
      <c r="AD155" s="175" t="str">
        <f>VLOOKUP(AD151,'[80]Location Status'!$A$7:$D$178,3,0)</f>
        <v>DA+0</v>
      </c>
      <c r="AE155" s="175"/>
      <c r="AH155" s="175" t="str">
        <f>VLOOKUP(AH151,'[80]Location Status'!$A$7:$D$178,3,0)</f>
        <v>DC2+0</v>
      </c>
      <c r="AI155" s="175"/>
      <c r="AL155" s="175" t="str">
        <f>VLOOKUP(AL151,'[80]Location Status'!$A$7:$D$178,3,0)</f>
        <v>DA+9</v>
      </c>
      <c r="AM155" s="175"/>
      <c r="AP155" s="175" t="str">
        <f>VLOOKUP(AP151,'[80]Location Status'!$A$7:$D$178,3,0)</f>
        <v>DA+3</v>
      </c>
      <c r="AQ155" s="175"/>
      <c r="AT155" s="140"/>
      <c r="AV155" s="294"/>
      <c r="AW155" s="294"/>
      <c r="BB155" s="179"/>
      <c r="BC155" s="179"/>
      <c r="BD155" s="180"/>
    </row>
    <row r="156" spans="1:56" x14ac:dyDescent="0.3">
      <c r="A156" s="139"/>
      <c r="AT156" s="140"/>
      <c r="AV156" s="294"/>
      <c r="AW156" s="294"/>
    </row>
    <row r="157" spans="1:56" x14ac:dyDescent="0.3">
      <c r="A157" s="174"/>
      <c r="B157" s="174"/>
      <c r="C157" s="174"/>
      <c r="E157" s="174"/>
      <c r="F157" s="174"/>
      <c r="G157" s="174"/>
      <c r="M157" s="174"/>
      <c r="N157" s="174"/>
      <c r="O157" s="174"/>
      <c r="P157" s="174"/>
      <c r="R157" s="183" t="s">
        <v>464</v>
      </c>
      <c r="S157" s="183"/>
      <c r="V157" s="190" t="s">
        <v>601</v>
      </c>
      <c r="W157" s="191"/>
      <c r="X157" s="192"/>
      <c r="AD157" s="186" t="s">
        <v>405</v>
      </c>
      <c r="AT157" s="140"/>
      <c r="AV157" s="294"/>
      <c r="AW157" s="294"/>
    </row>
    <row r="158" spans="1:56" x14ac:dyDescent="0.3">
      <c r="A158" s="139"/>
      <c r="B158" s="323" t="str">
        <f>VLOOKUP(B160,'[80]Location Status'!$A$7:$D$178,2,0)</f>
        <v>30/3</v>
      </c>
      <c r="C158" s="324"/>
      <c r="F158" s="323" t="str">
        <f>VLOOKUP(F160,'[80]Location Status'!$A$7:$D$178,2,0)</f>
        <v>30/4</v>
      </c>
      <c r="G158" s="324"/>
      <c r="J158" s="323" t="str">
        <f>VLOOKUP(J160,'[80]Location Status'!$A$7:$D$178,2,0)</f>
        <v>30/5</v>
      </c>
      <c r="K158" s="324"/>
      <c r="N158" s="323" t="str">
        <f>VLOOKUP(N160,'[80]Location Status'!$A$7:$D$178,2,0)</f>
        <v>31/0</v>
      </c>
      <c r="O158" s="324"/>
      <c r="R158" s="323" t="str">
        <f>VLOOKUP(R160,'[80]Location Status'!$A$7:$D$178,2,0)</f>
        <v>31/1</v>
      </c>
      <c r="S158" s="324"/>
      <c r="V158" s="323" t="str">
        <f>VLOOKUP(V160,'[80]Location Status'!$A$7:$D$178,2,0)</f>
        <v>31/2</v>
      </c>
      <c r="W158" s="324"/>
      <c r="Z158" s="323" t="str">
        <f>VLOOKUP(Z160,'[80]Location Status'!$A$7:$D$178,2,0)</f>
        <v xml:space="preserve">32/0 </v>
      </c>
      <c r="AA158" s="324"/>
      <c r="AD158" s="323" t="str">
        <f>VLOOKUP(AD160,'[80]Location Status'!$A$7:$D$178,2,0)</f>
        <v>32/1</v>
      </c>
      <c r="AE158" s="324"/>
      <c r="AH158" s="323" t="str">
        <f>VLOOKUP(AH160,'[80]Location Status'!$A$7:$D$178,2,0)</f>
        <v>32/2</v>
      </c>
      <c r="AI158" s="324"/>
      <c r="AL158" s="323" t="str">
        <f>VLOOKUP(AL160,'[80]Location Status'!$A$7:$D$178,2,0)</f>
        <v>33/0</v>
      </c>
      <c r="AM158" s="324"/>
      <c r="AP158" s="167"/>
      <c r="AQ158" s="166"/>
      <c r="AT158" s="140"/>
      <c r="AV158" s="294"/>
      <c r="AW158" s="294"/>
      <c r="BB158" s="178"/>
      <c r="BC158" s="179"/>
      <c r="BD158" s="180"/>
    </row>
    <row r="159" spans="1:56" x14ac:dyDescent="0.3">
      <c r="A159" s="139"/>
      <c r="AP159" s="167"/>
      <c r="AQ159" s="166"/>
      <c r="AT159" s="140"/>
      <c r="AV159" s="294"/>
      <c r="AW159" s="294"/>
    </row>
    <row r="160" spans="1:56" s="170" customFormat="1" x14ac:dyDescent="0.25">
      <c r="A160" s="169"/>
      <c r="B160" s="170">
        <f>1+AP151</f>
        <v>162</v>
      </c>
      <c r="F160" s="170">
        <f>1+B160</f>
        <v>163</v>
      </c>
      <c r="J160" s="170">
        <f>1+F160</f>
        <v>164</v>
      </c>
      <c r="N160" s="170">
        <f>1+J160</f>
        <v>165</v>
      </c>
      <c r="R160" s="170">
        <f>1+N160</f>
        <v>166</v>
      </c>
      <c r="V160" s="170">
        <f>1+R160</f>
        <v>167</v>
      </c>
      <c r="Z160" s="170">
        <f>1+V160</f>
        <v>168</v>
      </c>
      <c r="AD160" s="170">
        <f>1+Z160</f>
        <v>169</v>
      </c>
      <c r="AH160" s="170">
        <f>1+AD160</f>
        <v>170</v>
      </c>
      <c r="AL160" s="170">
        <f>1+AH160</f>
        <v>171</v>
      </c>
      <c r="AP160" s="167"/>
      <c r="AQ160" s="166"/>
      <c r="AT160" s="171"/>
      <c r="AV160" s="336"/>
      <c r="AW160" s="336"/>
    </row>
    <row r="161" spans="1:56" x14ac:dyDescent="0.3">
      <c r="A161" s="139"/>
      <c r="B161" s="151" t="s">
        <v>576</v>
      </c>
      <c r="C161" s="151" t="s">
        <v>577</v>
      </c>
      <c r="D161" s="323">
        <f>VLOOKUP(B160,'[80]Location Status'!$A$7:$D$178,4,0)</f>
        <v>403</v>
      </c>
      <c r="E161" s="324"/>
      <c r="F161" s="151" t="s">
        <v>576</v>
      </c>
      <c r="G161" s="151" t="s">
        <v>577</v>
      </c>
      <c r="H161" s="332">
        <f>VLOOKUP(F160,'[80]Location Status'!$A$7:$D$178,4,0)</f>
        <v>350</v>
      </c>
      <c r="I161" s="343"/>
      <c r="J161" s="177" t="s">
        <v>576</v>
      </c>
      <c r="K161" s="177" t="s">
        <v>577</v>
      </c>
      <c r="L161" s="332">
        <f>VLOOKUP(J160,'[80]Location Status'!$A$7:$D$178,4,0)</f>
        <v>354.815</v>
      </c>
      <c r="M161" s="343"/>
      <c r="N161" s="177" t="s">
        <v>576</v>
      </c>
      <c r="O161" s="177" t="s">
        <v>577</v>
      </c>
      <c r="P161" s="332">
        <f>VLOOKUP(N160,'[80]Location Status'!$A$7:$D$178,4,0)</f>
        <v>363</v>
      </c>
      <c r="Q161" s="343"/>
      <c r="R161" s="177" t="s">
        <v>576</v>
      </c>
      <c r="S161" s="177" t="s">
        <v>577</v>
      </c>
      <c r="T161" s="332">
        <f>VLOOKUP(R160,'[80]Location Status'!$A$7:$D$178,4,0)</f>
        <v>437</v>
      </c>
      <c r="U161" s="343"/>
      <c r="V161" s="177" t="s">
        <v>576</v>
      </c>
      <c r="W161" s="177" t="s">
        <v>577</v>
      </c>
      <c r="X161" s="332">
        <f>VLOOKUP(V160,'[80]Location Status'!$A$7:$D$178,4,0)</f>
        <v>347.61599999999999</v>
      </c>
      <c r="Y161" s="343"/>
      <c r="Z161" s="177" t="s">
        <v>576</v>
      </c>
      <c r="AA161" s="177" t="s">
        <v>577</v>
      </c>
      <c r="AB161" s="332">
        <f>VLOOKUP(Z160,'[80]Location Status'!$A$7:$D$178,4,0)</f>
        <v>400</v>
      </c>
      <c r="AC161" s="343"/>
      <c r="AD161" s="176" t="s">
        <v>576</v>
      </c>
      <c r="AE161" s="176" t="s">
        <v>577</v>
      </c>
      <c r="AF161" s="332">
        <f>VLOOKUP(AD160,'[80]Location Status'!$A$7:$D$178,4,0)</f>
        <v>439</v>
      </c>
      <c r="AG161" s="343"/>
      <c r="AH161" s="177" t="s">
        <v>576</v>
      </c>
      <c r="AI161" s="177" t="s">
        <v>577</v>
      </c>
      <c r="AJ161" s="332">
        <f>VLOOKUP(AH160,'[80]Location Status'!$A$7:$D$178,4,0)</f>
        <v>343.60700000000003</v>
      </c>
      <c r="AK161" s="343"/>
      <c r="AL161" s="177" t="s">
        <v>576</v>
      </c>
      <c r="AM161" s="177" t="s">
        <v>577</v>
      </c>
      <c r="AN161" s="172"/>
      <c r="AO161" s="193"/>
      <c r="AP161" s="167"/>
      <c r="AQ161" s="166"/>
      <c r="AR161" s="167"/>
      <c r="AS161" s="166"/>
      <c r="AT161" s="140"/>
      <c r="AV161" s="352">
        <f>D161+H161+L161+P161+T161+X161+AB161+AF161+AJ161+AN161+AR161</f>
        <v>3438.038</v>
      </c>
      <c r="AW161" s="352"/>
      <c r="AY161">
        <v>10</v>
      </c>
      <c r="BB161" s="179"/>
      <c r="BC161" s="179"/>
      <c r="BD161" s="180"/>
    </row>
    <row r="162" spans="1:56" x14ac:dyDescent="0.3">
      <c r="A162" s="139"/>
      <c r="B162" s="151" t="s">
        <v>580</v>
      </c>
      <c r="C162" s="151" t="s">
        <v>581</v>
      </c>
      <c r="F162" s="151" t="s">
        <v>580</v>
      </c>
      <c r="G162" s="151" t="s">
        <v>581</v>
      </c>
      <c r="J162" s="151" t="s">
        <v>580</v>
      </c>
      <c r="K162" s="151" t="s">
        <v>581</v>
      </c>
      <c r="N162" s="151" t="s">
        <v>580</v>
      </c>
      <c r="O162" s="151" t="s">
        <v>581</v>
      </c>
      <c r="R162" s="151" t="s">
        <v>580</v>
      </c>
      <c r="S162" s="151" t="s">
        <v>581</v>
      </c>
      <c r="V162" s="151" t="s">
        <v>580</v>
      </c>
      <c r="W162" s="151" t="s">
        <v>581</v>
      </c>
      <c r="Z162" s="151" t="s">
        <v>580</v>
      </c>
      <c r="AA162" s="151" t="s">
        <v>581</v>
      </c>
      <c r="AD162" s="152" t="s">
        <v>580</v>
      </c>
      <c r="AE162" s="152" t="s">
        <v>581</v>
      </c>
      <c r="AH162" s="151" t="s">
        <v>580</v>
      </c>
      <c r="AI162" s="151" t="s">
        <v>581</v>
      </c>
      <c r="AL162" s="151" t="s">
        <v>580</v>
      </c>
      <c r="AM162" s="151" t="s">
        <v>581</v>
      </c>
      <c r="AP162" s="167"/>
      <c r="AQ162" s="166"/>
      <c r="AT162" s="140"/>
      <c r="AV162" s="294"/>
      <c r="AW162" s="294"/>
    </row>
    <row r="163" spans="1:56" x14ac:dyDescent="0.3">
      <c r="A163" s="139"/>
      <c r="B163" s="340" t="s">
        <v>595</v>
      </c>
      <c r="C163" s="341"/>
      <c r="F163" s="342" t="s">
        <v>441</v>
      </c>
      <c r="G163" s="342"/>
      <c r="J163" s="342" t="s">
        <v>441</v>
      </c>
      <c r="K163" s="342"/>
      <c r="N163" s="342" t="s">
        <v>441</v>
      </c>
      <c r="O163" s="342"/>
      <c r="R163" s="320"/>
      <c r="S163" s="320"/>
      <c r="V163" s="320"/>
      <c r="W163" s="320"/>
      <c r="Z163" s="342" t="s">
        <v>441</v>
      </c>
      <c r="AA163" s="342"/>
      <c r="AD163" s="320"/>
      <c r="AE163" s="320"/>
      <c r="AH163" s="340" t="s">
        <v>595</v>
      </c>
      <c r="AI163" s="341"/>
      <c r="AL163" s="340" t="s">
        <v>595</v>
      </c>
      <c r="AM163" s="341"/>
      <c r="AP163" s="167"/>
      <c r="AQ163" s="166"/>
      <c r="AT163" s="140"/>
      <c r="AV163" s="294"/>
      <c r="AW163" s="294"/>
    </row>
    <row r="164" spans="1:56" x14ac:dyDescent="0.3">
      <c r="A164" s="139"/>
      <c r="B164" s="175" t="str">
        <f>VLOOKUP(B160,'[80]Location Status'!$A$7:$D$178,3,0)</f>
        <v>DA+9</v>
      </c>
      <c r="C164" s="175"/>
      <c r="F164" s="175" t="str">
        <f>VLOOKUP(F160,'[80]Location Status'!$A$7:$D$178,3,0)</f>
        <v>DA+3</v>
      </c>
      <c r="G164" s="175"/>
      <c r="J164" s="175" t="str">
        <f>VLOOKUP(J160,'[80]Location Status'!$A$7:$D$178,3,0)</f>
        <v>DA+0</v>
      </c>
      <c r="K164" s="175"/>
      <c r="N164" s="175" t="str">
        <f>VLOOKUP(N160,'[80]Location Status'!$A$7:$D$178,3,0)</f>
        <v>DD45+0</v>
      </c>
      <c r="O164" s="175"/>
      <c r="R164" s="175" t="str">
        <f>VLOOKUP(R160,'[80]Location Status'!$A$7:$D$178,3,0)</f>
        <v>DA+6</v>
      </c>
      <c r="S164" s="175"/>
      <c r="V164" s="175" t="str">
        <f>VLOOKUP(V160,'[80]Location Status'!$A$7:$D$178,3,0)</f>
        <v>DB1+6</v>
      </c>
      <c r="W164" s="175"/>
      <c r="Z164" s="175" t="str">
        <f>VLOOKUP(Z160,'[80]Location Status'!$A$7:$D$178,3,0)</f>
        <v>DB1+0</v>
      </c>
      <c r="AA164" s="175"/>
      <c r="AD164" s="175" t="str">
        <f>VLOOKUP(AD160,'[80]Location Status'!$A$7:$D$178,3,0)</f>
        <v>DA+6</v>
      </c>
      <c r="AE164" s="175"/>
      <c r="AH164" s="175" t="str">
        <f>VLOOKUP(AH160,'[80]Location Status'!$A$7:$D$178,3,0)</f>
        <v>DB1+9</v>
      </c>
      <c r="AI164" s="175"/>
      <c r="AL164" s="175" t="str">
        <f>VLOOKUP(AL160,'[80]Location Status'!$A$7:$D$178,3,0)</f>
        <v>DC2+0</v>
      </c>
      <c r="AM164" s="175"/>
      <c r="AP164" s="175"/>
      <c r="AQ164" s="175"/>
      <c r="AT164" s="140"/>
      <c r="AV164" s="294"/>
      <c r="AW164" s="294"/>
      <c r="BB164" s="179"/>
      <c r="BC164" s="179"/>
      <c r="BD164" s="180"/>
    </row>
    <row r="165" spans="1:56" ht="15" thickBot="1" x14ac:dyDescent="0.35">
      <c r="A165" s="194"/>
      <c r="B165" s="195"/>
      <c r="C165" s="195"/>
      <c r="D165" s="196"/>
      <c r="E165" s="196"/>
      <c r="F165" s="195"/>
      <c r="G165" s="195"/>
      <c r="H165" s="196"/>
      <c r="I165" s="196"/>
      <c r="J165" s="195"/>
      <c r="K165" s="195"/>
      <c r="L165" s="196"/>
      <c r="M165" s="196"/>
      <c r="N165" s="195"/>
      <c r="O165" s="195"/>
      <c r="P165" s="196"/>
      <c r="Q165" s="196"/>
      <c r="R165" s="195"/>
      <c r="S165" s="195"/>
      <c r="T165" s="196"/>
      <c r="U165" s="196"/>
      <c r="V165" s="195"/>
      <c r="W165" s="195"/>
      <c r="X165" s="196"/>
      <c r="Y165" s="196"/>
      <c r="Z165" s="195"/>
      <c r="AA165" s="195"/>
      <c r="AB165" s="196"/>
      <c r="AC165" s="196"/>
      <c r="AD165" s="195"/>
      <c r="AE165" s="195"/>
      <c r="AF165" s="196"/>
      <c r="AG165" s="196"/>
      <c r="AH165" s="195"/>
      <c r="AI165" s="195"/>
      <c r="AJ165" s="196"/>
      <c r="AK165" s="196"/>
      <c r="AL165" s="195"/>
      <c r="AM165" s="195"/>
      <c r="AN165" s="196"/>
      <c r="AO165" s="196"/>
      <c r="AP165" s="195"/>
      <c r="AQ165" s="195"/>
      <c r="AR165" s="196"/>
      <c r="AS165" s="196"/>
      <c r="AT165" s="197"/>
      <c r="AV165" s="294"/>
      <c r="AW165" s="294"/>
    </row>
    <row r="166" spans="1:56" ht="15" thickBot="1" x14ac:dyDescent="0.35"/>
    <row r="167" spans="1:56" ht="15" thickBot="1" x14ac:dyDescent="0.35">
      <c r="A167" s="346" t="s">
        <v>617</v>
      </c>
      <c r="B167" s="347"/>
      <c r="C167" s="347"/>
      <c r="D167" s="347"/>
      <c r="E167" s="347"/>
      <c r="F167" s="347"/>
      <c r="G167" s="347"/>
      <c r="H167" s="347"/>
      <c r="I167" s="347"/>
      <c r="J167" s="347"/>
      <c r="K167" s="347"/>
      <c r="L167" s="347"/>
      <c r="M167" s="347"/>
      <c r="N167" s="347"/>
      <c r="O167" s="348"/>
    </row>
    <row r="168" spans="1:56" ht="0.75" customHeight="1" thickBot="1" x14ac:dyDescent="0.35">
      <c r="A168" s="139"/>
      <c r="O168" s="140"/>
    </row>
    <row r="169" spans="1:56" s="206" customFormat="1" ht="24.75" customHeight="1" thickBot="1" x14ac:dyDescent="0.35">
      <c r="A169" s="349" t="s">
        <v>618</v>
      </c>
      <c r="B169" s="350"/>
      <c r="C169" s="350" t="s">
        <v>619</v>
      </c>
      <c r="D169" s="350"/>
      <c r="E169" s="350"/>
      <c r="F169" s="205"/>
      <c r="G169" s="350" t="s">
        <v>620</v>
      </c>
      <c r="H169" s="350"/>
      <c r="I169" s="350"/>
      <c r="J169" s="350" t="s">
        <v>621</v>
      </c>
      <c r="K169" s="350"/>
      <c r="L169" s="350"/>
      <c r="M169" s="350" t="s">
        <v>0</v>
      </c>
      <c r="N169" s="350"/>
      <c r="O169" s="351"/>
      <c r="P169"/>
      <c r="Q169"/>
      <c r="R169"/>
      <c r="S169"/>
      <c r="T169"/>
      <c r="U169"/>
      <c r="V169"/>
      <c r="Y169" s="349" t="s">
        <v>622</v>
      </c>
      <c r="Z169" s="350"/>
      <c r="AA169" s="350"/>
      <c r="AB169" s="350" t="s">
        <v>623</v>
      </c>
      <c r="AC169" s="350"/>
      <c r="AD169" s="350"/>
      <c r="AE169" s="350" t="s">
        <v>569</v>
      </c>
      <c r="AF169" s="350"/>
      <c r="AG169" s="351"/>
    </row>
    <row r="170" spans="1:56" x14ac:dyDescent="0.3">
      <c r="A170" s="358">
        <f>1</f>
        <v>1</v>
      </c>
      <c r="B170" s="359"/>
      <c r="C170" s="353" t="s">
        <v>4</v>
      </c>
      <c r="D170" s="353"/>
      <c r="E170" s="353"/>
      <c r="F170" s="207" t="s">
        <v>624</v>
      </c>
      <c r="G170" s="353">
        <f>'[80]updated Progress'!C185</f>
        <v>10</v>
      </c>
      <c r="H170" s="353"/>
      <c r="I170" s="353"/>
      <c r="J170" s="353">
        <f>'[80]updated Progress'!D185</f>
        <v>9</v>
      </c>
      <c r="K170" s="353"/>
      <c r="L170" s="353"/>
      <c r="M170" s="353">
        <f>'[80]updated Progress'!E185</f>
        <v>1</v>
      </c>
      <c r="N170" s="353"/>
      <c r="O170" s="355"/>
      <c r="W170" s="153"/>
      <c r="X170" s="153"/>
      <c r="Y170" s="357">
        <f>'[80]updated Progress'!N185</f>
        <v>7</v>
      </c>
      <c r="Z170" s="353"/>
      <c r="AA170" s="353"/>
      <c r="AB170" s="353">
        <f>'[80]updated Progress'!O185</f>
        <v>2</v>
      </c>
      <c r="AC170" s="353"/>
      <c r="AD170" s="353"/>
      <c r="AE170" s="354">
        <f>'[80]updated Progress'!Q185</f>
        <v>3</v>
      </c>
      <c r="AF170" s="353"/>
      <c r="AG170" s="355"/>
    </row>
    <row r="171" spans="1:56" x14ac:dyDescent="0.3">
      <c r="A171" s="356">
        <f>A170+1</f>
        <v>2</v>
      </c>
      <c r="B171" s="320"/>
      <c r="C171" s="315" t="s">
        <v>55</v>
      </c>
      <c r="D171" s="315"/>
      <c r="E171" s="315"/>
      <c r="F171" s="198" t="s">
        <v>624</v>
      </c>
      <c r="G171" s="353">
        <f>'[80]updated Progress'!C186</f>
        <v>5</v>
      </c>
      <c r="H171" s="353"/>
      <c r="I171" s="353"/>
      <c r="J171" s="353">
        <f>'[80]updated Progress'!D186</f>
        <v>5</v>
      </c>
      <c r="K171" s="353"/>
      <c r="L171" s="353"/>
      <c r="M171" s="353">
        <f>'[80]updated Progress'!E186</f>
        <v>0</v>
      </c>
      <c r="N171" s="353"/>
      <c r="O171" s="355"/>
      <c r="W171" s="153"/>
      <c r="X171" s="153"/>
      <c r="Y171" s="357">
        <f>'[80]updated Progress'!N186</f>
        <v>5</v>
      </c>
      <c r="Z171" s="353"/>
      <c r="AA171" s="353"/>
      <c r="AB171" s="353">
        <f>'[80]updated Progress'!O186</f>
        <v>0</v>
      </c>
      <c r="AC171" s="353"/>
      <c r="AD171" s="353"/>
      <c r="AE171" s="354">
        <f>'[80]updated Progress'!Q186</f>
        <v>0</v>
      </c>
      <c r="AF171" s="353"/>
      <c r="AG171" s="355"/>
    </row>
    <row r="172" spans="1:56" x14ac:dyDescent="0.3">
      <c r="A172" s="356">
        <f t="shared" ref="A172:A202" si="1">A171+1</f>
        <v>3</v>
      </c>
      <c r="B172" s="320"/>
      <c r="C172" s="315" t="s">
        <v>3</v>
      </c>
      <c r="D172" s="315"/>
      <c r="E172" s="315"/>
      <c r="F172" s="198" t="s">
        <v>624</v>
      </c>
      <c r="G172" s="353">
        <f>'[80]updated Progress'!C187</f>
        <v>44</v>
      </c>
      <c r="H172" s="353"/>
      <c r="I172" s="353"/>
      <c r="J172" s="353">
        <f>'[80]updated Progress'!D187</f>
        <v>31</v>
      </c>
      <c r="K172" s="353"/>
      <c r="L172" s="353"/>
      <c r="M172" s="353">
        <f>'[80]updated Progress'!E187</f>
        <v>13</v>
      </c>
      <c r="N172" s="353"/>
      <c r="O172" s="355"/>
      <c r="W172" s="153"/>
      <c r="X172" s="153"/>
      <c r="Y172" s="357">
        <f>'[80]updated Progress'!N187</f>
        <v>17</v>
      </c>
      <c r="Z172" s="353"/>
      <c r="AA172" s="353"/>
      <c r="AB172" s="353">
        <f>'[80]updated Progress'!O187</f>
        <v>14</v>
      </c>
      <c r="AC172" s="353"/>
      <c r="AD172" s="353"/>
      <c r="AE172" s="354">
        <f>'[80]updated Progress'!Q187</f>
        <v>27</v>
      </c>
      <c r="AF172" s="353"/>
      <c r="AG172" s="355"/>
    </row>
    <row r="173" spans="1:56" x14ac:dyDescent="0.3">
      <c r="A173" s="356">
        <f t="shared" si="1"/>
        <v>4</v>
      </c>
      <c r="B173" s="320"/>
      <c r="C173" s="360" t="s">
        <v>68</v>
      </c>
      <c r="D173" s="315"/>
      <c r="E173" s="315"/>
      <c r="F173" s="198" t="s">
        <v>624</v>
      </c>
      <c r="G173" s="353">
        <f>'[80]updated Progress'!C188</f>
        <v>0</v>
      </c>
      <c r="H173" s="353"/>
      <c r="I173" s="353"/>
      <c r="J173" s="353">
        <f>'[80]updated Progress'!D188</f>
        <v>0</v>
      </c>
      <c r="K173" s="353"/>
      <c r="L173" s="353"/>
      <c r="M173" s="353">
        <f>'[80]updated Progress'!E188</f>
        <v>0</v>
      </c>
      <c r="N173" s="353"/>
      <c r="O173" s="355"/>
      <c r="W173" s="153"/>
      <c r="X173" s="153"/>
      <c r="Y173" s="357">
        <f>'[80]updated Progress'!N188</f>
        <v>0</v>
      </c>
      <c r="Z173" s="353"/>
      <c r="AA173" s="353"/>
      <c r="AB173" s="353">
        <f>'[80]updated Progress'!O188</f>
        <v>0</v>
      </c>
      <c r="AC173" s="353"/>
      <c r="AD173" s="353"/>
      <c r="AE173" s="354">
        <f>'[80]updated Progress'!Q188</f>
        <v>0</v>
      </c>
      <c r="AF173" s="353"/>
      <c r="AG173" s="355"/>
    </row>
    <row r="174" spans="1:56" x14ac:dyDescent="0.3">
      <c r="A174" s="356">
        <f t="shared" si="1"/>
        <v>5</v>
      </c>
      <c r="B174" s="320"/>
      <c r="C174" s="360" t="s">
        <v>2</v>
      </c>
      <c r="D174" s="315"/>
      <c r="E174" s="315"/>
      <c r="F174" s="198" t="s">
        <v>624</v>
      </c>
      <c r="G174" s="353">
        <f>'[80]updated Progress'!C189</f>
        <v>43</v>
      </c>
      <c r="H174" s="353"/>
      <c r="I174" s="353"/>
      <c r="J174" s="353">
        <f>'[80]updated Progress'!D189</f>
        <v>32</v>
      </c>
      <c r="K174" s="353"/>
      <c r="L174" s="353"/>
      <c r="M174" s="353">
        <f>'[80]updated Progress'!E189</f>
        <v>11</v>
      </c>
      <c r="N174" s="353"/>
      <c r="O174" s="355"/>
      <c r="W174" s="153"/>
      <c r="X174" s="153"/>
      <c r="Y174" s="357">
        <f>'[80]updated Progress'!N189</f>
        <v>21</v>
      </c>
      <c r="Z174" s="353"/>
      <c r="AA174" s="353"/>
      <c r="AB174" s="353">
        <f>'[80]updated Progress'!O189</f>
        <v>11</v>
      </c>
      <c r="AC174" s="353"/>
      <c r="AD174" s="353"/>
      <c r="AE174" s="354">
        <f>'[80]updated Progress'!Q189</f>
        <v>22</v>
      </c>
      <c r="AF174" s="353"/>
      <c r="AG174" s="355"/>
    </row>
    <row r="175" spans="1:56" x14ac:dyDescent="0.3">
      <c r="A175" s="356">
        <f t="shared" si="1"/>
        <v>6</v>
      </c>
      <c r="B175" s="320"/>
      <c r="C175" s="315" t="s">
        <v>47</v>
      </c>
      <c r="D175" s="315"/>
      <c r="E175" s="315"/>
      <c r="F175" s="198" t="s">
        <v>624</v>
      </c>
      <c r="G175" s="353">
        <f>'[80]updated Progress'!C190</f>
        <v>14</v>
      </c>
      <c r="H175" s="353"/>
      <c r="I175" s="353"/>
      <c r="J175" s="353">
        <f>'[80]updated Progress'!D190</f>
        <v>11</v>
      </c>
      <c r="K175" s="353"/>
      <c r="L175" s="353"/>
      <c r="M175" s="353">
        <f>'[80]updated Progress'!E190</f>
        <v>3</v>
      </c>
      <c r="N175" s="353"/>
      <c r="O175" s="355"/>
      <c r="W175" s="153"/>
      <c r="X175" s="153"/>
      <c r="Y175" s="357">
        <f>'[80]updated Progress'!N190</f>
        <v>8</v>
      </c>
      <c r="Z175" s="353"/>
      <c r="AA175" s="353"/>
      <c r="AB175" s="353">
        <f>'[80]updated Progress'!O190</f>
        <v>3</v>
      </c>
      <c r="AC175" s="353"/>
      <c r="AD175" s="353"/>
      <c r="AE175" s="354">
        <f>'[80]updated Progress'!Q190</f>
        <v>6</v>
      </c>
      <c r="AF175" s="353"/>
      <c r="AG175" s="355"/>
    </row>
    <row r="176" spans="1:56" x14ac:dyDescent="0.3">
      <c r="A176" s="356">
        <f t="shared" si="1"/>
        <v>7</v>
      </c>
      <c r="B176" s="320"/>
      <c r="C176" s="315" t="s">
        <v>17</v>
      </c>
      <c r="D176" s="315"/>
      <c r="E176" s="315"/>
      <c r="F176" s="198" t="s">
        <v>624</v>
      </c>
      <c r="G176" s="353">
        <f>'[80]updated Progress'!C191</f>
        <v>8</v>
      </c>
      <c r="H176" s="353"/>
      <c r="I176" s="353"/>
      <c r="J176" s="353">
        <f>'[80]updated Progress'!D191</f>
        <v>7</v>
      </c>
      <c r="K176" s="353"/>
      <c r="L176" s="353"/>
      <c r="M176" s="353">
        <f>'[80]updated Progress'!E191</f>
        <v>1</v>
      </c>
      <c r="N176" s="353"/>
      <c r="O176" s="355"/>
      <c r="W176" s="153"/>
      <c r="X176" s="153"/>
      <c r="Y176" s="357">
        <f>'[80]updated Progress'!N191</f>
        <v>3</v>
      </c>
      <c r="Z176" s="353"/>
      <c r="AA176" s="353"/>
      <c r="AB176" s="353">
        <f>'[80]updated Progress'!O191</f>
        <v>4</v>
      </c>
      <c r="AC176" s="353"/>
      <c r="AD176" s="353"/>
      <c r="AE176" s="354">
        <f>'[80]updated Progress'!Q191</f>
        <v>5</v>
      </c>
      <c r="AF176" s="353"/>
      <c r="AG176" s="355"/>
    </row>
    <row r="177" spans="1:33" x14ac:dyDescent="0.3">
      <c r="A177" s="356">
        <f t="shared" si="1"/>
        <v>8</v>
      </c>
      <c r="B177" s="320"/>
      <c r="C177" s="315" t="s">
        <v>89</v>
      </c>
      <c r="D177" s="315"/>
      <c r="E177" s="315"/>
      <c r="F177" s="198" t="s">
        <v>624</v>
      </c>
      <c r="G177" s="353">
        <f>'[80]updated Progress'!C192</f>
        <v>3</v>
      </c>
      <c r="H177" s="353"/>
      <c r="I177" s="353"/>
      <c r="J177" s="353">
        <f>'[80]updated Progress'!D192</f>
        <v>1</v>
      </c>
      <c r="K177" s="353"/>
      <c r="L177" s="353"/>
      <c r="M177" s="353">
        <f>'[80]updated Progress'!E192</f>
        <v>2</v>
      </c>
      <c r="N177" s="353"/>
      <c r="O177" s="355"/>
      <c r="W177" s="153"/>
      <c r="X177" s="153"/>
      <c r="Y177" s="357">
        <f>'[80]updated Progress'!N192</f>
        <v>0</v>
      </c>
      <c r="Z177" s="353"/>
      <c r="AA177" s="353"/>
      <c r="AB177" s="353">
        <f>'[80]updated Progress'!O192</f>
        <v>1</v>
      </c>
      <c r="AC177" s="353"/>
      <c r="AD177" s="353"/>
      <c r="AE177" s="354">
        <f>'[80]updated Progress'!Q192</f>
        <v>3</v>
      </c>
      <c r="AF177" s="353"/>
      <c r="AG177" s="355"/>
    </row>
    <row r="178" spans="1:33" x14ac:dyDescent="0.3">
      <c r="A178" s="356">
        <f t="shared" si="1"/>
        <v>9</v>
      </c>
      <c r="B178" s="320"/>
      <c r="C178" s="360" t="s">
        <v>98</v>
      </c>
      <c r="D178" s="315"/>
      <c r="E178" s="315"/>
      <c r="F178" s="198" t="s">
        <v>624</v>
      </c>
      <c r="G178" s="353">
        <f>'[80]updated Progress'!C193</f>
        <v>0</v>
      </c>
      <c r="H178" s="353"/>
      <c r="I178" s="353"/>
      <c r="J178" s="353">
        <f>'[80]updated Progress'!D193</f>
        <v>0</v>
      </c>
      <c r="K178" s="353"/>
      <c r="L178" s="353"/>
      <c r="M178" s="353">
        <f>'[80]updated Progress'!E193</f>
        <v>0</v>
      </c>
      <c r="N178" s="353"/>
      <c r="O178" s="355"/>
      <c r="W178" s="153"/>
      <c r="X178" s="153"/>
      <c r="Y178" s="357">
        <f>'[80]updated Progress'!N193</f>
        <v>0</v>
      </c>
      <c r="Z178" s="353"/>
      <c r="AA178" s="353"/>
      <c r="AB178" s="353">
        <f>'[80]updated Progress'!O193</f>
        <v>0</v>
      </c>
      <c r="AC178" s="353"/>
      <c r="AD178" s="353"/>
      <c r="AE178" s="354">
        <f>'[80]updated Progress'!Q193</f>
        <v>0</v>
      </c>
      <c r="AF178" s="353"/>
      <c r="AG178" s="355"/>
    </row>
    <row r="179" spans="1:33" x14ac:dyDescent="0.3">
      <c r="A179" s="356">
        <f>A177+1</f>
        <v>9</v>
      </c>
      <c r="B179" s="320"/>
      <c r="C179" s="315" t="s">
        <v>99</v>
      </c>
      <c r="D179" s="315"/>
      <c r="E179" s="315"/>
      <c r="F179" s="198" t="s">
        <v>624</v>
      </c>
      <c r="G179" s="353">
        <f>'[80]updated Progress'!C194</f>
        <v>4</v>
      </c>
      <c r="H179" s="353"/>
      <c r="I179" s="353"/>
      <c r="J179" s="353">
        <f>'[80]updated Progress'!D194</f>
        <v>3</v>
      </c>
      <c r="K179" s="353"/>
      <c r="L179" s="353"/>
      <c r="M179" s="353">
        <f>'[80]updated Progress'!E194</f>
        <v>1</v>
      </c>
      <c r="N179" s="353"/>
      <c r="O179" s="355"/>
      <c r="W179" s="153"/>
      <c r="X179" s="153"/>
      <c r="Y179" s="357">
        <f>'[80]updated Progress'!N194</f>
        <v>0</v>
      </c>
      <c r="Z179" s="353"/>
      <c r="AA179" s="353"/>
      <c r="AB179" s="353">
        <f>'[80]updated Progress'!O194</f>
        <v>3</v>
      </c>
      <c r="AC179" s="353"/>
      <c r="AD179" s="353"/>
      <c r="AE179" s="354">
        <f>'[80]updated Progress'!Q194</f>
        <v>4</v>
      </c>
      <c r="AF179" s="353"/>
      <c r="AG179" s="355"/>
    </row>
    <row r="180" spans="1:33" x14ac:dyDescent="0.3">
      <c r="A180" s="356">
        <f t="shared" si="1"/>
        <v>10</v>
      </c>
      <c r="B180" s="320"/>
      <c r="C180" s="315" t="s">
        <v>93</v>
      </c>
      <c r="D180" s="315"/>
      <c r="E180" s="315"/>
      <c r="F180" s="198" t="s">
        <v>624</v>
      </c>
      <c r="G180" s="353">
        <f>'[80]updated Progress'!C195</f>
        <v>6</v>
      </c>
      <c r="H180" s="353"/>
      <c r="I180" s="353"/>
      <c r="J180" s="353">
        <f>'[80]updated Progress'!D195</f>
        <v>6</v>
      </c>
      <c r="K180" s="353"/>
      <c r="L180" s="353"/>
      <c r="M180" s="353">
        <f>'[80]updated Progress'!E195</f>
        <v>0</v>
      </c>
      <c r="N180" s="353"/>
      <c r="O180" s="355"/>
      <c r="W180" s="153"/>
      <c r="X180" s="153"/>
      <c r="Y180" s="357">
        <f>'[80]updated Progress'!N195</f>
        <v>0</v>
      </c>
      <c r="Z180" s="353"/>
      <c r="AA180" s="353"/>
      <c r="AB180" s="353">
        <f>'[80]updated Progress'!O195</f>
        <v>6</v>
      </c>
      <c r="AC180" s="353"/>
      <c r="AD180" s="353"/>
      <c r="AE180" s="354">
        <f>'[80]updated Progress'!Q195</f>
        <v>6</v>
      </c>
      <c r="AF180" s="353"/>
      <c r="AG180" s="355"/>
    </row>
    <row r="181" spans="1:33" x14ac:dyDescent="0.3">
      <c r="A181" s="356">
        <f t="shared" si="1"/>
        <v>11</v>
      </c>
      <c r="B181" s="320"/>
      <c r="C181" s="315" t="s">
        <v>82</v>
      </c>
      <c r="D181" s="315"/>
      <c r="E181" s="315"/>
      <c r="F181" s="198" t="s">
        <v>624</v>
      </c>
      <c r="G181" s="353">
        <f>'[80]updated Progress'!C196</f>
        <v>8</v>
      </c>
      <c r="H181" s="353"/>
      <c r="I181" s="353"/>
      <c r="J181" s="353">
        <f>'[80]updated Progress'!D196</f>
        <v>5</v>
      </c>
      <c r="K181" s="353"/>
      <c r="L181" s="353"/>
      <c r="M181" s="353">
        <f>'[80]updated Progress'!E196</f>
        <v>3</v>
      </c>
      <c r="N181" s="353"/>
      <c r="O181" s="355"/>
      <c r="W181" s="153"/>
      <c r="X181" s="153"/>
      <c r="Y181" s="357">
        <f>'[80]updated Progress'!N196</f>
        <v>0</v>
      </c>
      <c r="Z181" s="353"/>
      <c r="AA181" s="353"/>
      <c r="AB181" s="353">
        <f>'[80]updated Progress'!O196</f>
        <v>5</v>
      </c>
      <c r="AC181" s="353"/>
      <c r="AD181" s="353"/>
      <c r="AE181" s="354">
        <f>'[80]updated Progress'!Q196</f>
        <v>8</v>
      </c>
      <c r="AF181" s="353"/>
      <c r="AG181" s="355"/>
    </row>
    <row r="182" spans="1:33" x14ac:dyDescent="0.3">
      <c r="A182" s="356">
        <f t="shared" si="1"/>
        <v>12</v>
      </c>
      <c r="B182" s="320"/>
      <c r="C182" s="315" t="s">
        <v>100</v>
      </c>
      <c r="D182" s="315"/>
      <c r="E182" s="315"/>
      <c r="F182" s="198" t="s">
        <v>624</v>
      </c>
      <c r="G182" s="353">
        <f>'[80]updated Progress'!C197</f>
        <v>1</v>
      </c>
      <c r="H182" s="353"/>
      <c r="I182" s="353"/>
      <c r="J182" s="353">
        <f>'[80]updated Progress'!D197</f>
        <v>1</v>
      </c>
      <c r="K182" s="353"/>
      <c r="L182" s="353"/>
      <c r="M182" s="353">
        <f>'[80]updated Progress'!E197</f>
        <v>0</v>
      </c>
      <c r="N182" s="353"/>
      <c r="O182" s="355"/>
      <c r="W182" s="153"/>
      <c r="X182" s="153"/>
      <c r="Y182" s="357">
        <f>'[80]updated Progress'!N197</f>
        <v>0</v>
      </c>
      <c r="Z182" s="353"/>
      <c r="AA182" s="353"/>
      <c r="AB182" s="353">
        <f>'[80]updated Progress'!O197</f>
        <v>1</v>
      </c>
      <c r="AC182" s="353"/>
      <c r="AD182" s="353"/>
      <c r="AE182" s="354">
        <f>'[80]updated Progress'!Q197</f>
        <v>1</v>
      </c>
      <c r="AF182" s="353"/>
      <c r="AG182" s="355"/>
    </row>
    <row r="183" spans="1:33" x14ac:dyDescent="0.3">
      <c r="A183" s="356">
        <f t="shared" si="1"/>
        <v>13</v>
      </c>
      <c r="B183" s="320"/>
      <c r="C183" s="315" t="s">
        <v>101</v>
      </c>
      <c r="D183" s="315"/>
      <c r="E183" s="315"/>
      <c r="F183" s="198" t="s">
        <v>624</v>
      </c>
      <c r="G183" s="353">
        <f>'[80]updated Progress'!C198</f>
        <v>1</v>
      </c>
      <c r="H183" s="353"/>
      <c r="I183" s="353"/>
      <c r="J183" s="353">
        <f>'[80]updated Progress'!D198</f>
        <v>1</v>
      </c>
      <c r="K183" s="353"/>
      <c r="L183" s="353"/>
      <c r="M183" s="353">
        <f>'[80]updated Progress'!E198</f>
        <v>0</v>
      </c>
      <c r="N183" s="353"/>
      <c r="O183" s="355"/>
      <c r="W183" s="153"/>
      <c r="X183" s="153"/>
      <c r="Y183" s="357">
        <f>'[80]updated Progress'!N198</f>
        <v>0</v>
      </c>
      <c r="Z183" s="353"/>
      <c r="AA183" s="353"/>
      <c r="AB183" s="353">
        <f>'[80]updated Progress'!O198</f>
        <v>1</v>
      </c>
      <c r="AC183" s="353"/>
      <c r="AD183" s="353"/>
      <c r="AE183" s="354">
        <f>'[80]updated Progress'!Q198</f>
        <v>1</v>
      </c>
      <c r="AF183" s="353"/>
      <c r="AG183" s="355"/>
    </row>
    <row r="184" spans="1:33" x14ac:dyDescent="0.3">
      <c r="A184" s="356">
        <f t="shared" si="1"/>
        <v>14</v>
      </c>
      <c r="B184" s="320"/>
      <c r="C184" s="360" t="s">
        <v>95</v>
      </c>
      <c r="D184" s="315"/>
      <c r="E184" s="315"/>
      <c r="F184" s="198" t="s">
        <v>624</v>
      </c>
      <c r="G184" s="353">
        <f>'[80]updated Progress'!C199</f>
        <v>0</v>
      </c>
      <c r="H184" s="353"/>
      <c r="I184" s="353"/>
      <c r="J184" s="353">
        <f>'[80]updated Progress'!D199</f>
        <v>0</v>
      </c>
      <c r="K184" s="353"/>
      <c r="L184" s="353"/>
      <c r="M184" s="353">
        <f>'[80]updated Progress'!E199</f>
        <v>0</v>
      </c>
      <c r="N184" s="353"/>
      <c r="O184" s="355"/>
      <c r="W184" s="153"/>
      <c r="X184" s="153"/>
      <c r="Y184" s="357">
        <f>'[80]updated Progress'!N199</f>
        <v>0</v>
      </c>
      <c r="Z184" s="353"/>
      <c r="AA184" s="353"/>
      <c r="AB184" s="353">
        <f>'[80]updated Progress'!O199</f>
        <v>0</v>
      </c>
      <c r="AC184" s="353"/>
      <c r="AD184" s="353"/>
      <c r="AE184" s="354">
        <f>'[80]updated Progress'!Q199</f>
        <v>0</v>
      </c>
      <c r="AF184" s="353"/>
      <c r="AG184" s="355"/>
    </row>
    <row r="185" spans="1:33" x14ac:dyDescent="0.3">
      <c r="A185" s="356">
        <f>A186+1</f>
        <v>15</v>
      </c>
      <c r="B185" s="320"/>
      <c r="C185" s="315" t="s">
        <v>625</v>
      </c>
      <c r="D185" s="315"/>
      <c r="E185" s="315"/>
      <c r="F185" s="198" t="s">
        <v>624</v>
      </c>
      <c r="G185" s="353">
        <f>'[80]updated Progress'!C200</f>
        <v>1</v>
      </c>
      <c r="H185" s="353"/>
      <c r="I185" s="353"/>
      <c r="J185" s="353">
        <f>'[80]updated Progress'!D200</f>
        <v>1</v>
      </c>
      <c r="K185" s="353"/>
      <c r="L185" s="353"/>
      <c r="M185" s="353">
        <f>'[80]updated Progress'!E200</f>
        <v>0</v>
      </c>
      <c r="N185" s="353"/>
      <c r="O185" s="355"/>
      <c r="W185" s="153"/>
      <c r="X185" s="153"/>
      <c r="Y185" s="357">
        <f>'[80]updated Progress'!N200</f>
        <v>0</v>
      </c>
      <c r="Z185" s="353"/>
      <c r="AA185" s="353"/>
      <c r="AB185" s="353">
        <f>'[80]updated Progress'!O200</f>
        <v>1</v>
      </c>
      <c r="AC185" s="353"/>
      <c r="AD185" s="353"/>
      <c r="AE185" s="354">
        <f>'[80]updated Progress'!Q200</f>
        <v>1</v>
      </c>
      <c r="AF185" s="353"/>
      <c r="AG185" s="355"/>
    </row>
    <row r="186" spans="1:33" x14ac:dyDescent="0.3">
      <c r="A186" s="356">
        <f>A183+1</f>
        <v>14</v>
      </c>
      <c r="B186" s="320"/>
      <c r="C186" s="315" t="s">
        <v>83</v>
      </c>
      <c r="D186" s="315"/>
      <c r="E186" s="315"/>
      <c r="F186" s="198" t="s">
        <v>624</v>
      </c>
      <c r="G186" s="353">
        <f>'[80]updated Progress'!C201</f>
        <v>4</v>
      </c>
      <c r="H186" s="353"/>
      <c r="I186" s="353"/>
      <c r="J186" s="353">
        <f>'[80]updated Progress'!D201</f>
        <v>3</v>
      </c>
      <c r="K186" s="353"/>
      <c r="L186" s="353"/>
      <c r="M186" s="353">
        <f>'[80]updated Progress'!E201</f>
        <v>1</v>
      </c>
      <c r="N186" s="353"/>
      <c r="O186" s="355"/>
      <c r="W186" s="153"/>
      <c r="X186" s="153"/>
      <c r="Y186" s="357">
        <f>'[80]updated Progress'!N201</f>
        <v>0</v>
      </c>
      <c r="Z186" s="353"/>
      <c r="AA186" s="353"/>
      <c r="AB186" s="353">
        <f>'[80]updated Progress'!O201</f>
        <v>3</v>
      </c>
      <c r="AC186" s="353"/>
      <c r="AD186" s="353"/>
      <c r="AE186" s="354">
        <f>'[80]updated Progress'!Q201</f>
        <v>4</v>
      </c>
      <c r="AF186" s="353"/>
      <c r="AG186" s="355"/>
    </row>
    <row r="187" spans="1:33" x14ac:dyDescent="0.3">
      <c r="A187" s="356">
        <f>A185+1</f>
        <v>16</v>
      </c>
      <c r="B187" s="320"/>
      <c r="C187" s="315" t="s">
        <v>96</v>
      </c>
      <c r="D187" s="315"/>
      <c r="E187" s="315"/>
      <c r="F187" s="198" t="s">
        <v>624</v>
      </c>
      <c r="G187" s="353">
        <f>'[80]updated Progress'!C202</f>
        <v>0</v>
      </c>
      <c r="H187" s="353"/>
      <c r="I187" s="353"/>
      <c r="J187" s="353">
        <f>'[80]updated Progress'!D202</f>
        <v>0</v>
      </c>
      <c r="K187" s="353"/>
      <c r="L187" s="353"/>
      <c r="M187" s="353">
        <f>'[80]updated Progress'!E202</f>
        <v>0</v>
      </c>
      <c r="N187" s="353"/>
      <c r="O187" s="355"/>
      <c r="W187" s="153"/>
      <c r="X187" s="153"/>
      <c r="Y187" s="357">
        <f>'[80]updated Progress'!N202</f>
        <v>0</v>
      </c>
      <c r="Z187" s="353"/>
      <c r="AA187" s="353"/>
      <c r="AB187" s="353">
        <f>'[80]updated Progress'!O202</f>
        <v>0</v>
      </c>
      <c r="AC187" s="353"/>
      <c r="AD187" s="353"/>
      <c r="AE187" s="354">
        <f>'[80]updated Progress'!Q202</f>
        <v>0</v>
      </c>
      <c r="AF187" s="353"/>
      <c r="AG187" s="355"/>
    </row>
    <row r="188" spans="1:33" x14ac:dyDescent="0.3">
      <c r="A188" s="356">
        <f t="shared" si="1"/>
        <v>17</v>
      </c>
      <c r="B188" s="320"/>
      <c r="C188" s="315" t="s">
        <v>626</v>
      </c>
      <c r="D188" s="315"/>
      <c r="E188" s="315"/>
      <c r="F188" s="198" t="s">
        <v>624</v>
      </c>
      <c r="G188" s="353">
        <f>'[80]updated Progress'!C203</f>
        <v>0</v>
      </c>
      <c r="H188" s="353"/>
      <c r="I188" s="353"/>
      <c r="J188" s="353">
        <f>'[80]updated Progress'!D203</f>
        <v>0</v>
      </c>
      <c r="K188" s="353"/>
      <c r="L188" s="353"/>
      <c r="M188" s="353">
        <f>'[80]updated Progress'!E203</f>
        <v>0</v>
      </c>
      <c r="N188" s="353"/>
      <c r="O188" s="355"/>
      <c r="W188" s="153"/>
      <c r="X188" s="153"/>
      <c r="Y188" s="357">
        <f>'[80]updated Progress'!N203</f>
        <v>0</v>
      </c>
      <c r="Z188" s="353"/>
      <c r="AA188" s="353"/>
      <c r="AB188" s="353">
        <f>'[80]updated Progress'!O203</f>
        <v>0</v>
      </c>
      <c r="AC188" s="353"/>
      <c r="AD188" s="353"/>
      <c r="AE188" s="354">
        <f>'[80]updated Progress'!Q203</f>
        <v>0</v>
      </c>
      <c r="AF188" s="353"/>
      <c r="AG188" s="355"/>
    </row>
    <row r="189" spans="1:33" x14ac:dyDescent="0.3">
      <c r="A189" s="356">
        <f t="shared" si="1"/>
        <v>18</v>
      </c>
      <c r="B189" s="320"/>
      <c r="C189" s="315" t="s">
        <v>627</v>
      </c>
      <c r="D189" s="315"/>
      <c r="E189" s="315"/>
      <c r="F189" s="198" t="s">
        <v>624</v>
      </c>
      <c r="G189" s="353">
        <f>'[80]updated Progress'!C204</f>
        <v>2</v>
      </c>
      <c r="H189" s="353"/>
      <c r="I189" s="353"/>
      <c r="J189" s="353">
        <f>'[80]updated Progress'!D204</f>
        <v>1</v>
      </c>
      <c r="K189" s="353"/>
      <c r="L189" s="353"/>
      <c r="M189" s="353">
        <f>'[80]updated Progress'!E204</f>
        <v>1</v>
      </c>
      <c r="N189" s="353"/>
      <c r="O189" s="355"/>
      <c r="W189" s="153"/>
      <c r="X189" s="153"/>
      <c r="Y189" s="357">
        <f>'[80]updated Progress'!N204</f>
        <v>0</v>
      </c>
      <c r="Z189" s="353"/>
      <c r="AA189" s="353"/>
      <c r="AB189" s="353">
        <f>'[80]updated Progress'!O204</f>
        <v>1</v>
      </c>
      <c r="AC189" s="353"/>
      <c r="AD189" s="353"/>
      <c r="AE189" s="354">
        <f>'[80]updated Progress'!Q204</f>
        <v>2</v>
      </c>
      <c r="AF189" s="353"/>
      <c r="AG189" s="355"/>
    </row>
    <row r="190" spans="1:33" x14ac:dyDescent="0.3">
      <c r="A190" s="356">
        <f t="shared" si="1"/>
        <v>19</v>
      </c>
      <c r="B190" s="320"/>
      <c r="C190" s="315" t="s">
        <v>71</v>
      </c>
      <c r="D190" s="315"/>
      <c r="E190" s="315"/>
      <c r="F190" s="198" t="s">
        <v>624</v>
      </c>
      <c r="G190" s="353">
        <f>'[80]updated Progress'!C205</f>
        <v>3</v>
      </c>
      <c r="H190" s="353"/>
      <c r="I190" s="353"/>
      <c r="J190" s="353">
        <f>'[80]updated Progress'!D205</f>
        <v>3</v>
      </c>
      <c r="K190" s="353"/>
      <c r="L190" s="353"/>
      <c r="M190" s="353">
        <f>'[80]updated Progress'!E205</f>
        <v>0</v>
      </c>
      <c r="N190" s="353"/>
      <c r="O190" s="355"/>
      <c r="W190" s="153"/>
      <c r="X190" s="153"/>
      <c r="Y190" s="357">
        <f>'[80]updated Progress'!N205</f>
        <v>0</v>
      </c>
      <c r="Z190" s="353"/>
      <c r="AA190" s="353"/>
      <c r="AB190" s="353">
        <f>'[80]updated Progress'!O205</f>
        <v>3</v>
      </c>
      <c r="AC190" s="353"/>
      <c r="AD190" s="353"/>
      <c r="AE190" s="354">
        <f>'[80]updated Progress'!Q205</f>
        <v>3</v>
      </c>
      <c r="AF190" s="353"/>
      <c r="AG190" s="355"/>
    </row>
    <row r="191" spans="1:33" x14ac:dyDescent="0.3">
      <c r="A191" s="356">
        <f t="shared" si="1"/>
        <v>20</v>
      </c>
      <c r="B191" s="320"/>
      <c r="C191" s="315" t="s">
        <v>628</v>
      </c>
      <c r="D191" s="315"/>
      <c r="E191" s="315"/>
      <c r="F191" s="198" t="s">
        <v>624</v>
      </c>
      <c r="G191" s="353">
        <f>'[80]updated Progress'!C206</f>
        <v>1</v>
      </c>
      <c r="H191" s="353"/>
      <c r="I191" s="353"/>
      <c r="J191" s="353">
        <f>'[80]updated Progress'!D206</f>
        <v>1</v>
      </c>
      <c r="K191" s="353"/>
      <c r="L191" s="353"/>
      <c r="M191" s="353">
        <f>'[80]updated Progress'!E206</f>
        <v>0</v>
      </c>
      <c r="N191" s="353"/>
      <c r="O191" s="355"/>
      <c r="W191" s="153"/>
      <c r="X191" s="153"/>
      <c r="Y191" s="357">
        <f>'[80]updated Progress'!N206</f>
        <v>0</v>
      </c>
      <c r="Z191" s="353"/>
      <c r="AA191" s="353"/>
      <c r="AB191" s="353">
        <f>'[80]updated Progress'!O206</f>
        <v>1</v>
      </c>
      <c r="AC191" s="353"/>
      <c r="AD191" s="353"/>
      <c r="AE191" s="354">
        <f>'[80]updated Progress'!Q206</f>
        <v>1</v>
      </c>
      <c r="AF191" s="353"/>
      <c r="AG191" s="355"/>
    </row>
    <row r="192" spans="1:33" x14ac:dyDescent="0.3">
      <c r="A192" s="356">
        <f t="shared" si="1"/>
        <v>21</v>
      </c>
      <c r="B192" s="320"/>
      <c r="C192" s="315" t="s">
        <v>629</v>
      </c>
      <c r="D192" s="315"/>
      <c r="E192" s="315"/>
      <c r="F192" s="198" t="s">
        <v>624</v>
      </c>
      <c r="G192" s="353">
        <f>'[80]updated Progress'!C207</f>
        <v>1</v>
      </c>
      <c r="H192" s="353"/>
      <c r="I192" s="353"/>
      <c r="J192" s="353">
        <f>'[80]updated Progress'!D207</f>
        <v>0</v>
      </c>
      <c r="K192" s="353"/>
      <c r="L192" s="353"/>
      <c r="M192" s="353">
        <f>'[80]updated Progress'!E207</f>
        <v>1</v>
      </c>
      <c r="N192" s="353"/>
      <c r="O192" s="355"/>
      <c r="W192" s="153"/>
      <c r="X192" s="153"/>
      <c r="Y192" s="357">
        <f>'[80]updated Progress'!N207</f>
        <v>0</v>
      </c>
      <c r="Z192" s="353"/>
      <c r="AA192" s="353"/>
      <c r="AB192" s="353">
        <f>'[80]updated Progress'!O207</f>
        <v>0</v>
      </c>
      <c r="AC192" s="353"/>
      <c r="AD192" s="353"/>
      <c r="AE192" s="354">
        <f>'[80]updated Progress'!Q207</f>
        <v>1</v>
      </c>
      <c r="AF192" s="353"/>
      <c r="AG192" s="355"/>
    </row>
    <row r="193" spans="1:33" x14ac:dyDescent="0.3">
      <c r="A193" s="356">
        <f t="shared" si="1"/>
        <v>22</v>
      </c>
      <c r="B193" s="320"/>
      <c r="C193" s="315" t="s">
        <v>630</v>
      </c>
      <c r="D193" s="315"/>
      <c r="E193" s="315"/>
      <c r="F193" s="198" t="s">
        <v>624</v>
      </c>
      <c r="G193" s="353">
        <f>'[80]updated Progress'!C208</f>
        <v>0</v>
      </c>
      <c r="H193" s="353"/>
      <c r="I193" s="353"/>
      <c r="J193" s="353">
        <f>'[80]updated Progress'!D208</f>
        <v>0</v>
      </c>
      <c r="K193" s="353"/>
      <c r="L193" s="353"/>
      <c r="M193" s="353">
        <f>'[80]updated Progress'!E208</f>
        <v>0</v>
      </c>
      <c r="N193" s="353"/>
      <c r="O193" s="355"/>
      <c r="W193" s="153"/>
      <c r="X193" s="153"/>
      <c r="Y193" s="357">
        <f>'[80]updated Progress'!N208</f>
        <v>0</v>
      </c>
      <c r="Z193" s="353"/>
      <c r="AA193" s="353"/>
      <c r="AB193" s="353">
        <f>'[80]updated Progress'!O208</f>
        <v>0</v>
      </c>
      <c r="AC193" s="353"/>
      <c r="AD193" s="353"/>
      <c r="AE193" s="354">
        <f>'[80]updated Progress'!Q208</f>
        <v>0</v>
      </c>
      <c r="AF193" s="353"/>
      <c r="AG193" s="355"/>
    </row>
    <row r="194" spans="1:33" x14ac:dyDescent="0.3">
      <c r="A194" s="356">
        <f t="shared" si="1"/>
        <v>23</v>
      </c>
      <c r="B194" s="320"/>
      <c r="C194" s="315" t="s">
        <v>76</v>
      </c>
      <c r="D194" s="315"/>
      <c r="E194" s="315"/>
      <c r="F194" s="198" t="s">
        <v>624</v>
      </c>
      <c r="G194" s="353">
        <f>'[80]updated Progress'!C209</f>
        <v>5</v>
      </c>
      <c r="H194" s="353"/>
      <c r="I194" s="353"/>
      <c r="J194" s="353">
        <f>'[80]updated Progress'!D209</f>
        <v>4</v>
      </c>
      <c r="K194" s="353"/>
      <c r="L194" s="353"/>
      <c r="M194" s="353">
        <f>'[80]updated Progress'!E209</f>
        <v>1</v>
      </c>
      <c r="N194" s="353"/>
      <c r="O194" s="355"/>
      <c r="W194" s="153"/>
      <c r="X194" s="153"/>
      <c r="Y194" s="357">
        <f>'[80]updated Progress'!N209</f>
        <v>0</v>
      </c>
      <c r="Z194" s="353"/>
      <c r="AA194" s="353"/>
      <c r="AB194" s="353">
        <f>'[80]updated Progress'!O209</f>
        <v>4</v>
      </c>
      <c r="AC194" s="353"/>
      <c r="AD194" s="353"/>
      <c r="AE194" s="354">
        <f>'[80]updated Progress'!Q209</f>
        <v>5</v>
      </c>
      <c r="AF194" s="353"/>
      <c r="AG194" s="355"/>
    </row>
    <row r="195" spans="1:33" x14ac:dyDescent="0.3">
      <c r="A195" s="356">
        <f t="shared" si="1"/>
        <v>24</v>
      </c>
      <c r="B195" s="320"/>
      <c r="C195" s="315" t="s">
        <v>81</v>
      </c>
      <c r="D195" s="315"/>
      <c r="E195" s="315"/>
      <c r="F195" s="198" t="s">
        <v>624</v>
      </c>
      <c r="G195" s="353">
        <f>'[80]updated Progress'!C210</f>
        <v>0</v>
      </c>
      <c r="H195" s="353"/>
      <c r="I195" s="353"/>
      <c r="J195" s="353">
        <f>'[80]updated Progress'!D210</f>
        <v>0</v>
      </c>
      <c r="K195" s="353"/>
      <c r="L195" s="353"/>
      <c r="M195" s="353">
        <f>'[80]updated Progress'!E210</f>
        <v>0</v>
      </c>
      <c r="N195" s="353"/>
      <c r="O195" s="355"/>
      <c r="W195" s="153"/>
      <c r="X195" s="153"/>
      <c r="Y195" s="357">
        <f>'[80]updated Progress'!N210</f>
        <v>0</v>
      </c>
      <c r="Z195" s="353"/>
      <c r="AA195" s="353"/>
      <c r="AB195" s="353">
        <f>'[80]updated Progress'!O210</f>
        <v>0</v>
      </c>
      <c r="AC195" s="353"/>
      <c r="AD195" s="353"/>
      <c r="AE195" s="354">
        <f>'[80]updated Progress'!Q210</f>
        <v>0</v>
      </c>
      <c r="AF195" s="353"/>
      <c r="AG195" s="355"/>
    </row>
    <row r="196" spans="1:33" x14ac:dyDescent="0.3">
      <c r="A196" s="356">
        <f t="shared" si="1"/>
        <v>25</v>
      </c>
      <c r="B196" s="320"/>
      <c r="C196" s="315" t="s">
        <v>631</v>
      </c>
      <c r="D196" s="315"/>
      <c r="E196" s="315"/>
      <c r="F196" s="198" t="s">
        <v>624</v>
      </c>
      <c r="G196" s="353">
        <f>'[80]updated Progress'!C211</f>
        <v>2</v>
      </c>
      <c r="H196" s="353"/>
      <c r="I196" s="353"/>
      <c r="J196" s="353">
        <f>'[80]updated Progress'!D211</f>
        <v>1</v>
      </c>
      <c r="K196" s="353"/>
      <c r="L196" s="353"/>
      <c r="M196" s="353">
        <f>'[80]updated Progress'!E211</f>
        <v>1</v>
      </c>
      <c r="N196" s="353"/>
      <c r="O196" s="355"/>
      <c r="W196" s="153"/>
      <c r="X196" s="153"/>
      <c r="Y196" s="357">
        <f>'[80]updated Progress'!N211</f>
        <v>0</v>
      </c>
      <c r="Z196" s="353"/>
      <c r="AA196" s="353"/>
      <c r="AB196" s="353">
        <f>'[80]updated Progress'!O211</f>
        <v>1</v>
      </c>
      <c r="AC196" s="353"/>
      <c r="AD196" s="353"/>
      <c r="AE196" s="354">
        <f>'[80]updated Progress'!Q211</f>
        <v>2</v>
      </c>
      <c r="AF196" s="353"/>
      <c r="AG196" s="355"/>
    </row>
    <row r="197" spans="1:33" x14ac:dyDescent="0.3">
      <c r="A197" s="356">
        <f t="shared" si="1"/>
        <v>26</v>
      </c>
      <c r="B197" s="320"/>
      <c r="C197" s="315" t="s">
        <v>632</v>
      </c>
      <c r="D197" s="315"/>
      <c r="E197" s="315"/>
      <c r="F197" s="198" t="s">
        <v>624</v>
      </c>
      <c r="G197" s="353">
        <f>'[80]updated Progress'!C212</f>
        <v>0</v>
      </c>
      <c r="H197" s="353"/>
      <c r="I197" s="353"/>
      <c r="J197" s="353">
        <f>'[80]updated Progress'!D212</f>
        <v>0</v>
      </c>
      <c r="K197" s="353"/>
      <c r="L197" s="353"/>
      <c r="M197" s="353">
        <f>'[80]updated Progress'!E212</f>
        <v>0</v>
      </c>
      <c r="N197" s="353"/>
      <c r="O197" s="355"/>
      <c r="W197" s="153"/>
      <c r="X197" s="153"/>
      <c r="Y197" s="357">
        <f>'[80]updated Progress'!N212</f>
        <v>0</v>
      </c>
      <c r="Z197" s="353"/>
      <c r="AA197" s="353"/>
      <c r="AB197" s="353">
        <f>'[80]updated Progress'!O212</f>
        <v>0</v>
      </c>
      <c r="AC197" s="353"/>
      <c r="AD197" s="353"/>
      <c r="AE197" s="354">
        <f>'[80]updated Progress'!Q212</f>
        <v>0</v>
      </c>
      <c r="AF197" s="353"/>
      <c r="AG197" s="355"/>
    </row>
    <row r="198" spans="1:33" x14ac:dyDescent="0.3">
      <c r="A198" s="356">
        <f t="shared" si="1"/>
        <v>27</v>
      </c>
      <c r="B198" s="320"/>
      <c r="C198" s="315" t="s">
        <v>86</v>
      </c>
      <c r="D198" s="315"/>
      <c r="E198" s="315"/>
      <c r="F198" s="198" t="s">
        <v>624</v>
      </c>
      <c r="G198" s="353">
        <f>'[80]updated Progress'!C213</f>
        <v>3</v>
      </c>
      <c r="H198" s="353"/>
      <c r="I198" s="353"/>
      <c r="J198" s="353">
        <f>'[80]updated Progress'!D213</f>
        <v>0</v>
      </c>
      <c r="K198" s="353"/>
      <c r="L198" s="353"/>
      <c r="M198" s="353">
        <f>'[80]updated Progress'!E213</f>
        <v>3</v>
      </c>
      <c r="N198" s="353"/>
      <c r="O198" s="355"/>
      <c r="W198" s="153"/>
      <c r="X198" s="153"/>
      <c r="Y198" s="357">
        <f>'[80]updated Progress'!N213</f>
        <v>0</v>
      </c>
      <c r="Z198" s="353"/>
      <c r="AA198" s="353"/>
      <c r="AB198" s="353">
        <f>'[80]updated Progress'!O213</f>
        <v>0</v>
      </c>
      <c r="AC198" s="353"/>
      <c r="AD198" s="353"/>
      <c r="AE198" s="354">
        <f>'[80]updated Progress'!Q213</f>
        <v>3</v>
      </c>
      <c r="AF198" s="353"/>
      <c r="AG198" s="355"/>
    </row>
    <row r="199" spans="1:33" x14ac:dyDescent="0.3">
      <c r="A199" s="356">
        <f t="shared" si="1"/>
        <v>28</v>
      </c>
      <c r="B199" s="320"/>
      <c r="C199" s="315" t="s">
        <v>94</v>
      </c>
      <c r="D199" s="315"/>
      <c r="E199" s="315"/>
      <c r="F199" s="198" t="s">
        <v>624</v>
      </c>
      <c r="G199" s="353">
        <f>'[80]updated Progress'!C214</f>
        <v>0</v>
      </c>
      <c r="H199" s="353"/>
      <c r="I199" s="353"/>
      <c r="J199" s="353">
        <f>'[80]updated Progress'!D214</f>
        <v>0</v>
      </c>
      <c r="K199" s="353"/>
      <c r="L199" s="353"/>
      <c r="M199" s="353">
        <f>'[80]updated Progress'!E214</f>
        <v>0</v>
      </c>
      <c r="N199" s="353"/>
      <c r="O199" s="355"/>
      <c r="W199" s="153"/>
      <c r="X199" s="153"/>
      <c r="Y199" s="357">
        <f>'[80]updated Progress'!N214</f>
        <v>0</v>
      </c>
      <c r="Z199" s="353"/>
      <c r="AA199" s="353"/>
      <c r="AB199" s="353">
        <f>'[80]updated Progress'!O214</f>
        <v>0</v>
      </c>
      <c r="AC199" s="353"/>
      <c r="AD199" s="353"/>
      <c r="AE199" s="354">
        <f>'[80]updated Progress'!Q214</f>
        <v>0</v>
      </c>
      <c r="AF199" s="353"/>
      <c r="AG199" s="355"/>
    </row>
    <row r="200" spans="1:33" x14ac:dyDescent="0.3">
      <c r="A200" s="356">
        <f t="shared" si="1"/>
        <v>29</v>
      </c>
      <c r="B200" s="320"/>
      <c r="C200" s="315" t="s">
        <v>633</v>
      </c>
      <c r="D200" s="315"/>
      <c r="E200" s="315"/>
      <c r="F200" s="198" t="s">
        <v>624</v>
      </c>
      <c r="G200" s="353">
        <f>'[80]updated Progress'!C215</f>
        <v>0</v>
      </c>
      <c r="H200" s="353"/>
      <c r="I200" s="353"/>
      <c r="J200" s="353">
        <f>'[80]updated Progress'!D215</f>
        <v>0</v>
      </c>
      <c r="K200" s="353"/>
      <c r="L200" s="353"/>
      <c r="M200" s="353">
        <f>'[80]updated Progress'!E215</f>
        <v>0</v>
      </c>
      <c r="N200" s="353"/>
      <c r="O200" s="355"/>
      <c r="W200" s="153"/>
      <c r="X200" s="153"/>
      <c r="Y200" s="357">
        <f>'[80]updated Progress'!N215</f>
        <v>0</v>
      </c>
      <c r="Z200" s="353"/>
      <c r="AA200" s="353"/>
      <c r="AB200" s="353">
        <f>'[80]updated Progress'!O215</f>
        <v>0</v>
      </c>
      <c r="AC200" s="353"/>
      <c r="AD200" s="353"/>
      <c r="AE200" s="354">
        <f>'[80]updated Progress'!Q215</f>
        <v>0</v>
      </c>
      <c r="AF200" s="353"/>
      <c r="AG200" s="355"/>
    </row>
    <row r="201" spans="1:33" x14ac:dyDescent="0.3">
      <c r="A201" s="356">
        <f t="shared" si="1"/>
        <v>30</v>
      </c>
      <c r="B201" s="320"/>
      <c r="C201" s="315" t="s">
        <v>92</v>
      </c>
      <c r="D201" s="315"/>
      <c r="E201" s="315"/>
      <c r="F201" s="198" t="s">
        <v>624</v>
      </c>
      <c r="G201" s="353">
        <f>'[80]updated Progress'!C216</f>
        <v>0</v>
      </c>
      <c r="H201" s="353"/>
      <c r="I201" s="353"/>
      <c r="J201" s="353">
        <f>'[80]updated Progress'!D216</f>
        <v>0</v>
      </c>
      <c r="K201" s="353"/>
      <c r="L201" s="353"/>
      <c r="M201" s="353">
        <f>'[80]updated Progress'!E216</f>
        <v>0</v>
      </c>
      <c r="N201" s="353"/>
      <c r="O201" s="355"/>
      <c r="W201" s="153"/>
      <c r="X201" s="153"/>
      <c r="Y201" s="357">
        <f>'[80]updated Progress'!N216</f>
        <v>0</v>
      </c>
      <c r="Z201" s="353"/>
      <c r="AA201" s="353"/>
      <c r="AB201" s="353">
        <f>'[80]updated Progress'!O216</f>
        <v>0</v>
      </c>
      <c r="AC201" s="353"/>
      <c r="AD201" s="353"/>
      <c r="AE201" s="354">
        <f>'[80]updated Progress'!Q216</f>
        <v>0</v>
      </c>
      <c r="AF201" s="353"/>
      <c r="AG201" s="355"/>
    </row>
    <row r="202" spans="1:33" ht="15" thickBot="1" x14ac:dyDescent="0.35">
      <c r="A202" s="369">
        <f t="shared" si="1"/>
        <v>31</v>
      </c>
      <c r="B202" s="370"/>
      <c r="C202" s="371" t="s">
        <v>168</v>
      </c>
      <c r="D202" s="371"/>
      <c r="E202" s="371"/>
      <c r="F202" s="208" t="s">
        <v>624</v>
      </c>
      <c r="G202" s="353">
        <f>'[80]updated Progress'!C217</f>
        <v>2</v>
      </c>
      <c r="H202" s="353"/>
      <c r="I202" s="353"/>
      <c r="J202" s="353">
        <f>'[80]updated Progress'!D217</f>
        <v>0</v>
      </c>
      <c r="K202" s="353"/>
      <c r="L202" s="353"/>
      <c r="M202" s="353">
        <f>'[80]updated Progress'!E217</f>
        <v>2</v>
      </c>
      <c r="N202" s="353"/>
      <c r="O202" s="355"/>
      <c r="W202" s="153"/>
      <c r="X202" s="153"/>
      <c r="Y202" s="372">
        <f>'[80]updated Progress'!N217</f>
        <v>0</v>
      </c>
      <c r="Z202" s="373"/>
      <c r="AA202" s="373"/>
      <c r="AB202" s="373">
        <f>'[80]updated Progress'!O217</f>
        <v>0</v>
      </c>
      <c r="AC202" s="373"/>
      <c r="AD202" s="373"/>
      <c r="AE202" s="374">
        <f>'[80]updated Progress'!Q217</f>
        <v>2</v>
      </c>
      <c r="AF202" s="373"/>
      <c r="AG202" s="375"/>
    </row>
    <row r="203" spans="1:33" ht="15" thickBot="1" x14ac:dyDescent="0.35">
      <c r="A203" s="364"/>
      <c r="B203" s="365"/>
      <c r="C203" s="366" t="s">
        <v>48</v>
      </c>
      <c r="D203" s="366"/>
      <c r="E203" s="366"/>
      <c r="F203" s="209" t="s">
        <v>624</v>
      </c>
      <c r="G203" s="366">
        <f>'[80]updated Progress'!C218</f>
        <v>171</v>
      </c>
      <c r="H203" s="366"/>
      <c r="I203" s="366"/>
      <c r="J203" s="366">
        <f>'[80]updated Progress'!D218</f>
        <v>126</v>
      </c>
      <c r="K203" s="366"/>
      <c r="L203" s="366"/>
      <c r="M203" s="366">
        <f>'[80]updated Progress'!E218</f>
        <v>45</v>
      </c>
      <c r="N203" s="366"/>
      <c r="O203" s="367"/>
      <c r="W203" s="153"/>
      <c r="X203" s="153"/>
      <c r="Y203" s="368">
        <f>'[80]updated Progress'!N218</f>
        <v>61</v>
      </c>
      <c r="Z203" s="361"/>
      <c r="AA203" s="361"/>
      <c r="AB203" s="361">
        <f>'[80]updated Progress'!O218</f>
        <v>65</v>
      </c>
      <c r="AC203" s="361"/>
      <c r="AD203" s="361"/>
      <c r="AE203" s="362">
        <f>'[80]updated Progress'!Q218</f>
        <v>110</v>
      </c>
      <c r="AF203" s="361"/>
      <c r="AG203" s="363"/>
    </row>
    <row r="204" spans="1:33" x14ac:dyDescent="0.3">
      <c r="W204" s="153"/>
      <c r="X204" s="153"/>
    </row>
  </sheetData>
  <mergeCells count="1028">
    <mergeCell ref="AB203:AD203"/>
    <mergeCell ref="AE203:AG203"/>
    <mergeCell ref="A203:B203"/>
    <mergeCell ref="C203:E203"/>
    <mergeCell ref="G203:I203"/>
    <mergeCell ref="J203:L203"/>
    <mergeCell ref="M203:O203"/>
    <mergeCell ref="Y203:AA203"/>
    <mergeCell ref="AB201:AD201"/>
    <mergeCell ref="AE201:AG201"/>
    <mergeCell ref="A202:B202"/>
    <mergeCell ref="C202:E202"/>
    <mergeCell ref="G202:I202"/>
    <mergeCell ref="J202:L202"/>
    <mergeCell ref="M202:O202"/>
    <mergeCell ref="Y202:AA202"/>
    <mergeCell ref="AB202:AD202"/>
    <mergeCell ref="AE202:AG202"/>
    <mergeCell ref="A201:B201"/>
    <mergeCell ref="C201:E201"/>
    <mergeCell ref="G201:I201"/>
    <mergeCell ref="J201:L201"/>
    <mergeCell ref="M201:O201"/>
    <mergeCell ref="Y201:AA201"/>
    <mergeCell ref="AB199:AD199"/>
    <mergeCell ref="AE199:AG199"/>
    <mergeCell ref="A200:B200"/>
    <mergeCell ref="C200:E200"/>
    <mergeCell ref="G200:I200"/>
    <mergeCell ref="J200:L200"/>
    <mergeCell ref="M200:O200"/>
    <mergeCell ref="Y200:AA200"/>
    <mergeCell ref="AB200:AD200"/>
    <mergeCell ref="AE200:AG200"/>
    <mergeCell ref="A199:B199"/>
    <mergeCell ref="C199:E199"/>
    <mergeCell ref="G199:I199"/>
    <mergeCell ref="J199:L199"/>
    <mergeCell ref="M199:O199"/>
    <mergeCell ref="Y199:AA199"/>
    <mergeCell ref="AB197:AD197"/>
    <mergeCell ref="AE197:AG197"/>
    <mergeCell ref="A198:B198"/>
    <mergeCell ref="C198:E198"/>
    <mergeCell ref="G198:I198"/>
    <mergeCell ref="J198:L198"/>
    <mergeCell ref="M198:O198"/>
    <mergeCell ref="Y198:AA198"/>
    <mergeCell ref="AB198:AD198"/>
    <mergeCell ref="AE198:AG198"/>
    <mergeCell ref="A197:B197"/>
    <mergeCell ref="C197:E197"/>
    <mergeCell ref="G197:I197"/>
    <mergeCell ref="J197:L197"/>
    <mergeCell ref="M197:O197"/>
    <mergeCell ref="Y197:AA197"/>
    <mergeCell ref="AB195:AD195"/>
    <mergeCell ref="AE195:AG195"/>
    <mergeCell ref="A196:B196"/>
    <mergeCell ref="C196:E196"/>
    <mergeCell ref="G196:I196"/>
    <mergeCell ref="J196:L196"/>
    <mergeCell ref="M196:O196"/>
    <mergeCell ref="Y196:AA196"/>
    <mergeCell ref="AB196:AD196"/>
    <mergeCell ref="AE196:AG196"/>
    <mergeCell ref="A195:B195"/>
    <mergeCell ref="C195:E195"/>
    <mergeCell ref="G195:I195"/>
    <mergeCell ref="J195:L195"/>
    <mergeCell ref="M195:O195"/>
    <mergeCell ref="Y195:AA195"/>
    <mergeCell ref="AB193:AD193"/>
    <mergeCell ref="AE193:AG193"/>
    <mergeCell ref="A194:B194"/>
    <mergeCell ref="C194:E194"/>
    <mergeCell ref="G194:I194"/>
    <mergeCell ref="J194:L194"/>
    <mergeCell ref="M194:O194"/>
    <mergeCell ref="Y194:AA194"/>
    <mergeCell ref="AB194:AD194"/>
    <mergeCell ref="AE194:AG194"/>
    <mergeCell ref="A193:B193"/>
    <mergeCell ref="C193:E193"/>
    <mergeCell ref="G193:I193"/>
    <mergeCell ref="J193:L193"/>
    <mergeCell ref="M193:O193"/>
    <mergeCell ref="Y193:AA193"/>
    <mergeCell ref="AB191:AD191"/>
    <mergeCell ref="AE191:AG191"/>
    <mergeCell ref="A192:B192"/>
    <mergeCell ref="C192:E192"/>
    <mergeCell ref="G192:I192"/>
    <mergeCell ref="J192:L192"/>
    <mergeCell ref="M192:O192"/>
    <mergeCell ref="Y192:AA192"/>
    <mergeCell ref="AB192:AD192"/>
    <mergeCell ref="AE192:AG192"/>
    <mergeCell ref="A191:B191"/>
    <mergeCell ref="C191:E191"/>
    <mergeCell ref="G191:I191"/>
    <mergeCell ref="J191:L191"/>
    <mergeCell ref="M191:O191"/>
    <mergeCell ref="Y191:AA191"/>
    <mergeCell ref="AB189:AD189"/>
    <mergeCell ref="AE189:AG189"/>
    <mergeCell ref="A190:B190"/>
    <mergeCell ref="C190:E190"/>
    <mergeCell ref="G190:I190"/>
    <mergeCell ref="J190:L190"/>
    <mergeCell ref="M190:O190"/>
    <mergeCell ref="Y190:AA190"/>
    <mergeCell ref="AB190:AD190"/>
    <mergeCell ref="AE190:AG190"/>
    <mergeCell ref="A189:B189"/>
    <mergeCell ref="C189:E189"/>
    <mergeCell ref="G189:I189"/>
    <mergeCell ref="J189:L189"/>
    <mergeCell ref="M189:O189"/>
    <mergeCell ref="Y189:AA189"/>
    <mergeCell ref="AB187:AD187"/>
    <mergeCell ref="AE187:AG187"/>
    <mergeCell ref="A188:B188"/>
    <mergeCell ref="C188:E188"/>
    <mergeCell ref="G188:I188"/>
    <mergeCell ref="J188:L188"/>
    <mergeCell ref="M188:O188"/>
    <mergeCell ref="Y188:AA188"/>
    <mergeCell ref="AB188:AD188"/>
    <mergeCell ref="AE188:AG188"/>
    <mergeCell ref="A187:B187"/>
    <mergeCell ref="C187:E187"/>
    <mergeCell ref="G187:I187"/>
    <mergeCell ref="J187:L187"/>
    <mergeCell ref="M187:O187"/>
    <mergeCell ref="Y187:AA187"/>
    <mergeCell ref="AB185:AD185"/>
    <mergeCell ref="AE185:AG185"/>
    <mergeCell ref="A186:B186"/>
    <mergeCell ref="C186:E186"/>
    <mergeCell ref="G186:I186"/>
    <mergeCell ref="J186:L186"/>
    <mergeCell ref="M186:O186"/>
    <mergeCell ref="Y186:AA186"/>
    <mergeCell ref="AB186:AD186"/>
    <mergeCell ref="AE186:AG186"/>
    <mergeCell ref="A185:B185"/>
    <mergeCell ref="C185:E185"/>
    <mergeCell ref="G185:I185"/>
    <mergeCell ref="J185:L185"/>
    <mergeCell ref="M185:O185"/>
    <mergeCell ref="Y185:AA185"/>
    <mergeCell ref="AB183:AD183"/>
    <mergeCell ref="AE183:AG183"/>
    <mergeCell ref="A184:B184"/>
    <mergeCell ref="C184:E184"/>
    <mergeCell ref="G184:I184"/>
    <mergeCell ref="J184:L184"/>
    <mergeCell ref="M184:O184"/>
    <mergeCell ref="Y184:AA184"/>
    <mergeCell ref="AB184:AD184"/>
    <mergeCell ref="AE184:AG184"/>
    <mergeCell ref="A183:B183"/>
    <mergeCell ref="C183:E183"/>
    <mergeCell ref="G183:I183"/>
    <mergeCell ref="J183:L183"/>
    <mergeCell ref="M183:O183"/>
    <mergeCell ref="Y183:AA183"/>
    <mergeCell ref="AB181:AD181"/>
    <mergeCell ref="AE181:AG181"/>
    <mergeCell ref="A182:B182"/>
    <mergeCell ref="C182:E182"/>
    <mergeCell ref="G182:I182"/>
    <mergeCell ref="J182:L182"/>
    <mergeCell ref="M182:O182"/>
    <mergeCell ref="Y182:AA182"/>
    <mergeCell ref="AB182:AD182"/>
    <mergeCell ref="AE182:AG182"/>
    <mergeCell ref="A181:B181"/>
    <mergeCell ref="C181:E181"/>
    <mergeCell ref="G181:I181"/>
    <mergeCell ref="J181:L181"/>
    <mergeCell ref="M181:O181"/>
    <mergeCell ref="Y181:AA181"/>
    <mergeCell ref="AB179:AD179"/>
    <mergeCell ref="AE179:AG179"/>
    <mergeCell ref="A180:B180"/>
    <mergeCell ref="C180:E180"/>
    <mergeCell ref="G180:I180"/>
    <mergeCell ref="J180:L180"/>
    <mergeCell ref="M180:O180"/>
    <mergeCell ref="Y180:AA180"/>
    <mergeCell ref="AB180:AD180"/>
    <mergeCell ref="AE180:AG180"/>
    <mergeCell ref="A179:B179"/>
    <mergeCell ref="C179:E179"/>
    <mergeCell ref="G179:I179"/>
    <mergeCell ref="J179:L179"/>
    <mergeCell ref="M179:O179"/>
    <mergeCell ref="Y179:AA179"/>
    <mergeCell ref="AB177:AD177"/>
    <mergeCell ref="AE177:AG177"/>
    <mergeCell ref="A178:B178"/>
    <mergeCell ref="C178:E178"/>
    <mergeCell ref="G178:I178"/>
    <mergeCell ref="J178:L178"/>
    <mergeCell ref="M178:O178"/>
    <mergeCell ref="Y178:AA178"/>
    <mergeCell ref="AB178:AD178"/>
    <mergeCell ref="AE178:AG178"/>
    <mergeCell ref="A177:B177"/>
    <mergeCell ref="C177:E177"/>
    <mergeCell ref="G177:I177"/>
    <mergeCell ref="J177:L177"/>
    <mergeCell ref="M177:O177"/>
    <mergeCell ref="Y177:AA177"/>
    <mergeCell ref="AB175:AD175"/>
    <mergeCell ref="AE175:AG175"/>
    <mergeCell ref="A176:B176"/>
    <mergeCell ref="C176:E176"/>
    <mergeCell ref="G176:I176"/>
    <mergeCell ref="J176:L176"/>
    <mergeCell ref="M176:O176"/>
    <mergeCell ref="Y176:AA176"/>
    <mergeCell ref="AB176:AD176"/>
    <mergeCell ref="AE176:AG176"/>
    <mergeCell ref="A175:B175"/>
    <mergeCell ref="C175:E175"/>
    <mergeCell ref="G175:I175"/>
    <mergeCell ref="J175:L175"/>
    <mergeCell ref="M175:O175"/>
    <mergeCell ref="Y175:AA175"/>
    <mergeCell ref="AB173:AD173"/>
    <mergeCell ref="AE173:AG173"/>
    <mergeCell ref="A174:B174"/>
    <mergeCell ref="C174:E174"/>
    <mergeCell ref="G174:I174"/>
    <mergeCell ref="J174:L174"/>
    <mergeCell ref="M174:O174"/>
    <mergeCell ref="Y174:AA174"/>
    <mergeCell ref="AB174:AD174"/>
    <mergeCell ref="AE174:AG174"/>
    <mergeCell ref="A173:B173"/>
    <mergeCell ref="C173:E173"/>
    <mergeCell ref="G173:I173"/>
    <mergeCell ref="J173:L173"/>
    <mergeCell ref="M173:O173"/>
    <mergeCell ref="Y173:AA173"/>
    <mergeCell ref="AB171:AD171"/>
    <mergeCell ref="AE171:AG171"/>
    <mergeCell ref="A172:B172"/>
    <mergeCell ref="C172:E172"/>
    <mergeCell ref="G172:I172"/>
    <mergeCell ref="J172:L172"/>
    <mergeCell ref="M172:O172"/>
    <mergeCell ref="Y172:AA172"/>
    <mergeCell ref="AB172:AD172"/>
    <mergeCell ref="AE172:AG172"/>
    <mergeCell ref="A171:B171"/>
    <mergeCell ref="C171:E171"/>
    <mergeCell ref="G171:I171"/>
    <mergeCell ref="J171:L171"/>
    <mergeCell ref="M171:O171"/>
    <mergeCell ref="Y171:AA171"/>
    <mergeCell ref="AE169:AG169"/>
    <mergeCell ref="A170:B170"/>
    <mergeCell ref="C170:E170"/>
    <mergeCell ref="G170:I170"/>
    <mergeCell ref="J170:L170"/>
    <mergeCell ref="M170:O170"/>
    <mergeCell ref="Y170:AA170"/>
    <mergeCell ref="AB170:AD170"/>
    <mergeCell ref="AE170:AG170"/>
    <mergeCell ref="AV164:AW164"/>
    <mergeCell ref="AV165:AW165"/>
    <mergeCell ref="A167:O167"/>
    <mergeCell ref="A169:B169"/>
    <mergeCell ref="C169:E169"/>
    <mergeCell ref="G169:I169"/>
    <mergeCell ref="J169:L169"/>
    <mergeCell ref="M169:O169"/>
    <mergeCell ref="Y169:AA169"/>
    <mergeCell ref="AB169:AD169"/>
    <mergeCell ref="V163:W163"/>
    <mergeCell ref="Z163:AA163"/>
    <mergeCell ref="AD163:AE163"/>
    <mergeCell ref="AH163:AI163"/>
    <mergeCell ref="AL163:AM163"/>
    <mergeCell ref="AV163:AW163"/>
    <mergeCell ref="AB161:AC161"/>
    <mergeCell ref="AF161:AG161"/>
    <mergeCell ref="AJ161:AK161"/>
    <mergeCell ref="AV161:AW161"/>
    <mergeCell ref="AV162:AW162"/>
    <mergeCell ref="B163:C163"/>
    <mergeCell ref="F163:G163"/>
    <mergeCell ref="J163:K163"/>
    <mergeCell ref="N163:O163"/>
    <mergeCell ref="R163:S163"/>
    <mergeCell ref="D161:E161"/>
    <mergeCell ref="H161:I161"/>
    <mergeCell ref="L161:M161"/>
    <mergeCell ref="P161:Q161"/>
    <mergeCell ref="T161:U161"/>
    <mergeCell ref="X161:Y161"/>
    <mergeCell ref="AD158:AE158"/>
    <mergeCell ref="AH158:AI158"/>
    <mergeCell ref="AL158:AM158"/>
    <mergeCell ref="AV158:AW158"/>
    <mergeCell ref="AV159:AW159"/>
    <mergeCell ref="AV160:AW160"/>
    <mergeCell ref="AV155:AW155"/>
    <mergeCell ref="AV156:AW156"/>
    <mergeCell ref="AV157:AW157"/>
    <mergeCell ref="B158:C158"/>
    <mergeCell ref="F158:G158"/>
    <mergeCell ref="J158:K158"/>
    <mergeCell ref="N158:O158"/>
    <mergeCell ref="R158:S158"/>
    <mergeCell ref="V158:W158"/>
    <mergeCell ref="Z158:AA158"/>
    <mergeCell ref="Z154:AA154"/>
    <mergeCell ref="AD154:AE154"/>
    <mergeCell ref="AH154:AI154"/>
    <mergeCell ref="AL154:AM154"/>
    <mergeCell ref="AP154:AQ154"/>
    <mergeCell ref="AV154:AW154"/>
    <mergeCell ref="B154:C154"/>
    <mergeCell ref="F154:G154"/>
    <mergeCell ref="J154:K154"/>
    <mergeCell ref="N154:O154"/>
    <mergeCell ref="R154:S154"/>
    <mergeCell ref="V154:W154"/>
    <mergeCell ref="AF152:AG152"/>
    <mergeCell ref="AJ152:AK152"/>
    <mergeCell ref="AN152:AO152"/>
    <mergeCell ref="AR152:AS152"/>
    <mergeCell ref="AV152:AW152"/>
    <mergeCell ref="AV153:AW153"/>
    <mergeCell ref="AV149:AW149"/>
    <mergeCell ref="AV150:AW150"/>
    <mergeCell ref="AV151:AW151"/>
    <mergeCell ref="D152:E152"/>
    <mergeCell ref="H152:I152"/>
    <mergeCell ref="L152:M152"/>
    <mergeCell ref="P152:Q152"/>
    <mergeCell ref="T152:U152"/>
    <mergeCell ref="X152:Y152"/>
    <mergeCell ref="AB152:AC152"/>
    <mergeCell ref="V149:W149"/>
    <mergeCell ref="Z149:AA149"/>
    <mergeCell ref="AD149:AE149"/>
    <mergeCell ref="AH149:AI149"/>
    <mergeCell ref="AL149:AM149"/>
    <mergeCell ref="AP149:AQ149"/>
    <mergeCell ref="AV144:AW144"/>
    <mergeCell ref="AV145:AW145"/>
    <mergeCell ref="AV146:AW146"/>
    <mergeCell ref="AV147:AW147"/>
    <mergeCell ref="AV148:AW148"/>
    <mergeCell ref="B149:C149"/>
    <mergeCell ref="F149:G149"/>
    <mergeCell ref="J149:K149"/>
    <mergeCell ref="N149:O149"/>
    <mergeCell ref="R149:S149"/>
    <mergeCell ref="V144:W144"/>
    <mergeCell ref="Z144:AA144"/>
    <mergeCell ref="AD144:AE144"/>
    <mergeCell ref="AH144:AI144"/>
    <mergeCell ref="AL144:AM144"/>
    <mergeCell ref="AP144:AQ144"/>
    <mergeCell ref="AJ142:AK142"/>
    <mergeCell ref="AN142:AO142"/>
    <mergeCell ref="AR142:AS142"/>
    <mergeCell ref="AV142:AW142"/>
    <mergeCell ref="AV143:AW143"/>
    <mergeCell ref="B144:C144"/>
    <mergeCell ref="F144:G144"/>
    <mergeCell ref="J144:K144"/>
    <mergeCell ref="N144:O144"/>
    <mergeCell ref="R144:S144"/>
    <mergeCell ref="AV140:AW140"/>
    <mergeCell ref="AV141:AW141"/>
    <mergeCell ref="D142:E142"/>
    <mergeCell ref="H142:I142"/>
    <mergeCell ref="L142:M142"/>
    <mergeCell ref="P142:Q142"/>
    <mergeCell ref="T142:U142"/>
    <mergeCell ref="X142:Y142"/>
    <mergeCell ref="AB142:AC142"/>
    <mergeCell ref="AF142:AG142"/>
    <mergeCell ref="Z139:AA139"/>
    <mergeCell ref="AD139:AE139"/>
    <mergeCell ref="AH139:AI139"/>
    <mergeCell ref="AL139:AM139"/>
    <mergeCell ref="AP139:AQ139"/>
    <mergeCell ref="AV139:AW139"/>
    <mergeCell ref="AV135:AW135"/>
    <mergeCell ref="AV136:AW136"/>
    <mergeCell ref="AV137:AW137"/>
    <mergeCell ref="AV138:AW138"/>
    <mergeCell ref="B139:C139"/>
    <mergeCell ref="F139:G139"/>
    <mergeCell ref="J139:K139"/>
    <mergeCell ref="N139:O139"/>
    <mergeCell ref="R139:S139"/>
    <mergeCell ref="V139:W139"/>
    <mergeCell ref="V135:W135"/>
    <mergeCell ref="Z135:AA135"/>
    <mergeCell ref="AD135:AE135"/>
    <mergeCell ref="AH135:AI135"/>
    <mergeCell ref="AL135:AM135"/>
    <mergeCell ref="AP135:AQ135"/>
    <mergeCell ref="AJ133:AK133"/>
    <mergeCell ref="AN133:AO133"/>
    <mergeCell ref="AR133:AS133"/>
    <mergeCell ref="AV133:AW133"/>
    <mergeCell ref="AV134:AW134"/>
    <mergeCell ref="B135:C135"/>
    <mergeCell ref="F135:G135"/>
    <mergeCell ref="J135:K135"/>
    <mergeCell ref="N135:O135"/>
    <mergeCell ref="R135:S135"/>
    <mergeCell ref="AV131:AW131"/>
    <mergeCell ref="AV132:AW132"/>
    <mergeCell ref="D133:E133"/>
    <mergeCell ref="H133:I133"/>
    <mergeCell ref="L133:M133"/>
    <mergeCell ref="P133:Q133"/>
    <mergeCell ref="T133:U133"/>
    <mergeCell ref="X133:Y133"/>
    <mergeCell ref="AB133:AC133"/>
    <mergeCell ref="AF133:AG133"/>
    <mergeCell ref="Z130:AA130"/>
    <mergeCell ref="AD130:AE130"/>
    <mergeCell ref="AH130:AI130"/>
    <mergeCell ref="AL130:AM130"/>
    <mergeCell ref="AP130:AQ130"/>
    <mergeCell ref="AV130:AW130"/>
    <mergeCell ref="AV126:AW126"/>
    <mergeCell ref="AV127:AW127"/>
    <mergeCell ref="AV128:AW128"/>
    <mergeCell ref="AV129:AW129"/>
    <mergeCell ref="B130:C130"/>
    <mergeCell ref="F130:G130"/>
    <mergeCell ref="J130:K130"/>
    <mergeCell ref="N130:O130"/>
    <mergeCell ref="R130:S130"/>
    <mergeCell ref="V130:W130"/>
    <mergeCell ref="V126:W126"/>
    <mergeCell ref="Z126:AA126"/>
    <mergeCell ref="AD126:AE126"/>
    <mergeCell ref="AH126:AI126"/>
    <mergeCell ref="AL126:AM126"/>
    <mergeCell ref="AP126:AQ126"/>
    <mergeCell ref="AJ124:AK124"/>
    <mergeCell ref="AN124:AO124"/>
    <mergeCell ref="AR124:AS124"/>
    <mergeCell ref="AV124:AW124"/>
    <mergeCell ref="AV125:AW125"/>
    <mergeCell ref="B126:C126"/>
    <mergeCell ref="F126:G126"/>
    <mergeCell ref="J126:K126"/>
    <mergeCell ref="N126:O126"/>
    <mergeCell ref="R126:S126"/>
    <mergeCell ref="AV122:AW122"/>
    <mergeCell ref="AV123:AW123"/>
    <mergeCell ref="D124:E124"/>
    <mergeCell ref="H124:I124"/>
    <mergeCell ref="L124:M124"/>
    <mergeCell ref="P124:Q124"/>
    <mergeCell ref="T124:U124"/>
    <mergeCell ref="X124:Y124"/>
    <mergeCell ref="AB124:AC124"/>
    <mergeCell ref="AF124:AG124"/>
    <mergeCell ref="Z121:AA121"/>
    <mergeCell ref="AD121:AE121"/>
    <mergeCell ref="AH121:AI121"/>
    <mergeCell ref="AL121:AM121"/>
    <mergeCell ref="AP121:AQ121"/>
    <mergeCell ref="AV121:AW121"/>
    <mergeCell ref="B121:C121"/>
    <mergeCell ref="F121:G121"/>
    <mergeCell ref="J121:K121"/>
    <mergeCell ref="N121:O121"/>
    <mergeCell ref="R121:S121"/>
    <mergeCell ref="V121:W121"/>
    <mergeCell ref="AH118:AI118"/>
    <mergeCell ref="AL118:AM118"/>
    <mergeCell ref="AP118:AQ118"/>
    <mergeCell ref="AV118:AW118"/>
    <mergeCell ref="AV119:AW119"/>
    <mergeCell ref="AV120:AW120"/>
    <mergeCell ref="AV116:AW116"/>
    <mergeCell ref="AV117:AW117"/>
    <mergeCell ref="B118:C118"/>
    <mergeCell ref="F118:G118"/>
    <mergeCell ref="J118:K118"/>
    <mergeCell ref="N118:O118"/>
    <mergeCell ref="R118:S118"/>
    <mergeCell ref="V118:W118"/>
    <mergeCell ref="Z118:AA118"/>
    <mergeCell ref="AD118:AE118"/>
    <mergeCell ref="X116:Y116"/>
    <mergeCell ref="AB116:AC116"/>
    <mergeCell ref="AF116:AG116"/>
    <mergeCell ref="AJ116:AK116"/>
    <mergeCell ref="AN116:AO116"/>
    <mergeCell ref="AR116:AS116"/>
    <mergeCell ref="AL113:AM113"/>
    <mergeCell ref="AP113:AQ113"/>
    <mergeCell ref="AV113:AW113"/>
    <mergeCell ref="AV114:AW114"/>
    <mergeCell ref="AV115:AW115"/>
    <mergeCell ref="D116:E116"/>
    <mergeCell ref="H116:I116"/>
    <mergeCell ref="L116:M116"/>
    <mergeCell ref="P116:Q116"/>
    <mergeCell ref="T116:U116"/>
    <mergeCell ref="AV111:AW111"/>
    <mergeCell ref="AV112:AW112"/>
    <mergeCell ref="B113:C113"/>
    <mergeCell ref="F113:G113"/>
    <mergeCell ref="J113:K113"/>
    <mergeCell ref="N113:O113"/>
    <mergeCell ref="R113:S113"/>
    <mergeCell ref="V113:W113"/>
    <mergeCell ref="AD113:AE113"/>
    <mergeCell ref="AH113:AI113"/>
    <mergeCell ref="Z110:AA110"/>
    <mergeCell ref="AD110:AE110"/>
    <mergeCell ref="AH110:AI110"/>
    <mergeCell ref="AL110:AM110"/>
    <mergeCell ref="AP110:AQ110"/>
    <mergeCell ref="AV110:AW110"/>
    <mergeCell ref="B110:C110"/>
    <mergeCell ref="F110:G110"/>
    <mergeCell ref="J110:K110"/>
    <mergeCell ref="N110:O110"/>
    <mergeCell ref="R110:S110"/>
    <mergeCell ref="V110:W110"/>
    <mergeCell ref="AF108:AG108"/>
    <mergeCell ref="AJ108:AK108"/>
    <mergeCell ref="AN108:AO108"/>
    <mergeCell ref="AR108:AS108"/>
    <mergeCell ref="AV108:AW108"/>
    <mergeCell ref="AV109:AW109"/>
    <mergeCell ref="AV106:AW106"/>
    <mergeCell ref="AV107:AW107"/>
    <mergeCell ref="D108:E108"/>
    <mergeCell ref="H108:I108"/>
    <mergeCell ref="L108:M108"/>
    <mergeCell ref="P108:Q108"/>
    <mergeCell ref="T108:U108"/>
    <mergeCell ref="X108:Y108"/>
    <mergeCell ref="AB108:AC108"/>
    <mergeCell ref="V105:W105"/>
    <mergeCell ref="Z105:AA105"/>
    <mergeCell ref="AD105:AE105"/>
    <mergeCell ref="AH105:AI105"/>
    <mergeCell ref="AL105:AM105"/>
    <mergeCell ref="AP105:AQ105"/>
    <mergeCell ref="AL102:AM102"/>
    <mergeCell ref="AP102:AQ102"/>
    <mergeCell ref="AV102:AW102"/>
    <mergeCell ref="AV103:AW103"/>
    <mergeCell ref="AV104:AW104"/>
    <mergeCell ref="B105:C105"/>
    <mergeCell ref="F105:G105"/>
    <mergeCell ref="J105:K105"/>
    <mergeCell ref="N105:O105"/>
    <mergeCell ref="R105:S105"/>
    <mergeCell ref="AV101:AW101"/>
    <mergeCell ref="B102:C102"/>
    <mergeCell ref="F102:G102"/>
    <mergeCell ref="J102:K102"/>
    <mergeCell ref="N102:O102"/>
    <mergeCell ref="R102:S102"/>
    <mergeCell ref="V102:W102"/>
    <mergeCell ref="Z102:AA102"/>
    <mergeCell ref="AD102:AE102"/>
    <mergeCell ref="AH102:AI102"/>
    <mergeCell ref="AB100:AC100"/>
    <mergeCell ref="AF100:AG100"/>
    <mergeCell ref="AJ100:AK100"/>
    <mergeCell ref="AN100:AO100"/>
    <mergeCell ref="AR100:AS100"/>
    <mergeCell ref="AV100:AW100"/>
    <mergeCell ref="D100:E100"/>
    <mergeCell ref="H100:I100"/>
    <mergeCell ref="L100:M100"/>
    <mergeCell ref="P100:Q100"/>
    <mergeCell ref="T100:U100"/>
    <mergeCell ref="X100:Y100"/>
    <mergeCell ref="AV105:AW105"/>
    <mergeCell ref="AH97:AI97"/>
    <mergeCell ref="AL97:AM97"/>
    <mergeCell ref="AP97:AQ97"/>
    <mergeCell ref="AV97:AW97"/>
    <mergeCell ref="AV98:AW98"/>
    <mergeCell ref="AV99:AW99"/>
    <mergeCell ref="AV95:AW95"/>
    <mergeCell ref="AV96:AW96"/>
    <mergeCell ref="B97:C97"/>
    <mergeCell ref="F97:G97"/>
    <mergeCell ref="J97:K97"/>
    <mergeCell ref="N97:O97"/>
    <mergeCell ref="R97:S97"/>
    <mergeCell ref="V97:W97"/>
    <mergeCell ref="Z97:AA97"/>
    <mergeCell ref="AD97:AE97"/>
    <mergeCell ref="Z94:AA94"/>
    <mergeCell ref="AD94:AE94"/>
    <mergeCell ref="AH94:AI94"/>
    <mergeCell ref="AL94:AM94"/>
    <mergeCell ref="AP94:AQ94"/>
    <mergeCell ref="AV94:AW94"/>
    <mergeCell ref="B94:C94"/>
    <mergeCell ref="F94:G94"/>
    <mergeCell ref="J94:K94"/>
    <mergeCell ref="N94:O94"/>
    <mergeCell ref="R94:S94"/>
    <mergeCell ref="V94:W94"/>
    <mergeCell ref="AF92:AG92"/>
    <mergeCell ref="AJ92:AK92"/>
    <mergeCell ref="AN92:AO92"/>
    <mergeCell ref="AR92:AS92"/>
    <mergeCell ref="AV92:AW92"/>
    <mergeCell ref="AV93:AW93"/>
    <mergeCell ref="AV89:AW89"/>
    <mergeCell ref="AV90:AW90"/>
    <mergeCell ref="AV91:AW91"/>
    <mergeCell ref="D92:E92"/>
    <mergeCell ref="H92:I92"/>
    <mergeCell ref="L92:M92"/>
    <mergeCell ref="P92:Q92"/>
    <mergeCell ref="T92:U92"/>
    <mergeCell ref="X92:Y92"/>
    <mergeCell ref="AB92:AC92"/>
    <mergeCell ref="V89:W89"/>
    <mergeCell ref="Z89:AA89"/>
    <mergeCell ref="AD89:AE89"/>
    <mergeCell ref="AH89:AI89"/>
    <mergeCell ref="AL89:AM89"/>
    <mergeCell ref="AP89:AQ89"/>
    <mergeCell ref="AL86:AM86"/>
    <mergeCell ref="AP86:AQ86"/>
    <mergeCell ref="AV86:AW86"/>
    <mergeCell ref="AV87:AW87"/>
    <mergeCell ref="AV88:AW88"/>
    <mergeCell ref="B89:C89"/>
    <mergeCell ref="F89:G89"/>
    <mergeCell ref="J89:K89"/>
    <mergeCell ref="N89:O89"/>
    <mergeCell ref="R89:S89"/>
    <mergeCell ref="AV85:AW85"/>
    <mergeCell ref="B86:C86"/>
    <mergeCell ref="F86:G86"/>
    <mergeCell ref="J86:K86"/>
    <mergeCell ref="N86:O86"/>
    <mergeCell ref="R86:S86"/>
    <mergeCell ref="V86:W86"/>
    <mergeCell ref="Z86:AA86"/>
    <mergeCell ref="AD86:AE86"/>
    <mergeCell ref="AH86:AI86"/>
    <mergeCell ref="AB84:AC84"/>
    <mergeCell ref="AF84:AG84"/>
    <mergeCell ref="AJ84:AK84"/>
    <mergeCell ref="AN84:AO84"/>
    <mergeCell ref="AR84:AS84"/>
    <mergeCell ref="AV84:AW84"/>
    <mergeCell ref="D84:E84"/>
    <mergeCell ref="H84:I84"/>
    <mergeCell ref="L84:M84"/>
    <mergeCell ref="P84:Q84"/>
    <mergeCell ref="T84:U84"/>
    <mergeCell ref="X84:Y84"/>
    <mergeCell ref="AH81:AI81"/>
    <mergeCell ref="AL81:AM81"/>
    <mergeCell ref="AP81:AQ81"/>
    <mergeCell ref="AV81:AW81"/>
    <mergeCell ref="AV82:AW82"/>
    <mergeCell ref="AV83:AW83"/>
    <mergeCell ref="AV79:AW79"/>
    <mergeCell ref="AV80:AW80"/>
    <mergeCell ref="B81:C81"/>
    <mergeCell ref="F81:G81"/>
    <mergeCell ref="J81:K81"/>
    <mergeCell ref="N81:O81"/>
    <mergeCell ref="R81:S81"/>
    <mergeCell ref="V81:W81"/>
    <mergeCell ref="Z81:AA81"/>
    <mergeCell ref="AD81:AE81"/>
    <mergeCell ref="Z78:AA78"/>
    <mergeCell ref="AD78:AE78"/>
    <mergeCell ref="AH78:AI78"/>
    <mergeCell ref="AL78:AM78"/>
    <mergeCell ref="AP78:AQ78"/>
    <mergeCell ref="AV78:AW78"/>
    <mergeCell ref="B78:C78"/>
    <mergeCell ref="F78:G78"/>
    <mergeCell ref="J78:K78"/>
    <mergeCell ref="N78:O78"/>
    <mergeCell ref="R78:S78"/>
    <mergeCell ref="V78:W78"/>
    <mergeCell ref="AF76:AG76"/>
    <mergeCell ref="AJ76:AK76"/>
    <mergeCell ref="AN76:AO76"/>
    <mergeCell ref="AR76:AS76"/>
    <mergeCell ref="AV76:AW76"/>
    <mergeCell ref="AV77:AW77"/>
    <mergeCell ref="AV73:AW73"/>
    <mergeCell ref="AV74:AW74"/>
    <mergeCell ref="AV75:AW75"/>
    <mergeCell ref="D76:E76"/>
    <mergeCell ref="H76:I76"/>
    <mergeCell ref="L76:M76"/>
    <mergeCell ref="P76:Q76"/>
    <mergeCell ref="T76:U76"/>
    <mergeCell ref="X76:Y76"/>
    <mergeCell ref="AB76:AC76"/>
    <mergeCell ref="V73:W73"/>
    <mergeCell ref="Z73:AA73"/>
    <mergeCell ref="AD73:AE73"/>
    <mergeCell ref="AH73:AI73"/>
    <mergeCell ref="AL73:AM73"/>
    <mergeCell ref="AP73:AQ73"/>
    <mergeCell ref="AV68:AW68"/>
    <mergeCell ref="AV69:AW69"/>
    <mergeCell ref="AV70:AW70"/>
    <mergeCell ref="AV71:AW71"/>
    <mergeCell ref="AV72:AW72"/>
    <mergeCell ref="B73:C73"/>
    <mergeCell ref="F73:G73"/>
    <mergeCell ref="J73:K73"/>
    <mergeCell ref="N73:O73"/>
    <mergeCell ref="R73:S73"/>
    <mergeCell ref="V68:W68"/>
    <mergeCell ref="Z68:AA68"/>
    <mergeCell ref="AD68:AE68"/>
    <mergeCell ref="AH68:AI68"/>
    <mergeCell ref="AL68:AM68"/>
    <mergeCell ref="AP68:AQ68"/>
    <mergeCell ref="AJ66:AK66"/>
    <mergeCell ref="AN66:AO66"/>
    <mergeCell ref="AR66:AS66"/>
    <mergeCell ref="AV66:AW66"/>
    <mergeCell ref="AV67:AW67"/>
    <mergeCell ref="B68:C68"/>
    <mergeCell ref="F68:G68"/>
    <mergeCell ref="J68:K68"/>
    <mergeCell ref="N68:O68"/>
    <mergeCell ref="R68:S68"/>
    <mergeCell ref="AV64:AW64"/>
    <mergeCell ref="AV65:AW65"/>
    <mergeCell ref="D66:E66"/>
    <mergeCell ref="H66:I66"/>
    <mergeCell ref="L66:M66"/>
    <mergeCell ref="P66:Q66"/>
    <mergeCell ref="T66:U66"/>
    <mergeCell ref="X66:Y66"/>
    <mergeCell ref="AB66:AC66"/>
    <mergeCell ref="AF66:AG66"/>
    <mergeCell ref="Z63:AA63"/>
    <mergeCell ref="AD63:AE63"/>
    <mergeCell ref="AH63:AI63"/>
    <mergeCell ref="AL63:AM63"/>
    <mergeCell ref="AP63:AQ63"/>
    <mergeCell ref="AV63:AW63"/>
    <mergeCell ref="AV59:AW59"/>
    <mergeCell ref="AV60:AW60"/>
    <mergeCell ref="AV61:AW61"/>
    <mergeCell ref="AV62:AW62"/>
    <mergeCell ref="B63:C63"/>
    <mergeCell ref="F63:G63"/>
    <mergeCell ref="J63:K63"/>
    <mergeCell ref="N63:O63"/>
    <mergeCell ref="R63:S63"/>
    <mergeCell ref="V63:W63"/>
    <mergeCell ref="V59:W59"/>
    <mergeCell ref="Z59:AA59"/>
    <mergeCell ref="AD59:AE59"/>
    <mergeCell ref="AH59:AI59"/>
    <mergeCell ref="AL59:AM59"/>
    <mergeCell ref="AP59:AQ59"/>
    <mergeCell ref="AJ57:AK57"/>
    <mergeCell ref="AN57:AO57"/>
    <mergeCell ref="AR57:AS57"/>
    <mergeCell ref="AV57:AW57"/>
    <mergeCell ref="AV58:AW58"/>
    <mergeCell ref="B59:C59"/>
    <mergeCell ref="F59:G59"/>
    <mergeCell ref="J59:K59"/>
    <mergeCell ref="N59:O59"/>
    <mergeCell ref="R59:S59"/>
    <mergeCell ref="AV55:AW55"/>
    <mergeCell ref="AV56:AW56"/>
    <mergeCell ref="D57:E57"/>
    <mergeCell ref="H57:I57"/>
    <mergeCell ref="L57:M57"/>
    <mergeCell ref="P57:Q57"/>
    <mergeCell ref="T57:U57"/>
    <mergeCell ref="X57:Y57"/>
    <mergeCell ref="AB57:AC57"/>
    <mergeCell ref="AF57:AG57"/>
    <mergeCell ref="Z54:AA54"/>
    <mergeCell ref="AD54:AE54"/>
    <mergeCell ref="AH54:AI54"/>
    <mergeCell ref="AL54:AM54"/>
    <mergeCell ref="AP54:AQ54"/>
    <mergeCell ref="AV54:AW54"/>
    <mergeCell ref="AV51:AW51"/>
    <mergeCell ref="AV52:AW52"/>
    <mergeCell ref="B53:N53"/>
    <mergeCell ref="AV53:AW53"/>
    <mergeCell ref="B54:C54"/>
    <mergeCell ref="F54:G54"/>
    <mergeCell ref="J54:K54"/>
    <mergeCell ref="N54:O54"/>
    <mergeCell ref="R54:S54"/>
    <mergeCell ref="V54:W54"/>
    <mergeCell ref="Z50:AA50"/>
    <mergeCell ref="AD50:AE50"/>
    <mergeCell ref="AH50:AI50"/>
    <mergeCell ref="AL50:AM50"/>
    <mergeCell ref="AP50:AQ50"/>
    <mergeCell ref="AV50:AW50"/>
    <mergeCell ref="B50:C50"/>
    <mergeCell ref="F50:G50"/>
    <mergeCell ref="J50:K50"/>
    <mergeCell ref="N50:O50"/>
    <mergeCell ref="R50:S50"/>
    <mergeCell ref="V50:W50"/>
    <mergeCell ref="AF48:AG48"/>
    <mergeCell ref="AJ48:AK48"/>
    <mergeCell ref="AN48:AO48"/>
    <mergeCell ref="AR48:AS48"/>
    <mergeCell ref="AV48:AW48"/>
    <mergeCell ref="AV49:AW49"/>
    <mergeCell ref="AV45:AW45"/>
    <mergeCell ref="AV46:AW46"/>
    <mergeCell ref="AV47:AW47"/>
    <mergeCell ref="D48:E48"/>
    <mergeCell ref="H48:I48"/>
    <mergeCell ref="L48:M48"/>
    <mergeCell ref="P48:Q48"/>
    <mergeCell ref="T48:U48"/>
    <mergeCell ref="X48:Y48"/>
    <mergeCell ref="AB48:AC48"/>
    <mergeCell ref="V45:W45"/>
    <mergeCell ref="Z45:AA45"/>
    <mergeCell ref="AD45:AE45"/>
    <mergeCell ref="AH45:AI45"/>
    <mergeCell ref="AL45:AM45"/>
    <mergeCell ref="AP45:AQ45"/>
    <mergeCell ref="AP42:AQ42"/>
    <mergeCell ref="AV42:AW42"/>
    <mergeCell ref="AV43:AW43"/>
    <mergeCell ref="B44:AS44"/>
    <mergeCell ref="AV44:AW44"/>
    <mergeCell ref="B45:C45"/>
    <mergeCell ref="F45:G45"/>
    <mergeCell ref="J45:K45"/>
    <mergeCell ref="N45:O45"/>
    <mergeCell ref="R45:S45"/>
    <mergeCell ref="F42:G42"/>
    <mergeCell ref="J42:K42"/>
    <mergeCell ref="N42:O42"/>
    <mergeCell ref="R42:S42"/>
    <mergeCell ref="V42:W42"/>
    <mergeCell ref="Z42:AA42"/>
    <mergeCell ref="AD42:AE42"/>
    <mergeCell ref="AH42:AI42"/>
    <mergeCell ref="AL42:AM42"/>
    <mergeCell ref="V41:W41"/>
    <mergeCell ref="Z41:AA41"/>
    <mergeCell ref="AD41:AE41"/>
    <mergeCell ref="AH41:AI41"/>
    <mergeCell ref="AL41:AM41"/>
    <mergeCell ref="AP41:AQ41"/>
    <mergeCell ref="AJ39:AK39"/>
    <mergeCell ref="AN39:AO39"/>
    <mergeCell ref="B41:C41"/>
    <mergeCell ref="F41:G41"/>
    <mergeCell ref="J41:K41"/>
    <mergeCell ref="N41:O41"/>
    <mergeCell ref="R41:S41"/>
    <mergeCell ref="AV37:AW37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Z36:AA36"/>
    <mergeCell ref="AD36:AE36"/>
    <mergeCell ref="AH36:AI36"/>
    <mergeCell ref="AL36:AM36"/>
    <mergeCell ref="AP36:AQ36"/>
    <mergeCell ref="AV36:AW36"/>
    <mergeCell ref="AV41:AW41"/>
    <mergeCell ref="AR39:AS39"/>
    <mergeCell ref="AV39:AW39"/>
    <mergeCell ref="AV40:AW40"/>
    <mergeCell ref="AV33:AW33"/>
    <mergeCell ref="B34:AS34"/>
    <mergeCell ref="AV34:AW34"/>
    <mergeCell ref="AV35:AW35"/>
    <mergeCell ref="B36:C36"/>
    <mergeCell ref="F36:G36"/>
    <mergeCell ref="J36:K36"/>
    <mergeCell ref="N36:O36"/>
    <mergeCell ref="R36:S36"/>
    <mergeCell ref="V36:W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R29:AS29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AL26:AM26"/>
    <mergeCell ref="AP26:AQ26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N24:AS24"/>
    <mergeCell ref="AV25:AW25"/>
    <mergeCell ref="AY25:AZ25"/>
    <mergeCell ref="J26:K26"/>
    <mergeCell ref="N26:O26"/>
    <mergeCell ref="R26:S26"/>
    <mergeCell ref="V26:W26"/>
    <mergeCell ref="Z26:AA26"/>
    <mergeCell ref="AD26:AE26"/>
    <mergeCell ref="AH26:AI26"/>
    <mergeCell ref="AA18:AE18"/>
    <mergeCell ref="AG18:AH18"/>
    <mergeCell ref="AI18:AJ18"/>
    <mergeCell ref="AK18:AL18"/>
    <mergeCell ref="AM18:AN18"/>
    <mergeCell ref="AO18:AR18"/>
    <mergeCell ref="AA17:AE17"/>
    <mergeCell ref="AG17:AH17"/>
    <mergeCell ref="AI17:AJ17"/>
    <mergeCell ref="AK17:AL17"/>
    <mergeCell ref="AM17:AN17"/>
    <mergeCell ref="AO17:AR17"/>
    <mergeCell ref="AM10:AN10"/>
    <mergeCell ref="AO10:AR12"/>
    <mergeCell ref="AA11:AE11"/>
    <mergeCell ref="AG11:AH11"/>
    <mergeCell ref="AO15:AR15"/>
    <mergeCell ref="K16:P16"/>
    <mergeCell ref="AA16:AE16"/>
    <mergeCell ref="AG16:AH16"/>
    <mergeCell ref="AI16:AJ16"/>
    <mergeCell ref="AK16:AL16"/>
    <mergeCell ref="AM16:AN16"/>
    <mergeCell ref="AO16:AR16"/>
    <mergeCell ref="K15:L15"/>
    <mergeCell ref="AA15:AE15"/>
    <mergeCell ref="AG15:AH15"/>
    <mergeCell ref="AI15:AJ15"/>
    <mergeCell ref="AK15:AL15"/>
    <mergeCell ref="AM15:AN15"/>
    <mergeCell ref="AO13:AR13"/>
    <mergeCell ref="K14:L14"/>
    <mergeCell ref="O14:P14"/>
    <mergeCell ref="AA14:AE14"/>
    <mergeCell ref="AG14:AH14"/>
    <mergeCell ref="AI14:AJ14"/>
    <mergeCell ref="AK14:AL14"/>
    <mergeCell ref="AM14:AN14"/>
    <mergeCell ref="AO14:AR14"/>
    <mergeCell ref="A1:AT1"/>
    <mergeCell ref="AM3:AN3"/>
    <mergeCell ref="AO3:AR3"/>
    <mergeCell ref="L7:O7"/>
    <mergeCell ref="AA7:AE9"/>
    <mergeCell ref="AF7:AF9"/>
    <mergeCell ref="AG7:AH9"/>
    <mergeCell ref="AI7:AJ9"/>
    <mergeCell ref="AK7:AL9"/>
    <mergeCell ref="AM7:AN9"/>
    <mergeCell ref="AM12:AN12"/>
    <mergeCell ref="AA13:AE13"/>
    <mergeCell ref="AG13:AH13"/>
    <mergeCell ref="AI13:AJ13"/>
    <mergeCell ref="AK13:AL13"/>
    <mergeCell ref="AM13:AN13"/>
    <mergeCell ref="AI11:AJ11"/>
    <mergeCell ref="AK11:AL11"/>
    <mergeCell ref="AM11:AN11"/>
    <mergeCell ref="I12:J12"/>
    <mergeCell ref="M12:N12"/>
    <mergeCell ref="Q12:R12"/>
    <mergeCell ref="AA12:AE12"/>
    <mergeCell ref="AG12:AH12"/>
    <mergeCell ref="AI12:AJ12"/>
    <mergeCell ref="AK12:AL12"/>
    <mergeCell ref="AO7:AR9"/>
    <mergeCell ref="O9:P9"/>
    <mergeCell ref="AA10:AE10"/>
    <mergeCell ref="AG10:AH10"/>
    <mergeCell ref="AI10:AJ10"/>
    <mergeCell ref="AK10:AL10"/>
  </mergeCells>
  <conditionalFormatting sqref="A1 I3 L3 G4 I4:K4 M4 A5:I6 AA10:AA18 G19:J21 M19:T21 C19:D24 H22:J22 M22:Q22 T22 G23:S23 G24:N24">
    <cfRule type="cellIs" dxfId="41" priority="4" operator="equal">
      <formula>"completedw"</formula>
    </cfRule>
    <cfRule type="cellIs" dxfId="40" priority="5" operator="equal">
      <formula>"HOLD"</formula>
    </cfRule>
    <cfRule type="cellIs" dxfId="39" priority="6" operator="equal">
      <formula>"ROW"</formula>
    </cfRule>
  </conditionalFormatting>
  <conditionalFormatting sqref="A3">
    <cfRule type="cellIs" dxfId="38" priority="1" operator="equal">
      <formula>"completedw"</formula>
    </cfRule>
    <cfRule type="cellIs" dxfId="37" priority="2" operator="equal">
      <formula>"HOLD"</formula>
    </cfRule>
    <cfRule type="cellIs" dxfId="36" priority="3" operator="equal">
      <formula>"ROW"</formula>
    </cfRule>
  </conditionalFormatting>
  <conditionalFormatting sqref="J23:K24">
    <cfRule type="cellIs" dxfId="35" priority="7" operator="equal">
      <formula>"Completed"</formula>
    </cfRule>
    <cfRule type="cellIs" dxfId="34" priority="8" operator="equal">
      <formula>"wip"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499D-4B9C-4FBB-A6E6-19B6658FF0BB}">
  <dimension ref="A1:BD101"/>
  <sheetViews>
    <sheetView workbookViewId="0">
      <selection activeCell="AA7" sqref="AA7:AF9"/>
    </sheetView>
  </sheetViews>
  <sheetFormatPr defaultRowHeight="14.4" x14ac:dyDescent="0.3"/>
  <cols>
    <col min="1" max="52" width="3.44140625" customWidth="1"/>
    <col min="257" max="308" width="3.44140625" customWidth="1"/>
    <col min="513" max="564" width="3.44140625" customWidth="1"/>
    <col min="769" max="820" width="3.44140625" customWidth="1"/>
    <col min="1025" max="1076" width="3.44140625" customWidth="1"/>
    <col min="1281" max="1332" width="3.44140625" customWidth="1"/>
    <col min="1537" max="1588" width="3.44140625" customWidth="1"/>
    <col min="1793" max="1844" width="3.44140625" customWidth="1"/>
    <col min="2049" max="2100" width="3.44140625" customWidth="1"/>
    <col min="2305" max="2356" width="3.44140625" customWidth="1"/>
    <col min="2561" max="2612" width="3.44140625" customWidth="1"/>
    <col min="2817" max="2868" width="3.44140625" customWidth="1"/>
    <col min="3073" max="3124" width="3.44140625" customWidth="1"/>
    <col min="3329" max="3380" width="3.44140625" customWidth="1"/>
    <col min="3585" max="3636" width="3.44140625" customWidth="1"/>
    <col min="3841" max="3892" width="3.44140625" customWidth="1"/>
    <col min="4097" max="4148" width="3.44140625" customWidth="1"/>
    <col min="4353" max="4404" width="3.44140625" customWidth="1"/>
    <col min="4609" max="4660" width="3.44140625" customWidth="1"/>
    <col min="4865" max="4916" width="3.44140625" customWidth="1"/>
    <col min="5121" max="5172" width="3.44140625" customWidth="1"/>
    <col min="5377" max="5428" width="3.44140625" customWidth="1"/>
    <col min="5633" max="5684" width="3.44140625" customWidth="1"/>
    <col min="5889" max="5940" width="3.44140625" customWidth="1"/>
    <col min="6145" max="6196" width="3.44140625" customWidth="1"/>
    <col min="6401" max="6452" width="3.44140625" customWidth="1"/>
    <col min="6657" max="6708" width="3.44140625" customWidth="1"/>
    <col min="6913" max="6964" width="3.44140625" customWidth="1"/>
    <col min="7169" max="7220" width="3.44140625" customWidth="1"/>
    <col min="7425" max="7476" width="3.44140625" customWidth="1"/>
    <col min="7681" max="7732" width="3.44140625" customWidth="1"/>
    <col min="7937" max="7988" width="3.44140625" customWidth="1"/>
    <col min="8193" max="8244" width="3.44140625" customWidth="1"/>
    <col min="8449" max="8500" width="3.44140625" customWidth="1"/>
    <col min="8705" max="8756" width="3.44140625" customWidth="1"/>
    <col min="8961" max="9012" width="3.44140625" customWidth="1"/>
    <col min="9217" max="9268" width="3.44140625" customWidth="1"/>
    <col min="9473" max="9524" width="3.44140625" customWidth="1"/>
    <col min="9729" max="9780" width="3.44140625" customWidth="1"/>
    <col min="9985" max="10036" width="3.44140625" customWidth="1"/>
    <col min="10241" max="10292" width="3.44140625" customWidth="1"/>
    <col min="10497" max="10548" width="3.44140625" customWidth="1"/>
    <col min="10753" max="10804" width="3.44140625" customWidth="1"/>
    <col min="11009" max="11060" width="3.44140625" customWidth="1"/>
    <col min="11265" max="11316" width="3.44140625" customWidth="1"/>
    <col min="11521" max="11572" width="3.44140625" customWidth="1"/>
    <col min="11777" max="11828" width="3.44140625" customWidth="1"/>
    <col min="12033" max="12084" width="3.44140625" customWidth="1"/>
    <col min="12289" max="12340" width="3.44140625" customWidth="1"/>
    <col min="12545" max="12596" width="3.44140625" customWidth="1"/>
    <col min="12801" max="12852" width="3.44140625" customWidth="1"/>
    <col min="13057" max="13108" width="3.44140625" customWidth="1"/>
    <col min="13313" max="13364" width="3.44140625" customWidth="1"/>
    <col min="13569" max="13620" width="3.44140625" customWidth="1"/>
    <col min="13825" max="13876" width="3.44140625" customWidth="1"/>
    <col min="14081" max="14132" width="3.44140625" customWidth="1"/>
    <col min="14337" max="14388" width="3.44140625" customWidth="1"/>
    <col min="14593" max="14644" width="3.44140625" customWidth="1"/>
    <col min="14849" max="14900" width="3.44140625" customWidth="1"/>
    <col min="15105" max="15156" width="3.44140625" customWidth="1"/>
    <col min="15361" max="15412" width="3.44140625" customWidth="1"/>
    <col min="15617" max="15668" width="3.44140625" customWidth="1"/>
    <col min="15873" max="15924" width="3.44140625" customWidth="1"/>
    <col min="16129" max="16180" width="3.44140625" customWidth="1"/>
  </cols>
  <sheetData>
    <row r="1" spans="1:46" ht="23.4" x14ac:dyDescent="0.3">
      <c r="A1" s="376" t="s">
        <v>634</v>
      </c>
      <c r="B1" s="255"/>
      <c r="C1" s="255"/>
      <c r="D1" s="255"/>
      <c r="E1" s="255"/>
      <c r="F1" s="255"/>
      <c r="G1" s="255"/>
      <c r="H1" s="255"/>
      <c r="I1" s="255"/>
      <c r="J1" s="255"/>
      <c r="K1" s="255"/>
      <c r="L1" s="255"/>
      <c r="M1" s="255"/>
      <c r="N1" s="255"/>
      <c r="O1" s="255"/>
      <c r="P1" s="255"/>
      <c r="Q1" s="255"/>
      <c r="R1" s="255"/>
      <c r="S1" s="255"/>
      <c r="T1" s="255"/>
      <c r="U1" s="255"/>
      <c r="V1" s="255"/>
      <c r="W1" s="255"/>
      <c r="X1" s="255"/>
      <c r="Y1" s="255"/>
      <c r="Z1" s="255"/>
      <c r="AA1" s="255"/>
      <c r="AB1" s="255"/>
      <c r="AC1" s="255"/>
      <c r="AD1" s="255"/>
      <c r="AE1" s="255"/>
      <c r="AF1" s="255"/>
      <c r="AG1" s="255"/>
      <c r="AH1" s="255"/>
      <c r="AI1" s="255"/>
      <c r="AJ1" s="255"/>
      <c r="AK1" s="255"/>
      <c r="AL1" s="255"/>
      <c r="AM1" s="255"/>
      <c r="AN1" s="255"/>
      <c r="AO1" s="255"/>
      <c r="AP1" s="255"/>
      <c r="AQ1" s="255"/>
      <c r="AR1" s="255"/>
      <c r="AS1" s="255"/>
      <c r="AT1" s="256"/>
    </row>
    <row r="2" spans="1:46" x14ac:dyDescent="0.3">
      <c r="A2" s="139"/>
      <c r="AT2" s="140"/>
    </row>
    <row r="3" spans="1:46" ht="15.6" x14ac:dyDescent="0.3">
      <c r="A3" s="141"/>
      <c r="B3" s="142"/>
      <c r="C3" s="142"/>
      <c r="D3" s="142"/>
      <c r="E3" s="142"/>
      <c r="F3" s="142"/>
      <c r="G3" s="142"/>
      <c r="I3" s="143" t="s">
        <v>562</v>
      </c>
      <c r="J3" s="142"/>
      <c r="K3" s="142"/>
      <c r="L3" s="144"/>
      <c r="AM3" s="377" t="s">
        <v>563</v>
      </c>
      <c r="AN3" s="377"/>
      <c r="AO3" s="258">
        <f ca="1">TODAY()-1</f>
        <v>46033</v>
      </c>
      <c r="AP3" s="257"/>
      <c r="AQ3" s="257"/>
      <c r="AR3" s="257"/>
      <c r="AS3" s="257"/>
      <c r="AT3" s="378"/>
    </row>
    <row r="4" spans="1:46" ht="15.6" x14ac:dyDescent="0.3">
      <c r="A4" s="139"/>
      <c r="G4" s="144"/>
      <c r="I4" s="145"/>
      <c r="J4" s="145"/>
      <c r="K4" s="146"/>
      <c r="M4" s="144"/>
      <c r="AT4" s="140"/>
    </row>
    <row r="5" spans="1:46" ht="15.6" x14ac:dyDescent="0.3">
      <c r="A5" s="141"/>
      <c r="B5" s="145"/>
      <c r="C5" s="145"/>
      <c r="D5" s="146"/>
      <c r="E5" s="147"/>
      <c r="F5" s="147"/>
      <c r="G5" s="147"/>
      <c r="H5" s="147"/>
      <c r="I5" s="147"/>
      <c r="J5" s="142"/>
      <c r="K5" s="142"/>
      <c r="L5" s="142"/>
      <c r="AT5" s="140"/>
    </row>
    <row r="6" spans="1:46" ht="16.2" thickBot="1" x14ac:dyDescent="0.35">
      <c r="A6" s="141"/>
      <c r="B6" s="145"/>
      <c r="C6" s="145"/>
      <c r="D6" s="148"/>
      <c r="E6" s="147"/>
      <c r="F6" s="147"/>
      <c r="G6" s="147"/>
      <c r="H6" s="147"/>
      <c r="I6" s="147"/>
      <c r="AT6" s="140"/>
    </row>
    <row r="7" spans="1:46" ht="15" thickBot="1" x14ac:dyDescent="0.35">
      <c r="A7" s="139"/>
      <c r="L7" s="259" t="s">
        <v>564</v>
      </c>
      <c r="M7" s="260"/>
      <c r="N7" s="260"/>
      <c r="O7" s="261"/>
      <c r="R7" t="s">
        <v>463</v>
      </c>
      <c r="AA7" s="379" t="s">
        <v>565</v>
      </c>
      <c r="AB7" s="380"/>
      <c r="AC7" s="380"/>
      <c r="AD7" s="380"/>
      <c r="AE7" s="380"/>
      <c r="AF7" s="381"/>
      <c r="AG7" s="388" t="s">
        <v>566</v>
      </c>
      <c r="AH7" s="302"/>
      <c r="AI7" s="302"/>
      <c r="AJ7" s="391" t="s">
        <v>567</v>
      </c>
      <c r="AK7" s="391"/>
      <c r="AL7" s="391"/>
      <c r="AM7" s="302" t="s">
        <v>568</v>
      </c>
      <c r="AN7" s="302"/>
      <c r="AO7" s="394"/>
      <c r="AP7" s="301" t="s">
        <v>569</v>
      </c>
      <c r="AQ7" s="302"/>
      <c r="AR7" s="394"/>
      <c r="AT7" s="140"/>
    </row>
    <row r="8" spans="1:46" x14ac:dyDescent="0.3">
      <c r="A8" s="139"/>
      <c r="E8" t="s">
        <v>570</v>
      </c>
      <c r="S8" t="s">
        <v>571</v>
      </c>
      <c r="AA8" s="382"/>
      <c r="AB8" s="383"/>
      <c r="AC8" s="383"/>
      <c r="AD8" s="383"/>
      <c r="AE8" s="383"/>
      <c r="AF8" s="384"/>
      <c r="AG8" s="389"/>
      <c r="AH8" s="291"/>
      <c r="AI8" s="291"/>
      <c r="AJ8" s="392"/>
      <c r="AK8" s="392"/>
      <c r="AL8" s="392"/>
      <c r="AM8" s="291"/>
      <c r="AN8" s="291"/>
      <c r="AO8" s="395"/>
      <c r="AP8" s="290"/>
      <c r="AQ8" s="291"/>
      <c r="AR8" s="395"/>
      <c r="AT8" s="140"/>
    </row>
    <row r="9" spans="1:46" ht="15" thickBot="1" x14ac:dyDescent="0.35">
      <c r="A9" s="139"/>
      <c r="L9" s="149"/>
      <c r="M9" s="150"/>
      <c r="N9" s="150"/>
      <c r="O9" s="299"/>
      <c r="P9" s="300"/>
      <c r="AA9" s="385"/>
      <c r="AB9" s="386"/>
      <c r="AC9" s="386"/>
      <c r="AD9" s="386"/>
      <c r="AE9" s="386"/>
      <c r="AF9" s="387"/>
      <c r="AG9" s="390"/>
      <c r="AH9" s="326"/>
      <c r="AI9" s="326"/>
      <c r="AJ9" s="393"/>
      <c r="AK9" s="393"/>
      <c r="AL9" s="393"/>
      <c r="AM9" s="326"/>
      <c r="AN9" s="326"/>
      <c r="AO9" s="396"/>
      <c r="AP9" s="325"/>
      <c r="AQ9" s="326"/>
      <c r="AR9" s="396"/>
      <c r="AT9" s="140"/>
    </row>
    <row r="10" spans="1:46" x14ac:dyDescent="0.3">
      <c r="A10" s="139"/>
      <c r="C10" t="s">
        <v>572</v>
      </c>
      <c r="U10" t="s">
        <v>573</v>
      </c>
      <c r="AA10" s="397" t="s">
        <v>51</v>
      </c>
      <c r="AB10" s="398"/>
      <c r="AC10" s="398"/>
      <c r="AD10" s="398"/>
      <c r="AE10" s="398"/>
      <c r="AF10" s="399"/>
      <c r="AG10" s="400">
        <f>'[81]Location Status'!J4</f>
        <v>34</v>
      </c>
      <c r="AH10" s="359"/>
      <c r="AI10" s="359"/>
      <c r="AJ10" s="401">
        <f>'[81]updated Progress'!I3</f>
        <v>5</v>
      </c>
      <c r="AK10" s="401"/>
      <c r="AL10" s="401"/>
      <c r="AM10" s="402">
        <f>'[81]updated Progress'!L2+'[81]updated Progress'!K2-'[81]updated Progress'!I3</f>
        <v>0</v>
      </c>
      <c r="AN10" s="402"/>
      <c r="AO10" s="403"/>
      <c r="AP10" s="358">
        <f t="shared" ref="AP10:AP15" si="0">AG10-AJ10</f>
        <v>29</v>
      </c>
      <c r="AQ10" s="359"/>
      <c r="AR10" s="404"/>
      <c r="AT10" s="140"/>
    </row>
    <row r="11" spans="1:46" x14ac:dyDescent="0.3">
      <c r="A11" s="139"/>
      <c r="S11" t="s">
        <v>572</v>
      </c>
      <c r="AA11" s="405" t="s">
        <v>574</v>
      </c>
      <c r="AB11" s="406"/>
      <c r="AC11" s="406"/>
      <c r="AD11" s="406"/>
      <c r="AE11" s="406"/>
      <c r="AF11" s="407"/>
      <c r="AG11" s="341">
        <f>AG10</f>
        <v>34</v>
      </c>
      <c r="AH11" s="320"/>
      <c r="AI11" s="320"/>
      <c r="AJ11" s="292">
        <f>'[81]updated Progress'!M2</f>
        <v>2</v>
      </c>
      <c r="AK11" s="292"/>
      <c r="AL11" s="292"/>
      <c r="AM11" s="286"/>
      <c r="AN11" s="286"/>
      <c r="AO11" s="408"/>
      <c r="AP11" s="358">
        <f t="shared" si="0"/>
        <v>32</v>
      </c>
      <c r="AQ11" s="359"/>
      <c r="AR11" s="404"/>
      <c r="AT11" s="140"/>
    </row>
    <row r="12" spans="1:46" x14ac:dyDescent="0.3">
      <c r="A12" s="139"/>
      <c r="C12" t="s">
        <v>575</v>
      </c>
      <c r="I12" s="294"/>
      <c r="J12" s="295"/>
      <c r="K12" s="154" t="s">
        <v>576</v>
      </c>
      <c r="L12" s="154" t="s">
        <v>577</v>
      </c>
      <c r="M12" s="296" t="s">
        <v>578</v>
      </c>
      <c r="N12" s="295"/>
      <c r="O12" s="152" t="s">
        <v>576</v>
      </c>
      <c r="P12" s="152" t="s">
        <v>577</v>
      </c>
      <c r="Q12" s="296"/>
      <c r="R12" s="294"/>
      <c r="AA12" s="405" t="s">
        <v>579</v>
      </c>
      <c r="AB12" s="406"/>
      <c r="AC12" s="406"/>
      <c r="AD12" s="406"/>
      <c r="AE12" s="406"/>
      <c r="AF12" s="407"/>
      <c r="AG12" s="341">
        <f>AG10</f>
        <v>34</v>
      </c>
      <c r="AH12" s="320"/>
      <c r="AI12" s="320"/>
      <c r="AJ12" s="292">
        <f>'[81]updated Progress'!S2</f>
        <v>0</v>
      </c>
      <c r="AK12" s="292"/>
      <c r="AL12" s="292"/>
      <c r="AM12" s="286">
        <f>'[81]updated Progress'!R2</f>
        <v>0</v>
      </c>
      <c r="AN12" s="286"/>
      <c r="AO12" s="408"/>
      <c r="AP12" s="358">
        <f t="shared" si="0"/>
        <v>34</v>
      </c>
      <c r="AQ12" s="359"/>
      <c r="AR12" s="404"/>
      <c r="AT12" s="140"/>
    </row>
    <row r="13" spans="1:46" x14ac:dyDescent="0.3">
      <c r="A13" s="139"/>
      <c r="K13" s="154" t="s">
        <v>580</v>
      </c>
      <c r="L13" s="154" t="s">
        <v>581</v>
      </c>
      <c r="O13" s="152" t="s">
        <v>580</v>
      </c>
      <c r="P13" s="152" t="s">
        <v>581</v>
      </c>
      <c r="S13" t="s">
        <v>575</v>
      </c>
      <c r="AA13" s="405" t="s">
        <v>582</v>
      </c>
      <c r="AB13" s="406"/>
      <c r="AC13" s="406"/>
      <c r="AD13" s="406"/>
      <c r="AE13" s="406"/>
      <c r="AF13" s="407"/>
      <c r="AG13" s="341">
        <f>AG10</f>
        <v>34</v>
      </c>
      <c r="AH13" s="320"/>
      <c r="AI13" s="320"/>
      <c r="AJ13" s="292"/>
      <c r="AK13" s="292"/>
      <c r="AL13" s="292"/>
      <c r="AM13" s="286"/>
      <c r="AN13" s="286"/>
      <c r="AO13" s="408"/>
      <c r="AP13" s="358">
        <f t="shared" si="0"/>
        <v>34</v>
      </c>
      <c r="AQ13" s="359"/>
      <c r="AR13" s="404"/>
      <c r="AT13" s="140"/>
    </row>
    <row r="14" spans="1:46" x14ac:dyDescent="0.3">
      <c r="A14" s="139"/>
      <c r="C14" t="s">
        <v>583</v>
      </c>
      <c r="K14" s="319"/>
      <c r="L14" s="319"/>
      <c r="O14" s="320"/>
      <c r="P14" s="320"/>
      <c r="R14" s="155"/>
      <c r="S14" s="155"/>
      <c r="T14" s="155"/>
      <c r="U14" s="155"/>
      <c r="W14" t="s">
        <v>584</v>
      </c>
      <c r="AA14" s="405" t="s">
        <v>585</v>
      </c>
      <c r="AB14" s="406"/>
      <c r="AC14" s="406"/>
      <c r="AD14" s="406"/>
      <c r="AE14" s="406"/>
      <c r="AF14" s="407"/>
      <c r="AG14" s="421">
        <f>'[81]Location Status'!D43/1000</f>
        <v>12.514880000000002</v>
      </c>
      <c r="AH14" s="422"/>
      <c r="AI14" s="422"/>
      <c r="AJ14" s="292"/>
      <c r="AK14" s="292"/>
      <c r="AL14" s="292"/>
      <c r="AM14" s="286"/>
      <c r="AN14" s="286"/>
      <c r="AO14" s="408"/>
      <c r="AP14" s="409">
        <f t="shared" si="0"/>
        <v>12.514880000000002</v>
      </c>
      <c r="AQ14" s="410"/>
      <c r="AR14" s="411"/>
      <c r="AT14" s="140"/>
    </row>
    <row r="15" spans="1:46" ht="15" thickBot="1" x14ac:dyDescent="0.35">
      <c r="A15" s="139"/>
      <c r="K15" s="318"/>
      <c r="L15" s="318"/>
      <c r="O15" s="153"/>
      <c r="P15" s="153"/>
      <c r="AA15" s="412" t="s">
        <v>586</v>
      </c>
      <c r="AB15" s="413"/>
      <c r="AC15" s="413"/>
      <c r="AD15" s="413"/>
      <c r="AE15" s="413"/>
      <c r="AF15" s="414"/>
      <c r="AG15" s="415">
        <f>AG14</f>
        <v>12.514880000000002</v>
      </c>
      <c r="AH15" s="416"/>
      <c r="AI15" s="416"/>
      <c r="AJ15" s="327"/>
      <c r="AK15" s="327"/>
      <c r="AL15" s="327"/>
      <c r="AM15" s="329"/>
      <c r="AN15" s="329"/>
      <c r="AO15" s="417"/>
      <c r="AP15" s="418">
        <f t="shared" si="0"/>
        <v>12.514880000000002</v>
      </c>
      <c r="AQ15" s="419"/>
      <c r="AR15" s="420"/>
      <c r="AT15" s="140"/>
    </row>
    <row r="16" spans="1:46" x14ac:dyDescent="0.3">
      <c r="A16" s="139"/>
      <c r="F16" t="s">
        <v>469</v>
      </c>
      <c r="K16" s="317" t="s">
        <v>587</v>
      </c>
      <c r="L16" s="317"/>
      <c r="M16" s="317"/>
      <c r="N16" s="317"/>
      <c r="O16" s="317"/>
      <c r="P16" s="317"/>
      <c r="AT16" s="140"/>
    </row>
    <row r="17" spans="1:52" x14ac:dyDescent="0.3">
      <c r="A17" s="139"/>
      <c r="AT17" s="140"/>
    </row>
    <row r="18" spans="1:52" x14ac:dyDescent="0.3">
      <c r="A18" s="139"/>
      <c r="AT18" s="140"/>
    </row>
    <row r="19" spans="1:52" x14ac:dyDescent="0.3">
      <c r="A19" s="139"/>
      <c r="C19" s="156"/>
      <c r="D19" s="156"/>
      <c r="G19" s="156"/>
      <c r="H19" s="156"/>
      <c r="I19" s="157"/>
      <c r="J19" s="156"/>
      <c r="M19" s="156"/>
      <c r="N19" s="158"/>
      <c r="O19" s="158"/>
      <c r="P19" s="156"/>
      <c r="Q19" s="156"/>
      <c r="R19" s="156"/>
      <c r="S19" s="156"/>
      <c r="T19" s="156"/>
      <c r="AT19" s="140"/>
    </row>
    <row r="20" spans="1:52" x14ac:dyDescent="0.3">
      <c r="A20" s="139"/>
      <c r="C20" s="156"/>
      <c r="D20" s="156"/>
      <c r="G20" s="156"/>
      <c r="H20" s="156"/>
      <c r="I20" s="158"/>
      <c r="J20" s="158"/>
      <c r="M20" s="156"/>
      <c r="N20" s="158"/>
      <c r="O20" s="158"/>
      <c r="P20" s="156"/>
      <c r="Q20" s="156"/>
      <c r="R20" s="156"/>
      <c r="S20" s="156"/>
      <c r="T20" s="156"/>
      <c r="AT20" s="140"/>
    </row>
    <row r="21" spans="1:52" x14ac:dyDescent="0.3">
      <c r="A21" s="139"/>
      <c r="C21" s="156"/>
      <c r="D21" s="156"/>
      <c r="G21" s="156"/>
      <c r="H21" s="156"/>
      <c r="I21" s="158"/>
      <c r="J21" s="158"/>
      <c r="M21" s="156"/>
      <c r="N21" s="156"/>
      <c r="O21" s="156"/>
      <c r="P21" s="156"/>
      <c r="Q21" s="156"/>
      <c r="R21" s="156"/>
      <c r="S21" s="156"/>
      <c r="T21" s="156"/>
      <c r="AT21" s="140"/>
    </row>
    <row r="22" spans="1:52" x14ac:dyDescent="0.3">
      <c r="A22" s="139"/>
      <c r="C22" s="159" t="s">
        <v>588</v>
      </c>
      <c r="D22" s="159"/>
      <c r="H22" s="156"/>
      <c r="I22" s="160"/>
      <c r="J22" s="160"/>
      <c r="M22" s="160"/>
      <c r="N22" s="161" t="s">
        <v>589</v>
      </c>
      <c r="O22" s="162"/>
      <c r="P22" s="162"/>
      <c r="Q22" s="162"/>
      <c r="T22" s="160"/>
      <c r="V22" t="s">
        <v>590</v>
      </c>
      <c r="AT22" s="140"/>
    </row>
    <row r="23" spans="1:52" x14ac:dyDescent="0.3">
      <c r="A23" s="139"/>
      <c r="C23" s="159"/>
      <c r="D23" s="159"/>
      <c r="G23" s="160" t="s">
        <v>591</v>
      </c>
      <c r="H23" s="160"/>
      <c r="I23" s="160"/>
      <c r="J23" s="160"/>
      <c r="K23" s="160"/>
      <c r="L23" s="162"/>
      <c r="M23" s="162"/>
      <c r="N23" s="162"/>
      <c r="O23" s="162"/>
      <c r="P23" s="160"/>
      <c r="Q23" s="160"/>
      <c r="R23" s="160" t="s">
        <v>592</v>
      </c>
      <c r="AT23" s="140"/>
    </row>
    <row r="24" spans="1:52" ht="14.25" customHeight="1" x14ac:dyDescent="0.3">
      <c r="A24" s="139"/>
      <c r="C24" s="159"/>
      <c r="D24" s="159"/>
      <c r="G24" s="160"/>
      <c r="H24" s="160"/>
      <c r="I24" s="160"/>
      <c r="J24" s="160"/>
      <c r="K24" s="160"/>
      <c r="L24" s="162"/>
      <c r="M24" s="162"/>
      <c r="O24" s="162"/>
      <c r="P24" s="160"/>
      <c r="Q24" s="160"/>
      <c r="R24" s="215"/>
      <c r="AT24" s="140"/>
    </row>
    <row r="25" spans="1:52" x14ac:dyDescent="0.3">
      <c r="A25" s="139"/>
      <c r="N25" s="183"/>
      <c r="O25" s="216"/>
      <c r="P25" s="217"/>
      <c r="Q25" s="217"/>
      <c r="R25" s="183" t="s">
        <v>635</v>
      </c>
      <c r="S25" s="183"/>
      <c r="T25" s="183"/>
      <c r="U25" s="183"/>
      <c r="V25" s="183" t="s">
        <v>635</v>
      </c>
      <c r="W25" s="183"/>
      <c r="X25" s="183"/>
      <c r="AT25" s="140"/>
      <c r="AV25" s="294">
        <f>SUM(AV27:AW64)</f>
        <v>12514.88</v>
      </c>
      <c r="AW25" s="294"/>
      <c r="AX25" s="164"/>
      <c r="AY25" s="322">
        <f>SUM(AY27:AZ64)</f>
        <v>34</v>
      </c>
      <c r="AZ25" s="322"/>
    </row>
    <row r="26" spans="1:52" x14ac:dyDescent="0.3">
      <c r="A26" s="165"/>
      <c r="B26" s="166"/>
      <c r="C26" s="166"/>
      <c r="D26" s="166"/>
      <c r="E26" s="166"/>
      <c r="F26" s="167"/>
      <c r="G26" s="166"/>
      <c r="H26" s="166"/>
      <c r="I26" s="166"/>
      <c r="J26" s="323"/>
      <c r="K26" s="324"/>
      <c r="L26" s="166"/>
      <c r="M26" s="218"/>
      <c r="N26" s="219" t="s">
        <v>636</v>
      </c>
      <c r="O26" s="219"/>
      <c r="P26" s="218"/>
      <c r="Q26" s="166"/>
      <c r="R26" s="323" t="str">
        <f>VLOOKUP(R28,'[81]Location Status'!$A$7:$D$42,2,0)</f>
        <v>1/0</v>
      </c>
      <c r="S26" s="324"/>
      <c r="T26" s="166"/>
      <c r="U26" s="166"/>
      <c r="V26" s="323" t="str">
        <f>VLOOKUP(V28,'[81]Location Status'!$A$7:$D$42,2,0)</f>
        <v>2/0</v>
      </c>
      <c r="W26" s="324"/>
      <c r="X26" s="166"/>
      <c r="Y26" s="166"/>
      <c r="Z26" s="323" t="str">
        <f>VLOOKUP(Z28,'[81]Location Status'!$A$7:$D$42,2,0)</f>
        <v>2/1</v>
      </c>
      <c r="AA26" s="324"/>
      <c r="AB26" s="166"/>
      <c r="AC26" s="166"/>
      <c r="AD26" s="323" t="str">
        <f>VLOOKUP(AD28,'[81]Location Status'!$A$7:$D$42,2,0)</f>
        <v>2/2</v>
      </c>
      <c r="AE26" s="324"/>
      <c r="AF26" s="166"/>
      <c r="AG26" s="166"/>
      <c r="AH26" s="323" t="str">
        <f>VLOOKUP(AH28,'[81]Location Status'!$A$7:$D$42,2,0)</f>
        <v>2/3</v>
      </c>
      <c r="AI26" s="324"/>
      <c r="AJ26" s="166"/>
      <c r="AK26" s="166"/>
      <c r="AL26" s="323" t="str">
        <f>VLOOKUP(AL28,'[81]Location Status'!$A$7:$D$42,2,0)</f>
        <v>2/4</v>
      </c>
      <c r="AM26" s="324"/>
      <c r="AN26" s="166"/>
      <c r="AO26" s="166"/>
      <c r="AP26" s="323" t="str">
        <f>VLOOKUP(AP28,'[81]Location Status'!$A$7:$D$42,2,0)</f>
        <v>3/0</v>
      </c>
      <c r="AQ26" s="324"/>
      <c r="AR26" s="166"/>
      <c r="AS26" s="166"/>
      <c r="AT26" s="168"/>
      <c r="AU26" s="166"/>
      <c r="AV26" s="166"/>
      <c r="AW26" s="166"/>
      <c r="AX26" s="166"/>
      <c r="AY26" s="166"/>
      <c r="AZ26" s="166"/>
    </row>
    <row r="27" spans="1:52" x14ac:dyDescent="0.3">
      <c r="A27" s="139"/>
      <c r="AT27" s="140"/>
    </row>
    <row r="28" spans="1:52" s="170" customFormat="1" ht="13.2" x14ac:dyDescent="0.25">
      <c r="A28" s="169"/>
      <c r="N28" s="170">
        <v>0</v>
      </c>
      <c r="R28" s="170">
        <f>N28+1</f>
        <v>1</v>
      </c>
      <c r="V28" s="170">
        <f>1+R28</f>
        <v>2</v>
      </c>
      <c r="Z28" s="170">
        <f>1+V28</f>
        <v>3</v>
      </c>
      <c r="AD28" s="170">
        <f>1+Z28</f>
        <v>4</v>
      </c>
      <c r="AH28" s="170">
        <f>1+AD28</f>
        <v>5</v>
      </c>
      <c r="AL28" s="170">
        <f>1+AH28</f>
        <v>6</v>
      </c>
      <c r="AP28" s="170">
        <f>1+AL28</f>
        <v>7</v>
      </c>
      <c r="AT28" s="171"/>
    </row>
    <row r="29" spans="1:52" x14ac:dyDescent="0.3">
      <c r="A29" s="139"/>
      <c r="B29" s="153"/>
      <c r="C29" s="153"/>
      <c r="F29" s="153"/>
      <c r="G29" s="153"/>
      <c r="H29" s="172"/>
      <c r="I29" s="172"/>
      <c r="J29" s="153"/>
      <c r="K29" s="153"/>
      <c r="L29" s="332"/>
      <c r="M29" s="333"/>
      <c r="N29" s="220"/>
      <c r="O29" s="220"/>
      <c r="P29" s="334">
        <f>VLOOKUP(N28,'[81]Location Status'!$A$7:$D$42,4,0)</f>
        <v>41.991</v>
      </c>
      <c r="Q29" s="333"/>
      <c r="R29" s="71" t="s">
        <v>576</v>
      </c>
      <c r="S29" s="71" t="s">
        <v>577</v>
      </c>
      <c r="T29" s="334">
        <f>VLOOKUP(R28,'[81]Location Status'!$A$7:$D$42,4,0)</f>
        <v>278.58600000000001</v>
      </c>
      <c r="U29" s="333"/>
      <c r="V29" s="173" t="s">
        <v>576</v>
      </c>
      <c r="W29" s="173" t="s">
        <v>577</v>
      </c>
      <c r="X29" s="334">
        <f>VLOOKUP(V28,'[81]Location Status'!$A$7:$D$42,4,0)</f>
        <v>258</v>
      </c>
      <c r="Y29" s="333"/>
      <c r="Z29" s="177" t="s">
        <v>576</v>
      </c>
      <c r="AA29" s="177" t="s">
        <v>577</v>
      </c>
      <c r="AB29" s="334">
        <f>VLOOKUP(Z28,'[81]Location Status'!$A$7:$D$42,4,0)</f>
        <v>310</v>
      </c>
      <c r="AC29" s="333"/>
      <c r="AD29" s="177" t="s">
        <v>576</v>
      </c>
      <c r="AE29" s="177" t="s">
        <v>577</v>
      </c>
      <c r="AF29" s="334">
        <f>VLOOKUP(AD28,'[81]Location Status'!$A$7:$D$42,4,0)</f>
        <v>362</v>
      </c>
      <c r="AG29" s="333"/>
      <c r="AH29" s="176" t="s">
        <v>576</v>
      </c>
      <c r="AI29" s="176" t="s">
        <v>577</v>
      </c>
      <c r="AJ29" s="334">
        <f>VLOOKUP(AH28,'[81]Location Status'!$A$7:$D$42,4,0)</f>
        <v>384</v>
      </c>
      <c r="AK29" s="333"/>
      <c r="AL29" s="176" t="s">
        <v>576</v>
      </c>
      <c r="AM29" s="176" t="s">
        <v>577</v>
      </c>
      <c r="AN29" s="334">
        <f>VLOOKUP(AL28,'[81]Location Status'!$A$7:$D$42,4,0)</f>
        <v>377.01400000000001</v>
      </c>
      <c r="AO29" s="333"/>
      <c r="AP29" s="173" t="s">
        <v>576</v>
      </c>
      <c r="AQ29" s="173" t="s">
        <v>577</v>
      </c>
      <c r="AR29" s="332">
        <f>VLOOKUP(AP28,'[81]Location Status'!$A$7:$D$42,4,0)</f>
        <v>460</v>
      </c>
      <c r="AS29" s="332"/>
      <c r="AT29" s="171"/>
      <c r="AV29" s="294">
        <f>D29+H29+L29+P29+T29+X29+AB29+AF29+AJ29+AN29+AR29</f>
        <v>2471.5909999999999</v>
      </c>
      <c r="AW29" s="294"/>
      <c r="AY29">
        <v>7</v>
      </c>
    </row>
    <row r="30" spans="1:52" x14ac:dyDescent="0.3">
      <c r="A30" s="139"/>
      <c r="B30" s="153"/>
      <c r="C30" s="153"/>
      <c r="F30" s="153"/>
      <c r="G30" s="153"/>
      <c r="J30" s="153"/>
      <c r="K30" s="153"/>
      <c r="N30" s="221"/>
      <c r="O30" s="221"/>
      <c r="R30" s="71" t="s">
        <v>580</v>
      </c>
      <c r="S30" s="71" t="s">
        <v>581</v>
      </c>
      <c r="V30" s="71" t="s">
        <v>580</v>
      </c>
      <c r="W30" s="71" t="s">
        <v>581</v>
      </c>
      <c r="Z30" s="151" t="s">
        <v>580</v>
      </c>
      <c r="AA30" s="151" t="s">
        <v>581</v>
      </c>
      <c r="AD30" s="151" t="s">
        <v>580</v>
      </c>
      <c r="AE30" s="151" t="s">
        <v>581</v>
      </c>
      <c r="AH30" s="152" t="s">
        <v>580</v>
      </c>
      <c r="AI30" s="152" t="s">
        <v>581</v>
      </c>
      <c r="AL30" s="152" t="s">
        <v>580</v>
      </c>
      <c r="AM30" s="152" t="s">
        <v>581</v>
      </c>
      <c r="AP30" s="71" t="s">
        <v>580</v>
      </c>
      <c r="AQ30" s="71" t="s">
        <v>581</v>
      </c>
      <c r="AT30" s="171"/>
      <c r="AV30" s="294"/>
      <c r="AW30" s="294"/>
    </row>
    <row r="31" spans="1:52" x14ac:dyDescent="0.3">
      <c r="A31" s="139"/>
      <c r="N31" s="423"/>
      <c r="O31" s="423"/>
      <c r="R31" s="320"/>
      <c r="S31" s="320"/>
      <c r="V31" s="320"/>
      <c r="W31" s="320"/>
      <c r="Z31" s="320" t="s">
        <v>441</v>
      </c>
      <c r="AA31" s="320"/>
      <c r="AD31" s="320" t="s">
        <v>595</v>
      </c>
      <c r="AE31" s="320"/>
      <c r="AH31" s="320" t="s">
        <v>441</v>
      </c>
      <c r="AI31" s="320"/>
      <c r="AL31" s="320"/>
      <c r="AM31" s="320"/>
      <c r="AP31" s="320"/>
      <c r="AQ31" s="320"/>
      <c r="AT31" s="171"/>
      <c r="AV31" s="294"/>
      <c r="AW31" s="294"/>
    </row>
    <row r="32" spans="1:52" x14ac:dyDescent="0.3">
      <c r="A32" s="139"/>
      <c r="F32" s="174"/>
      <c r="J32" s="167"/>
      <c r="K32" s="166"/>
      <c r="N32" s="323">
        <f>VLOOKUP(N28,'[81]Location Status'!$A$7:$D$42,3,0)</f>
        <v>0</v>
      </c>
      <c r="O32" s="324"/>
      <c r="R32" s="323" t="str">
        <f>VLOOKUP(R28,'[81]Location Status'!$A$7:$D$42,3,0)</f>
        <v>DD60+0</v>
      </c>
      <c r="S32" s="324"/>
      <c r="V32" s="323" t="str">
        <f>VLOOKUP(V28,'[81]Location Status'!$A$7:$D$42,3,0)</f>
        <v>DD60+0</v>
      </c>
      <c r="W32" s="324"/>
      <c r="Z32" s="323" t="str">
        <f>VLOOKUP(Z28,'[81]Location Status'!$A$7:$D$42,3,0)</f>
        <v>DA+0</v>
      </c>
      <c r="AA32" s="324"/>
      <c r="AD32" s="212" t="str">
        <f>VLOOKUP(AD28,'[81]Location Status'!$A$7:$D$42,3,0)</f>
        <v>DA+0</v>
      </c>
      <c r="AE32" s="68"/>
      <c r="AH32" s="323" t="str">
        <f>VLOOKUP(AH28,'[81]Location Status'!$A$7:$D$42,3,0)</f>
        <v>DA+0</v>
      </c>
      <c r="AI32" s="324"/>
      <c r="AL32" s="323" t="str">
        <f>VLOOKUP(AL28,'[81]Location Status'!$A$7:$D$42,3,0)</f>
        <v>DA+0</v>
      </c>
      <c r="AM32" s="324"/>
      <c r="AP32" s="323" t="str">
        <f>VLOOKUP(AP28,'[81]Location Status'!$A$7:$D$42,3,0)</f>
        <v>DD45+3</v>
      </c>
      <c r="AQ32" s="324"/>
      <c r="AT32" s="140"/>
      <c r="AV32" s="294"/>
      <c r="AW32" s="294"/>
    </row>
    <row r="33" spans="1:52" x14ac:dyDescent="0.3">
      <c r="A33" s="139"/>
      <c r="R33" s="222" t="s">
        <v>637</v>
      </c>
      <c r="AT33" s="140"/>
      <c r="AV33" s="294"/>
      <c r="AW33" s="294"/>
    </row>
    <row r="34" spans="1:52" x14ac:dyDescent="0.3">
      <c r="A34" s="139"/>
      <c r="AT34" s="140"/>
      <c r="AV34" s="294"/>
      <c r="AW34" s="294"/>
    </row>
    <row r="35" spans="1:52" x14ac:dyDescent="0.3">
      <c r="A35" s="139"/>
      <c r="AT35" s="140"/>
      <c r="AV35" s="294"/>
      <c r="AW35" s="294"/>
    </row>
    <row r="36" spans="1:52" x14ac:dyDescent="0.3">
      <c r="A36" s="165"/>
      <c r="B36" s="323" t="str">
        <f>VLOOKUP(B38,'[81]Location Status'!$A$7:$D$42,2,0)</f>
        <v>3/1</v>
      </c>
      <c r="C36" s="324"/>
      <c r="D36" s="166"/>
      <c r="E36" s="166"/>
      <c r="F36" s="323" t="str">
        <f>VLOOKUP(F38,'[81]Location Status'!$A$7:$D$42,2,0)</f>
        <v>3/2</v>
      </c>
      <c r="G36" s="324"/>
      <c r="H36" s="166"/>
      <c r="I36" s="166"/>
      <c r="J36" s="323" t="str">
        <f>VLOOKUP(J38,'[81]Location Status'!$A$7:$D$42,2,0)</f>
        <v>4/0</v>
      </c>
      <c r="K36" s="324"/>
      <c r="L36" s="166"/>
      <c r="M36" s="166"/>
      <c r="N36" s="323" t="str">
        <f>VLOOKUP(N38,'[81]Location Status'!$A$7:$D$42,2,0)</f>
        <v>4/1</v>
      </c>
      <c r="O36" s="324"/>
      <c r="P36" s="166"/>
      <c r="Q36" s="166"/>
      <c r="R36" s="323" t="str">
        <f>VLOOKUP(R38,'[81]Location Status'!$A$7:$D$42,2,0)</f>
        <v>4/2</v>
      </c>
      <c r="S36" s="324"/>
      <c r="T36" s="166"/>
      <c r="U36" s="166"/>
      <c r="V36" s="323" t="str">
        <f>VLOOKUP(V38,'[81]Location Status'!$A$7:$D$42,2,0)</f>
        <v>4/3</v>
      </c>
      <c r="W36" s="324"/>
      <c r="X36" s="166"/>
      <c r="Y36" s="166"/>
      <c r="Z36" s="323" t="str">
        <f>VLOOKUP(Z38,'[81]Location Status'!$A$7:$D$42,2,0)</f>
        <v>5/0</v>
      </c>
      <c r="AA36" s="324"/>
      <c r="AB36" s="166"/>
      <c r="AC36" s="166"/>
      <c r="AD36" s="323" t="str">
        <f>VLOOKUP(AD38,'[81]Location Status'!$A$7:$D$42,2,0)</f>
        <v>5/1</v>
      </c>
      <c r="AE36" s="324"/>
      <c r="AF36" s="166"/>
      <c r="AG36" s="166"/>
      <c r="AH36" s="323" t="str">
        <f>VLOOKUP(AH38,'[81]Location Status'!$A$7:$D$42,2,0)</f>
        <v>5/2</v>
      </c>
      <c r="AI36" s="324"/>
      <c r="AJ36" s="166"/>
      <c r="AK36" s="166"/>
      <c r="AL36" s="323" t="str">
        <f>VLOOKUP(AL38,'[81]Location Status'!$A$7:$D$42,2,0)</f>
        <v>6/0</v>
      </c>
      <c r="AM36" s="324"/>
      <c r="AN36" s="166"/>
      <c r="AO36" s="166"/>
      <c r="AP36" s="323" t="str">
        <f>VLOOKUP(AP38,'[81]Location Status'!$A$7:$D$42,2,0)</f>
        <v>6/1</v>
      </c>
      <c r="AQ36" s="324"/>
      <c r="AR36" s="166"/>
      <c r="AS36" s="166"/>
      <c r="AT36" s="168"/>
      <c r="AU36" s="166"/>
      <c r="AV36" s="294"/>
      <c r="AW36" s="294"/>
      <c r="AX36" s="166"/>
      <c r="AY36" s="166"/>
      <c r="AZ36" s="166"/>
    </row>
    <row r="37" spans="1:52" x14ac:dyDescent="0.3">
      <c r="A37" s="139"/>
      <c r="AT37" s="140"/>
      <c r="AV37" s="294"/>
      <c r="AW37" s="294"/>
    </row>
    <row r="38" spans="1:52" s="170" customFormat="1" ht="13.2" x14ac:dyDescent="0.25">
      <c r="A38" s="169"/>
      <c r="B38" s="170">
        <f>1+AP28</f>
        <v>8</v>
      </c>
      <c r="F38" s="170">
        <f>1+B38</f>
        <v>9</v>
      </c>
      <c r="J38" s="170">
        <f>1+F38</f>
        <v>10</v>
      </c>
      <c r="N38" s="170">
        <f>1+J38</f>
        <v>11</v>
      </c>
      <c r="R38" s="170">
        <f>1+N38</f>
        <v>12</v>
      </c>
      <c r="V38" s="170">
        <f>1+R38</f>
        <v>13</v>
      </c>
      <c r="Z38" s="170">
        <f>1+V38</f>
        <v>14</v>
      </c>
      <c r="AD38" s="170">
        <f>1+Z38</f>
        <v>15</v>
      </c>
      <c r="AH38" s="170">
        <f>1+AD38</f>
        <v>16</v>
      </c>
      <c r="AL38" s="170">
        <f>1+AH38</f>
        <v>17</v>
      </c>
      <c r="AP38" s="170">
        <f>1+AL38</f>
        <v>18</v>
      </c>
      <c r="AT38" s="171"/>
      <c r="AV38" s="336"/>
      <c r="AW38" s="336"/>
    </row>
    <row r="39" spans="1:52" x14ac:dyDescent="0.3">
      <c r="A39" s="139"/>
      <c r="B39" s="151" t="s">
        <v>576</v>
      </c>
      <c r="C39" s="151" t="s">
        <v>577</v>
      </c>
      <c r="D39" s="334">
        <f>VLOOKUP(B38,'[81]Location Status'!$A$7:$D$42,4,0)</f>
        <v>423</v>
      </c>
      <c r="E39" s="333"/>
      <c r="F39" s="177" t="s">
        <v>576</v>
      </c>
      <c r="G39" s="177" t="s">
        <v>577</v>
      </c>
      <c r="H39" s="334">
        <f>VLOOKUP(F38,'[81]Location Status'!$A$7:$D$42,4,0)</f>
        <v>346.29399999999998</v>
      </c>
      <c r="I39" s="333"/>
      <c r="J39" s="177" t="s">
        <v>576</v>
      </c>
      <c r="K39" s="177" t="s">
        <v>577</v>
      </c>
      <c r="L39" s="334">
        <f>VLOOKUP(J38,'[81]Location Status'!$A$7:$D$42,4,0)</f>
        <v>356</v>
      </c>
      <c r="M39" s="333"/>
      <c r="N39" s="176" t="s">
        <v>576</v>
      </c>
      <c r="O39" s="176" t="s">
        <v>577</v>
      </c>
      <c r="P39" s="334">
        <f>VLOOKUP(N38,'[81]Location Status'!$A$7:$D$42,4,0)</f>
        <v>359</v>
      </c>
      <c r="Q39" s="333"/>
      <c r="R39" s="176" t="s">
        <v>576</v>
      </c>
      <c r="S39" s="176" t="s">
        <v>577</v>
      </c>
      <c r="T39" s="334">
        <f>VLOOKUP(R38,'[81]Location Status'!$A$7:$D$42,4,0)</f>
        <v>365</v>
      </c>
      <c r="U39" s="333"/>
      <c r="V39" s="176" t="s">
        <v>576</v>
      </c>
      <c r="W39" s="176" t="s">
        <v>577</v>
      </c>
      <c r="X39" s="334">
        <f>VLOOKUP(V38,'[81]Location Status'!$A$7:$D$42,4,0)</f>
        <v>392.58100000000002</v>
      </c>
      <c r="Y39" s="333"/>
      <c r="Z39" s="176" t="s">
        <v>576</v>
      </c>
      <c r="AA39" s="176" t="s">
        <v>577</v>
      </c>
      <c r="AB39" s="334">
        <f>VLOOKUP(Z38,'[81]Location Status'!$A$7:$D$42,4,0)</f>
        <v>398</v>
      </c>
      <c r="AC39" s="333"/>
      <c r="AD39" s="176" t="s">
        <v>576</v>
      </c>
      <c r="AE39" s="176" t="s">
        <v>577</v>
      </c>
      <c r="AF39" s="334">
        <f>VLOOKUP(AD38,'[81]Location Status'!$A$7:$D$42,4,0)</f>
        <v>435</v>
      </c>
      <c r="AG39" s="333"/>
      <c r="AH39" s="173" t="s">
        <v>576</v>
      </c>
      <c r="AI39" s="173" t="s">
        <v>577</v>
      </c>
      <c r="AJ39" s="334">
        <f>VLOOKUP(AH38,'[81]Location Status'!$A$7:$D$42,4,0)</f>
        <v>398.53399999999999</v>
      </c>
      <c r="AK39" s="333"/>
      <c r="AL39" s="173" t="s">
        <v>576</v>
      </c>
      <c r="AM39" s="173" t="s">
        <v>577</v>
      </c>
      <c r="AN39" s="334">
        <f>VLOOKUP(AL38,'[81]Location Status'!$A$7:$D$42,4,0)</f>
        <v>383</v>
      </c>
      <c r="AO39" s="333"/>
      <c r="AP39" s="173" t="s">
        <v>576</v>
      </c>
      <c r="AQ39" s="173" t="s">
        <v>577</v>
      </c>
      <c r="AR39" s="337">
        <f>VLOOKUP(AP38,'[81]Location Status'!$A$7:$D$42,4,0)</f>
        <v>386</v>
      </c>
      <c r="AS39" s="338"/>
      <c r="AT39" s="140"/>
      <c r="AV39" s="294">
        <f>D39+H39+L39+P39+T39+X39+AB39+AF39+AJ39+AN39+AR39</f>
        <v>4242.4089999999997</v>
      </c>
      <c r="AW39" s="294"/>
      <c r="AY39">
        <v>11</v>
      </c>
    </row>
    <row r="40" spans="1:52" x14ac:dyDescent="0.3">
      <c r="A40" s="139"/>
      <c r="B40" s="151" t="s">
        <v>580</v>
      </c>
      <c r="C40" s="151" t="s">
        <v>581</v>
      </c>
      <c r="F40" s="151" t="s">
        <v>580</v>
      </c>
      <c r="G40" s="151" t="s">
        <v>581</v>
      </c>
      <c r="J40" s="151" t="s">
        <v>580</v>
      </c>
      <c r="K40" s="151" t="s">
        <v>581</v>
      </c>
      <c r="N40" s="152" t="s">
        <v>580</v>
      </c>
      <c r="O40" s="152" t="s">
        <v>581</v>
      </c>
      <c r="R40" s="152" t="s">
        <v>580</v>
      </c>
      <c r="S40" s="152" t="s">
        <v>581</v>
      </c>
      <c r="V40" s="152" t="s">
        <v>580</v>
      </c>
      <c r="W40" s="152" t="s">
        <v>581</v>
      </c>
      <c r="Z40" s="152" t="s">
        <v>580</v>
      </c>
      <c r="AA40" s="152" t="s">
        <v>581</v>
      </c>
      <c r="AD40" s="152" t="s">
        <v>580</v>
      </c>
      <c r="AE40" s="152" t="s">
        <v>581</v>
      </c>
      <c r="AH40" s="71" t="s">
        <v>580</v>
      </c>
      <c r="AI40" s="71" t="s">
        <v>581</v>
      </c>
      <c r="AL40" s="71" t="s">
        <v>580</v>
      </c>
      <c r="AM40" s="71" t="s">
        <v>581</v>
      </c>
      <c r="AP40" s="71" t="s">
        <v>580</v>
      </c>
      <c r="AQ40" s="71" t="s">
        <v>581</v>
      </c>
      <c r="AT40" s="140"/>
      <c r="AV40" s="294"/>
      <c r="AW40" s="294"/>
    </row>
    <row r="41" spans="1:52" x14ac:dyDescent="0.3">
      <c r="A41" s="139"/>
      <c r="B41" s="344" t="s">
        <v>441</v>
      </c>
      <c r="C41" s="345"/>
      <c r="F41" s="344" t="s">
        <v>441</v>
      </c>
      <c r="G41" s="345"/>
      <c r="J41" s="320" t="s">
        <v>595</v>
      </c>
      <c r="K41" s="320"/>
      <c r="N41" s="320" t="s">
        <v>595</v>
      </c>
      <c r="O41" s="320"/>
      <c r="R41" s="320" t="s">
        <v>595</v>
      </c>
      <c r="S41" s="320"/>
      <c r="V41" s="320"/>
      <c r="W41" s="320"/>
      <c r="Z41" s="320"/>
      <c r="AA41" s="320"/>
      <c r="AD41" s="320"/>
      <c r="AE41" s="320"/>
      <c r="AH41" s="320"/>
      <c r="AI41" s="320"/>
      <c r="AL41" s="320"/>
      <c r="AM41" s="320"/>
      <c r="AP41" s="320"/>
      <c r="AQ41" s="320"/>
      <c r="AT41" s="140"/>
      <c r="AV41" s="294"/>
      <c r="AW41" s="294"/>
    </row>
    <row r="42" spans="1:52" x14ac:dyDescent="0.3">
      <c r="A42" s="139"/>
      <c r="B42" s="175" t="str">
        <f>VLOOKUP(B38,'[81]Location Status'!$A$7:$D$42,3,0)</f>
        <v>DB1+9</v>
      </c>
      <c r="C42" s="68"/>
      <c r="F42" s="323" t="str">
        <f>VLOOKUP(F38,'[81]Location Status'!$A$7:$D$42,3,0)</f>
        <v>DA+3</v>
      </c>
      <c r="G42" s="324"/>
      <c r="J42" s="323" t="str">
        <f>VLOOKUP(J38,'[81]Location Status'!$A$7:$D$42,3,0)</f>
        <v>DB2+0</v>
      </c>
      <c r="K42" s="324"/>
      <c r="N42" s="323" t="str">
        <f>VLOOKUP(N38,'[81]Location Status'!$A$7:$D$42,3,0)</f>
        <v>DA+0</v>
      </c>
      <c r="O42" s="324"/>
      <c r="R42" s="323" t="str">
        <f>VLOOKUP(R38,'[81]Location Status'!$A$7:$D$42,3,0)</f>
        <v>DA+0</v>
      </c>
      <c r="S42" s="324"/>
      <c r="V42" s="323" t="str">
        <f>VLOOKUP(V38,'[81]Location Status'!$A$7:$D$42,3,0)</f>
        <v>DA+0</v>
      </c>
      <c r="W42" s="324"/>
      <c r="Z42" s="323" t="str">
        <f>VLOOKUP(Z38,'[81]Location Status'!$A$7:$D$42,3,0)</f>
        <v>DC2+0</v>
      </c>
      <c r="AA42" s="324"/>
      <c r="AD42" s="323" t="str">
        <f>VLOOKUP(AD38,'[81]Location Status'!$A$7:$D$42,3,0)</f>
        <v>DA+3</v>
      </c>
      <c r="AE42" s="324"/>
      <c r="AH42" s="323" t="str">
        <f>VLOOKUP(AH38,'[81]Location Status'!$A$7:$D$42,3,0)</f>
        <v>DA+3</v>
      </c>
      <c r="AI42" s="324"/>
      <c r="AL42" s="323" t="str">
        <f>VLOOKUP(AL38,'[81]Location Status'!$A$7:$D$42,3,0)</f>
        <v>DC1+0</v>
      </c>
      <c r="AM42" s="324"/>
      <c r="AP42" s="323" t="str">
        <f>VLOOKUP(AP38,'[81]Location Status'!$A$7:$D$42,3,0)</f>
        <v>DA+0</v>
      </c>
      <c r="AQ42" s="324"/>
      <c r="AT42" s="140"/>
      <c r="AV42" s="294"/>
      <c r="AW42" s="294"/>
    </row>
    <row r="43" spans="1:52" x14ac:dyDescent="0.3">
      <c r="A43" s="139"/>
      <c r="B43" s="153"/>
      <c r="C43" s="153"/>
      <c r="F43" s="153"/>
      <c r="G43" s="153"/>
      <c r="J43" s="153"/>
      <c r="K43" s="153"/>
      <c r="N43" s="153"/>
      <c r="O43" s="153"/>
      <c r="R43" s="153"/>
      <c r="S43" s="182"/>
      <c r="V43" s="222" t="s">
        <v>637</v>
      </c>
      <c r="W43" s="153"/>
      <c r="AA43" s="153"/>
      <c r="AD43" s="153"/>
      <c r="AE43" s="153"/>
      <c r="AH43" s="153"/>
      <c r="AI43" s="153"/>
      <c r="AL43" s="153"/>
      <c r="AM43" s="153"/>
      <c r="AP43" s="153"/>
      <c r="AQ43" s="153"/>
      <c r="AT43" s="140"/>
      <c r="AV43" s="294"/>
      <c r="AW43" s="294"/>
    </row>
    <row r="44" spans="1:52" x14ac:dyDescent="0.3">
      <c r="A44" s="139"/>
      <c r="S44" s="182"/>
      <c r="Z44" s="163"/>
      <c r="AT44" s="140"/>
      <c r="AV44" s="294"/>
      <c r="AW44" s="294"/>
    </row>
    <row r="45" spans="1:52" x14ac:dyDescent="0.3">
      <c r="A45" s="139"/>
      <c r="V45" s="183" t="s">
        <v>464</v>
      </c>
      <c r="W45" s="183"/>
      <c r="X45" s="183"/>
      <c r="Y45" s="183"/>
      <c r="Z45" s="183" t="s">
        <v>464</v>
      </c>
      <c r="AA45" s="183"/>
      <c r="AB45" s="183"/>
      <c r="AC45" s="183"/>
      <c r="AD45" s="183" t="s">
        <v>464</v>
      </c>
      <c r="AE45" s="183"/>
      <c r="AF45" s="183"/>
      <c r="AG45" s="183"/>
      <c r="AH45" s="183" t="s">
        <v>464</v>
      </c>
      <c r="AI45" s="183"/>
      <c r="AJ45" s="183"/>
      <c r="AK45" s="183"/>
      <c r="AL45" s="183" t="s">
        <v>464</v>
      </c>
      <c r="AM45" s="183"/>
      <c r="AN45" s="183"/>
      <c r="AO45" s="183"/>
      <c r="AP45" s="183" t="s">
        <v>464</v>
      </c>
      <c r="AQ45" s="183"/>
      <c r="AT45" s="140"/>
      <c r="AV45" s="294"/>
      <c r="AW45" s="294"/>
    </row>
    <row r="46" spans="1:52" x14ac:dyDescent="0.3">
      <c r="A46" s="165"/>
      <c r="B46" s="323" t="str">
        <f>VLOOKUP(B48,'[81]Location Status'!$A$7:$D$42,2,0)</f>
        <v>6/2</v>
      </c>
      <c r="C46" s="324"/>
      <c r="D46" s="166"/>
      <c r="E46" s="166"/>
      <c r="F46" s="323" t="str">
        <f>VLOOKUP(F48,'[81]Location Status'!$A$7:$D$42,2,0)</f>
        <v>6/3</v>
      </c>
      <c r="G46" s="324"/>
      <c r="H46" s="166"/>
      <c r="I46" s="166"/>
      <c r="J46" s="323" t="str">
        <f>VLOOKUP(J48,'[81]Location Status'!$A$7:$D$42,2,0)</f>
        <v>6/4</v>
      </c>
      <c r="K46" s="324"/>
      <c r="L46" s="166"/>
      <c r="M46" s="166"/>
      <c r="N46" s="323" t="str">
        <f>VLOOKUP(N48,'[81]Location Status'!$A$7:$D$42,2,0)</f>
        <v>6/5</v>
      </c>
      <c r="O46" s="324"/>
      <c r="P46" s="166"/>
      <c r="Q46" s="166"/>
      <c r="R46" s="323" t="str">
        <f>VLOOKUP(R48,'[81]Location Status'!$A$7:$D$42,2,0)</f>
        <v>7/0</v>
      </c>
      <c r="S46" s="324"/>
      <c r="T46" s="166"/>
      <c r="U46" s="166"/>
      <c r="V46" s="323" t="str">
        <f>VLOOKUP(V48,'[81]Location Status'!$A$7:$D$42,2,0)</f>
        <v>7/1</v>
      </c>
      <c r="W46" s="324"/>
      <c r="X46" s="166"/>
      <c r="Y46" s="166"/>
      <c r="Z46" s="323" t="str">
        <f>VLOOKUP(Z48,'[81]Location Status'!$A$7:$D$42,2,0)</f>
        <v>7/2</v>
      </c>
      <c r="AA46" s="324"/>
      <c r="AB46" s="166"/>
      <c r="AC46" s="166"/>
      <c r="AD46" s="323" t="str">
        <f>VLOOKUP(AD48,'[81]Location Status'!$A$7:$D$42,2,0)</f>
        <v>7/3</v>
      </c>
      <c r="AE46" s="324"/>
      <c r="AF46" s="166"/>
      <c r="AG46" s="166"/>
      <c r="AH46" s="323" t="str">
        <f>VLOOKUP(AH48,'[81]Location Status'!$A$7:$D$42,2,0)</f>
        <v>8/0</v>
      </c>
      <c r="AI46" s="324"/>
      <c r="AJ46" s="166"/>
      <c r="AK46" s="166"/>
      <c r="AL46" s="323" t="str">
        <f>VLOOKUP(AL48,'[81]Location Status'!$A$7:$D$42,2,0)</f>
        <v>8/1</v>
      </c>
      <c r="AM46" s="324"/>
      <c r="AN46" s="166"/>
      <c r="AO46" s="166"/>
      <c r="AP46" s="323" t="str">
        <f>VLOOKUP(AP48,'[81]Location Status'!$A$7:$D$42,2,0)</f>
        <v>8/2</v>
      </c>
      <c r="AQ46" s="324"/>
      <c r="AR46" s="166"/>
      <c r="AS46" s="166"/>
      <c r="AT46" s="168"/>
      <c r="AU46" s="166"/>
      <c r="AV46" s="294"/>
      <c r="AW46" s="294"/>
      <c r="AX46" s="166"/>
      <c r="AY46" s="166"/>
      <c r="AZ46" s="166"/>
    </row>
    <row r="47" spans="1:52" x14ac:dyDescent="0.3">
      <c r="A47" s="139"/>
      <c r="AT47" s="140"/>
      <c r="AV47" s="294"/>
      <c r="AW47" s="294"/>
    </row>
    <row r="48" spans="1:52" s="170" customFormat="1" ht="13.2" x14ac:dyDescent="0.25">
      <c r="A48" s="169"/>
      <c r="B48" s="170">
        <f>1+AP38</f>
        <v>19</v>
      </c>
      <c r="F48" s="170">
        <f>1+B48</f>
        <v>20</v>
      </c>
      <c r="J48" s="170">
        <f>1+F48</f>
        <v>21</v>
      </c>
      <c r="N48" s="170">
        <f>1+J48</f>
        <v>22</v>
      </c>
      <c r="R48" s="170">
        <f>1+N48</f>
        <v>23</v>
      </c>
      <c r="V48" s="170">
        <f>1+R48</f>
        <v>24</v>
      </c>
      <c r="Z48" s="170">
        <f>1+V48</f>
        <v>25</v>
      </c>
      <c r="AD48" s="170">
        <f>1+Z48</f>
        <v>26</v>
      </c>
      <c r="AH48" s="170">
        <f>1+AD48</f>
        <v>27</v>
      </c>
      <c r="AL48" s="170">
        <f>1+AH48</f>
        <v>28</v>
      </c>
      <c r="AP48" s="170">
        <f>1+AL48</f>
        <v>29</v>
      </c>
      <c r="AT48" s="171"/>
      <c r="AV48" s="336"/>
      <c r="AW48" s="336"/>
    </row>
    <row r="49" spans="1:56" x14ac:dyDescent="0.3">
      <c r="A49" s="139"/>
      <c r="B49" s="71" t="s">
        <v>576</v>
      </c>
      <c r="C49" s="71" t="s">
        <v>577</v>
      </c>
      <c r="D49" s="334">
        <f>VLOOKUP(B48,'[81]Location Status'!$A$7:$D$42,4,0)</f>
        <v>381</v>
      </c>
      <c r="E49" s="333"/>
      <c r="F49" s="173" t="s">
        <v>576</v>
      </c>
      <c r="G49" s="173" t="s">
        <v>577</v>
      </c>
      <c r="H49" s="334">
        <f>VLOOKUP(F48,'[81]Location Status'!$A$7:$D$42,4,0)</f>
        <v>385</v>
      </c>
      <c r="I49" s="333"/>
      <c r="J49" s="173" t="s">
        <v>576</v>
      </c>
      <c r="K49" s="173" t="s">
        <v>577</v>
      </c>
      <c r="L49" s="334">
        <f>VLOOKUP(J48,'[81]Location Status'!$A$7:$D$42,4,0)</f>
        <v>378</v>
      </c>
      <c r="M49" s="333"/>
      <c r="N49" s="173" t="s">
        <v>576</v>
      </c>
      <c r="O49" s="173" t="s">
        <v>577</v>
      </c>
      <c r="P49" s="334">
        <f>VLOOKUP(N48,'[81]Location Status'!$A$7:$D$42,4,0)</f>
        <v>349.613</v>
      </c>
      <c r="Q49" s="333"/>
      <c r="R49" s="173" t="s">
        <v>576</v>
      </c>
      <c r="S49" s="173" t="s">
        <v>577</v>
      </c>
      <c r="T49" s="334">
        <f>VLOOKUP(R48,'[81]Location Status'!$A$7:$D$42,4,0)</f>
        <v>421</v>
      </c>
      <c r="U49" s="333"/>
      <c r="V49" s="173" t="s">
        <v>576</v>
      </c>
      <c r="W49" s="173" t="s">
        <v>577</v>
      </c>
      <c r="X49" s="334">
        <f>VLOOKUP(V48,'[81]Location Status'!$A$7:$D$42,4,0)</f>
        <v>350</v>
      </c>
      <c r="Y49" s="333"/>
      <c r="Z49" s="173" t="s">
        <v>576</v>
      </c>
      <c r="AA49" s="173" t="s">
        <v>577</v>
      </c>
      <c r="AB49" s="334">
        <f>VLOOKUP(Z48,'[81]Location Status'!$A$7:$D$42,4,0)</f>
        <v>357</v>
      </c>
      <c r="AC49" s="333"/>
      <c r="AD49" s="173" t="s">
        <v>576</v>
      </c>
      <c r="AE49" s="173" t="s">
        <v>577</v>
      </c>
      <c r="AF49" s="337">
        <f>VLOOKUP(AD48,'[81]Location Status'!$A$7:$D$42,4,0)</f>
        <v>469.72699999999998</v>
      </c>
      <c r="AG49" s="339"/>
      <c r="AH49" s="173" t="s">
        <v>576</v>
      </c>
      <c r="AI49" s="173" t="s">
        <v>577</v>
      </c>
      <c r="AJ49" s="334">
        <f>VLOOKUP(AH48,'[81]Location Status'!$A$7:$D$42,4,0)</f>
        <v>329</v>
      </c>
      <c r="AK49" s="333"/>
      <c r="AL49" s="173" t="s">
        <v>576</v>
      </c>
      <c r="AM49" s="173" t="s">
        <v>577</v>
      </c>
      <c r="AN49" s="334">
        <f>VLOOKUP(AL48,'[81]Location Status'!$A$7:$D$42,4,0)</f>
        <v>333</v>
      </c>
      <c r="AO49" s="333"/>
      <c r="AP49" s="173" t="s">
        <v>576</v>
      </c>
      <c r="AQ49" s="173" t="s">
        <v>577</v>
      </c>
      <c r="AR49" s="334">
        <f>VLOOKUP(AP48,'[81]Location Status'!$A$7:$D$42,4,0)</f>
        <v>402.72699999999998</v>
      </c>
      <c r="AS49" s="332"/>
      <c r="AT49" s="140"/>
      <c r="AV49" s="294">
        <f>D49+H49+L49+P49+T49+X49+AB49+AF49+AJ49+AN49+AR49</f>
        <v>4156.067</v>
      </c>
      <c r="AW49" s="294"/>
      <c r="AY49">
        <v>11</v>
      </c>
      <c r="BB49" s="178"/>
      <c r="BC49" s="179"/>
      <c r="BD49" s="180"/>
    </row>
    <row r="50" spans="1:56" x14ac:dyDescent="0.3">
      <c r="A50" s="139"/>
      <c r="B50" s="71" t="s">
        <v>580</v>
      </c>
      <c r="C50" s="71" t="s">
        <v>581</v>
      </c>
      <c r="F50" s="71" t="s">
        <v>580</v>
      </c>
      <c r="G50" s="71" t="s">
        <v>581</v>
      </c>
      <c r="J50" s="71" t="s">
        <v>580</v>
      </c>
      <c r="K50" s="71" t="s">
        <v>581</v>
      </c>
      <c r="N50" s="71" t="s">
        <v>580</v>
      </c>
      <c r="O50" s="71" t="s">
        <v>581</v>
      </c>
      <c r="R50" s="71" t="s">
        <v>580</v>
      </c>
      <c r="S50" s="71" t="s">
        <v>581</v>
      </c>
      <c r="V50" s="71" t="s">
        <v>580</v>
      </c>
      <c r="W50" s="71" t="s">
        <v>581</v>
      </c>
      <c r="Z50" s="71" t="s">
        <v>580</v>
      </c>
      <c r="AA50" s="71" t="s">
        <v>581</v>
      </c>
      <c r="AD50" s="71" t="s">
        <v>580</v>
      </c>
      <c r="AE50" s="71" t="s">
        <v>581</v>
      </c>
      <c r="AH50" s="71" t="s">
        <v>580</v>
      </c>
      <c r="AI50" s="71" t="s">
        <v>581</v>
      </c>
      <c r="AL50" s="71" t="s">
        <v>580</v>
      </c>
      <c r="AM50" s="71" t="s">
        <v>581</v>
      </c>
      <c r="AP50" s="71" t="s">
        <v>580</v>
      </c>
      <c r="AQ50" s="71" t="s">
        <v>581</v>
      </c>
      <c r="AT50" s="140"/>
      <c r="AV50" s="294"/>
      <c r="AW50" s="294"/>
      <c r="BB50" s="178"/>
      <c r="BC50" s="179"/>
      <c r="BD50" s="180"/>
    </row>
    <row r="51" spans="1:56" x14ac:dyDescent="0.3">
      <c r="A51" s="139"/>
      <c r="B51" s="320"/>
      <c r="C51" s="320"/>
      <c r="F51" s="320"/>
      <c r="G51" s="320"/>
      <c r="J51" s="320"/>
      <c r="K51" s="320"/>
      <c r="L51" s="223"/>
      <c r="N51" s="320"/>
      <c r="O51" s="320"/>
      <c r="R51" s="320"/>
      <c r="S51" s="320"/>
      <c r="V51" s="320"/>
      <c r="W51" s="320"/>
      <c r="Z51" s="320"/>
      <c r="AA51" s="320"/>
      <c r="AD51" s="320"/>
      <c r="AE51" s="320"/>
      <c r="AH51" s="320"/>
      <c r="AI51" s="320"/>
      <c r="AL51" s="320"/>
      <c r="AM51" s="320"/>
      <c r="AP51" s="320"/>
      <c r="AQ51" s="320"/>
      <c r="AT51" s="140"/>
      <c r="AV51" s="294"/>
      <c r="AW51" s="294"/>
      <c r="BB51" s="178"/>
      <c r="BC51" s="179"/>
      <c r="BD51" s="180"/>
    </row>
    <row r="52" spans="1:56" x14ac:dyDescent="0.3">
      <c r="A52" s="139"/>
      <c r="B52" s="175" t="str">
        <f>VLOOKUP(B48,'[81]Location Status'!$A$7:$D$42,3,0)</f>
        <v>DA+0</v>
      </c>
      <c r="C52" s="68"/>
      <c r="F52" s="175" t="str">
        <f>VLOOKUP(F48,'[81]Location Status'!$A$7:$D$42,3,0)</f>
        <v>DA+0</v>
      </c>
      <c r="G52" s="181"/>
      <c r="H52" s="182"/>
      <c r="I52" s="182"/>
      <c r="J52" s="175" t="str">
        <f>VLOOKUP(J48,'[81]Location Status'!$A$7:$D$42,3,0)</f>
        <v>DA+0</v>
      </c>
      <c r="K52" s="181"/>
      <c r="L52" s="182"/>
      <c r="M52" s="182"/>
      <c r="N52" s="175" t="str">
        <f>VLOOKUP(N48,'[81]Location Status'!$A$7:$D$42,3,0)</f>
        <v>DA+0</v>
      </c>
      <c r="O52" s="181"/>
      <c r="P52" s="182"/>
      <c r="Q52" s="182"/>
      <c r="R52" s="175" t="str">
        <f>VLOOKUP(R48,'[81]Location Status'!$A$7:$D$42,3,0)</f>
        <v>DD60+0</v>
      </c>
      <c r="S52" s="181"/>
      <c r="T52" s="182"/>
      <c r="U52" s="182"/>
      <c r="V52" s="175" t="str">
        <f>VLOOKUP(V48,'[81]Location Status'!$A$7:$D$42,3,0)</f>
        <v>DA+6</v>
      </c>
      <c r="W52" s="181"/>
      <c r="X52" s="182"/>
      <c r="Y52" s="182"/>
      <c r="Z52" s="175" t="str">
        <f>VLOOKUP(Z48,'[81]Location Status'!$A$7:$D$42,3,0)</f>
        <v>DA+0</v>
      </c>
      <c r="AA52" s="181"/>
      <c r="AB52" s="182"/>
      <c r="AC52" s="182"/>
      <c r="AD52" s="175" t="str">
        <f>VLOOKUP(AD48,'[81]Location Status'!$A$7:$D$42,3,0)</f>
        <v>DA+9</v>
      </c>
      <c r="AE52" s="181"/>
      <c r="AF52" s="182"/>
      <c r="AG52" s="182"/>
      <c r="AH52" s="175" t="str">
        <f>VLOOKUP(AH48,'[81]Location Status'!$A$7:$D$42,3,0)</f>
        <v>DD45+3</v>
      </c>
      <c r="AI52" s="181"/>
      <c r="AJ52" s="182"/>
      <c r="AK52" s="182"/>
      <c r="AL52" s="175" t="str">
        <f>VLOOKUP(AL48,'[81]Location Status'!$A$7:$D$42,3,0)</f>
        <v>DA+0</v>
      </c>
      <c r="AM52" s="181"/>
      <c r="AN52" s="182"/>
      <c r="AO52" s="182"/>
      <c r="AP52" s="175" t="str">
        <f>VLOOKUP(AP48,'[81]Location Status'!$A$7:$D$42,3,0)</f>
        <v>DA+6</v>
      </c>
      <c r="AQ52" s="181"/>
      <c r="AT52" s="140"/>
      <c r="AV52" s="294"/>
      <c r="AW52" s="294"/>
      <c r="BB52" s="178"/>
      <c r="BC52" s="179"/>
      <c r="BD52" s="180"/>
    </row>
    <row r="53" spans="1:56" x14ac:dyDescent="0.3">
      <c r="A53" s="139"/>
      <c r="B53" s="153"/>
      <c r="C53" s="153"/>
      <c r="F53" s="153"/>
      <c r="G53" s="153"/>
      <c r="J53" s="153"/>
      <c r="K53" s="153"/>
      <c r="N53" s="153"/>
      <c r="O53" s="153"/>
      <c r="R53" s="222" t="s">
        <v>637</v>
      </c>
      <c r="S53" s="182"/>
      <c r="V53" s="153"/>
      <c r="W53" s="153"/>
      <c r="AA53" s="153"/>
      <c r="AD53" s="153"/>
      <c r="AE53" s="153"/>
      <c r="AH53" s="153"/>
      <c r="AI53" s="153"/>
      <c r="AL53" s="153"/>
      <c r="AM53" s="153"/>
      <c r="AP53" s="153"/>
      <c r="AQ53" s="153"/>
      <c r="AT53" s="140"/>
      <c r="AV53" s="294"/>
      <c r="AW53" s="294"/>
    </row>
    <row r="54" spans="1:56" ht="15" thickBot="1" x14ac:dyDescent="0.35">
      <c r="A54" s="194"/>
      <c r="B54" s="196"/>
      <c r="C54" s="196"/>
      <c r="D54" s="196"/>
      <c r="E54" s="196"/>
      <c r="F54" s="196"/>
      <c r="G54" s="196"/>
      <c r="H54" s="196"/>
      <c r="I54" s="196"/>
      <c r="J54" s="196"/>
      <c r="K54" s="196"/>
      <c r="L54" s="196"/>
      <c r="M54" s="196"/>
      <c r="N54" s="196"/>
      <c r="O54" s="196"/>
      <c r="P54" s="196"/>
      <c r="Q54" s="196"/>
      <c r="R54" s="196"/>
      <c r="S54" s="196"/>
      <c r="T54" s="196"/>
      <c r="U54" s="196"/>
      <c r="V54" s="196"/>
      <c r="W54" s="196"/>
      <c r="X54" s="196"/>
      <c r="Y54" s="196"/>
      <c r="Z54" s="196"/>
      <c r="AA54" s="196"/>
      <c r="AB54" s="196"/>
      <c r="AC54" s="196"/>
      <c r="AD54" s="196"/>
      <c r="AE54" s="196"/>
      <c r="AF54" s="196"/>
      <c r="AG54" s="196"/>
      <c r="AH54" s="196"/>
      <c r="AI54" s="196"/>
      <c r="AJ54" s="196"/>
      <c r="AK54" s="196"/>
      <c r="AL54" s="196"/>
      <c r="AM54" s="196"/>
      <c r="AN54" s="196"/>
      <c r="AO54" s="196"/>
      <c r="AP54" s="196"/>
      <c r="AQ54" s="196"/>
      <c r="AR54" s="196"/>
      <c r="AS54" s="196"/>
      <c r="AT54" s="197"/>
      <c r="AV54" s="294"/>
      <c r="AW54" s="294"/>
    </row>
    <row r="55" spans="1:56" x14ac:dyDescent="0.3">
      <c r="B55" s="183" t="s">
        <v>464</v>
      </c>
      <c r="C55" s="183"/>
      <c r="D55" s="183"/>
      <c r="E55" s="183"/>
      <c r="F55" s="183" t="s">
        <v>464</v>
      </c>
      <c r="G55" s="183"/>
      <c r="H55" s="183"/>
      <c r="I55" s="183"/>
      <c r="J55" s="183" t="s">
        <v>464</v>
      </c>
      <c r="K55" s="183"/>
      <c r="L55" s="183"/>
      <c r="M55" s="183"/>
      <c r="N55" s="183" t="s">
        <v>464</v>
      </c>
      <c r="O55" s="183"/>
      <c r="P55" s="183"/>
      <c r="Q55" s="183"/>
      <c r="R55" s="183" t="s">
        <v>464</v>
      </c>
      <c r="S55" s="183"/>
      <c r="T55" s="183"/>
      <c r="U55" s="183"/>
      <c r="V55" s="183"/>
      <c r="W55" s="183"/>
      <c r="AT55" s="140"/>
      <c r="AV55" s="294"/>
      <c r="AW55" s="294"/>
    </row>
    <row r="56" spans="1:56" x14ac:dyDescent="0.3">
      <c r="A56" s="165"/>
      <c r="B56" s="323" t="str">
        <f>VLOOKUP(B58,'[81]Location Status'!$A$7:$D$42,2,0)</f>
        <v>9/0</v>
      </c>
      <c r="C56" s="324"/>
      <c r="D56" s="166"/>
      <c r="E56" s="166"/>
      <c r="F56" s="323" t="str">
        <f>VLOOKUP(F58,'[81]Location Status'!$A$7:$D$42,2,0)</f>
        <v>9/1</v>
      </c>
      <c r="G56" s="324"/>
      <c r="H56" s="166"/>
      <c r="I56" s="166"/>
      <c r="J56" s="323" t="str">
        <f>VLOOKUP(J58,'[81]Location Status'!$A$7:$D$42,2,0)</f>
        <v>9/2</v>
      </c>
      <c r="K56" s="324"/>
      <c r="L56" s="166"/>
      <c r="M56" s="166"/>
      <c r="N56" s="323" t="str">
        <f>VLOOKUP(N58,'[81]Location Status'!$A$7:$D$42,2,0)</f>
        <v>10/0</v>
      </c>
      <c r="O56" s="324"/>
      <c r="P56" s="166"/>
      <c r="Q56" s="166"/>
      <c r="R56" s="323" t="str">
        <f>VLOOKUP(R58,'[81]Location Status'!$A$7:$D$42,2,0)</f>
        <v>11/0</v>
      </c>
      <c r="S56" s="324"/>
      <c r="T56" s="166"/>
      <c r="U56" s="166"/>
      <c r="V56" s="323" t="s">
        <v>102</v>
      </c>
      <c r="W56" s="324"/>
      <c r="X56" s="166"/>
      <c r="Y56" s="166"/>
      <c r="Z56" s="167"/>
      <c r="AA56" s="166"/>
      <c r="AB56" s="166"/>
      <c r="AC56" s="166"/>
      <c r="AD56" s="167"/>
      <c r="AE56" s="166"/>
      <c r="AF56" s="166"/>
      <c r="AG56" s="166"/>
      <c r="AH56" s="167"/>
      <c r="AI56" s="166"/>
      <c r="AJ56" s="166"/>
      <c r="AK56" s="166"/>
      <c r="AL56" s="167"/>
      <c r="AM56" s="166"/>
      <c r="AN56" s="166"/>
      <c r="AO56" s="166"/>
      <c r="AP56" s="167"/>
      <c r="AQ56" s="166"/>
      <c r="AR56" s="166"/>
      <c r="AS56" s="166"/>
      <c r="AT56" s="168"/>
      <c r="AU56" s="166"/>
      <c r="AV56" s="294"/>
      <c r="AW56" s="294"/>
      <c r="AX56" s="166"/>
      <c r="AY56" s="166"/>
      <c r="AZ56" s="166"/>
    </row>
    <row r="57" spans="1:56" x14ac:dyDescent="0.3">
      <c r="A57" s="139"/>
      <c r="AT57" s="140"/>
      <c r="AV57" s="294"/>
      <c r="AW57" s="294"/>
    </row>
    <row r="58" spans="1:56" s="170" customFormat="1" ht="15" thickBot="1" x14ac:dyDescent="0.35">
      <c r="A58" s="169"/>
      <c r="B58" s="170">
        <f>1+AP48</f>
        <v>30</v>
      </c>
      <c r="F58" s="170">
        <f>1+B58</f>
        <v>31</v>
      </c>
      <c r="J58" s="170">
        <f>1+F58</f>
        <v>32</v>
      </c>
      <c r="N58" s="170">
        <f>1+J58</f>
        <v>33</v>
      </c>
      <c r="R58" s="170">
        <f>1+N58</f>
        <v>34</v>
      </c>
      <c r="V58" s="170">
        <f>1+R58</f>
        <v>35</v>
      </c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 s="171"/>
      <c r="AV58" s="336"/>
      <c r="AW58" s="336"/>
    </row>
    <row r="59" spans="1:56" x14ac:dyDescent="0.3">
      <c r="A59" s="139"/>
      <c r="B59" s="71" t="s">
        <v>576</v>
      </c>
      <c r="C59" s="71" t="s">
        <v>577</v>
      </c>
      <c r="D59" s="334">
        <f>VLOOKUP(B58,'[81]Location Status'!$A$7:$D$42,4,0)</f>
        <v>346</v>
      </c>
      <c r="E59" s="333"/>
      <c r="F59" s="173" t="s">
        <v>576</v>
      </c>
      <c r="G59" s="173" t="s">
        <v>577</v>
      </c>
      <c r="H59" s="334">
        <f>VLOOKUP(F58,'[81]Location Status'!$A$7:$D$42,4,0)</f>
        <v>424</v>
      </c>
      <c r="I59" s="333"/>
      <c r="J59" s="173" t="s">
        <v>576</v>
      </c>
      <c r="K59" s="173" t="s">
        <v>577</v>
      </c>
      <c r="L59" s="334">
        <f>VLOOKUP(J58,'[81]Location Status'!$A$7:$D$42,4,0)</f>
        <v>400.44299999999998</v>
      </c>
      <c r="M59" s="333"/>
      <c r="N59" s="173" t="s">
        <v>576</v>
      </c>
      <c r="O59" s="173" t="s">
        <v>577</v>
      </c>
      <c r="P59" s="334">
        <f>VLOOKUP(N58,'[81]Location Status'!$A$7:$D$42,4,0)</f>
        <v>386.37</v>
      </c>
      <c r="Q59" s="333"/>
      <c r="R59" s="173" t="s">
        <v>576</v>
      </c>
      <c r="S59" s="173" t="s">
        <v>577</v>
      </c>
      <c r="T59" s="334">
        <f>VLOOKUP(R58,'[81]Location Status'!$A$7:$D$42,4,0)</f>
        <v>88</v>
      </c>
      <c r="U59" s="332"/>
      <c r="V59" s="224"/>
      <c r="W59" s="225"/>
      <c r="X59" s="172"/>
      <c r="AT59" s="140"/>
      <c r="AV59" s="294">
        <f>D59+H59+L59+P59+T59+X59+AB59+AF59+AJ59+AN59+AR59</f>
        <v>1644.8130000000001</v>
      </c>
      <c r="AW59" s="294"/>
      <c r="AY59">
        <v>5</v>
      </c>
      <c r="BB59" s="178"/>
      <c r="BC59" s="179"/>
      <c r="BD59" s="180"/>
    </row>
    <row r="60" spans="1:56" ht="15" thickBot="1" x14ac:dyDescent="0.35">
      <c r="A60" s="139"/>
      <c r="B60" s="71" t="s">
        <v>580</v>
      </c>
      <c r="C60" s="71" t="s">
        <v>581</v>
      </c>
      <c r="F60" s="71" t="s">
        <v>580</v>
      </c>
      <c r="G60" s="71" t="s">
        <v>581</v>
      </c>
      <c r="J60" s="71" t="s">
        <v>580</v>
      </c>
      <c r="K60" s="71" t="s">
        <v>581</v>
      </c>
      <c r="N60" s="71" t="s">
        <v>580</v>
      </c>
      <c r="O60" s="71" t="s">
        <v>581</v>
      </c>
      <c r="R60" s="71" t="s">
        <v>580</v>
      </c>
      <c r="S60" s="71" t="s">
        <v>581</v>
      </c>
      <c r="V60" s="226"/>
      <c r="W60" s="227"/>
      <c r="AE60" s="153"/>
      <c r="AH60" s="153"/>
      <c r="AI60" s="153"/>
      <c r="AL60" s="153"/>
      <c r="AM60" s="153"/>
      <c r="AP60" s="153"/>
      <c r="AQ60" s="153"/>
      <c r="AT60" s="140"/>
      <c r="AV60" s="294"/>
      <c r="AW60" s="294"/>
      <c r="BB60" s="178"/>
      <c r="BC60" s="179"/>
      <c r="BD60" s="180"/>
    </row>
    <row r="61" spans="1:56" ht="15" thickBot="1" x14ac:dyDescent="0.35">
      <c r="A61" s="139"/>
      <c r="B61" s="320"/>
      <c r="C61" s="320"/>
      <c r="F61" s="320"/>
      <c r="G61" s="320"/>
      <c r="J61" s="320"/>
      <c r="K61" s="320"/>
      <c r="N61" s="320"/>
      <c r="O61" s="320"/>
      <c r="R61" s="320"/>
      <c r="S61" s="320"/>
      <c r="V61" s="424"/>
      <c r="W61" s="425"/>
      <c r="AT61" s="140"/>
      <c r="AV61" s="294"/>
      <c r="AW61" s="294"/>
      <c r="BB61" s="178"/>
      <c r="BC61" s="179"/>
      <c r="BD61" s="180"/>
    </row>
    <row r="62" spans="1:56" x14ac:dyDescent="0.3">
      <c r="A62" s="139"/>
      <c r="B62" s="175" t="str">
        <f>VLOOKUP(B58,'[81]Location Status'!$A$7:$D$42,3,0)</f>
        <v>DB2+0</v>
      </c>
      <c r="C62" s="68"/>
      <c r="F62" s="175" t="str">
        <f>VLOOKUP(F58,'[81]Location Status'!$A$7:$D$42,3,0)</f>
        <v>DA+3</v>
      </c>
      <c r="G62" s="181"/>
      <c r="H62" s="182"/>
      <c r="I62" s="182"/>
      <c r="J62" s="175" t="str">
        <f>VLOOKUP(J58,'[81]Location Status'!$A$7:$D$42,3,0)</f>
        <v>DA+3</v>
      </c>
      <c r="K62" s="181"/>
      <c r="L62" s="182"/>
      <c r="M62" s="182"/>
      <c r="N62" s="175" t="str">
        <f>VLOOKUP(N58,'[81]Location Status'!$A$7:$D$42,3,0)</f>
        <v>DD60+0</v>
      </c>
      <c r="O62" s="181"/>
      <c r="P62" s="182"/>
      <c r="Q62" s="182"/>
      <c r="R62" s="175" t="str">
        <f>VLOOKUP(R58,'[81]Location Status'!$A$7:$D$42,3,0)</f>
        <v>DD60+0</v>
      </c>
      <c r="S62" s="181"/>
      <c r="T62" s="182"/>
      <c r="U62" s="182"/>
      <c r="V62" s="175" t="s">
        <v>102</v>
      </c>
      <c r="W62" s="166"/>
      <c r="X62" s="182"/>
      <c r="Y62" s="182"/>
      <c r="AE62" s="181"/>
      <c r="AF62" s="182"/>
      <c r="AG62" s="182"/>
      <c r="AH62" s="175"/>
      <c r="AI62" s="181"/>
      <c r="AJ62" s="182"/>
      <c r="AK62" s="182"/>
      <c r="AL62" s="175"/>
      <c r="AM62" s="181"/>
      <c r="AN62" s="182"/>
      <c r="AO62" s="182"/>
      <c r="AP62" s="175"/>
      <c r="AQ62" s="181"/>
      <c r="AT62" s="140"/>
      <c r="AV62" s="294"/>
      <c r="AW62" s="294"/>
      <c r="BB62" s="178"/>
      <c r="BC62" s="179"/>
      <c r="BD62" s="180"/>
    </row>
    <row r="63" spans="1:56" x14ac:dyDescent="0.3">
      <c r="A63" s="139"/>
      <c r="P63" s="174"/>
      <c r="R63" s="155" t="s">
        <v>594</v>
      </c>
      <c r="AT63" s="140"/>
      <c r="AV63" s="294"/>
      <c r="AW63" s="294"/>
      <c r="BB63" s="178"/>
      <c r="BC63" s="179"/>
      <c r="BD63" s="180"/>
    </row>
    <row r="64" spans="1:56" ht="15" thickBot="1" x14ac:dyDescent="0.35">
      <c r="A64" s="194"/>
      <c r="B64" s="195"/>
      <c r="C64" s="195"/>
      <c r="D64" s="196"/>
      <c r="E64" s="196"/>
      <c r="F64" s="195"/>
      <c r="G64" s="195"/>
      <c r="H64" s="196"/>
      <c r="I64" s="196"/>
      <c r="J64" s="195"/>
      <c r="K64" s="195"/>
      <c r="L64" s="196"/>
      <c r="M64" s="196"/>
      <c r="N64" s="195"/>
      <c r="O64" s="195"/>
      <c r="P64" s="196"/>
      <c r="Q64" s="196"/>
      <c r="R64" s="195"/>
      <c r="S64" s="195"/>
      <c r="T64" s="196"/>
      <c r="U64" s="196"/>
      <c r="V64" s="195"/>
      <c r="W64" s="195"/>
      <c r="X64" s="196"/>
      <c r="Y64" s="196"/>
      <c r="Z64" s="195"/>
      <c r="AA64" s="195"/>
      <c r="AB64" s="196"/>
      <c r="AC64" s="196"/>
      <c r="AD64" s="195"/>
      <c r="AE64" s="195"/>
      <c r="AF64" s="196"/>
      <c r="AG64" s="196"/>
      <c r="AH64" s="195"/>
      <c r="AI64" s="195"/>
      <c r="AJ64" s="196"/>
      <c r="AK64" s="196"/>
      <c r="AL64" s="195"/>
      <c r="AM64" s="195"/>
      <c r="AN64" s="196"/>
      <c r="AO64" s="196"/>
      <c r="AP64" s="195"/>
      <c r="AQ64" s="195"/>
      <c r="AR64" s="196"/>
      <c r="AS64" s="196"/>
      <c r="AT64" s="197"/>
      <c r="AV64" s="294"/>
      <c r="AW64" s="294"/>
    </row>
    <row r="65" spans="1:33" ht="15" thickBot="1" x14ac:dyDescent="0.35"/>
    <row r="66" spans="1:33" ht="15" thickBot="1" x14ac:dyDescent="0.35">
      <c r="A66" s="346" t="s">
        <v>617</v>
      </c>
      <c r="B66" s="347"/>
      <c r="C66" s="347"/>
      <c r="D66" s="347"/>
      <c r="E66" s="347"/>
      <c r="F66" s="347"/>
      <c r="G66" s="347"/>
      <c r="H66" s="347"/>
      <c r="I66" s="347"/>
      <c r="J66" s="347"/>
      <c r="K66" s="347"/>
      <c r="L66" s="347"/>
      <c r="M66" s="347"/>
      <c r="N66" s="347"/>
      <c r="O66" s="348"/>
    </row>
    <row r="67" spans="1:33" ht="0.75" customHeight="1" thickBot="1" x14ac:dyDescent="0.35">
      <c r="A67" s="139"/>
      <c r="O67" s="140"/>
    </row>
    <row r="68" spans="1:33" s="206" customFormat="1" ht="24.75" customHeight="1" thickBot="1" x14ac:dyDescent="0.35">
      <c r="A68" s="349" t="s">
        <v>618</v>
      </c>
      <c r="B68" s="350"/>
      <c r="C68" s="350" t="s">
        <v>619</v>
      </c>
      <c r="D68" s="350"/>
      <c r="E68" s="350"/>
      <c r="F68" s="205"/>
      <c r="G68" s="350" t="s">
        <v>620</v>
      </c>
      <c r="H68" s="350"/>
      <c r="I68" s="350"/>
      <c r="J68" s="350" t="s">
        <v>621</v>
      </c>
      <c r="K68" s="350"/>
      <c r="L68" s="350"/>
      <c r="M68" s="350" t="s">
        <v>0</v>
      </c>
      <c r="N68" s="350"/>
      <c r="O68" s="351"/>
      <c r="P68"/>
      <c r="Q68"/>
      <c r="R68"/>
      <c r="S68"/>
      <c r="T68"/>
      <c r="U68"/>
      <c r="Y68" s="349" t="s">
        <v>622</v>
      </c>
      <c r="Z68" s="350"/>
      <c r="AA68" s="350"/>
      <c r="AB68" s="350" t="s">
        <v>623</v>
      </c>
      <c r="AC68" s="350"/>
      <c r="AD68" s="350"/>
      <c r="AE68" s="350" t="s">
        <v>569</v>
      </c>
      <c r="AF68" s="350"/>
      <c r="AG68" s="351"/>
    </row>
    <row r="69" spans="1:33" x14ac:dyDescent="0.3">
      <c r="A69" s="358">
        <f>1</f>
        <v>1</v>
      </c>
      <c r="B69" s="359"/>
      <c r="C69" s="353" t="s">
        <v>4</v>
      </c>
      <c r="D69" s="353"/>
      <c r="E69" s="353"/>
      <c r="F69" s="207" t="s">
        <v>624</v>
      </c>
      <c r="G69" s="353">
        <f>'[81]updated Progress'!C49</f>
        <v>0</v>
      </c>
      <c r="H69" s="353"/>
      <c r="I69" s="353"/>
      <c r="J69" s="353">
        <f>'[81]updated Progress'!D49</f>
        <v>0</v>
      </c>
      <c r="K69" s="353"/>
      <c r="L69" s="353"/>
      <c r="M69" s="353">
        <f>'[81]updated Progress'!E49</f>
        <v>0</v>
      </c>
      <c r="N69" s="353"/>
      <c r="O69" s="353"/>
      <c r="V69" s="153"/>
      <c r="W69" s="153"/>
      <c r="X69" s="153"/>
      <c r="Y69" s="357">
        <f>'[81]updated Progress'!M49</f>
        <v>0</v>
      </c>
      <c r="Z69" s="353"/>
      <c r="AA69" s="353"/>
      <c r="AB69" s="353">
        <f>'[81]updated Progress'!N49</f>
        <v>0</v>
      </c>
      <c r="AC69" s="353"/>
      <c r="AD69" s="353"/>
      <c r="AE69" s="354">
        <f>'[81]updated Progress'!O49</f>
        <v>0</v>
      </c>
      <c r="AF69" s="353"/>
      <c r="AG69" s="355"/>
    </row>
    <row r="70" spans="1:33" x14ac:dyDescent="0.3">
      <c r="A70" s="356">
        <f>A69+1</f>
        <v>2</v>
      </c>
      <c r="B70" s="320"/>
      <c r="C70" s="315" t="s">
        <v>55</v>
      </c>
      <c r="D70" s="315"/>
      <c r="E70" s="315"/>
      <c r="F70" s="198" t="s">
        <v>624</v>
      </c>
      <c r="G70" s="353">
        <f>'[81]updated Progress'!C50</f>
        <v>0</v>
      </c>
      <c r="H70" s="353"/>
      <c r="I70" s="353"/>
      <c r="J70" s="353">
        <f>'[81]updated Progress'!D50</f>
        <v>0</v>
      </c>
      <c r="K70" s="353"/>
      <c r="L70" s="353"/>
      <c r="M70" s="353">
        <f>'[81]updated Progress'!E50</f>
        <v>0</v>
      </c>
      <c r="N70" s="353"/>
      <c r="O70" s="353"/>
      <c r="V70" s="153"/>
      <c r="W70" s="153"/>
      <c r="X70" s="153"/>
      <c r="Y70" s="427">
        <f>'[81]updated Progress'!M50</f>
        <v>0</v>
      </c>
      <c r="Z70" s="315"/>
      <c r="AA70" s="315"/>
      <c r="AB70" s="315">
        <f>'[81]updated Progress'!N50</f>
        <v>0</v>
      </c>
      <c r="AC70" s="315"/>
      <c r="AD70" s="315"/>
      <c r="AE70" s="426">
        <f>'[81]updated Progress'!O50</f>
        <v>0</v>
      </c>
      <c r="AF70" s="315"/>
      <c r="AG70" s="316"/>
    </row>
    <row r="71" spans="1:33" x14ac:dyDescent="0.3">
      <c r="A71" s="356">
        <f t="shared" ref="A71:A99" si="1">A70+1</f>
        <v>3</v>
      </c>
      <c r="B71" s="320"/>
      <c r="C71" s="315" t="s">
        <v>3</v>
      </c>
      <c r="D71" s="315"/>
      <c r="E71" s="315"/>
      <c r="F71" s="198" t="s">
        <v>624</v>
      </c>
      <c r="G71" s="353">
        <f>'[81]updated Progress'!C51</f>
        <v>14</v>
      </c>
      <c r="H71" s="353"/>
      <c r="I71" s="353"/>
      <c r="J71" s="353">
        <f>'[81]updated Progress'!D51</f>
        <v>2</v>
      </c>
      <c r="K71" s="353"/>
      <c r="L71" s="353"/>
      <c r="M71" s="353">
        <f>'[81]updated Progress'!E51</f>
        <v>12</v>
      </c>
      <c r="N71" s="353"/>
      <c r="O71" s="353"/>
      <c r="V71" s="153"/>
      <c r="W71" s="153"/>
      <c r="X71" s="153"/>
      <c r="Y71" s="427">
        <f>'[81]updated Progress'!M51</f>
        <v>0</v>
      </c>
      <c r="Z71" s="315"/>
      <c r="AA71" s="315"/>
      <c r="AB71" s="315">
        <f>'[81]updated Progress'!N51</f>
        <v>2</v>
      </c>
      <c r="AC71" s="315"/>
      <c r="AD71" s="315"/>
      <c r="AE71" s="426">
        <f>'[81]updated Progress'!O51</f>
        <v>14</v>
      </c>
      <c r="AF71" s="315"/>
      <c r="AG71" s="316"/>
    </row>
    <row r="72" spans="1:33" x14ac:dyDescent="0.3">
      <c r="A72" s="356">
        <f t="shared" si="1"/>
        <v>4</v>
      </c>
      <c r="B72" s="320"/>
      <c r="C72" s="360" t="s">
        <v>68</v>
      </c>
      <c r="D72" s="315"/>
      <c r="E72" s="315"/>
      <c r="F72" s="198" t="s">
        <v>624</v>
      </c>
      <c r="G72" s="353">
        <f>'[81]updated Progress'!C52</f>
        <v>0</v>
      </c>
      <c r="H72" s="353"/>
      <c r="I72" s="353"/>
      <c r="J72" s="353">
        <f>'[81]updated Progress'!D52</f>
        <v>0</v>
      </c>
      <c r="K72" s="353"/>
      <c r="L72" s="353"/>
      <c r="M72" s="353">
        <f>'[81]updated Progress'!E52</f>
        <v>0</v>
      </c>
      <c r="N72" s="353"/>
      <c r="O72" s="353"/>
      <c r="V72" s="153"/>
      <c r="W72" s="153"/>
      <c r="X72" s="153"/>
      <c r="Y72" s="427">
        <f>'[81]updated Progress'!M52</f>
        <v>0</v>
      </c>
      <c r="Z72" s="315"/>
      <c r="AA72" s="315"/>
      <c r="AB72" s="315">
        <f>'[81]updated Progress'!N52</f>
        <v>0</v>
      </c>
      <c r="AC72" s="315"/>
      <c r="AD72" s="315"/>
      <c r="AE72" s="426">
        <f>'[81]updated Progress'!O52</f>
        <v>0</v>
      </c>
      <c r="AF72" s="315"/>
      <c r="AG72" s="316"/>
    </row>
    <row r="73" spans="1:33" x14ac:dyDescent="0.3">
      <c r="A73" s="356">
        <f t="shared" si="1"/>
        <v>5</v>
      </c>
      <c r="B73" s="320"/>
      <c r="C73" s="315" t="s">
        <v>2</v>
      </c>
      <c r="D73" s="315"/>
      <c r="E73" s="315"/>
      <c r="F73" s="198" t="s">
        <v>624</v>
      </c>
      <c r="G73" s="353">
        <f>'[81]updated Progress'!C53</f>
        <v>5</v>
      </c>
      <c r="H73" s="353"/>
      <c r="I73" s="353"/>
      <c r="J73" s="353">
        <f>'[81]updated Progress'!D53</f>
        <v>1</v>
      </c>
      <c r="K73" s="353"/>
      <c r="L73" s="353"/>
      <c r="M73" s="353">
        <f>'[81]updated Progress'!E53</f>
        <v>4</v>
      </c>
      <c r="N73" s="353"/>
      <c r="O73" s="353"/>
      <c r="V73" s="153"/>
      <c r="W73" s="153"/>
      <c r="X73" s="153"/>
      <c r="Y73" s="427">
        <f>'[81]updated Progress'!M53</f>
        <v>0</v>
      </c>
      <c r="Z73" s="315"/>
      <c r="AA73" s="315"/>
      <c r="AB73" s="315">
        <f>'[81]updated Progress'!N53</f>
        <v>1</v>
      </c>
      <c r="AC73" s="315"/>
      <c r="AD73" s="315"/>
      <c r="AE73" s="426">
        <f>'[81]updated Progress'!O53</f>
        <v>5</v>
      </c>
      <c r="AF73" s="315"/>
      <c r="AG73" s="316"/>
    </row>
    <row r="74" spans="1:33" x14ac:dyDescent="0.3">
      <c r="A74" s="356">
        <f t="shared" si="1"/>
        <v>6</v>
      </c>
      <c r="B74" s="320"/>
      <c r="C74" s="315" t="s">
        <v>47</v>
      </c>
      <c r="D74" s="315"/>
      <c r="E74" s="315"/>
      <c r="F74" s="198" t="s">
        <v>624</v>
      </c>
      <c r="G74" s="353">
        <f>'[81]updated Progress'!C54</f>
        <v>2</v>
      </c>
      <c r="H74" s="353"/>
      <c r="I74" s="353"/>
      <c r="J74" s="353">
        <f>'[81]updated Progress'!D54</f>
        <v>0</v>
      </c>
      <c r="K74" s="353"/>
      <c r="L74" s="353"/>
      <c r="M74" s="353">
        <f>'[81]updated Progress'!E54</f>
        <v>2</v>
      </c>
      <c r="N74" s="353"/>
      <c r="O74" s="353"/>
      <c r="V74" s="153"/>
      <c r="W74" s="153"/>
      <c r="X74" s="153"/>
      <c r="Y74" s="427">
        <f>'[81]updated Progress'!M54</f>
        <v>0</v>
      </c>
      <c r="Z74" s="315"/>
      <c r="AA74" s="315"/>
      <c r="AB74" s="315">
        <f>'[81]updated Progress'!N54</f>
        <v>0</v>
      </c>
      <c r="AC74" s="315"/>
      <c r="AD74" s="315"/>
      <c r="AE74" s="426">
        <f>'[81]updated Progress'!O54</f>
        <v>2</v>
      </c>
      <c r="AF74" s="315"/>
      <c r="AG74" s="316"/>
    </row>
    <row r="75" spans="1:33" x14ac:dyDescent="0.3">
      <c r="A75" s="356">
        <f t="shared" si="1"/>
        <v>7</v>
      </c>
      <c r="B75" s="320"/>
      <c r="C75" s="315" t="s">
        <v>17</v>
      </c>
      <c r="D75" s="315"/>
      <c r="E75" s="315"/>
      <c r="F75" s="198" t="s">
        <v>624</v>
      </c>
      <c r="G75" s="353">
        <f>'[81]updated Progress'!C55</f>
        <v>1</v>
      </c>
      <c r="H75" s="353"/>
      <c r="I75" s="353"/>
      <c r="J75" s="353">
        <f>'[81]updated Progress'!D55</f>
        <v>0</v>
      </c>
      <c r="K75" s="353"/>
      <c r="L75" s="353"/>
      <c r="M75" s="353">
        <f>'[81]updated Progress'!E55</f>
        <v>1</v>
      </c>
      <c r="N75" s="353"/>
      <c r="O75" s="353"/>
      <c r="V75" s="153"/>
      <c r="W75" s="153"/>
      <c r="X75" s="153"/>
      <c r="Y75" s="427">
        <f>'[81]updated Progress'!M55</f>
        <v>0</v>
      </c>
      <c r="Z75" s="315"/>
      <c r="AA75" s="315"/>
      <c r="AB75" s="315">
        <f>'[81]updated Progress'!N55</f>
        <v>0</v>
      </c>
      <c r="AC75" s="315"/>
      <c r="AD75" s="315"/>
      <c r="AE75" s="426">
        <f>'[81]updated Progress'!O55</f>
        <v>1</v>
      </c>
      <c r="AF75" s="315"/>
      <c r="AG75" s="316"/>
    </row>
    <row r="76" spans="1:33" x14ac:dyDescent="0.3">
      <c r="A76" s="356">
        <f t="shared" si="1"/>
        <v>8</v>
      </c>
      <c r="B76" s="320"/>
      <c r="C76" s="315" t="s">
        <v>89</v>
      </c>
      <c r="D76" s="315"/>
      <c r="E76" s="315"/>
      <c r="F76" s="198" t="s">
        <v>624</v>
      </c>
      <c r="G76" s="353">
        <f>'[81]updated Progress'!C56</f>
        <v>0</v>
      </c>
      <c r="H76" s="353"/>
      <c r="I76" s="353"/>
      <c r="J76" s="353">
        <f>'[81]updated Progress'!D56</f>
        <v>0</v>
      </c>
      <c r="K76" s="353"/>
      <c r="L76" s="353"/>
      <c r="M76" s="353">
        <f>'[81]updated Progress'!E56</f>
        <v>0</v>
      </c>
      <c r="N76" s="353"/>
      <c r="O76" s="353"/>
      <c r="V76" s="153"/>
      <c r="W76" s="153"/>
      <c r="X76" s="153"/>
      <c r="Y76" s="427">
        <f>'[81]updated Progress'!M56</f>
        <v>0</v>
      </c>
      <c r="Z76" s="315"/>
      <c r="AA76" s="315"/>
      <c r="AB76" s="315">
        <f>'[81]updated Progress'!N56</f>
        <v>0</v>
      </c>
      <c r="AC76" s="315"/>
      <c r="AD76" s="315"/>
      <c r="AE76" s="426">
        <f>'[81]updated Progress'!O56</f>
        <v>0</v>
      </c>
      <c r="AF76" s="315"/>
      <c r="AG76" s="316"/>
    </row>
    <row r="77" spans="1:33" x14ac:dyDescent="0.3">
      <c r="A77" s="356">
        <f t="shared" si="1"/>
        <v>9</v>
      </c>
      <c r="B77" s="320"/>
      <c r="C77" s="315" t="s">
        <v>99</v>
      </c>
      <c r="D77" s="315"/>
      <c r="E77" s="315"/>
      <c r="F77" s="198" t="s">
        <v>624</v>
      </c>
      <c r="G77" s="353">
        <f>'[81]updated Progress'!C58</f>
        <v>0</v>
      </c>
      <c r="H77" s="353"/>
      <c r="I77" s="353"/>
      <c r="J77" s="353">
        <f>'[81]updated Progress'!D58</f>
        <v>0</v>
      </c>
      <c r="K77" s="353"/>
      <c r="L77" s="353"/>
      <c r="M77" s="353">
        <f>'[81]updated Progress'!E58</f>
        <v>0</v>
      </c>
      <c r="N77" s="353"/>
      <c r="O77" s="353"/>
      <c r="V77" s="153"/>
      <c r="W77" s="153"/>
      <c r="X77" s="153"/>
      <c r="Y77" s="427">
        <f>'[81]updated Progress'!M58</f>
        <v>0</v>
      </c>
      <c r="Z77" s="315"/>
      <c r="AA77" s="315"/>
      <c r="AB77" s="315">
        <f>'[81]updated Progress'!N58</f>
        <v>0</v>
      </c>
      <c r="AC77" s="315"/>
      <c r="AD77" s="315"/>
      <c r="AE77" s="426">
        <f>'[81]updated Progress'!O58</f>
        <v>0</v>
      </c>
      <c r="AF77" s="315"/>
      <c r="AG77" s="316"/>
    </row>
    <row r="78" spans="1:33" x14ac:dyDescent="0.3">
      <c r="A78" s="356">
        <f t="shared" si="1"/>
        <v>10</v>
      </c>
      <c r="B78" s="320"/>
      <c r="C78" s="315" t="s">
        <v>93</v>
      </c>
      <c r="D78" s="315"/>
      <c r="E78" s="315"/>
      <c r="F78" s="198" t="s">
        <v>624</v>
      </c>
      <c r="G78" s="353">
        <f>'[81]updated Progress'!C59</f>
        <v>1</v>
      </c>
      <c r="H78" s="353"/>
      <c r="I78" s="353"/>
      <c r="J78" s="353">
        <f>'[81]updated Progress'!D59</f>
        <v>1</v>
      </c>
      <c r="K78" s="353"/>
      <c r="L78" s="353"/>
      <c r="M78" s="353">
        <f>'[81]updated Progress'!E59</f>
        <v>0</v>
      </c>
      <c r="N78" s="353"/>
      <c r="O78" s="353"/>
      <c r="V78" s="153"/>
      <c r="W78" s="153"/>
      <c r="X78" s="153"/>
      <c r="Y78" s="427">
        <f>'[81]updated Progress'!M59</f>
        <v>0</v>
      </c>
      <c r="Z78" s="315"/>
      <c r="AA78" s="315"/>
      <c r="AB78" s="315">
        <f>'[81]updated Progress'!N59</f>
        <v>1</v>
      </c>
      <c r="AC78" s="315"/>
      <c r="AD78" s="315"/>
      <c r="AE78" s="426">
        <f>'[81]updated Progress'!O59</f>
        <v>1</v>
      </c>
      <c r="AF78" s="315"/>
      <c r="AG78" s="316"/>
    </row>
    <row r="79" spans="1:33" x14ac:dyDescent="0.3">
      <c r="A79" s="356">
        <f t="shared" si="1"/>
        <v>11</v>
      </c>
      <c r="B79" s="320"/>
      <c r="C79" s="315" t="s">
        <v>82</v>
      </c>
      <c r="D79" s="315"/>
      <c r="E79" s="315"/>
      <c r="F79" s="198" t="s">
        <v>624</v>
      </c>
      <c r="G79" s="353">
        <f>'[81]updated Progress'!C60</f>
        <v>2</v>
      </c>
      <c r="H79" s="353"/>
      <c r="I79" s="353"/>
      <c r="J79" s="353">
        <f>'[81]updated Progress'!D60</f>
        <v>1</v>
      </c>
      <c r="K79" s="353"/>
      <c r="L79" s="353"/>
      <c r="M79" s="353">
        <f>'[81]updated Progress'!E60</f>
        <v>1</v>
      </c>
      <c r="N79" s="353"/>
      <c r="O79" s="353"/>
      <c r="V79" s="153"/>
      <c r="W79" s="153"/>
      <c r="X79" s="153"/>
      <c r="Y79" s="427">
        <f>'[81]updated Progress'!M60</f>
        <v>0</v>
      </c>
      <c r="Z79" s="315"/>
      <c r="AA79" s="315"/>
      <c r="AB79" s="315">
        <f>'[81]updated Progress'!N60</f>
        <v>1</v>
      </c>
      <c r="AC79" s="315"/>
      <c r="AD79" s="315"/>
      <c r="AE79" s="426">
        <f>'[81]updated Progress'!O60</f>
        <v>2</v>
      </c>
      <c r="AF79" s="315"/>
      <c r="AG79" s="316"/>
    </row>
    <row r="80" spans="1:33" x14ac:dyDescent="0.3">
      <c r="A80" s="356">
        <f t="shared" si="1"/>
        <v>12</v>
      </c>
      <c r="B80" s="320"/>
      <c r="C80" s="315" t="s">
        <v>100</v>
      </c>
      <c r="D80" s="315"/>
      <c r="E80" s="315"/>
      <c r="F80" s="198" t="s">
        <v>624</v>
      </c>
      <c r="G80" s="353">
        <f>'[81]updated Progress'!C61</f>
        <v>0</v>
      </c>
      <c r="H80" s="353"/>
      <c r="I80" s="353"/>
      <c r="J80" s="353">
        <f>'[81]updated Progress'!D61</f>
        <v>0</v>
      </c>
      <c r="K80" s="353"/>
      <c r="L80" s="353"/>
      <c r="M80" s="353">
        <f>'[81]updated Progress'!E61</f>
        <v>0</v>
      </c>
      <c r="N80" s="353"/>
      <c r="O80" s="353"/>
      <c r="V80" s="153"/>
      <c r="W80" s="153"/>
      <c r="X80" s="153"/>
      <c r="Y80" s="427">
        <f>'[81]updated Progress'!M61</f>
        <v>0</v>
      </c>
      <c r="Z80" s="315"/>
      <c r="AA80" s="315"/>
      <c r="AB80" s="315">
        <f>'[81]updated Progress'!N61</f>
        <v>0</v>
      </c>
      <c r="AC80" s="315"/>
      <c r="AD80" s="315"/>
      <c r="AE80" s="426">
        <f>'[81]updated Progress'!O61</f>
        <v>0</v>
      </c>
      <c r="AF80" s="315"/>
      <c r="AG80" s="316"/>
    </row>
    <row r="81" spans="1:33" x14ac:dyDescent="0.3">
      <c r="A81" s="356">
        <f t="shared" si="1"/>
        <v>13</v>
      </c>
      <c r="B81" s="320"/>
      <c r="C81" s="315" t="s">
        <v>101</v>
      </c>
      <c r="D81" s="315"/>
      <c r="E81" s="315"/>
      <c r="F81" s="198" t="s">
        <v>624</v>
      </c>
      <c r="G81" s="353">
        <f>'[81]updated Progress'!C62</f>
        <v>0</v>
      </c>
      <c r="H81" s="353"/>
      <c r="I81" s="353"/>
      <c r="J81" s="353">
        <f>'[81]updated Progress'!D62</f>
        <v>0</v>
      </c>
      <c r="K81" s="353"/>
      <c r="L81" s="353"/>
      <c r="M81" s="353">
        <f>'[81]updated Progress'!E62</f>
        <v>0</v>
      </c>
      <c r="N81" s="353"/>
      <c r="O81" s="353"/>
      <c r="V81" s="153"/>
      <c r="W81" s="153"/>
      <c r="X81" s="153"/>
      <c r="Y81" s="427">
        <f>'[81]updated Progress'!M62</f>
        <v>0</v>
      </c>
      <c r="Z81" s="315"/>
      <c r="AA81" s="315"/>
      <c r="AB81" s="315">
        <f>'[81]updated Progress'!N62</f>
        <v>0</v>
      </c>
      <c r="AC81" s="315"/>
      <c r="AD81" s="315"/>
      <c r="AE81" s="426">
        <f>'[81]updated Progress'!O62</f>
        <v>0</v>
      </c>
      <c r="AF81" s="315"/>
      <c r="AG81" s="316"/>
    </row>
    <row r="82" spans="1:33" x14ac:dyDescent="0.3">
      <c r="A82" s="356">
        <f t="shared" si="1"/>
        <v>14</v>
      </c>
      <c r="B82" s="320"/>
      <c r="C82" s="315" t="s">
        <v>83</v>
      </c>
      <c r="D82" s="315"/>
      <c r="E82" s="315"/>
      <c r="F82" s="198" t="s">
        <v>624</v>
      </c>
      <c r="G82" s="353">
        <f>'[81]updated Progress'!C65</f>
        <v>1</v>
      </c>
      <c r="H82" s="353"/>
      <c r="I82" s="353"/>
      <c r="J82" s="353">
        <f>'[81]updated Progress'!D65</f>
        <v>0</v>
      </c>
      <c r="K82" s="353"/>
      <c r="L82" s="353"/>
      <c r="M82" s="353">
        <f>'[81]updated Progress'!E65</f>
        <v>1</v>
      </c>
      <c r="N82" s="353"/>
      <c r="O82" s="353"/>
      <c r="V82" s="153"/>
      <c r="W82" s="153"/>
      <c r="X82" s="153"/>
      <c r="Y82" s="427">
        <f>'[81]updated Progress'!M65</f>
        <v>0</v>
      </c>
      <c r="Z82" s="315"/>
      <c r="AA82" s="315"/>
      <c r="AB82" s="315">
        <f>'[81]updated Progress'!N65</f>
        <v>0</v>
      </c>
      <c r="AC82" s="315"/>
      <c r="AD82" s="315"/>
      <c r="AE82" s="426">
        <f>'[81]updated Progress'!O65</f>
        <v>1</v>
      </c>
      <c r="AF82" s="315"/>
      <c r="AG82" s="316"/>
    </row>
    <row r="83" spans="1:33" x14ac:dyDescent="0.3">
      <c r="A83" s="356">
        <f t="shared" si="1"/>
        <v>15</v>
      </c>
      <c r="B83" s="320"/>
      <c r="C83" s="315" t="s">
        <v>625</v>
      </c>
      <c r="D83" s="315"/>
      <c r="E83" s="315"/>
      <c r="F83" s="198" t="s">
        <v>624</v>
      </c>
      <c r="G83" s="353">
        <f>'[81]updated Progress'!C64</f>
        <v>0</v>
      </c>
      <c r="H83" s="353"/>
      <c r="I83" s="353"/>
      <c r="J83" s="353">
        <f>'[81]updated Progress'!D64</f>
        <v>0</v>
      </c>
      <c r="K83" s="353"/>
      <c r="L83" s="353"/>
      <c r="M83" s="353">
        <f>'[81]updated Progress'!E64</f>
        <v>0</v>
      </c>
      <c r="N83" s="353"/>
      <c r="O83" s="353"/>
      <c r="V83" s="153"/>
      <c r="W83" s="153"/>
      <c r="X83" s="153"/>
      <c r="Y83" s="427">
        <f>'[81]updated Progress'!M64</f>
        <v>0</v>
      </c>
      <c r="Z83" s="315"/>
      <c r="AA83" s="315"/>
      <c r="AB83" s="315">
        <f>'[81]updated Progress'!N64</f>
        <v>0</v>
      </c>
      <c r="AC83" s="315"/>
      <c r="AD83" s="315"/>
      <c r="AE83" s="426">
        <f>'[81]updated Progress'!O64</f>
        <v>0</v>
      </c>
      <c r="AF83" s="315"/>
      <c r="AG83" s="316"/>
    </row>
    <row r="84" spans="1:33" x14ac:dyDescent="0.3">
      <c r="A84" s="356">
        <f t="shared" si="1"/>
        <v>16</v>
      </c>
      <c r="B84" s="320"/>
      <c r="C84" s="315" t="s">
        <v>96</v>
      </c>
      <c r="D84" s="315"/>
      <c r="E84" s="315"/>
      <c r="F84" s="198" t="s">
        <v>624</v>
      </c>
      <c r="G84" s="353">
        <f>'[81]updated Progress'!C66</f>
        <v>0</v>
      </c>
      <c r="H84" s="353"/>
      <c r="I84" s="353"/>
      <c r="J84" s="353">
        <f>'[81]updated Progress'!D66</f>
        <v>0</v>
      </c>
      <c r="K84" s="353"/>
      <c r="L84" s="353"/>
      <c r="M84" s="353">
        <f>'[81]updated Progress'!E66</f>
        <v>0</v>
      </c>
      <c r="N84" s="353"/>
      <c r="O84" s="353"/>
      <c r="V84" s="153"/>
      <c r="W84" s="153"/>
      <c r="X84" s="153"/>
      <c r="Y84" s="427">
        <f>'[81]updated Progress'!M66</f>
        <v>0</v>
      </c>
      <c r="Z84" s="315"/>
      <c r="AA84" s="315"/>
      <c r="AB84" s="315">
        <f>'[81]updated Progress'!N66</f>
        <v>0</v>
      </c>
      <c r="AC84" s="315"/>
      <c r="AD84" s="315"/>
      <c r="AE84" s="426">
        <f>'[81]updated Progress'!O66</f>
        <v>0</v>
      </c>
      <c r="AF84" s="315"/>
      <c r="AG84" s="316"/>
    </row>
    <row r="85" spans="1:33" x14ac:dyDescent="0.3">
      <c r="A85" s="356">
        <f t="shared" si="1"/>
        <v>17</v>
      </c>
      <c r="B85" s="320"/>
      <c r="C85" s="315" t="s">
        <v>626</v>
      </c>
      <c r="D85" s="315"/>
      <c r="E85" s="315"/>
      <c r="F85" s="198" t="s">
        <v>624</v>
      </c>
      <c r="G85" s="353">
        <f>'[81]updated Progress'!C67</f>
        <v>0</v>
      </c>
      <c r="H85" s="353"/>
      <c r="I85" s="353"/>
      <c r="J85" s="353">
        <f>'[81]updated Progress'!D67</f>
        <v>0</v>
      </c>
      <c r="K85" s="353"/>
      <c r="L85" s="353"/>
      <c r="M85" s="353">
        <f>'[81]updated Progress'!E67</f>
        <v>0</v>
      </c>
      <c r="N85" s="353"/>
      <c r="O85" s="353"/>
      <c r="V85" s="153"/>
      <c r="W85" s="153"/>
      <c r="X85" s="153"/>
      <c r="Y85" s="427">
        <f>'[81]updated Progress'!M67</f>
        <v>0</v>
      </c>
      <c r="Z85" s="315"/>
      <c r="AA85" s="315"/>
      <c r="AB85" s="315">
        <f>'[81]updated Progress'!N67</f>
        <v>0</v>
      </c>
      <c r="AC85" s="315"/>
      <c r="AD85" s="315"/>
      <c r="AE85" s="426">
        <f>'[81]updated Progress'!O67</f>
        <v>0</v>
      </c>
      <c r="AF85" s="315"/>
      <c r="AG85" s="316"/>
    </row>
    <row r="86" spans="1:33" x14ac:dyDescent="0.3">
      <c r="A86" s="356">
        <f t="shared" si="1"/>
        <v>18</v>
      </c>
      <c r="B86" s="320"/>
      <c r="C86" s="315" t="s">
        <v>627</v>
      </c>
      <c r="D86" s="315"/>
      <c r="E86" s="315"/>
      <c r="F86" s="198" t="s">
        <v>624</v>
      </c>
      <c r="G86" s="353">
        <f>'[81]updated Progress'!C68</f>
        <v>0</v>
      </c>
      <c r="H86" s="353"/>
      <c r="I86" s="353"/>
      <c r="J86" s="353">
        <f>'[81]updated Progress'!D68</f>
        <v>0</v>
      </c>
      <c r="K86" s="353"/>
      <c r="L86" s="353"/>
      <c r="M86" s="353">
        <f>'[81]updated Progress'!E68</f>
        <v>0</v>
      </c>
      <c r="N86" s="353"/>
      <c r="O86" s="353"/>
      <c r="V86" s="153"/>
      <c r="W86" s="153"/>
      <c r="X86" s="153"/>
      <c r="Y86" s="427">
        <f>'[81]updated Progress'!M68</f>
        <v>0</v>
      </c>
      <c r="Z86" s="315"/>
      <c r="AA86" s="315"/>
      <c r="AB86" s="315">
        <f>'[81]updated Progress'!N68</f>
        <v>0</v>
      </c>
      <c r="AC86" s="315"/>
      <c r="AD86" s="315"/>
      <c r="AE86" s="426">
        <f>'[81]updated Progress'!O68</f>
        <v>0</v>
      </c>
      <c r="AF86" s="315"/>
      <c r="AG86" s="316"/>
    </row>
    <row r="87" spans="1:33" x14ac:dyDescent="0.3">
      <c r="A87" s="356">
        <f t="shared" si="1"/>
        <v>19</v>
      </c>
      <c r="B87" s="320"/>
      <c r="C87" s="315" t="s">
        <v>71</v>
      </c>
      <c r="D87" s="315"/>
      <c r="E87" s="315"/>
      <c r="F87" s="198" t="s">
        <v>624</v>
      </c>
      <c r="G87" s="353">
        <f>'[81]updated Progress'!C69</f>
        <v>1</v>
      </c>
      <c r="H87" s="353"/>
      <c r="I87" s="353"/>
      <c r="J87" s="353">
        <f>'[81]updated Progress'!D69</f>
        <v>0</v>
      </c>
      <c r="K87" s="353"/>
      <c r="L87" s="353"/>
      <c r="M87" s="353">
        <f>'[81]updated Progress'!E69</f>
        <v>1</v>
      </c>
      <c r="N87" s="353"/>
      <c r="O87" s="353"/>
      <c r="V87" s="153"/>
      <c r="W87" s="153"/>
      <c r="X87" s="153"/>
      <c r="Y87" s="427">
        <f>'[81]updated Progress'!M69</f>
        <v>0</v>
      </c>
      <c r="Z87" s="315"/>
      <c r="AA87" s="315"/>
      <c r="AB87" s="315">
        <f>'[81]updated Progress'!N69</f>
        <v>0</v>
      </c>
      <c r="AC87" s="315"/>
      <c r="AD87" s="315"/>
      <c r="AE87" s="426">
        <f>'[81]updated Progress'!O69</f>
        <v>1</v>
      </c>
      <c r="AF87" s="315"/>
      <c r="AG87" s="316"/>
    </row>
    <row r="88" spans="1:33" x14ac:dyDescent="0.3">
      <c r="A88" s="356">
        <f t="shared" si="1"/>
        <v>20</v>
      </c>
      <c r="B88" s="320"/>
      <c r="C88" s="315" t="s">
        <v>628</v>
      </c>
      <c r="D88" s="315"/>
      <c r="E88" s="315"/>
      <c r="F88" s="198" t="s">
        <v>624</v>
      </c>
      <c r="G88" s="353">
        <f>'[81]updated Progress'!C70</f>
        <v>0</v>
      </c>
      <c r="H88" s="353"/>
      <c r="I88" s="353"/>
      <c r="J88" s="353">
        <f>'[81]updated Progress'!D70</f>
        <v>0</v>
      </c>
      <c r="K88" s="353"/>
      <c r="L88" s="353"/>
      <c r="M88" s="353">
        <f>'[81]updated Progress'!E70</f>
        <v>0</v>
      </c>
      <c r="N88" s="353"/>
      <c r="O88" s="353"/>
      <c r="V88" s="153"/>
      <c r="W88" s="153"/>
      <c r="X88" s="153"/>
      <c r="Y88" s="427">
        <f>'[81]updated Progress'!M70</f>
        <v>0</v>
      </c>
      <c r="Z88" s="315"/>
      <c r="AA88" s="315"/>
      <c r="AB88" s="315">
        <f>'[81]updated Progress'!N70</f>
        <v>0</v>
      </c>
      <c r="AC88" s="315"/>
      <c r="AD88" s="315"/>
      <c r="AE88" s="426">
        <f>'[81]updated Progress'!O70</f>
        <v>0</v>
      </c>
      <c r="AF88" s="315"/>
      <c r="AG88" s="316"/>
    </row>
    <row r="89" spans="1:33" x14ac:dyDescent="0.3">
      <c r="A89" s="356">
        <f t="shared" si="1"/>
        <v>21</v>
      </c>
      <c r="B89" s="320"/>
      <c r="C89" s="315" t="s">
        <v>629</v>
      </c>
      <c r="D89" s="315"/>
      <c r="E89" s="315"/>
      <c r="F89" s="198" t="s">
        <v>624</v>
      </c>
      <c r="G89" s="353">
        <f>'[81]updated Progress'!C71</f>
        <v>0</v>
      </c>
      <c r="H89" s="353"/>
      <c r="I89" s="353"/>
      <c r="J89" s="353">
        <f>'[81]updated Progress'!D71</f>
        <v>0</v>
      </c>
      <c r="K89" s="353"/>
      <c r="L89" s="353"/>
      <c r="M89" s="353">
        <f>'[81]updated Progress'!E71</f>
        <v>0</v>
      </c>
      <c r="N89" s="353"/>
      <c r="O89" s="353"/>
      <c r="V89" s="153"/>
      <c r="W89" s="153"/>
      <c r="X89" s="153"/>
      <c r="Y89" s="427">
        <f>'[81]updated Progress'!M71</f>
        <v>0</v>
      </c>
      <c r="Z89" s="315"/>
      <c r="AA89" s="315"/>
      <c r="AB89" s="315">
        <f>'[81]updated Progress'!N71</f>
        <v>0</v>
      </c>
      <c r="AC89" s="315"/>
      <c r="AD89" s="315"/>
      <c r="AE89" s="426">
        <f>'[81]updated Progress'!O71</f>
        <v>0</v>
      </c>
      <c r="AF89" s="315"/>
      <c r="AG89" s="316"/>
    </row>
    <row r="90" spans="1:33" x14ac:dyDescent="0.3">
      <c r="A90" s="356">
        <f t="shared" si="1"/>
        <v>22</v>
      </c>
      <c r="B90" s="320"/>
      <c r="C90" s="315" t="s">
        <v>630</v>
      </c>
      <c r="D90" s="315"/>
      <c r="E90" s="315"/>
      <c r="F90" s="198" t="s">
        <v>624</v>
      </c>
      <c r="G90" s="353">
        <f>'[81]updated Progress'!C72</f>
        <v>0</v>
      </c>
      <c r="H90" s="353"/>
      <c r="I90" s="353"/>
      <c r="J90" s="353">
        <f>'[81]updated Progress'!D72</f>
        <v>0</v>
      </c>
      <c r="K90" s="353"/>
      <c r="L90" s="353"/>
      <c r="M90" s="353">
        <f>'[81]updated Progress'!E72</f>
        <v>0</v>
      </c>
      <c r="N90" s="353"/>
      <c r="O90" s="353"/>
      <c r="V90" s="153"/>
      <c r="W90" s="153"/>
      <c r="X90" s="153"/>
      <c r="Y90" s="427">
        <f>'[81]updated Progress'!M72</f>
        <v>0</v>
      </c>
      <c r="Z90" s="315"/>
      <c r="AA90" s="315"/>
      <c r="AB90" s="315">
        <f>'[81]updated Progress'!N72</f>
        <v>0</v>
      </c>
      <c r="AC90" s="315"/>
      <c r="AD90" s="315"/>
      <c r="AE90" s="426">
        <f>'[81]updated Progress'!O72</f>
        <v>0</v>
      </c>
      <c r="AF90" s="315"/>
      <c r="AG90" s="316"/>
    </row>
    <row r="91" spans="1:33" x14ac:dyDescent="0.3">
      <c r="A91" s="356">
        <f t="shared" si="1"/>
        <v>23</v>
      </c>
      <c r="B91" s="320"/>
      <c r="C91" s="315" t="s">
        <v>76</v>
      </c>
      <c r="D91" s="315"/>
      <c r="E91" s="315"/>
      <c r="F91" s="198" t="s">
        <v>624</v>
      </c>
      <c r="G91" s="353">
        <f>'[81]updated Progress'!C73</f>
        <v>0</v>
      </c>
      <c r="H91" s="353"/>
      <c r="I91" s="353"/>
      <c r="J91" s="353">
        <f>'[81]updated Progress'!D73</f>
        <v>0</v>
      </c>
      <c r="K91" s="353"/>
      <c r="L91" s="353"/>
      <c r="M91" s="353">
        <f>'[81]updated Progress'!E73</f>
        <v>0</v>
      </c>
      <c r="N91" s="353"/>
      <c r="O91" s="353"/>
      <c r="V91" s="153"/>
      <c r="W91" s="153"/>
      <c r="X91" s="153"/>
      <c r="Y91" s="427">
        <f>'[81]updated Progress'!M73</f>
        <v>0</v>
      </c>
      <c r="Z91" s="315"/>
      <c r="AA91" s="315"/>
      <c r="AB91" s="315">
        <f>'[81]updated Progress'!N73</f>
        <v>0</v>
      </c>
      <c r="AC91" s="315"/>
      <c r="AD91" s="315"/>
      <c r="AE91" s="426">
        <f>'[81]updated Progress'!O73</f>
        <v>0</v>
      </c>
      <c r="AF91" s="315"/>
      <c r="AG91" s="316"/>
    </row>
    <row r="92" spans="1:33" x14ac:dyDescent="0.3">
      <c r="A92" s="356">
        <f t="shared" si="1"/>
        <v>24</v>
      </c>
      <c r="B92" s="320"/>
      <c r="C92" s="315" t="s">
        <v>81</v>
      </c>
      <c r="D92" s="315"/>
      <c r="E92" s="315"/>
      <c r="F92" s="198" t="s">
        <v>624</v>
      </c>
      <c r="G92" s="353">
        <f>'[81]updated Progress'!C74</f>
        <v>2</v>
      </c>
      <c r="H92" s="353"/>
      <c r="I92" s="353"/>
      <c r="J92" s="353">
        <f>'[81]updated Progress'!D74</f>
        <v>0</v>
      </c>
      <c r="K92" s="353"/>
      <c r="L92" s="353"/>
      <c r="M92" s="353">
        <f>'[81]updated Progress'!E74</f>
        <v>2</v>
      </c>
      <c r="N92" s="353"/>
      <c r="O92" s="353"/>
      <c r="V92" s="153"/>
      <c r="W92" s="153"/>
      <c r="X92" s="153"/>
      <c r="Y92" s="427">
        <f>'[81]updated Progress'!M74</f>
        <v>0</v>
      </c>
      <c r="Z92" s="315"/>
      <c r="AA92" s="315"/>
      <c r="AB92" s="315">
        <f>'[81]updated Progress'!N74</f>
        <v>0</v>
      </c>
      <c r="AC92" s="315"/>
      <c r="AD92" s="315"/>
      <c r="AE92" s="426">
        <f>'[81]updated Progress'!O74</f>
        <v>2</v>
      </c>
      <c r="AF92" s="315"/>
      <c r="AG92" s="316"/>
    </row>
    <row r="93" spans="1:33" x14ac:dyDescent="0.3">
      <c r="A93" s="356">
        <f t="shared" si="1"/>
        <v>25</v>
      </c>
      <c r="B93" s="320"/>
      <c r="C93" s="315" t="s">
        <v>631</v>
      </c>
      <c r="D93" s="315"/>
      <c r="E93" s="315"/>
      <c r="F93" s="198" t="s">
        <v>624</v>
      </c>
      <c r="G93" s="353">
        <f>'[81]updated Progress'!C75</f>
        <v>0</v>
      </c>
      <c r="H93" s="353"/>
      <c r="I93" s="353"/>
      <c r="J93" s="353">
        <f>'[81]updated Progress'!D75</f>
        <v>0</v>
      </c>
      <c r="K93" s="353"/>
      <c r="L93" s="353"/>
      <c r="M93" s="353">
        <f>'[81]updated Progress'!E75</f>
        <v>0</v>
      </c>
      <c r="N93" s="353"/>
      <c r="O93" s="353"/>
      <c r="V93" s="153"/>
      <c r="W93" s="153"/>
      <c r="X93" s="153"/>
      <c r="Y93" s="427">
        <f>'[81]updated Progress'!M75</f>
        <v>0</v>
      </c>
      <c r="Z93" s="315"/>
      <c r="AA93" s="315"/>
      <c r="AB93" s="315">
        <f>'[81]updated Progress'!N75</f>
        <v>0</v>
      </c>
      <c r="AC93" s="315"/>
      <c r="AD93" s="315"/>
      <c r="AE93" s="426">
        <f>'[81]updated Progress'!O75</f>
        <v>0</v>
      </c>
      <c r="AF93" s="315"/>
      <c r="AG93" s="316"/>
    </row>
    <row r="94" spans="1:33" x14ac:dyDescent="0.3">
      <c r="A94" s="356">
        <f t="shared" si="1"/>
        <v>26</v>
      </c>
      <c r="B94" s="320"/>
      <c r="C94" s="315" t="s">
        <v>632</v>
      </c>
      <c r="D94" s="315"/>
      <c r="E94" s="315"/>
      <c r="F94" s="198" t="s">
        <v>624</v>
      </c>
      <c r="G94" s="353">
        <f>'[81]updated Progress'!C76</f>
        <v>0</v>
      </c>
      <c r="H94" s="353"/>
      <c r="I94" s="353"/>
      <c r="J94" s="353">
        <f>'[81]updated Progress'!D76</f>
        <v>0</v>
      </c>
      <c r="K94" s="353"/>
      <c r="L94" s="353"/>
      <c r="M94" s="353">
        <f>'[81]updated Progress'!E76</f>
        <v>0</v>
      </c>
      <c r="N94" s="353"/>
      <c r="O94" s="353"/>
      <c r="V94" s="153"/>
      <c r="W94" s="153"/>
      <c r="X94" s="153"/>
      <c r="Y94" s="427">
        <f>'[81]updated Progress'!M76</f>
        <v>0</v>
      </c>
      <c r="Z94" s="315"/>
      <c r="AA94" s="315"/>
      <c r="AB94" s="315">
        <f>'[81]updated Progress'!N76</f>
        <v>0</v>
      </c>
      <c r="AC94" s="315"/>
      <c r="AD94" s="315"/>
      <c r="AE94" s="426">
        <f>'[81]updated Progress'!O76</f>
        <v>0</v>
      </c>
      <c r="AF94" s="315"/>
      <c r="AG94" s="316"/>
    </row>
    <row r="95" spans="1:33" x14ac:dyDescent="0.3">
      <c r="A95" s="356">
        <f t="shared" si="1"/>
        <v>27</v>
      </c>
      <c r="B95" s="320"/>
      <c r="C95" s="315" t="s">
        <v>86</v>
      </c>
      <c r="D95" s="315"/>
      <c r="E95" s="315"/>
      <c r="F95" s="198" t="s">
        <v>624</v>
      </c>
      <c r="G95" s="353">
        <f>'[81]updated Progress'!C77</f>
        <v>5</v>
      </c>
      <c r="H95" s="353"/>
      <c r="I95" s="353"/>
      <c r="J95" s="353">
        <f>'[81]updated Progress'!D77</f>
        <v>0</v>
      </c>
      <c r="K95" s="353"/>
      <c r="L95" s="353"/>
      <c r="M95" s="353">
        <f>'[81]updated Progress'!E77</f>
        <v>5</v>
      </c>
      <c r="N95" s="353"/>
      <c r="O95" s="353"/>
      <c r="V95" s="153"/>
      <c r="W95" s="153"/>
      <c r="X95" s="153"/>
      <c r="Y95" s="427">
        <f>'[81]updated Progress'!M77</f>
        <v>0</v>
      </c>
      <c r="Z95" s="315"/>
      <c r="AA95" s="315"/>
      <c r="AB95" s="315">
        <f>'[81]updated Progress'!N77</f>
        <v>0</v>
      </c>
      <c r="AC95" s="315"/>
      <c r="AD95" s="315"/>
      <c r="AE95" s="426">
        <f>'[81]updated Progress'!O77</f>
        <v>5</v>
      </c>
      <c r="AF95" s="315"/>
      <c r="AG95" s="316"/>
    </row>
    <row r="96" spans="1:33" x14ac:dyDescent="0.3">
      <c r="A96" s="356">
        <f t="shared" si="1"/>
        <v>28</v>
      </c>
      <c r="B96" s="320"/>
      <c r="C96" s="315" t="s">
        <v>94</v>
      </c>
      <c r="D96" s="315"/>
      <c r="E96" s="315"/>
      <c r="F96" s="198" t="s">
        <v>624</v>
      </c>
      <c r="G96" s="353">
        <f>'[81]updated Progress'!C78</f>
        <v>0</v>
      </c>
      <c r="H96" s="353"/>
      <c r="I96" s="353"/>
      <c r="J96" s="353">
        <f>'[81]updated Progress'!D78</f>
        <v>0</v>
      </c>
      <c r="K96" s="353"/>
      <c r="L96" s="353"/>
      <c r="M96" s="353">
        <f>'[81]updated Progress'!E78</f>
        <v>0</v>
      </c>
      <c r="N96" s="353"/>
      <c r="O96" s="353"/>
      <c r="V96" s="153"/>
      <c r="W96" s="153"/>
      <c r="X96" s="153"/>
      <c r="Y96" s="427">
        <f>'[81]updated Progress'!M78</f>
        <v>0</v>
      </c>
      <c r="Z96" s="315"/>
      <c r="AA96" s="315"/>
      <c r="AB96" s="315">
        <f>'[81]updated Progress'!N78</f>
        <v>0</v>
      </c>
      <c r="AC96" s="315"/>
      <c r="AD96" s="315"/>
      <c r="AE96" s="426">
        <f>'[81]updated Progress'!O78</f>
        <v>0</v>
      </c>
      <c r="AF96" s="315"/>
      <c r="AG96" s="316"/>
    </row>
    <row r="97" spans="1:33" x14ac:dyDescent="0.3">
      <c r="A97" s="356">
        <f t="shared" si="1"/>
        <v>29</v>
      </c>
      <c r="B97" s="320"/>
      <c r="C97" s="315" t="s">
        <v>633</v>
      </c>
      <c r="D97" s="315"/>
      <c r="E97" s="315"/>
      <c r="F97" s="198" t="s">
        <v>624</v>
      </c>
      <c r="G97" s="353">
        <f>'[81]updated Progress'!C79</f>
        <v>0</v>
      </c>
      <c r="H97" s="353"/>
      <c r="I97" s="353"/>
      <c r="J97" s="353">
        <f>'[81]updated Progress'!D79</f>
        <v>0</v>
      </c>
      <c r="K97" s="353"/>
      <c r="L97" s="353"/>
      <c r="M97" s="353">
        <f>'[81]updated Progress'!E79</f>
        <v>0</v>
      </c>
      <c r="N97" s="353"/>
      <c r="O97" s="353"/>
      <c r="V97" s="153"/>
      <c r="W97" s="153"/>
      <c r="X97" s="153"/>
      <c r="Y97" s="427">
        <f>'[81]updated Progress'!M79</f>
        <v>0</v>
      </c>
      <c r="Z97" s="315"/>
      <c r="AA97" s="315"/>
      <c r="AB97" s="315">
        <f>'[81]updated Progress'!N79</f>
        <v>0</v>
      </c>
      <c r="AC97" s="315"/>
      <c r="AD97" s="315"/>
      <c r="AE97" s="426">
        <f>'[81]updated Progress'!O79</f>
        <v>0</v>
      </c>
      <c r="AF97" s="315"/>
      <c r="AG97" s="316"/>
    </row>
    <row r="98" spans="1:33" x14ac:dyDescent="0.3">
      <c r="A98" s="356">
        <f t="shared" si="1"/>
        <v>30</v>
      </c>
      <c r="B98" s="320"/>
      <c r="C98" s="315" t="s">
        <v>92</v>
      </c>
      <c r="D98" s="315"/>
      <c r="E98" s="315"/>
      <c r="F98" s="198" t="s">
        <v>624</v>
      </c>
      <c r="G98" s="353">
        <f>'[81]updated Progress'!C80</f>
        <v>0</v>
      </c>
      <c r="H98" s="353"/>
      <c r="I98" s="353"/>
      <c r="J98" s="353">
        <f>'[81]updated Progress'!D80</f>
        <v>0</v>
      </c>
      <c r="K98" s="353"/>
      <c r="L98" s="353"/>
      <c r="M98" s="353">
        <f>'[81]updated Progress'!E80</f>
        <v>0</v>
      </c>
      <c r="N98" s="353"/>
      <c r="O98" s="353"/>
      <c r="V98" s="153"/>
      <c r="W98" s="153"/>
      <c r="X98" s="153"/>
      <c r="Y98" s="427">
        <f>'[81]updated Progress'!M80</f>
        <v>0</v>
      </c>
      <c r="Z98" s="315"/>
      <c r="AA98" s="315"/>
      <c r="AB98" s="315">
        <f>'[81]updated Progress'!N80</f>
        <v>0</v>
      </c>
      <c r="AC98" s="315"/>
      <c r="AD98" s="315"/>
      <c r="AE98" s="426">
        <f>'[81]updated Progress'!O80</f>
        <v>0</v>
      </c>
      <c r="AF98" s="315"/>
      <c r="AG98" s="316"/>
    </row>
    <row r="99" spans="1:33" ht="15" thickBot="1" x14ac:dyDescent="0.35">
      <c r="A99" s="369">
        <f t="shared" si="1"/>
        <v>31</v>
      </c>
      <c r="B99" s="370"/>
      <c r="C99" s="371" t="s">
        <v>168</v>
      </c>
      <c r="D99" s="371"/>
      <c r="E99" s="371"/>
      <c r="F99" s="208" t="s">
        <v>624</v>
      </c>
      <c r="G99" s="353">
        <f>'[81]updated Progress'!C81</f>
        <v>0</v>
      </c>
      <c r="H99" s="353"/>
      <c r="I99" s="353"/>
      <c r="J99" s="353">
        <f>'[81]updated Progress'!D81</f>
        <v>0</v>
      </c>
      <c r="K99" s="353"/>
      <c r="L99" s="353"/>
      <c r="M99" s="353">
        <f>'[81]updated Progress'!E81</f>
        <v>0</v>
      </c>
      <c r="N99" s="353"/>
      <c r="O99" s="353"/>
      <c r="V99" s="153"/>
      <c r="W99" s="153"/>
      <c r="X99" s="153"/>
      <c r="Y99" s="430">
        <f>'[81]updated Progress'!M81</f>
        <v>0</v>
      </c>
      <c r="Z99" s="371"/>
      <c r="AA99" s="371"/>
      <c r="AB99" s="371">
        <f>'[81]updated Progress'!N81</f>
        <v>0</v>
      </c>
      <c r="AC99" s="371"/>
      <c r="AD99" s="371"/>
      <c r="AE99" s="431">
        <f>'[81]updated Progress'!O81</f>
        <v>0</v>
      </c>
      <c r="AF99" s="371"/>
      <c r="AG99" s="432"/>
    </row>
    <row r="100" spans="1:33" ht="15" thickBot="1" x14ac:dyDescent="0.35">
      <c r="A100" s="364"/>
      <c r="B100" s="365"/>
      <c r="C100" s="366" t="s">
        <v>48</v>
      </c>
      <c r="D100" s="366"/>
      <c r="E100" s="366"/>
      <c r="F100" s="209" t="s">
        <v>624</v>
      </c>
      <c r="G100" s="366">
        <f>'[81]updated Progress'!C82</f>
        <v>34</v>
      </c>
      <c r="H100" s="366"/>
      <c r="I100" s="366"/>
      <c r="J100" s="366">
        <f>'[81]updated Progress'!D82</f>
        <v>5</v>
      </c>
      <c r="K100" s="366"/>
      <c r="L100" s="366"/>
      <c r="M100" s="366">
        <f>'[81]updated Progress'!E82</f>
        <v>29</v>
      </c>
      <c r="N100" s="366"/>
      <c r="O100" s="367"/>
      <c r="V100" s="153"/>
      <c r="W100" s="153"/>
      <c r="X100" s="153"/>
      <c r="Y100" s="429">
        <f>'[81]updated Progress'!M82</f>
        <v>0</v>
      </c>
      <c r="Z100" s="366"/>
      <c r="AA100" s="366"/>
      <c r="AB100" s="366">
        <f>'[81]updated Progress'!N82</f>
        <v>5</v>
      </c>
      <c r="AC100" s="366"/>
      <c r="AD100" s="366"/>
      <c r="AE100" s="428">
        <f>'[81]updated Progress'!O82</f>
        <v>34</v>
      </c>
      <c r="AF100" s="366"/>
      <c r="AG100" s="367"/>
    </row>
    <row r="101" spans="1:33" x14ac:dyDescent="0.3">
      <c r="V101" s="153"/>
      <c r="W101" s="153"/>
      <c r="X101" s="153"/>
    </row>
  </sheetData>
  <mergeCells count="475">
    <mergeCell ref="AB100:AD100"/>
    <mergeCell ref="AE100:AG100"/>
    <mergeCell ref="A100:B100"/>
    <mergeCell ref="C100:E100"/>
    <mergeCell ref="G100:I100"/>
    <mergeCell ref="J100:L100"/>
    <mergeCell ref="M100:O100"/>
    <mergeCell ref="Y100:AA100"/>
    <mergeCell ref="AB98:AD98"/>
    <mergeCell ref="AE98:AG98"/>
    <mergeCell ref="A99:B99"/>
    <mergeCell ref="C99:E99"/>
    <mergeCell ref="G99:I99"/>
    <mergeCell ref="J99:L99"/>
    <mergeCell ref="M99:O99"/>
    <mergeCell ref="Y99:AA99"/>
    <mergeCell ref="AB99:AD99"/>
    <mergeCell ref="AE99:AG99"/>
    <mergeCell ref="A98:B98"/>
    <mergeCell ref="C98:E98"/>
    <mergeCell ref="G98:I98"/>
    <mergeCell ref="J98:L98"/>
    <mergeCell ref="M98:O98"/>
    <mergeCell ref="Y98:AA98"/>
    <mergeCell ref="AB96:AD96"/>
    <mergeCell ref="AE96:AG96"/>
    <mergeCell ref="A97:B97"/>
    <mergeCell ref="C97:E97"/>
    <mergeCell ref="G97:I97"/>
    <mergeCell ref="J97:L97"/>
    <mergeCell ref="M97:O97"/>
    <mergeCell ref="Y97:AA97"/>
    <mergeCell ref="AB97:AD97"/>
    <mergeCell ref="AE97:AG97"/>
    <mergeCell ref="A96:B96"/>
    <mergeCell ref="C96:E96"/>
    <mergeCell ref="G96:I96"/>
    <mergeCell ref="J96:L96"/>
    <mergeCell ref="M96:O96"/>
    <mergeCell ref="Y96:AA96"/>
    <mergeCell ref="AB94:AD94"/>
    <mergeCell ref="AE94:AG94"/>
    <mergeCell ref="A95:B95"/>
    <mergeCell ref="C95:E95"/>
    <mergeCell ref="G95:I95"/>
    <mergeCell ref="J95:L95"/>
    <mergeCell ref="M95:O95"/>
    <mergeCell ref="Y95:AA95"/>
    <mergeCell ref="AB95:AD95"/>
    <mergeCell ref="AE95:AG95"/>
    <mergeCell ref="A94:B94"/>
    <mergeCell ref="C94:E94"/>
    <mergeCell ref="G94:I94"/>
    <mergeCell ref="J94:L94"/>
    <mergeCell ref="M94:O94"/>
    <mergeCell ref="Y94:AA94"/>
    <mergeCell ref="AB92:AD92"/>
    <mergeCell ref="AE92:AG92"/>
    <mergeCell ref="A93:B93"/>
    <mergeCell ref="C93:E93"/>
    <mergeCell ref="G93:I93"/>
    <mergeCell ref="J93:L93"/>
    <mergeCell ref="M93:O93"/>
    <mergeCell ref="Y93:AA93"/>
    <mergeCell ref="AB93:AD93"/>
    <mergeCell ref="AE93:AG93"/>
    <mergeCell ref="A92:B92"/>
    <mergeCell ref="C92:E92"/>
    <mergeCell ref="G92:I92"/>
    <mergeCell ref="J92:L92"/>
    <mergeCell ref="M92:O92"/>
    <mergeCell ref="Y92:AA92"/>
    <mergeCell ref="AB90:AD90"/>
    <mergeCell ref="AE90:AG90"/>
    <mergeCell ref="A91:B91"/>
    <mergeCell ref="C91:E91"/>
    <mergeCell ref="G91:I91"/>
    <mergeCell ref="J91:L91"/>
    <mergeCell ref="M91:O91"/>
    <mergeCell ref="Y91:AA91"/>
    <mergeCell ref="AB91:AD91"/>
    <mergeCell ref="AE91:AG91"/>
    <mergeCell ref="A90:B90"/>
    <mergeCell ref="C90:E90"/>
    <mergeCell ref="G90:I90"/>
    <mergeCell ref="J90:L90"/>
    <mergeCell ref="M90:O90"/>
    <mergeCell ref="Y90:AA90"/>
    <mergeCell ref="AB88:AD88"/>
    <mergeCell ref="AE88:AG88"/>
    <mergeCell ref="A89:B89"/>
    <mergeCell ref="C89:E89"/>
    <mergeCell ref="G89:I89"/>
    <mergeCell ref="J89:L89"/>
    <mergeCell ref="M89:O89"/>
    <mergeCell ref="Y89:AA89"/>
    <mergeCell ref="AB89:AD89"/>
    <mergeCell ref="AE89:AG89"/>
    <mergeCell ref="A88:B88"/>
    <mergeCell ref="C88:E88"/>
    <mergeCell ref="G88:I88"/>
    <mergeCell ref="J88:L88"/>
    <mergeCell ref="M88:O88"/>
    <mergeCell ref="Y88:AA88"/>
    <mergeCell ref="AB86:AD86"/>
    <mergeCell ref="AE86:AG86"/>
    <mergeCell ref="A87:B87"/>
    <mergeCell ref="C87:E87"/>
    <mergeCell ref="G87:I87"/>
    <mergeCell ref="J87:L87"/>
    <mergeCell ref="M87:O87"/>
    <mergeCell ref="Y87:AA87"/>
    <mergeCell ref="AB87:AD87"/>
    <mergeCell ref="AE87:AG87"/>
    <mergeCell ref="A86:B86"/>
    <mergeCell ref="C86:E86"/>
    <mergeCell ref="G86:I86"/>
    <mergeCell ref="J86:L86"/>
    <mergeCell ref="M86:O86"/>
    <mergeCell ref="Y86:AA86"/>
    <mergeCell ref="AB84:AD84"/>
    <mergeCell ref="AE84:AG84"/>
    <mergeCell ref="A85:B85"/>
    <mergeCell ref="C85:E85"/>
    <mergeCell ref="G85:I85"/>
    <mergeCell ref="J85:L85"/>
    <mergeCell ref="M85:O85"/>
    <mergeCell ref="Y85:AA85"/>
    <mergeCell ref="AB85:AD85"/>
    <mergeCell ref="AE85:AG85"/>
    <mergeCell ref="A84:B84"/>
    <mergeCell ref="C84:E84"/>
    <mergeCell ref="G84:I84"/>
    <mergeCell ref="J84:L84"/>
    <mergeCell ref="M84:O84"/>
    <mergeCell ref="Y84:AA84"/>
    <mergeCell ref="AB82:AD82"/>
    <mergeCell ref="AE82:AG82"/>
    <mergeCell ref="A83:B83"/>
    <mergeCell ref="C83:E83"/>
    <mergeCell ref="G83:I83"/>
    <mergeCell ref="J83:L83"/>
    <mergeCell ref="M83:O83"/>
    <mergeCell ref="Y83:AA83"/>
    <mergeCell ref="AB83:AD83"/>
    <mergeCell ref="AE83:AG83"/>
    <mergeCell ref="A82:B82"/>
    <mergeCell ref="C82:E82"/>
    <mergeCell ref="G82:I82"/>
    <mergeCell ref="J82:L82"/>
    <mergeCell ref="M82:O82"/>
    <mergeCell ref="Y82:AA82"/>
    <mergeCell ref="AB80:AD80"/>
    <mergeCell ref="AE80:AG80"/>
    <mergeCell ref="A81:B81"/>
    <mergeCell ref="C81:E81"/>
    <mergeCell ref="G81:I81"/>
    <mergeCell ref="J81:L81"/>
    <mergeCell ref="M81:O81"/>
    <mergeCell ref="Y81:AA81"/>
    <mergeCell ref="AB81:AD81"/>
    <mergeCell ref="AE81:AG81"/>
    <mergeCell ref="A80:B80"/>
    <mergeCell ref="C80:E80"/>
    <mergeCell ref="G80:I80"/>
    <mergeCell ref="J80:L80"/>
    <mergeCell ref="M80:O80"/>
    <mergeCell ref="Y80:AA80"/>
    <mergeCell ref="AB78:AD78"/>
    <mergeCell ref="AE78:AG78"/>
    <mergeCell ref="A79:B79"/>
    <mergeCell ref="C79:E79"/>
    <mergeCell ref="G79:I79"/>
    <mergeCell ref="J79:L79"/>
    <mergeCell ref="M79:O79"/>
    <mergeCell ref="Y79:AA79"/>
    <mergeCell ref="AB79:AD79"/>
    <mergeCell ref="AE79:AG79"/>
    <mergeCell ref="A78:B78"/>
    <mergeCell ref="C78:E78"/>
    <mergeCell ref="G78:I78"/>
    <mergeCell ref="J78:L78"/>
    <mergeCell ref="M78:O78"/>
    <mergeCell ref="Y78:AA78"/>
    <mergeCell ref="AB76:AD76"/>
    <mergeCell ref="AE76:AG76"/>
    <mergeCell ref="A77:B77"/>
    <mergeCell ref="C77:E77"/>
    <mergeCell ref="G77:I77"/>
    <mergeCell ref="J77:L77"/>
    <mergeCell ref="M77:O77"/>
    <mergeCell ref="Y77:AA77"/>
    <mergeCell ref="AB77:AD77"/>
    <mergeCell ref="AE77:AG77"/>
    <mergeCell ref="A76:B76"/>
    <mergeCell ref="C76:E76"/>
    <mergeCell ref="G76:I76"/>
    <mergeCell ref="J76:L76"/>
    <mergeCell ref="M76:O76"/>
    <mergeCell ref="Y76:AA76"/>
    <mergeCell ref="AB74:AD74"/>
    <mergeCell ref="AE74:AG74"/>
    <mergeCell ref="A75:B75"/>
    <mergeCell ref="C75:E75"/>
    <mergeCell ref="G75:I75"/>
    <mergeCell ref="J75:L75"/>
    <mergeCell ref="M75:O75"/>
    <mergeCell ref="Y75:AA75"/>
    <mergeCell ref="AB75:AD75"/>
    <mergeCell ref="AE75:AG75"/>
    <mergeCell ref="A74:B74"/>
    <mergeCell ref="C74:E74"/>
    <mergeCell ref="G74:I74"/>
    <mergeCell ref="J74:L74"/>
    <mergeCell ref="M74:O74"/>
    <mergeCell ref="Y74:AA74"/>
    <mergeCell ref="AB72:AD72"/>
    <mergeCell ref="AE72:AG72"/>
    <mergeCell ref="A73:B73"/>
    <mergeCell ref="C73:E73"/>
    <mergeCell ref="G73:I73"/>
    <mergeCell ref="J73:L73"/>
    <mergeCell ref="M73:O73"/>
    <mergeCell ref="Y73:AA73"/>
    <mergeCell ref="AB73:AD73"/>
    <mergeCell ref="AE73:AG73"/>
    <mergeCell ref="A72:B72"/>
    <mergeCell ref="C72:E72"/>
    <mergeCell ref="G72:I72"/>
    <mergeCell ref="J72:L72"/>
    <mergeCell ref="M72:O72"/>
    <mergeCell ref="Y72:AA72"/>
    <mergeCell ref="A71:B71"/>
    <mergeCell ref="C71:E71"/>
    <mergeCell ref="G71:I71"/>
    <mergeCell ref="J71:L71"/>
    <mergeCell ref="M71:O71"/>
    <mergeCell ref="Y71:AA71"/>
    <mergeCell ref="AB71:AD71"/>
    <mergeCell ref="AE71:AG71"/>
    <mergeCell ref="A70:B70"/>
    <mergeCell ref="C70:E70"/>
    <mergeCell ref="G70:I70"/>
    <mergeCell ref="J70:L70"/>
    <mergeCell ref="M70:O70"/>
    <mergeCell ref="Y70:AA70"/>
    <mergeCell ref="A69:B69"/>
    <mergeCell ref="C69:E69"/>
    <mergeCell ref="G69:I69"/>
    <mergeCell ref="J69:L69"/>
    <mergeCell ref="M69:O69"/>
    <mergeCell ref="Y69:AA69"/>
    <mergeCell ref="AB69:AD69"/>
    <mergeCell ref="AE69:AG69"/>
    <mergeCell ref="AB70:AD70"/>
    <mergeCell ref="AE70:AG70"/>
    <mergeCell ref="AV62:AW62"/>
    <mergeCell ref="AV63:AW63"/>
    <mergeCell ref="AV64:AW64"/>
    <mergeCell ref="A66:O66"/>
    <mergeCell ref="A68:B68"/>
    <mergeCell ref="C68:E68"/>
    <mergeCell ref="G68:I68"/>
    <mergeCell ref="J68:L68"/>
    <mergeCell ref="M68:O68"/>
    <mergeCell ref="Y68:AA68"/>
    <mergeCell ref="AB68:AD68"/>
    <mergeCell ref="AE68:AG68"/>
    <mergeCell ref="AV60:AW60"/>
    <mergeCell ref="B61:C61"/>
    <mergeCell ref="F61:G61"/>
    <mergeCell ref="J61:K61"/>
    <mergeCell ref="N61:O61"/>
    <mergeCell ref="R61:S61"/>
    <mergeCell ref="V61:W61"/>
    <mergeCell ref="AV61:AW61"/>
    <mergeCell ref="AV57:AW57"/>
    <mergeCell ref="AV58:AW58"/>
    <mergeCell ref="D59:E59"/>
    <mergeCell ref="H59:I59"/>
    <mergeCell ref="L59:M59"/>
    <mergeCell ref="P59:Q59"/>
    <mergeCell ref="T59:U59"/>
    <mergeCell ref="AV59:AW59"/>
    <mergeCell ref="AV55:AW55"/>
    <mergeCell ref="B56:C56"/>
    <mergeCell ref="F56:G56"/>
    <mergeCell ref="J56:K56"/>
    <mergeCell ref="N56:O56"/>
    <mergeCell ref="R56:S56"/>
    <mergeCell ref="V56:W56"/>
    <mergeCell ref="AV56:AW56"/>
    <mergeCell ref="AL51:AM51"/>
    <mergeCell ref="AP51:AQ51"/>
    <mergeCell ref="AV51:AW51"/>
    <mergeCell ref="AV52:AW52"/>
    <mergeCell ref="AV53:AW53"/>
    <mergeCell ref="AV54:AW54"/>
    <mergeCell ref="AV50:AW50"/>
    <mergeCell ref="B51:C51"/>
    <mergeCell ref="F51:G51"/>
    <mergeCell ref="J51:K51"/>
    <mergeCell ref="N51:O51"/>
    <mergeCell ref="R51:S51"/>
    <mergeCell ref="V51:W51"/>
    <mergeCell ref="Z51:AA51"/>
    <mergeCell ref="AD51:AE51"/>
    <mergeCell ref="AH51:AI51"/>
    <mergeCell ref="AB49:AC49"/>
    <mergeCell ref="AF49:AG49"/>
    <mergeCell ref="AJ49:AK49"/>
    <mergeCell ref="AN49:AO49"/>
    <mergeCell ref="AR49:AS49"/>
    <mergeCell ref="AV49:AW49"/>
    <mergeCell ref="D49:E49"/>
    <mergeCell ref="H49:I49"/>
    <mergeCell ref="L49:M49"/>
    <mergeCell ref="P49:Q49"/>
    <mergeCell ref="T49:U49"/>
    <mergeCell ref="X49:Y49"/>
    <mergeCell ref="AV47:AW47"/>
    <mergeCell ref="AV48:AW48"/>
    <mergeCell ref="AV44:AW44"/>
    <mergeCell ref="AV45:AW45"/>
    <mergeCell ref="B46:C46"/>
    <mergeCell ref="F46:G46"/>
    <mergeCell ref="J46:K46"/>
    <mergeCell ref="N46:O46"/>
    <mergeCell ref="R46:S46"/>
    <mergeCell ref="V46:W46"/>
    <mergeCell ref="Z46:AA46"/>
    <mergeCell ref="AD46:AE46"/>
    <mergeCell ref="AV43:AW43"/>
    <mergeCell ref="F42:G42"/>
    <mergeCell ref="J42:K42"/>
    <mergeCell ref="N42:O42"/>
    <mergeCell ref="R42:S42"/>
    <mergeCell ref="V42:W42"/>
    <mergeCell ref="Z42:AA42"/>
    <mergeCell ref="AH46:AI46"/>
    <mergeCell ref="AL46:AM46"/>
    <mergeCell ref="AP46:AQ46"/>
    <mergeCell ref="AV46:AW46"/>
    <mergeCell ref="AP41:AQ41"/>
    <mergeCell ref="AV41:AW41"/>
    <mergeCell ref="AN39:AO39"/>
    <mergeCell ref="AR39:AS39"/>
    <mergeCell ref="AV39:AW39"/>
    <mergeCell ref="AV40:AW40"/>
    <mergeCell ref="AD42:AE42"/>
    <mergeCell ref="AH42:AI42"/>
    <mergeCell ref="AL42:AM42"/>
    <mergeCell ref="AP42:AQ42"/>
    <mergeCell ref="AV42:AW42"/>
    <mergeCell ref="AV37:AW37"/>
    <mergeCell ref="AV33:AW33"/>
    <mergeCell ref="AV34:AW34"/>
    <mergeCell ref="AV35:AW35"/>
    <mergeCell ref="B41:C41"/>
    <mergeCell ref="F41:G41"/>
    <mergeCell ref="J41:K41"/>
    <mergeCell ref="N41:O41"/>
    <mergeCell ref="R41:S41"/>
    <mergeCell ref="V41:W41"/>
    <mergeCell ref="AV38:AW38"/>
    <mergeCell ref="D39:E39"/>
    <mergeCell ref="H39:I39"/>
    <mergeCell ref="L39:M39"/>
    <mergeCell ref="P39:Q39"/>
    <mergeCell ref="T39:U39"/>
    <mergeCell ref="X39:Y39"/>
    <mergeCell ref="AB39:AC39"/>
    <mergeCell ref="AF39:AG39"/>
    <mergeCell ref="AJ39:AK39"/>
    <mergeCell ref="Z41:AA41"/>
    <mergeCell ref="AD41:AE41"/>
    <mergeCell ref="AH41:AI41"/>
    <mergeCell ref="AL41:AM41"/>
    <mergeCell ref="B36:C36"/>
    <mergeCell ref="F36:G36"/>
    <mergeCell ref="J36:K36"/>
    <mergeCell ref="N36:O36"/>
    <mergeCell ref="R36:S36"/>
    <mergeCell ref="V36:W36"/>
    <mergeCell ref="Z36:AA36"/>
    <mergeCell ref="AP31:AQ31"/>
    <mergeCell ref="AV31:AW31"/>
    <mergeCell ref="N32:O32"/>
    <mergeCell ref="R32:S32"/>
    <mergeCell ref="V32:W32"/>
    <mergeCell ref="Z32:AA32"/>
    <mergeCell ref="AH32:AI32"/>
    <mergeCell ref="AL32:AM32"/>
    <mergeCell ref="AP32:AQ32"/>
    <mergeCell ref="AV32:AW32"/>
    <mergeCell ref="AD36:AE36"/>
    <mergeCell ref="AH36:AI36"/>
    <mergeCell ref="AL36:AM36"/>
    <mergeCell ref="AP36:AQ36"/>
    <mergeCell ref="AV36:AW36"/>
    <mergeCell ref="AV29:AW29"/>
    <mergeCell ref="AV30:AW30"/>
    <mergeCell ref="N31:O31"/>
    <mergeCell ref="R31:S31"/>
    <mergeCell ref="V31:W31"/>
    <mergeCell ref="Z31:AA31"/>
    <mergeCell ref="AD31:AE31"/>
    <mergeCell ref="AH31:AI31"/>
    <mergeCell ref="AL31:AM31"/>
    <mergeCell ref="L29:M29"/>
    <mergeCell ref="P29:Q29"/>
    <mergeCell ref="T29:U29"/>
    <mergeCell ref="X29:Y29"/>
    <mergeCell ref="AB29:AC29"/>
    <mergeCell ref="AF29:AG29"/>
    <mergeCell ref="AJ29:AK29"/>
    <mergeCell ref="AN29:AO29"/>
    <mergeCell ref="AR29:AS29"/>
    <mergeCell ref="K16:P16"/>
    <mergeCell ref="AV25:AW25"/>
    <mergeCell ref="AY25:AZ25"/>
    <mergeCell ref="J26:K26"/>
    <mergeCell ref="R26:S26"/>
    <mergeCell ref="V26:W26"/>
    <mergeCell ref="Z26:AA26"/>
    <mergeCell ref="AD26:AE26"/>
    <mergeCell ref="AH26:AI26"/>
    <mergeCell ref="AL26:AM26"/>
    <mergeCell ref="AP26:AQ26"/>
    <mergeCell ref="AP14:AR14"/>
    <mergeCell ref="K15:L15"/>
    <mergeCell ref="AA15:AF15"/>
    <mergeCell ref="AG15:AI15"/>
    <mergeCell ref="AJ15:AL15"/>
    <mergeCell ref="AM15:AO15"/>
    <mergeCell ref="AP15:AR15"/>
    <mergeCell ref="K14:L14"/>
    <mergeCell ref="O14:P14"/>
    <mergeCell ref="AA14:AF14"/>
    <mergeCell ref="AG14:AI14"/>
    <mergeCell ref="AJ14:AL14"/>
    <mergeCell ref="AM14:AO14"/>
    <mergeCell ref="AM12:AO12"/>
    <mergeCell ref="AP12:AR12"/>
    <mergeCell ref="AA13:AF13"/>
    <mergeCell ref="AG13:AI13"/>
    <mergeCell ref="AJ13:AL13"/>
    <mergeCell ref="AM13:AO13"/>
    <mergeCell ref="AP13:AR13"/>
    <mergeCell ref="I12:J12"/>
    <mergeCell ref="M12:N12"/>
    <mergeCell ref="Q12:R12"/>
    <mergeCell ref="AA12:AF12"/>
    <mergeCell ref="AG12:AI12"/>
    <mergeCell ref="AJ12:AL12"/>
    <mergeCell ref="AA10:AF10"/>
    <mergeCell ref="AG10:AI10"/>
    <mergeCell ref="AJ10:AL10"/>
    <mergeCell ref="AM10:AO10"/>
    <mergeCell ref="AP10:AR10"/>
    <mergeCell ref="AA11:AF11"/>
    <mergeCell ref="AG11:AI11"/>
    <mergeCell ref="AJ11:AL11"/>
    <mergeCell ref="AM11:AO11"/>
    <mergeCell ref="AP11:AR11"/>
    <mergeCell ref="A1:AT1"/>
    <mergeCell ref="AM3:AN3"/>
    <mergeCell ref="AO3:AT3"/>
    <mergeCell ref="L7:O7"/>
    <mergeCell ref="AA7:AF9"/>
    <mergeCell ref="AG7:AI9"/>
    <mergeCell ref="AJ7:AL9"/>
    <mergeCell ref="AM7:AO9"/>
    <mergeCell ref="AP7:AR9"/>
    <mergeCell ref="O9:P9"/>
  </mergeCells>
  <conditionalFormatting sqref="A1 I3 L3 G4 I4:K4 M4 A5:I6 AA10:AA15 G19:J21 M19:T21 C19:D24 H22:J22 M22:Q22 T22 G23:S23 G24:M24 O24:S24 O25:Q25 S25">
    <cfRule type="cellIs" dxfId="33" priority="4" operator="equal">
      <formula>"completedw"</formula>
    </cfRule>
    <cfRule type="cellIs" dxfId="32" priority="5" operator="equal">
      <formula>"HOLD"</formula>
    </cfRule>
    <cfRule type="cellIs" dxfId="31" priority="6" operator="equal">
      <formula>"ROW"</formula>
    </cfRule>
  </conditionalFormatting>
  <conditionalFormatting sqref="A3">
    <cfRule type="cellIs" dxfId="30" priority="1" operator="equal">
      <formula>"completedw"</formula>
    </cfRule>
    <cfRule type="cellIs" dxfId="29" priority="2" operator="equal">
      <formula>"HOLD"</formula>
    </cfRule>
    <cfRule type="cellIs" dxfId="28" priority="3" operator="equal">
      <formula>"ROW"</formula>
    </cfRule>
  </conditionalFormatting>
  <conditionalFormatting sqref="J23:K24">
    <cfRule type="cellIs" dxfId="27" priority="7" operator="equal">
      <formula>"Completed"</formula>
    </cfRule>
    <cfRule type="cellIs" dxfId="26" priority="8" operator="equal">
      <formula>"wip"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A31FC-C0B5-4E7A-83C6-A35513656AD5}">
  <dimension ref="A1:K21"/>
  <sheetViews>
    <sheetView workbookViewId="0">
      <selection activeCell="F3" sqref="F3"/>
    </sheetView>
  </sheetViews>
  <sheetFormatPr defaultRowHeight="14.4" x14ac:dyDescent="0.3"/>
  <cols>
    <col min="1" max="1" width="11.21875" bestFit="1" customWidth="1"/>
    <col min="2" max="2" width="38.44140625" customWidth="1"/>
    <col min="3" max="3" width="11.77734375" bestFit="1" customWidth="1"/>
    <col min="4" max="4" width="14" bestFit="1" customWidth="1"/>
    <col min="5" max="5" width="13.5546875" customWidth="1"/>
    <col min="6" max="6" width="23.5546875" bestFit="1" customWidth="1"/>
    <col min="7" max="7" width="16.44140625" bestFit="1" customWidth="1"/>
    <col min="8" max="8" width="17" bestFit="1" customWidth="1"/>
    <col min="9" max="9" width="22.21875" bestFit="1" customWidth="1"/>
    <col min="10" max="10" width="20.77734375" bestFit="1" customWidth="1"/>
    <col min="11" max="11" width="23.5546875" bestFit="1" customWidth="1"/>
  </cols>
  <sheetData>
    <row r="1" spans="1:11" x14ac:dyDescent="0.3">
      <c r="A1" s="97" t="s">
        <v>489</v>
      </c>
      <c r="B1" s="97" t="s">
        <v>488</v>
      </c>
      <c r="C1" s="97" t="s">
        <v>487</v>
      </c>
      <c r="D1" s="97" t="s">
        <v>486</v>
      </c>
      <c r="E1" s="97" t="s">
        <v>485</v>
      </c>
      <c r="F1" s="97" t="s">
        <v>484</v>
      </c>
      <c r="G1" s="97" t="s">
        <v>483</v>
      </c>
      <c r="H1" s="97" t="s">
        <v>482</v>
      </c>
      <c r="I1" s="97" t="s">
        <v>481</v>
      </c>
      <c r="J1" s="97" t="s">
        <v>480</v>
      </c>
      <c r="K1" s="97" t="s">
        <v>479</v>
      </c>
    </row>
    <row r="2" spans="1:11" x14ac:dyDescent="0.3">
      <c r="A2" s="95" t="s">
        <v>611</v>
      </c>
      <c r="B2" s="95" t="s">
        <v>612</v>
      </c>
      <c r="C2" s="95" t="s">
        <v>478</v>
      </c>
      <c r="D2" s="96">
        <v>45488</v>
      </c>
      <c r="E2" s="96">
        <v>46187</v>
      </c>
      <c r="F2" s="95" t="s">
        <v>614</v>
      </c>
      <c r="G2" s="95" t="s">
        <v>602</v>
      </c>
      <c r="H2" s="95" t="s">
        <v>603</v>
      </c>
      <c r="I2" s="95" t="s">
        <v>604</v>
      </c>
      <c r="J2" s="95" t="s">
        <v>605</v>
      </c>
      <c r="K2" s="95" t="s">
        <v>606</v>
      </c>
    </row>
    <row r="3" spans="1:11" x14ac:dyDescent="0.3">
      <c r="A3" s="95"/>
      <c r="B3" s="95"/>
      <c r="C3" s="95"/>
      <c r="D3" s="95"/>
      <c r="E3" s="96"/>
      <c r="F3" s="95"/>
      <c r="G3" s="95"/>
      <c r="H3" s="95"/>
      <c r="I3" s="95"/>
      <c r="J3" s="95"/>
      <c r="K3" t="s">
        <v>607</v>
      </c>
    </row>
    <row r="4" spans="1:11" x14ac:dyDescent="0.3">
      <c r="A4" s="95"/>
      <c r="B4" s="95"/>
      <c r="C4" s="95"/>
      <c r="D4" s="95"/>
      <c r="E4" s="95"/>
      <c r="F4" s="95"/>
      <c r="G4" s="95"/>
      <c r="H4" s="95"/>
      <c r="I4" s="95"/>
      <c r="J4" s="95"/>
      <c r="K4" s="95" t="s">
        <v>608</v>
      </c>
    </row>
    <row r="5" spans="1:11" x14ac:dyDescent="0.3">
      <c r="A5" s="95"/>
      <c r="B5" s="95"/>
      <c r="C5" s="95"/>
      <c r="D5" s="95"/>
      <c r="E5" s="95"/>
      <c r="F5" s="95"/>
      <c r="G5" s="95"/>
      <c r="H5" s="95"/>
      <c r="I5" s="95"/>
      <c r="J5" s="95"/>
      <c r="K5" s="95" t="s">
        <v>609</v>
      </c>
    </row>
    <row r="6" spans="1:11" x14ac:dyDescent="0.3">
      <c r="A6" s="95"/>
      <c r="B6" s="96"/>
      <c r="C6" s="95"/>
      <c r="D6" s="95"/>
      <c r="E6" s="95"/>
      <c r="F6" s="95"/>
      <c r="G6" s="95"/>
      <c r="H6" s="95"/>
      <c r="I6" s="95"/>
      <c r="J6" s="95"/>
      <c r="K6" s="95" t="s">
        <v>610</v>
      </c>
    </row>
    <row r="7" spans="1:11" x14ac:dyDescent="0.3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</row>
    <row r="8" spans="1:11" x14ac:dyDescent="0.3">
      <c r="A8" s="95"/>
      <c r="B8" s="95"/>
      <c r="C8" s="95"/>
      <c r="D8" s="95"/>
      <c r="E8" s="95"/>
      <c r="F8" s="95"/>
      <c r="G8" s="95"/>
      <c r="H8" s="95"/>
      <c r="I8" s="95"/>
      <c r="J8" s="95"/>
      <c r="K8" s="95"/>
    </row>
    <row r="9" spans="1:11" x14ac:dyDescent="0.3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</row>
    <row r="10" spans="1:11" x14ac:dyDescent="0.3">
      <c r="A10" s="95"/>
      <c r="B10" s="95"/>
      <c r="C10" s="95"/>
      <c r="D10" s="95"/>
      <c r="E10" s="95"/>
      <c r="F10" s="95"/>
      <c r="G10" s="95"/>
      <c r="H10" s="95"/>
      <c r="I10" s="95"/>
      <c r="J10" s="95"/>
      <c r="K10" s="95"/>
    </row>
    <row r="11" spans="1:11" x14ac:dyDescent="0.3">
      <c r="A11" s="95"/>
      <c r="B11" s="95"/>
      <c r="C11" s="95"/>
      <c r="D11" s="95"/>
      <c r="E11" s="95"/>
      <c r="F11" s="95"/>
      <c r="G11" s="95"/>
      <c r="H11" s="95"/>
      <c r="I11" s="95"/>
      <c r="J11" s="95"/>
      <c r="K11" s="95"/>
    </row>
    <row r="12" spans="1:11" x14ac:dyDescent="0.3">
      <c r="K12" s="95"/>
    </row>
    <row r="13" spans="1:11" x14ac:dyDescent="0.3">
      <c r="K13" s="95"/>
    </row>
    <row r="14" spans="1:11" x14ac:dyDescent="0.3">
      <c r="K14" s="95"/>
    </row>
    <row r="15" spans="1:11" x14ac:dyDescent="0.3">
      <c r="K15" s="95"/>
    </row>
    <row r="16" spans="1:11" x14ac:dyDescent="0.3">
      <c r="K16" s="95"/>
    </row>
    <row r="17" spans="11:11" x14ac:dyDescent="0.3">
      <c r="K17" s="95"/>
    </row>
    <row r="18" spans="11:11" x14ac:dyDescent="0.3">
      <c r="K18" s="95"/>
    </row>
    <row r="19" spans="11:11" x14ac:dyDescent="0.3">
      <c r="K19" s="95"/>
    </row>
    <row r="20" spans="11:11" x14ac:dyDescent="0.3">
      <c r="K20" s="95"/>
    </row>
    <row r="21" spans="11:11" x14ac:dyDescent="0.3">
      <c r="K21" s="9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47E529-5BE9-4B2E-8A21-97BE8ECE68B5}">
  <sheetPr codeName="Sheet25">
    <tabColor theme="5" tint="0.39997558519241921"/>
    <pageSetUpPr fitToPage="1"/>
  </sheetPr>
  <dimension ref="A1:U782"/>
  <sheetViews>
    <sheetView view="pageBreakPreview" zoomScale="93" zoomScaleNormal="70" zoomScaleSheetLayoutView="93" workbookViewId="0">
      <pane ySplit="3" topLeftCell="A185" activePane="bottomLeft" state="frozen"/>
      <selection activeCell="B1" sqref="B1:L1"/>
      <selection pane="bottomLeft" activeCell="A190" sqref="A190"/>
    </sheetView>
  </sheetViews>
  <sheetFormatPr defaultColWidth="9.21875" defaultRowHeight="14.4" x14ac:dyDescent="0.3"/>
  <cols>
    <col min="1" max="2" width="12.21875" style="3" customWidth="1"/>
    <col min="3" max="3" width="16.44140625" style="45" customWidth="1"/>
    <col min="4" max="4" width="22.44140625" style="46" customWidth="1"/>
    <col min="5" max="5" width="22.44140625" style="46" hidden="1" customWidth="1"/>
    <col min="6" max="6" width="13.77734375" style="5" hidden="1" customWidth="1"/>
    <col min="7" max="7" width="8.21875" style="59" hidden="1" customWidth="1"/>
    <col min="8" max="8" width="14.44140625" style="5" bestFit="1" customWidth="1"/>
    <col min="9" max="9" width="14.44140625" style="5" customWidth="1"/>
    <col min="10" max="10" width="22" style="4" customWidth="1"/>
    <col min="11" max="12" width="17.77734375" style="4" customWidth="1"/>
    <col min="13" max="14" width="20" style="4" customWidth="1"/>
    <col min="15" max="15" width="22" style="4" customWidth="1"/>
    <col min="16" max="16" width="35.44140625" style="4" bestFit="1" customWidth="1"/>
    <col min="17" max="16384" width="9.21875" style="3"/>
  </cols>
  <sheetData>
    <row r="1" spans="1:16" s="1" customFormat="1" ht="36" customHeight="1" x14ac:dyDescent="0.3">
      <c r="A1" s="433" t="s">
        <v>347</v>
      </c>
      <c r="B1" s="434"/>
      <c r="C1" s="434"/>
      <c r="D1" s="435"/>
      <c r="E1" s="435"/>
      <c r="F1" s="435"/>
      <c r="G1" s="435"/>
      <c r="H1" s="435"/>
      <c r="I1" s="435"/>
      <c r="J1" s="434"/>
      <c r="K1" s="434"/>
      <c r="L1" s="434"/>
      <c r="M1" s="434"/>
      <c r="N1" s="434"/>
      <c r="O1" s="434"/>
      <c r="P1" s="436"/>
    </row>
    <row r="2" spans="1:16" s="2" customFormat="1" ht="29.25" customHeight="1" x14ac:dyDescent="0.3">
      <c r="A2" s="437" t="s">
        <v>50</v>
      </c>
      <c r="B2" s="6" t="s">
        <v>345</v>
      </c>
      <c r="C2" s="6" t="s">
        <v>344</v>
      </c>
      <c r="D2" s="6" t="s">
        <v>218</v>
      </c>
      <c r="E2" s="6"/>
      <c r="F2" s="6" t="s">
        <v>405</v>
      </c>
      <c r="G2" s="6"/>
      <c r="H2" s="6" t="s">
        <v>385</v>
      </c>
      <c r="I2" s="6" t="s">
        <v>386</v>
      </c>
      <c r="J2" s="6" t="s">
        <v>387</v>
      </c>
      <c r="K2" s="6">
        <f>COUNTIFS(K4:K616,K140)</f>
        <v>306</v>
      </c>
      <c r="L2" s="6">
        <f>COUNTIFS(L4:L616,L140)</f>
        <v>292</v>
      </c>
      <c r="M2" s="6">
        <f>COUNTIFS(M4:M617,M322)</f>
        <v>257</v>
      </c>
      <c r="N2" s="6">
        <f>COUNTIFS(N4:N602,N322)</f>
        <v>102</v>
      </c>
      <c r="O2" s="6">
        <f>SUBTOTAL(3,O4:O604)</f>
        <v>26</v>
      </c>
      <c r="P2" s="6" t="s">
        <v>1</v>
      </c>
    </row>
    <row r="3" spans="1:16" s="2" customFormat="1" ht="18" x14ac:dyDescent="0.3">
      <c r="A3" s="437"/>
      <c r="B3" s="6" t="s">
        <v>227</v>
      </c>
      <c r="C3" s="6" t="s">
        <v>228</v>
      </c>
      <c r="D3" s="6" t="s">
        <v>219</v>
      </c>
      <c r="E3" s="6"/>
      <c r="F3" s="6"/>
      <c r="G3" s="6"/>
      <c r="H3" s="6" t="s">
        <v>388</v>
      </c>
      <c r="I3" s="6" t="s">
        <v>389</v>
      </c>
      <c r="J3" s="7">
        <v>45962</v>
      </c>
      <c r="K3" s="7" t="s">
        <v>51</v>
      </c>
      <c r="L3" s="7" t="s">
        <v>16</v>
      </c>
      <c r="M3" s="7" t="s">
        <v>401</v>
      </c>
      <c r="N3" s="7" t="s">
        <v>442</v>
      </c>
      <c r="O3" s="7" t="s">
        <v>390</v>
      </c>
      <c r="P3" s="6"/>
    </row>
    <row r="4" spans="1:16" s="2" customFormat="1" ht="18" x14ac:dyDescent="0.3">
      <c r="A4" s="8">
        <v>0</v>
      </c>
      <c r="B4" s="16"/>
      <c r="C4" s="16" t="s">
        <v>408</v>
      </c>
      <c r="D4" s="44" t="s">
        <v>102</v>
      </c>
      <c r="E4" s="44"/>
      <c r="F4" s="11"/>
      <c r="G4" s="10"/>
      <c r="H4" s="24"/>
      <c r="I4" s="12">
        <v>0</v>
      </c>
      <c r="J4" s="16"/>
      <c r="K4" s="8"/>
      <c r="L4" s="8"/>
      <c r="M4" s="8"/>
      <c r="N4" s="8"/>
      <c r="O4" s="8"/>
      <c r="P4" s="8"/>
    </row>
    <row r="5" spans="1:16" s="2" customFormat="1" ht="18" x14ac:dyDescent="0.3">
      <c r="A5" s="14"/>
      <c r="B5" s="8"/>
      <c r="C5" s="43"/>
      <c r="D5" s="24"/>
      <c r="E5" s="24"/>
      <c r="F5" s="11"/>
      <c r="G5" s="55" t="str">
        <f>C4</f>
        <v xml:space="preserve">Gantry </v>
      </c>
      <c r="H5" s="26">
        <v>150.01400000000001</v>
      </c>
      <c r="J5" s="16"/>
      <c r="K5" s="8"/>
      <c r="L5" s="8"/>
      <c r="M5" s="8"/>
      <c r="N5" s="8"/>
      <c r="O5" s="8"/>
      <c r="P5" s="8"/>
    </row>
    <row r="6" spans="1:16" s="2" customFormat="1" ht="18" x14ac:dyDescent="0.3">
      <c r="A6" s="8">
        <f>SUBTOTAL(103,$C$4:C8)</f>
        <v>3</v>
      </c>
      <c r="B6" s="9" t="s">
        <v>229</v>
      </c>
      <c r="C6" s="16" t="s">
        <v>121</v>
      </c>
      <c r="D6" s="49" t="s">
        <v>86</v>
      </c>
      <c r="E6" s="49" t="s">
        <v>440</v>
      </c>
      <c r="F6" s="17"/>
      <c r="G6" s="56"/>
      <c r="H6" s="26"/>
      <c r="I6" s="12">
        <f>ROUND(H5/1000,4)</f>
        <v>0.15</v>
      </c>
      <c r="J6" s="16" t="s">
        <v>18</v>
      </c>
      <c r="K6" s="8" t="s">
        <v>108</v>
      </c>
      <c r="L6" s="8" t="s">
        <v>108</v>
      </c>
      <c r="M6" s="8" t="s">
        <v>108</v>
      </c>
      <c r="N6" s="8"/>
      <c r="O6" s="8"/>
      <c r="P6" s="8"/>
    </row>
    <row r="7" spans="1:16" s="2" customFormat="1" ht="18" x14ac:dyDescent="0.3">
      <c r="A7" s="8"/>
      <c r="B7" s="8"/>
      <c r="C7" s="43"/>
      <c r="D7" s="24"/>
      <c r="E7" s="24"/>
      <c r="F7" s="11"/>
      <c r="G7" s="55" t="str">
        <f>C6</f>
        <v>1/0</v>
      </c>
      <c r="H7" s="26">
        <v>290.20999999999998</v>
      </c>
      <c r="I7" s="15"/>
      <c r="J7" s="16"/>
      <c r="K7" s="8"/>
      <c r="L7" s="8"/>
      <c r="M7" s="8"/>
      <c r="N7" s="8"/>
      <c r="O7" s="8"/>
      <c r="P7" s="8"/>
    </row>
    <row r="8" spans="1:16" s="2" customFormat="1" ht="18" x14ac:dyDescent="0.3">
      <c r="A8" s="8">
        <f>SUBTOTAL(103,$C$6:C8)</f>
        <v>2</v>
      </c>
      <c r="B8" s="9" t="s">
        <v>418</v>
      </c>
      <c r="C8" s="54" t="s">
        <v>417</v>
      </c>
      <c r="D8" s="49" t="s">
        <v>76</v>
      </c>
      <c r="E8" s="49" t="s">
        <v>440</v>
      </c>
      <c r="F8" s="17"/>
      <c r="G8" s="56"/>
      <c r="H8" s="26"/>
      <c r="I8" s="12">
        <f>ROUND(H7/1000,4)+I6</f>
        <v>0.44020000000000004</v>
      </c>
      <c r="J8" s="13" t="s">
        <v>18</v>
      </c>
      <c r="K8" s="8" t="s">
        <v>108</v>
      </c>
      <c r="L8" s="8" t="s">
        <v>108</v>
      </c>
      <c r="M8" s="8"/>
      <c r="N8" s="8"/>
      <c r="O8" s="8"/>
      <c r="P8" s="8"/>
    </row>
    <row r="9" spans="1:16" s="2" customFormat="1" ht="18" x14ac:dyDescent="0.3">
      <c r="A9" s="8"/>
      <c r="B9" s="8"/>
      <c r="C9" s="43"/>
      <c r="D9" s="24"/>
      <c r="E9" s="24"/>
      <c r="F9" s="11"/>
      <c r="G9" s="55" t="str">
        <f>C8</f>
        <v>2A/0</v>
      </c>
      <c r="H9" s="26">
        <v>378</v>
      </c>
      <c r="I9" s="15"/>
      <c r="J9" s="16"/>
      <c r="K9" s="8"/>
      <c r="L9" s="8"/>
      <c r="M9" s="8"/>
      <c r="N9" s="8"/>
      <c r="O9" s="8"/>
      <c r="P9" s="8"/>
    </row>
    <row r="10" spans="1:16" s="2" customFormat="1" ht="18" x14ac:dyDescent="0.3">
      <c r="A10" s="8">
        <f>SUBTOTAL(103,$C$5:C11)</f>
        <v>3</v>
      </c>
      <c r="B10" s="9" t="s">
        <v>230</v>
      </c>
      <c r="C10" s="16" t="s">
        <v>419</v>
      </c>
      <c r="D10" s="44" t="s">
        <v>3</v>
      </c>
      <c r="E10" s="44"/>
      <c r="F10" s="11"/>
      <c r="G10" s="10"/>
      <c r="H10" s="26"/>
      <c r="I10" s="12">
        <f>ROUND(H9/1000,4)+I8</f>
        <v>0.81820000000000004</v>
      </c>
      <c r="J10" s="13" t="s">
        <v>18</v>
      </c>
      <c r="K10" s="8" t="s">
        <v>108</v>
      </c>
      <c r="L10" s="8" t="s">
        <v>108</v>
      </c>
      <c r="M10" s="8" t="s">
        <v>108</v>
      </c>
      <c r="N10" s="8"/>
      <c r="O10" s="8"/>
      <c r="P10" s="8"/>
    </row>
    <row r="11" spans="1:16" s="2" customFormat="1" ht="18" x14ac:dyDescent="0.3">
      <c r="A11" s="8"/>
      <c r="B11" s="8"/>
      <c r="C11" s="43"/>
      <c r="D11" s="24"/>
      <c r="E11" s="24"/>
      <c r="F11" s="11"/>
      <c r="G11" s="55" t="str">
        <f>C10</f>
        <v>2A/1</v>
      </c>
      <c r="H11" s="26">
        <v>381</v>
      </c>
      <c r="I11" s="15"/>
      <c r="J11" s="16"/>
      <c r="K11" s="8"/>
      <c r="L11" s="8"/>
      <c r="M11" s="8"/>
      <c r="N11" s="8"/>
      <c r="O11" s="8"/>
      <c r="P11" s="8"/>
    </row>
    <row r="12" spans="1:16" s="2" customFormat="1" ht="18" x14ac:dyDescent="0.3">
      <c r="A12" s="8">
        <f>SUBTOTAL(103,$C$6:C12)</f>
        <v>4</v>
      </c>
      <c r="B12" s="8"/>
      <c r="C12" s="16" t="s">
        <v>420</v>
      </c>
      <c r="D12" s="44" t="s">
        <v>2</v>
      </c>
      <c r="E12" s="44"/>
      <c r="F12" s="18"/>
      <c r="G12" s="8"/>
      <c r="H12" s="25"/>
      <c r="I12" s="12">
        <f>ROUND(H11/1000,4)+I10</f>
        <v>1.1992</v>
      </c>
      <c r="J12" s="13" t="s">
        <v>18</v>
      </c>
      <c r="K12" s="8" t="s">
        <v>108</v>
      </c>
      <c r="L12" s="8" t="s">
        <v>108</v>
      </c>
      <c r="M12" s="8" t="s">
        <v>108</v>
      </c>
      <c r="N12" s="8"/>
      <c r="O12" s="8"/>
      <c r="P12" s="8"/>
    </row>
    <row r="13" spans="1:16" s="2" customFormat="1" ht="18" x14ac:dyDescent="0.3">
      <c r="A13" s="8"/>
      <c r="B13" s="8"/>
      <c r="C13" s="43"/>
      <c r="D13" s="24"/>
      <c r="E13" s="24"/>
      <c r="F13" s="11"/>
      <c r="G13" s="55" t="str">
        <f>C12</f>
        <v>2A/2</v>
      </c>
      <c r="H13" s="26">
        <v>419</v>
      </c>
      <c r="I13" s="15"/>
      <c r="J13" s="16"/>
      <c r="K13" s="8"/>
      <c r="L13" s="8"/>
      <c r="M13" s="8"/>
      <c r="N13" s="8"/>
      <c r="O13" s="8"/>
      <c r="P13" s="8"/>
    </row>
    <row r="14" spans="1:16" s="2" customFormat="1" ht="18" x14ac:dyDescent="0.3">
      <c r="A14" s="8">
        <f>SUBTOTAL(103,$C$6:C14)</f>
        <v>5</v>
      </c>
      <c r="B14" s="8"/>
      <c r="C14" s="16" t="s">
        <v>421</v>
      </c>
      <c r="D14" s="44" t="s">
        <v>2</v>
      </c>
      <c r="E14" s="44"/>
      <c r="F14" s="18"/>
      <c r="G14" s="8"/>
      <c r="H14" s="26"/>
      <c r="I14" s="20">
        <f>ROUND(H13/1000,4)+I12</f>
        <v>1.6182000000000001</v>
      </c>
      <c r="J14" s="13" t="s">
        <v>18</v>
      </c>
      <c r="K14" s="8" t="s">
        <v>108</v>
      </c>
      <c r="L14" s="8" t="s">
        <v>108</v>
      </c>
      <c r="M14" s="8" t="s">
        <v>108</v>
      </c>
      <c r="N14" s="8"/>
      <c r="O14" s="8"/>
      <c r="P14" s="8"/>
    </row>
    <row r="15" spans="1:16" s="2" customFormat="1" ht="18" x14ac:dyDescent="0.3">
      <c r="A15" s="8"/>
      <c r="B15" s="8"/>
      <c r="C15" s="43"/>
      <c r="D15" s="24"/>
      <c r="E15" s="24"/>
      <c r="F15" s="11"/>
      <c r="G15" s="55" t="str">
        <f>C14</f>
        <v>2A/3</v>
      </c>
      <c r="H15" s="26">
        <v>422</v>
      </c>
      <c r="I15" s="15"/>
      <c r="J15" s="16"/>
      <c r="K15" s="8"/>
      <c r="L15" s="8"/>
      <c r="M15" s="8"/>
      <c r="N15" s="8"/>
      <c r="O15" s="8"/>
      <c r="P15" s="8"/>
    </row>
    <row r="16" spans="1:16" s="2" customFormat="1" ht="18" x14ac:dyDescent="0.3">
      <c r="A16" s="8">
        <f>SUBTOTAL(103,$C$6:C16)</f>
        <v>6</v>
      </c>
      <c r="B16" s="8"/>
      <c r="C16" s="16" t="s">
        <v>422</v>
      </c>
      <c r="D16" s="44" t="s">
        <v>2</v>
      </c>
      <c r="E16" s="44"/>
      <c r="F16" s="18"/>
      <c r="G16" s="8"/>
      <c r="H16" s="26"/>
      <c r="I16" s="20">
        <f>ROUND(H15/1000,4)+I14</f>
        <v>2.0402</v>
      </c>
      <c r="J16" s="13" t="s">
        <v>18</v>
      </c>
      <c r="K16" s="8" t="s">
        <v>108</v>
      </c>
      <c r="L16" s="8" t="s">
        <v>108</v>
      </c>
      <c r="M16" s="8" t="s">
        <v>108</v>
      </c>
      <c r="N16" s="8"/>
      <c r="O16" s="8"/>
      <c r="P16" s="8"/>
    </row>
    <row r="17" spans="1:21" s="2" customFormat="1" ht="18" x14ac:dyDescent="0.3">
      <c r="A17" s="8"/>
      <c r="B17" s="8"/>
      <c r="C17" s="43"/>
      <c r="D17" s="24"/>
      <c r="E17" s="24"/>
      <c r="F17" s="11"/>
      <c r="G17" s="55" t="str">
        <f>C16</f>
        <v>2A/4</v>
      </c>
      <c r="H17" s="26">
        <v>399</v>
      </c>
      <c r="I17" s="15"/>
      <c r="J17" s="16"/>
      <c r="K17" s="8"/>
      <c r="L17" s="8"/>
      <c r="M17" s="8"/>
      <c r="N17" s="8"/>
      <c r="O17" s="8"/>
      <c r="P17" s="8"/>
    </row>
    <row r="18" spans="1:21" s="2" customFormat="1" ht="18" x14ac:dyDescent="0.3">
      <c r="A18" s="8">
        <f>SUBTOTAL(103,$C$6:C18)</f>
        <v>7</v>
      </c>
      <c r="B18" s="8"/>
      <c r="C18" s="16" t="s">
        <v>423</v>
      </c>
      <c r="D18" s="44" t="s">
        <v>2</v>
      </c>
      <c r="E18" s="44"/>
      <c r="F18" s="18"/>
      <c r="G18" s="8"/>
      <c r="H18" s="26"/>
      <c r="I18" s="20">
        <f>ROUND(H17/1000,4)+I16</f>
        <v>2.4392</v>
      </c>
      <c r="J18" s="13" t="s">
        <v>18</v>
      </c>
      <c r="K18" s="8" t="s">
        <v>108</v>
      </c>
      <c r="L18" s="8" t="s">
        <v>108</v>
      </c>
      <c r="M18" s="8" t="s">
        <v>108</v>
      </c>
      <c r="N18" s="8"/>
      <c r="O18" s="8"/>
      <c r="P18" s="8"/>
    </row>
    <row r="19" spans="1:21" s="2" customFormat="1" ht="18" x14ac:dyDescent="0.3">
      <c r="A19" s="8"/>
      <c r="B19" s="8"/>
      <c r="C19" s="43"/>
      <c r="D19" s="24"/>
      <c r="E19" s="24"/>
      <c r="F19" s="11"/>
      <c r="G19" s="55" t="str">
        <f>C18</f>
        <v>2A/5</v>
      </c>
      <c r="H19" s="26">
        <v>423</v>
      </c>
      <c r="I19" s="15"/>
      <c r="J19" s="16"/>
      <c r="K19" s="8"/>
      <c r="L19" s="8"/>
      <c r="M19" s="8"/>
      <c r="N19" s="8"/>
      <c r="O19" s="8"/>
      <c r="P19" s="8"/>
    </row>
    <row r="20" spans="1:21" s="2" customFormat="1" ht="18" x14ac:dyDescent="0.3">
      <c r="A20" s="8">
        <f>SUBTOTAL(103,$C$6:C20)</f>
        <v>8</v>
      </c>
      <c r="B20" s="8"/>
      <c r="C20" s="16" t="s">
        <v>424</v>
      </c>
      <c r="D20" s="44" t="s">
        <v>47</v>
      </c>
      <c r="E20" s="44"/>
      <c r="F20" s="18"/>
      <c r="G20" s="8"/>
      <c r="H20" s="26"/>
      <c r="I20" s="20">
        <f>ROUND(H19/1000,4)+I18</f>
        <v>2.8622000000000001</v>
      </c>
      <c r="J20" s="13" t="s">
        <v>18</v>
      </c>
      <c r="K20" s="8" t="s">
        <v>108</v>
      </c>
      <c r="L20" s="8" t="s">
        <v>108</v>
      </c>
      <c r="M20" s="8" t="s">
        <v>108</v>
      </c>
      <c r="N20" s="8"/>
      <c r="O20" s="8"/>
      <c r="P20" s="8"/>
    </row>
    <row r="21" spans="1:21" s="2" customFormat="1" ht="18" x14ac:dyDescent="0.3">
      <c r="A21" s="8"/>
      <c r="B21" s="8"/>
      <c r="C21" s="43"/>
      <c r="D21" s="24"/>
      <c r="E21" s="24"/>
      <c r="F21" s="11"/>
      <c r="G21" s="55" t="str">
        <f>C20</f>
        <v>2A/6</v>
      </c>
      <c r="H21" s="26">
        <v>414.99200000000002</v>
      </c>
      <c r="I21" s="15"/>
      <c r="J21" s="16"/>
      <c r="K21" s="8"/>
      <c r="L21" s="8"/>
      <c r="M21" s="8"/>
      <c r="N21" s="8"/>
      <c r="O21" s="8"/>
      <c r="P21" s="8"/>
    </row>
    <row r="22" spans="1:21" s="2" customFormat="1" ht="18" x14ac:dyDescent="0.3">
      <c r="A22" s="8">
        <f>SUBTOTAL(103,$C$6:C22)</f>
        <v>9</v>
      </c>
      <c r="B22" s="8"/>
      <c r="C22" s="16" t="s">
        <v>425</v>
      </c>
      <c r="D22" s="44" t="s">
        <v>81</v>
      </c>
      <c r="E22" s="44" t="s">
        <v>440</v>
      </c>
      <c r="F22" s="18"/>
      <c r="G22" s="8"/>
      <c r="H22" s="26"/>
      <c r="I22" s="20">
        <f>ROUND(H21/1000,4)+I20</f>
        <v>3.2772000000000001</v>
      </c>
      <c r="J22" s="13" t="s">
        <v>18</v>
      </c>
      <c r="K22" s="8" t="s">
        <v>108</v>
      </c>
      <c r="L22" s="8" t="s">
        <v>108</v>
      </c>
      <c r="M22" s="8" t="s">
        <v>108</v>
      </c>
      <c r="N22" s="8"/>
      <c r="O22" s="8"/>
      <c r="P22" s="8"/>
    </row>
    <row r="23" spans="1:21" s="2" customFormat="1" ht="18" x14ac:dyDescent="0.3">
      <c r="A23" s="8"/>
      <c r="B23" s="8"/>
      <c r="C23" s="43"/>
      <c r="D23" s="24"/>
      <c r="E23" s="24"/>
      <c r="F23" s="11"/>
      <c r="G23" s="55" t="str">
        <f>C22</f>
        <v>3A/0</v>
      </c>
      <c r="H23" s="26">
        <v>409</v>
      </c>
      <c r="I23" s="15"/>
      <c r="J23" s="16"/>
      <c r="K23" s="8"/>
      <c r="L23" s="8"/>
      <c r="M23" s="8"/>
      <c r="N23" s="8"/>
      <c r="O23" s="8"/>
      <c r="P23" s="8"/>
    </row>
    <row r="24" spans="1:21" s="2" customFormat="1" ht="18" x14ac:dyDescent="0.3">
      <c r="A24" s="8">
        <f>SUBTOTAL(103,$C$6:C24)</f>
        <v>10</v>
      </c>
      <c r="B24" s="8"/>
      <c r="C24" s="16" t="s">
        <v>426</v>
      </c>
      <c r="D24" s="44" t="s">
        <v>2</v>
      </c>
      <c r="E24" s="44"/>
      <c r="F24" s="18"/>
      <c r="G24" s="8"/>
      <c r="H24" s="26"/>
      <c r="I24" s="20">
        <f>ROUND(H23/1000,4)+I22</f>
        <v>3.6861999999999999</v>
      </c>
      <c r="J24" s="13" t="s">
        <v>18</v>
      </c>
      <c r="K24" s="8" t="s">
        <v>108</v>
      </c>
      <c r="L24" s="8" t="s">
        <v>108</v>
      </c>
      <c r="M24" s="8" t="s">
        <v>108</v>
      </c>
      <c r="N24" s="8"/>
      <c r="O24" s="8"/>
      <c r="P24" s="8"/>
    </row>
    <row r="25" spans="1:21" s="2" customFormat="1" ht="18" x14ac:dyDescent="0.3">
      <c r="A25" s="8"/>
      <c r="B25" s="8"/>
      <c r="C25" s="43"/>
      <c r="D25" s="24"/>
      <c r="E25" s="24"/>
      <c r="F25" s="11"/>
      <c r="G25" s="55" t="str">
        <f>C24</f>
        <v>3A/1</v>
      </c>
      <c r="H25" s="26">
        <v>402</v>
      </c>
      <c r="I25" s="15"/>
      <c r="J25" s="16"/>
      <c r="K25" s="16"/>
      <c r="L25" s="16"/>
      <c r="M25" s="8"/>
      <c r="N25" s="8"/>
      <c r="O25" s="8"/>
      <c r="P25" s="8"/>
    </row>
    <row r="26" spans="1:21" s="2" customFormat="1" ht="18" x14ac:dyDescent="0.3">
      <c r="A26" s="8">
        <f>SUBTOTAL(103,$C$6:C26)</f>
        <v>11</v>
      </c>
      <c r="B26" s="8"/>
      <c r="C26" s="16" t="s">
        <v>427</v>
      </c>
      <c r="D26" s="44" t="s">
        <v>2</v>
      </c>
      <c r="E26" s="44"/>
      <c r="F26" s="18"/>
      <c r="G26" s="8"/>
      <c r="H26" s="26"/>
      <c r="I26" s="20">
        <f>ROUND(H25/1000,4)+I24</f>
        <v>4.0881999999999996</v>
      </c>
      <c r="J26" s="13" t="s">
        <v>18</v>
      </c>
      <c r="K26" s="8" t="s">
        <v>108</v>
      </c>
      <c r="L26" s="8" t="s">
        <v>108</v>
      </c>
      <c r="M26" s="8" t="s">
        <v>108</v>
      </c>
      <c r="N26" s="8"/>
      <c r="O26" s="8"/>
      <c r="P26" s="8"/>
    </row>
    <row r="27" spans="1:21" s="2" customFormat="1" ht="18" x14ac:dyDescent="0.3">
      <c r="A27" s="8"/>
      <c r="B27" s="8"/>
      <c r="C27" s="43"/>
      <c r="D27" s="24"/>
      <c r="E27" s="24"/>
      <c r="F27" s="11"/>
      <c r="G27" s="55" t="str">
        <f>C26</f>
        <v>3A/2</v>
      </c>
      <c r="H27" s="26">
        <v>409</v>
      </c>
      <c r="I27" s="15"/>
      <c r="J27" s="16"/>
      <c r="K27" s="16"/>
      <c r="L27" s="16"/>
      <c r="M27" s="8"/>
      <c r="N27" s="8"/>
      <c r="O27" s="8"/>
      <c r="P27" s="8"/>
    </row>
    <row r="28" spans="1:21" s="2" customFormat="1" ht="18" x14ac:dyDescent="0.3">
      <c r="A28" s="8">
        <f>SUBTOTAL(103,$C$6:C28)</f>
        <v>12</v>
      </c>
      <c r="B28" s="8"/>
      <c r="C28" s="16" t="s">
        <v>428</v>
      </c>
      <c r="D28" s="44" t="s">
        <v>3</v>
      </c>
      <c r="E28" s="44"/>
      <c r="F28" s="18"/>
      <c r="G28" s="8"/>
      <c r="H28" s="26"/>
      <c r="I28" s="20">
        <f>ROUND(H27/1000,4)+I26</f>
        <v>4.4971999999999994</v>
      </c>
      <c r="J28" s="13" t="s">
        <v>18</v>
      </c>
      <c r="K28" s="8" t="s">
        <v>108</v>
      </c>
      <c r="L28" s="8" t="s">
        <v>108</v>
      </c>
      <c r="M28" s="8" t="s">
        <v>108</v>
      </c>
      <c r="N28" s="8"/>
      <c r="O28" s="8" t="s">
        <v>391</v>
      </c>
      <c r="P28" s="8"/>
      <c r="U28" s="2">
        <f>280-6</f>
        <v>274</v>
      </c>
    </row>
    <row r="29" spans="1:21" s="2" customFormat="1" ht="18" x14ac:dyDescent="0.3">
      <c r="A29" s="8"/>
      <c r="B29" s="8"/>
      <c r="C29" s="43"/>
      <c r="D29" s="24"/>
      <c r="E29" s="24"/>
      <c r="F29" s="11"/>
      <c r="G29" s="55" t="str">
        <f>C28</f>
        <v>3A/3</v>
      </c>
      <c r="H29" s="26">
        <v>337</v>
      </c>
      <c r="I29" s="15"/>
      <c r="J29" s="16"/>
      <c r="K29" s="16"/>
      <c r="L29" s="16"/>
      <c r="M29" s="8"/>
      <c r="N29" s="8"/>
      <c r="O29" s="8"/>
      <c r="P29" s="8"/>
    </row>
    <row r="30" spans="1:21" s="2" customFormat="1" ht="18" x14ac:dyDescent="0.3">
      <c r="A30" s="8">
        <f>SUBTOTAL(103,$C$6:C30)</f>
        <v>13</v>
      </c>
      <c r="B30" s="8"/>
      <c r="C30" s="16" t="s">
        <v>429</v>
      </c>
      <c r="D30" s="44" t="s">
        <v>3</v>
      </c>
      <c r="E30" s="44"/>
      <c r="F30" s="18"/>
      <c r="G30" s="8"/>
      <c r="H30" s="26"/>
      <c r="I30" s="20">
        <f>ROUND(H29/1000,4)+I28</f>
        <v>4.8341999999999992</v>
      </c>
      <c r="J30" s="13" t="s">
        <v>18</v>
      </c>
      <c r="K30" s="8" t="s">
        <v>108</v>
      </c>
      <c r="L30" s="8" t="s">
        <v>108</v>
      </c>
      <c r="M30" s="8" t="s">
        <v>108</v>
      </c>
      <c r="N30" s="8"/>
      <c r="O30" s="8"/>
      <c r="P30" s="8"/>
    </row>
    <row r="31" spans="1:21" s="2" customFormat="1" ht="18" x14ac:dyDescent="0.3">
      <c r="A31" s="8"/>
      <c r="B31" s="8"/>
      <c r="C31" s="43"/>
      <c r="D31" s="24"/>
      <c r="E31" s="24"/>
      <c r="F31" s="11"/>
      <c r="G31" s="55" t="str">
        <f>C30</f>
        <v>3A/4</v>
      </c>
      <c r="H31" s="26">
        <v>365</v>
      </c>
      <c r="I31" s="15"/>
      <c r="J31" s="16"/>
      <c r="K31" s="16"/>
      <c r="L31" s="16"/>
      <c r="M31" s="8"/>
      <c r="N31" s="8"/>
      <c r="O31" s="8"/>
      <c r="P31" s="8"/>
    </row>
    <row r="32" spans="1:21" s="2" customFormat="1" ht="18" x14ac:dyDescent="0.3">
      <c r="A32" s="8">
        <f>SUBTOTAL(103,$C$6:C32)</f>
        <v>14</v>
      </c>
      <c r="B32" s="8"/>
      <c r="C32" s="16" t="s">
        <v>430</v>
      </c>
      <c r="D32" s="44" t="s">
        <v>2</v>
      </c>
      <c r="E32" s="44"/>
      <c r="F32" s="18"/>
      <c r="G32" s="8"/>
      <c r="H32" s="26"/>
      <c r="I32" s="20">
        <f>ROUND(H31/1000,4)+I30</f>
        <v>5.1991999999999994</v>
      </c>
      <c r="J32" s="13" t="s">
        <v>18</v>
      </c>
      <c r="K32" s="8" t="s">
        <v>108</v>
      </c>
      <c r="L32" s="8" t="s">
        <v>108</v>
      </c>
      <c r="M32" s="8" t="s">
        <v>108</v>
      </c>
      <c r="N32" s="8"/>
      <c r="O32" s="8"/>
      <c r="P32" s="8"/>
    </row>
    <row r="33" spans="1:21" s="2" customFormat="1" ht="18" x14ac:dyDescent="0.3">
      <c r="A33" s="8"/>
      <c r="B33" s="8"/>
      <c r="C33" s="43"/>
      <c r="D33" s="24"/>
      <c r="E33" s="24"/>
      <c r="F33" s="11"/>
      <c r="G33" s="55" t="str">
        <f>C32</f>
        <v>3A/5</v>
      </c>
      <c r="H33" s="26">
        <v>378</v>
      </c>
      <c r="I33" s="15"/>
      <c r="J33" s="16"/>
      <c r="K33" s="16"/>
      <c r="L33" s="16"/>
      <c r="M33" s="8"/>
      <c r="N33" s="8"/>
      <c r="O33" s="8"/>
      <c r="P33" s="8"/>
    </row>
    <row r="34" spans="1:21" s="42" customFormat="1" ht="18" x14ac:dyDescent="0.3">
      <c r="A34" s="8">
        <f>SUBTOTAL(103,$C$6:C34)</f>
        <v>15</v>
      </c>
      <c r="B34" s="39" t="s">
        <v>231</v>
      </c>
      <c r="C34" s="39" t="s">
        <v>431</v>
      </c>
      <c r="D34" s="50" t="s">
        <v>3</v>
      </c>
      <c r="E34" s="50"/>
      <c r="F34" s="40"/>
      <c r="G34" s="57"/>
      <c r="H34" s="41"/>
      <c r="I34" s="41">
        <f>ROUND(H33/1000,4)+I32</f>
        <v>5.5771999999999995</v>
      </c>
      <c r="J34" s="39" t="s">
        <v>18</v>
      </c>
      <c r="K34" s="39" t="s">
        <v>108</v>
      </c>
      <c r="L34" s="8" t="s">
        <v>108</v>
      </c>
      <c r="M34" s="39" t="s">
        <v>108</v>
      </c>
      <c r="N34" s="8"/>
      <c r="O34" s="39"/>
      <c r="P34" s="39"/>
    </row>
    <row r="35" spans="1:21" s="2" customFormat="1" ht="18" x14ac:dyDescent="0.3">
      <c r="A35" s="8"/>
      <c r="B35" s="8"/>
      <c r="C35" s="43"/>
      <c r="D35" s="24"/>
      <c r="E35" s="24"/>
      <c r="F35" s="11"/>
      <c r="G35" s="55" t="str">
        <f>C34</f>
        <v>3A/6</v>
      </c>
      <c r="H35" s="27">
        <v>391.46699999999998</v>
      </c>
      <c r="I35" s="15"/>
      <c r="J35" s="16"/>
      <c r="K35" s="8"/>
      <c r="L35" s="8"/>
      <c r="M35" s="8"/>
      <c r="N35" s="8"/>
      <c r="O35" s="8"/>
      <c r="P35" s="8"/>
    </row>
    <row r="36" spans="1:21" s="2" customFormat="1" ht="18" x14ac:dyDescent="0.3">
      <c r="A36" s="8">
        <f>SUBTOTAL(103,$C$6:C36)</f>
        <v>16</v>
      </c>
      <c r="B36" s="8"/>
      <c r="C36" s="16" t="s">
        <v>432</v>
      </c>
      <c r="D36" s="44" t="s">
        <v>93</v>
      </c>
      <c r="E36" s="44"/>
      <c r="F36" s="18"/>
      <c r="G36" s="8"/>
      <c r="H36" s="27"/>
      <c r="I36" s="20">
        <f>ROUND(H35/1000,4)+I34</f>
        <v>5.9686999999999992</v>
      </c>
      <c r="J36" s="13" t="s">
        <v>18</v>
      </c>
      <c r="K36" s="8" t="s">
        <v>108</v>
      </c>
      <c r="L36" s="8" t="s">
        <v>108</v>
      </c>
      <c r="M36" s="8" t="s">
        <v>108</v>
      </c>
      <c r="N36" s="8"/>
      <c r="O36" s="8"/>
      <c r="P36" s="16"/>
    </row>
    <row r="37" spans="1:21" s="2" customFormat="1" ht="18" x14ac:dyDescent="0.3">
      <c r="A37" s="8"/>
      <c r="B37" s="8"/>
      <c r="C37" s="43"/>
      <c r="D37" s="24"/>
      <c r="E37" s="24"/>
      <c r="F37" s="11"/>
      <c r="G37" s="55" t="str">
        <f>C36</f>
        <v>3B/0</v>
      </c>
      <c r="H37" s="27">
        <v>356</v>
      </c>
      <c r="I37" s="15"/>
      <c r="J37" s="16"/>
      <c r="K37" s="8"/>
      <c r="L37" s="8"/>
      <c r="M37" s="8"/>
      <c r="N37" s="8"/>
      <c r="O37" s="8"/>
      <c r="P37" s="8"/>
    </row>
    <row r="38" spans="1:21" s="2" customFormat="1" ht="18" x14ac:dyDescent="0.3">
      <c r="A38" s="8">
        <f>SUBTOTAL(103,$C$6:C38)</f>
        <v>17</v>
      </c>
      <c r="B38" s="8"/>
      <c r="C38" s="16" t="s">
        <v>433</v>
      </c>
      <c r="D38" s="44" t="s">
        <v>2</v>
      </c>
      <c r="E38" s="44"/>
      <c r="F38" s="18"/>
      <c r="G38" s="8"/>
      <c r="H38" s="27"/>
      <c r="I38" s="12">
        <f>ROUND(H37/1000,4)+I36</f>
        <v>6.3246999999999991</v>
      </c>
      <c r="J38" s="13" t="s">
        <v>18</v>
      </c>
      <c r="K38" s="8" t="s">
        <v>108</v>
      </c>
      <c r="L38" s="8" t="s">
        <v>108</v>
      </c>
      <c r="M38" s="8" t="s">
        <v>108</v>
      </c>
      <c r="N38" s="8"/>
      <c r="O38" s="8"/>
      <c r="P38" s="16"/>
    </row>
    <row r="39" spans="1:21" s="2" customFormat="1" ht="18" x14ac:dyDescent="0.3">
      <c r="A39" s="8"/>
      <c r="B39" s="8"/>
      <c r="C39" s="43"/>
      <c r="D39" s="24"/>
      <c r="E39" s="24"/>
      <c r="F39" s="11"/>
      <c r="G39" s="55" t="str">
        <f>C38</f>
        <v>3B/1</v>
      </c>
      <c r="H39" s="27">
        <v>439</v>
      </c>
      <c r="I39" s="15"/>
      <c r="J39" s="16"/>
      <c r="K39" s="8"/>
      <c r="L39" s="8"/>
      <c r="M39" s="8"/>
      <c r="N39" s="8"/>
      <c r="O39" s="8"/>
      <c r="P39" s="8"/>
    </row>
    <row r="40" spans="1:21" s="2" customFormat="1" ht="18" x14ac:dyDescent="0.3">
      <c r="A40" s="8">
        <f>SUBTOTAL(103,$C$6:C40)</f>
        <v>18</v>
      </c>
      <c r="B40" s="8"/>
      <c r="C40" s="16" t="s">
        <v>434</v>
      </c>
      <c r="D40" s="44" t="s">
        <v>17</v>
      </c>
      <c r="E40" s="44"/>
      <c r="F40" s="18"/>
      <c r="G40" s="8"/>
      <c r="H40" s="27"/>
      <c r="I40" s="12">
        <f>ROUND(H39/1000,4)+I38</f>
        <v>6.7636999999999992</v>
      </c>
      <c r="J40" s="13" t="s">
        <v>18</v>
      </c>
      <c r="K40" s="8" t="s">
        <v>108</v>
      </c>
      <c r="L40" s="8" t="s">
        <v>108</v>
      </c>
      <c r="M40" s="8" t="s">
        <v>108</v>
      </c>
      <c r="N40" s="8"/>
      <c r="O40" s="8"/>
      <c r="P40" s="16"/>
    </row>
    <row r="41" spans="1:21" s="2" customFormat="1" ht="18" x14ac:dyDescent="0.3">
      <c r="A41" s="8"/>
      <c r="B41" s="8"/>
      <c r="C41" s="43"/>
      <c r="D41" s="24"/>
      <c r="E41" s="24"/>
      <c r="F41" s="11"/>
      <c r="G41" s="55" t="str">
        <f>C40</f>
        <v>3B/2</v>
      </c>
      <c r="H41" s="27">
        <v>377</v>
      </c>
      <c r="I41" s="12"/>
      <c r="J41" s="16"/>
      <c r="K41" s="8"/>
      <c r="L41" s="8"/>
      <c r="M41" s="8"/>
      <c r="N41" s="8"/>
      <c r="O41" s="8"/>
      <c r="P41" s="8"/>
    </row>
    <row r="42" spans="1:21" s="2" customFormat="1" ht="18" x14ac:dyDescent="0.3">
      <c r="A42" s="8">
        <f>SUBTOTAL(103,$C$6:C42)</f>
        <v>19</v>
      </c>
      <c r="B42" s="8"/>
      <c r="C42" s="16" t="s">
        <v>435</v>
      </c>
      <c r="D42" s="44" t="s">
        <v>47</v>
      </c>
      <c r="E42" s="44"/>
      <c r="F42" s="18"/>
      <c r="G42" s="8"/>
      <c r="H42" s="27"/>
      <c r="I42" s="12">
        <f>ROUND(H41/1000,4)+I40</f>
        <v>7.1406999999999989</v>
      </c>
      <c r="J42" s="13" t="s">
        <v>18</v>
      </c>
      <c r="K42" s="8" t="s">
        <v>108</v>
      </c>
      <c r="L42" s="8" t="s">
        <v>108</v>
      </c>
      <c r="M42" s="8"/>
      <c r="N42" s="8"/>
      <c r="O42" s="8"/>
      <c r="P42" s="16"/>
    </row>
    <row r="43" spans="1:21" s="2" customFormat="1" ht="18" x14ac:dyDescent="0.3">
      <c r="A43" s="8"/>
      <c r="B43" s="8"/>
      <c r="C43" s="43"/>
      <c r="D43" s="24"/>
      <c r="E43" s="24"/>
      <c r="F43" s="11"/>
      <c r="G43" s="55" t="str">
        <f>C42</f>
        <v>3B/3</v>
      </c>
      <c r="H43" s="27">
        <v>455.07</v>
      </c>
      <c r="I43" s="12"/>
      <c r="J43" s="16"/>
      <c r="K43" s="8"/>
      <c r="L43" s="8"/>
      <c r="M43" s="8"/>
      <c r="N43" s="8"/>
      <c r="O43" s="8"/>
      <c r="P43" s="8"/>
      <c r="U43" s="2">
        <f>306-267</f>
        <v>39</v>
      </c>
    </row>
    <row r="44" spans="1:21" s="2" customFormat="1" ht="18" x14ac:dyDescent="0.3">
      <c r="A44" s="8">
        <f>SUBTOTAL(103,$C$6:C44)</f>
        <v>20</v>
      </c>
      <c r="B44" s="8"/>
      <c r="C44" s="43" t="s">
        <v>109</v>
      </c>
      <c r="D44" s="24" t="s">
        <v>95</v>
      </c>
      <c r="E44" s="24"/>
      <c r="F44" s="11"/>
      <c r="G44" s="55"/>
      <c r="H44" s="27"/>
      <c r="I44" s="12">
        <f>ROUND(H43/1000,4)+I42</f>
        <v>7.5957999999999988</v>
      </c>
      <c r="J44" s="16" t="s">
        <v>18</v>
      </c>
      <c r="K44" s="8" t="s">
        <v>108</v>
      </c>
      <c r="L44" s="8" t="s">
        <v>108</v>
      </c>
      <c r="M44" s="8" t="s">
        <v>108</v>
      </c>
      <c r="N44" s="8"/>
      <c r="O44" s="8"/>
      <c r="P44" s="8"/>
    </row>
    <row r="45" spans="1:21" s="2" customFormat="1" ht="18" x14ac:dyDescent="0.3">
      <c r="A45" s="8"/>
      <c r="B45" s="8"/>
      <c r="C45" s="43"/>
      <c r="D45" s="24"/>
      <c r="E45" s="24"/>
      <c r="F45" s="11"/>
      <c r="G45" s="55" t="str">
        <f>C44</f>
        <v>4/0</v>
      </c>
      <c r="H45" s="27">
        <v>344.16300000000001</v>
      </c>
      <c r="I45" s="15"/>
      <c r="J45" s="16"/>
      <c r="K45" s="8"/>
      <c r="L45" s="8"/>
      <c r="M45" s="8"/>
      <c r="N45" s="8"/>
      <c r="O45" s="8"/>
      <c r="P45" s="8"/>
    </row>
    <row r="46" spans="1:21" s="2" customFormat="1" ht="18" x14ac:dyDescent="0.3">
      <c r="A46" s="8">
        <f>SUBTOTAL(103,$C$6:C46)</f>
        <v>21</v>
      </c>
      <c r="B46" s="8"/>
      <c r="C46" s="16" t="s">
        <v>190</v>
      </c>
      <c r="D46" s="44" t="s">
        <v>47</v>
      </c>
      <c r="E46" s="44"/>
      <c r="F46" s="18"/>
      <c r="G46" s="8"/>
      <c r="H46" s="27"/>
      <c r="I46" s="12">
        <f>ROUND(H45/1000,4)+I44</f>
        <v>7.9399999999999986</v>
      </c>
      <c r="J46" s="13" t="s">
        <v>18</v>
      </c>
      <c r="K46" s="8" t="s">
        <v>108</v>
      </c>
      <c r="L46" s="8" t="s">
        <v>108</v>
      </c>
      <c r="M46" s="8" t="s">
        <v>108</v>
      </c>
      <c r="N46" s="8"/>
      <c r="O46" s="8"/>
      <c r="P46" s="16" t="s">
        <v>436</v>
      </c>
    </row>
    <row r="47" spans="1:21" s="2" customFormat="1" ht="18" x14ac:dyDescent="0.3">
      <c r="A47" s="8"/>
      <c r="B47" s="8"/>
      <c r="C47" s="43"/>
      <c r="D47" s="24"/>
      <c r="E47" s="24"/>
      <c r="F47" s="11"/>
      <c r="G47" s="55" t="str">
        <f>C46</f>
        <v>4/5</v>
      </c>
      <c r="H47" s="27">
        <v>365</v>
      </c>
      <c r="I47" s="15"/>
      <c r="J47" s="16"/>
      <c r="K47" s="8"/>
      <c r="L47" s="8"/>
      <c r="M47" s="8"/>
      <c r="N47" s="8"/>
      <c r="O47" s="8"/>
      <c r="P47" s="8"/>
    </row>
    <row r="48" spans="1:21" s="48" customFormat="1" ht="18" x14ac:dyDescent="0.3">
      <c r="A48" s="8">
        <f>SUBTOTAL(103,$C$6:C48)</f>
        <v>22</v>
      </c>
      <c r="B48" s="16" t="s">
        <v>368</v>
      </c>
      <c r="C48" s="16" t="s">
        <v>369</v>
      </c>
      <c r="D48" s="44" t="s">
        <v>98</v>
      </c>
      <c r="E48" s="44"/>
      <c r="F48" s="24"/>
      <c r="G48" s="16"/>
      <c r="H48" s="27"/>
      <c r="I48" s="47">
        <f>ROUND(H47/1000,4)+I46</f>
        <v>8.3049999999999979</v>
      </c>
      <c r="J48" s="16" t="s">
        <v>18</v>
      </c>
      <c r="K48" s="16" t="s">
        <v>108</v>
      </c>
      <c r="L48" s="8" t="s">
        <v>108</v>
      </c>
      <c r="M48" s="16" t="s">
        <v>108</v>
      </c>
      <c r="N48" s="8"/>
      <c r="O48" s="16"/>
      <c r="P48" s="16"/>
    </row>
    <row r="49" spans="1:16" s="2" customFormat="1" ht="18" x14ac:dyDescent="0.3">
      <c r="A49" s="8"/>
      <c r="B49" s="8"/>
      <c r="C49" s="43"/>
      <c r="D49" s="24"/>
      <c r="E49" s="24"/>
      <c r="F49" s="11"/>
      <c r="G49" s="55" t="str">
        <f>C48</f>
        <v>4A/0</v>
      </c>
      <c r="H49" s="27">
        <v>340</v>
      </c>
      <c r="I49" s="15"/>
      <c r="J49" s="16"/>
      <c r="K49" s="8"/>
      <c r="L49" s="8"/>
      <c r="M49" s="8"/>
      <c r="N49" s="8"/>
      <c r="O49" s="8"/>
      <c r="P49" s="8"/>
    </row>
    <row r="50" spans="1:16" s="2" customFormat="1" ht="18" x14ac:dyDescent="0.3">
      <c r="A50" s="8">
        <f>SUBTOTAL(103,$C$6:C50)</f>
        <v>23</v>
      </c>
      <c r="B50" s="8"/>
      <c r="C50" s="16" t="s">
        <v>370</v>
      </c>
      <c r="D50" s="44" t="s">
        <v>47</v>
      </c>
      <c r="E50" s="44"/>
      <c r="F50" s="18"/>
      <c r="G50" s="8"/>
      <c r="H50" s="27"/>
      <c r="I50" s="12">
        <f>ROUND(H49/1000,4)+I48</f>
        <v>8.6449999999999978</v>
      </c>
      <c r="J50" s="13" t="s">
        <v>18</v>
      </c>
      <c r="K50" s="8" t="s">
        <v>108</v>
      </c>
      <c r="L50" s="8" t="s">
        <v>108</v>
      </c>
      <c r="M50" s="8" t="s">
        <v>108</v>
      </c>
      <c r="N50" s="8"/>
      <c r="O50" s="8"/>
      <c r="P50" s="16"/>
    </row>
    <row r="51" spans="1:16" s="2" customFormat="1" ht="18" x14ac:dyDescent="0.3">
      <c r="A51" s="8"/>
      <c r="B51" s="8"/>
      <c r="C51" s="43"/>
      <c r="D51" s="24"/>
      <c r="E51" s="24"/>
      <c r="F51" s="11"/>
      <c r="G51" s="55" t="str">
        <f>C50</f>
        <v>4A/1</v>
      </c>
      <c r="H51" s="27">
        <v>419.99900000000002</v>
      </c>
      <c r="I51" s="15"/>
      <c r="J51" s="16"/>
      <c r="K51" s="8"/>
      <c r="L51" s="8"/>
      <c r="M51" s="8"/>
      <c r="N51" s="8"/>
      <c r="O51" s="8"/>
      <c r="P51" s="8"/>
    </row>
    <row r="52" spans="1:16" s="2" customFormat="1" ht="18" x14ac:dyDescent="0.3">
      <c r="A52" s="8">
        <f>SUBTOTAL(103,$C$6:C52)</f>
        <v>24</v>
      </c>
      <c r="B52" s="8"/>
      <c r="C52" s="16" t="s">
        <v>371</v>
      </c>
      <c r="D52" s="44" t="s">
        <v>47</v>
      </c>
      <c r="E52" s="44"/>
      <c r="F52" s="18"/>
      <c r="G52" s="8"/>
      <c r="H52" s="27"/>
      <c r="I52" s="12">
        <f>ROUND(H51/1000,4)+I50</f>
        <v>9.0649999999999977</v>
      </c>
      <c r="J52" s="13" t="s">
        <v>18</v>
      </c>
      <c r="K52" s="8" t="s">
        <v>108</v>
      </c>
      <c r="L52" s="8" t="s">
        <v>108</v>
      </c>
      <c r="M52" s="8" t="s">
        <v>108</v>
      </c>
      <c r="N52" s="8"/>
      <c r="O52" s="8"/>
      <c r="P52" s="16"/>
    </row>
    <row r="53" spans="1:16" s="2" customFormat="1" ht="18" x14ac:dyDescent="0.3">
      <c r="A53" s="8"/>
      <c r="B53" s="8"/>
      <c r="C53" s="43"/>
      <c r="D53" s="24"/>
      <c r="E53" s="24"/>
      <c r="F53" s="11"/>
      <c r="G53" s="55" t="str">
        <f>C52</f>
        <v>4A/2</v>
      </c>
      <c r="H53" s="27">
        <v>415</v>
      </c>
      <c r="I53" s="15"/>
      <c r="J53" s="16"/>
      <c r="K53" s="8"/>
      <c r="L53" s="8"/>
      <c r="M53" s="8"/>
      <c r="N53" s="8"/>
      <c r="O53" s="8"/>
      <c r="P53" s="8"/>
    </row>
    <row r="54" spans="1:16" s="2" customFormat="1" ht="18" x14ac:dyDescent="0.3">
      <c r="A54" s="8">
        <f>SUBTOTAL(103,$C$6:C54)</f>
        <v>25</v>
      </c>
      <c r="B54" s="8"/>
      <c r="C54" s="16" t="s">
        <v>372</v>
      </c>
      <c r="D54" s="44" t="s">
        <v>17</v>
      </c>
      <c r="E54" s="44"/>
      <c r="F54" s="18"/>
      <c r="G54" s="8"/>
      <c r="H54" s="27"/>
      <c r="I54" s="12">
        <f>ROUND(H53/1000,4)+I52</f>
        <v>9.4799999999999969</v>
      </c>
      <c r="J54" s="13" t="s">
        <v>18</v>
      </c>
      <c r="K54" s="8" t="s">
        <v>108</v>
      </c>
      <c r="L54" s="8" t="s">
        <v>108</v>
      </c>
      <c r="M54" s="8" t="s">
        <v>108</v>
      </c>
      <c r="N54" s="8"/>
      <c r="O54" s="8"/>
      <c r="P54" s="16"/>
    </row>
    <row r="55" spans="1:16" s="2" customFormat="1" ht="18" x14ac:dyDescent="0.3">
      <c r="A55" s="8"/>
      <c r="B55" s="8"/>
      <c r="C55" s="43"/>
      <c r="D55" s="24"/>
      <c r="E55" s="24"/>
      <c r="F55" s="11"/>
      <c r="G55" s="55" t="str">
        <f>C54</f>
        <v>4A/3</v>
      </c>
      <c r="H55" s="27">
        <v>365</v>
      </c>
      <c r="I55" s="15"/>
      <c r="J55" s="16"/>
      <c r="K55" s="8"/>
      <c r="L55" s="8"/>
      <c r="M55" s="8"/>
      <c r="N55" s="8"/>
      <c r="O55" s="8"/>
      <c r="P55" s="8"/>
    </row>
    <row r="56" spans="1:16" s="2" customFormat="1" ht="18" x14ac:dyDescent="0.3">
      <c r="A56" s="8">
        <f>SUBTOTAL(103,$C$6:C56)</f>
        <v>26</v>
      </c>
      <c r="B56" s="8"/>
      <c r="C56" s="16" t="s">
        <v>373</v>
      </c>
      <c r="D56" s="44" t="s">
        <v>47</v>
      </c>
      <c r="E56" s="44"/>
      <c r="F56" s="18"/>
      <c r="G56" s="8"/>
      <c r="H56" s="27"/>
      <c r="I56" s="12">
        <f>ROUND(H55/1000,4)+I54</f>
        <v>9.8449999999999971</v>
      </c>
      <c r="J56" s="13" t="s">
        <v>18</v>
      </c>
      <c r="K56" s="8" t="s">
        <v>108</v>
      </c>
      <c r="L56" s="8" t="s">
        <v>108</v>
      </c>
      <c r="M56" s="8" t="s">
        <v>108</v>
      </c>
      <c r="N56" s="8"/>
      <c r="O56" s="8"/>
      <c r="P56" s="16"/>
    </row>
    <row r="57" spans="1:16" s="2" customFormat="1" ht="18" x14ac:dyDescent="0.3">
      <c r="A57" s="8"/>
      <c r="B57" s="8"/>
      <c r="C57" s="43"/>
      <c r="D57" s="24"/>
      <c r="E57" s="24"/>
      <c r="F57" s="11"/>
      <c r="G57" s="55" t="str">
        <f>C56</f>
        <v>4A/4</v>
      </c>
      <c r="H57" s="27">
        <v>330</v>
      </c>
      <c r="I57" s="15"/>
      <c r="J57" s="16"/>
      <c r="K57" s="8"/>
      <c r="L57" s="8"/>
      <c r="M57" s="8"/>
      <c r="N57" s="8"/>
      <c r="O57" s="8"/>
      <c r="P57" s="8"/>
    </row>
    <row r="58" spans="1:16" s="2" customFormat="1" ht="18" x14ac:dyDescent="0.3">
      <c r="A58" s="8">
        <f>SUBTOTAL(103,$C$6:C58)</f>
        <v>27</v>
      </c>
      <c r="B58" s="8"/>
      <c r="C58" s="16" t="s">
        <v>374</v>
      </c>
      <c r="D58" s="44" t="s">
        <v>17</v>
      </c>
      <c r="E58" s="44"/>
      <c r="F58" s="18"/>
      <c r="G58" s="8"/>
      <c r="H58" s="27"/>
      <c r="I58" s="12">
        <f>ROUND(H57/1000,4)+I56</f>
        <v>10.174999999999997</v>
      </c>
      <c r="J58" s="13" t="s">
        <v>18</v>
      </c>
      <c r="K58" s="8" t="s">
        <v>108</v>
      </c>
      <c r="L58" s="8" t="s">
        <v>108</v>
      </c>
      <c r="M58" s="8" t="s">
        <v>108</v>
      </c>
      <c r="N58" s="8"/>
      <c r="O58" s="8"/>
      <c r="P58" s="16"/>
    </row>
    <row r="59" spans="1:16" s="2" customFormat="1" ht="18" x14ac:dyDescent="0.3">
      <c r="A59" s="8"/>
      <c r="B59" s="8"/>
      <c r="C59" s="43"/>
      <c r="D59" s="24"/>
      <c r="E59" s="24"/>
      <c r="F59" s="11"/>
      <c r="G59" s="55" t="str">
        <f>C58</f>
        <v>4A/5</v>
      </c>
      <c r="H59" s="27">
        <v>457</v>
      </c>
      <c r="I59" s="15"/>
      <c r="J59" s="16"/>
      <c r="K59" s="8"/>
      <c r="L59" s="8"/>
      <c r="M59" s="8"/>
      <c r="N59" s="8"/>
      <c r="O59" s="8"/>
      <c r="P59" s="8"/>
    </row>
    <row r="60" spans="1:16" s="2" customFormat="1" ht="18" x14ac:dyDescent="0.3">
      <c r="A60" s="8">
        <f>SUBTOTAL(103,$C$6:C60)</f>
        <v>28</v>
      </c>
      <c r="B60" s="8"/>
      <c r="C60" s="16" t="s">
        <v>375</v>
      </c>
      <c r="D60" s="44" t="s">
        <v>17</v>
      </c>
      <c r="E60" s="44"/>
      <c r="F60" s="18"/>
      <c r="G60" s="8"/>
      <c r="H60" s="27"/>
      <c r="I60" s="12">
        <f>ROUND(H59/1000,4)+I58</f>
        <v>10.631999999999998</v>
      </c>
      <c r="J60" s="13" t="s">
        <v>18</v>
      </c>
      <c r="K60" s="8" t="s">
        <v>108</v>
      </c>
      <c r="L60" s="8" t="s">
        <v>108</v>
      </c>
      <c r="M60" s="8" t="s">
        <v>108</v>
      </c>
      <c r="N60" s="8"/>
      <c r="O60" s="8"/>
      <c r="P60" s="16"/>
    </row>
    <row r="61" spans="1:16" s="2" customFormat="1" ht="18" x14ac:dyDescent="0.3">
      <c r="A61" s="8"/>
      <c r="B61" s="8"/>
      <c r="C61" s="43"/>
      <c r="D61" s="24"/>
      <c r="E61" s="24"/>
      <c r="F61" s="11"/>
      <c r="G61" s="55" t="str">
        <f>C60</f>
        <v>4A/6</v>
      </c>
      <c r="H61" s="27">
        <v>354.61200000000002</v>
      </c>
      <c r="I61" s="15"/>
      <c r="J61" s="16"/>
      <c r="K61" s="8"/>
      <c r="L61" s="8"/>
      <c r="M61" s="8"/>
      <c r="N61" s="8"/>
      <c r="O61" s="8"/>
      <c r="P61" s="8"/>
    </row>
    <row r="62" spans="1:16" s="2" customFormat="1" ht="18" x14ac:dyDescent="0.3">
      <c r="A62" s="8">
        <f>SUBTOTAL(103,$C$6:C62)</f>
        <v>29</v>
      </c>
      <c r="B62" s="9" t="s">
        <v>406</v>
      </c>
      <c r="C62" s="16" t="s">
        <v>110</v>
      </c>
      <c r="D62" s="44" t="s">
        <v>99</v>
      </c>
      <c r="E62" s="44"/>
      <c r="F62" s="11"/>
      <c r="G62" s="10"/>
      <c r="H62" s="26"/>
      <c r="I62" s="12">
        <f>ROUND(H61/1000,4)+I60</f>
        <v>10.986599999999997</v>
      </c>
      <c r="J62" s="13" t="s">
        <v>18</v>
      </c>
      <c r="K62" s="8" t="s">
        <v>108</v>
      </c>
      <c r="L62" s="8" t="s">
        <v>108</v>
      </c>
      <c r="M62" s="8" t="s">
        <v>108</v>
      </c>
      <c r="N62" s="8"/>
      <c r="O62" s="8" t="s">
        <v>391</v>
      </c>
      <c r="P62" s="16"/>
    </row>
    <row r="63" spans="1:16" s="2" customFormat="1" ht="18" x14ac:dyDescent="0.3">
      <c r="A63" s="8"/>
      <c r="B63" s="8"/>
      <c r="C63" s="43"/>
      <c r="D63" s="24"/>
      <c r="E63" s="24"/>
      <c r="F63" s="11"/>
      <c r="G63" s="55" t="str">
        <f>C62</f>
        <v>5/0</v>
      </c>
      <c r="H63" s="26">
        <v>428.38900000000001</v>
      </c>
      <c r="I63" s="15"/>
      <c r="J63" s="16"/>
      <c r="K63" s="8"/>
      <c r="L63" s="8"/>
      <c r="M63" s="8"/>
      <c r="N63" s="8"/>
      <c r="O63" s="8"/>
      <c r="P63" s="8"/>
    </row>
    <row r="64" spans="1:16" s="2" customFormat="1" ht="18" x14ac:dyDescent="0.3">
      <c r="A64" s="8">
        <f>SUBTOTAL(103,$C$6:C64)</f>
        <v>30</v>
      </c>
      <c r="B64" s="8"/>
      <c r="C64" s="16" t="s">
        <v>191</v>
      </c>
      <c r="D64" s="44" t="s">
        <v>47</v>
      </c>
      <c r="E64" s="44"/>
      <c r="F64" s="18"/>
      <c r="G64" s="8"/>
      <c r="H64" s="26"/>
      <c r="I64" s="12">
        <f>ROUND(H63/1000,4)+I62</f>
        <v>11.414999999999997</v>
      </c>
      <c r="J64" s="13" t="s">
        <v>18</v>
      </c>
      <c r="K64" s="8" t="s">
        <v>108</v>
      </c>
      <c r="L64" s="8" t="s">
        <v>108</v>
      </c>
      <c r="M64" s="8" t="s">
        <v>108</v>
      </c>
      <c r="N64" s="8"/>
      <c r="O64" s="8"/>
      <c r="P64" s="16"/>
    </row>
    <row r="65" spans="1:16" s="2" customFormat="1" ht="18" x14ac:dyDescent="0.3">
      <c r="A65" s="8"/>
      <c r="B65" s="8"/>
      <c r="C65" s="43"/>
      <c r="D65" s="24"/>
      <c r="E65" s="24"/>
      <c r="F65" s="11"/>
      <c r="G65" s="55" t="str">
        <f>C64</f>
        <v>5/1</v>
      </c>
      <c r="H65" s="26">
        <v>340</v>
      </c>
      <c r="I65" s="15"/>
      <c r="J65" s="16"/>
      <c r="K65" s="8"/>
      <c r="L65" s="8"/>
      <c r="M65" s="8"/>
      <c r="N65" s="8"/>
      <c r="O65" s="8"/>
      <c r="P65" s="8"/>
    </row>
    <row r="66" spans="1:16" s="2" customFormat="1" ht="18" x14ac:dyDescent="0.3">
      <c r="A66" s="8">
        <f>SUBTOTAL(103,$C$6:C66)</f>
        <v>31</v>
      </c>
      <c r="B66" s="8"/>
      <c r="C66" s="16" t="s">
        <v>192</v>
      </c>
      <c r="D66" s="44" t="s">
        <v>17</v>
      </c>
      <c r="E66" s="44"/>
      <c r="F66" s="18"/>
      <c r="G66" s="8"/>
      <c r="H66" s="26"/>
      <c r="I66" s="12">
        <f>ROUND(H65/1000,4)+I64</f>
        <v>11.754999999999997</v>
      </c>
      <c r="J66" s="13" t="s">
        <v>18</v>
      </c>
      <c r="K66" s="8" t="s">
        <v>108</v>
      </c>
      <c r="L66" s="8" t="s">
        <v>108</v>
      </c>
      <c r="M66" s="8" t="s">
        <v>108</v>
      </c>
      <c r="N66" s="8"/>
      <c r="O66" s="8"/>
      <c r="P66" s="16"/>
    </row>
    <row r="67" spans="1:16" s="2" customFormat="1" ht="18" x14ac:dyDescent="0.3">
      <c r="A67" s="8"/>
      <c r="B67" s="8"/>
      <c r="C67" s="43"/>
      <c r="D67" s="24"/>
      <c r="E67" s="24"/>
      <c r="F67" s="11"/>
      <c r="G67" s="55" t="str">
        <f>C66</f>
        <v>5/2</v>
      </c>
      <c r="H67" s="26">
        <v>375</v>
      </c>
      <c r="I67" s="15"/>
      <c r="J67" s="16"/>
      <c r="K67" s="8"/>
      <c r="L67" s="8"/>
      <c r="M67" s="8"/>
      <c r="N67" s="8"/>
      <c r="O67" s="8"/>
      <c r="P67" s="8"/>
    </row>
    <row r="68" spans="1:16" s="2" customFormat="1" ht="18" x14ac:dyDescent="0.3">
      <c r="A68" s="8">
        <f>SUBTOTAL(103,$C$6:C68)</f>
        <v>32</v>
      </c>
      <c r="B68" s="8"/>
      <c r="C68" s="16" t="s">
        <v>193</v>
      </c>
      <c r="D68" s="44" t="s">
        <v>17</v>
      </c>
      <c r="E68" s="44"/>
      <c r="F68" s="18"/>
      <c r="G68" s="8"/>
      <c r="H68" s="26"/>
      <c r="I68" s="12">
        <f>ROUND(H67/1000,4)+I66</f>
        <v>12.129999999999997</v>
      </c>
      <c r="J68" s="13" t="s">
        <v>18</v>
      </c>
      <c r="K68" s="8" t="s">
        <v>108</v>
      </c>
      <c r="L68" s="8" t="s">
        <v>108</v>
      </c>
      <c r="M68" s="8" t="s">
        <v>108</v>
      </c>
      <c r="N68" s="8"/>
      <c r="O68" s="8"/>
      <c r="P68" s="16"/>
    </row>
    <row r="69" spans="1:16" s="2" customFormat="1" ht="18" x14ac:dyDescent="0.3">
      <c r="A69" s="8"/>
      <c r="B69" s="8"/>
      <c r="C69" s="43"/>
      <c r="D69" s="24"/>
      <c r="E69" s="24"/>
      <c r="F69" s="11"/>
      <c r="G69" s="55" t="str">
        <f>C68</f>
        <v>5/3</v>
      </c>
      <c r="H69" s="26">
        <v>365</v>
      </c>
      <c r="I69" s="15"/>
      <c r="J69" s="16"/>
      <c r="K69" s="8"/>
      <c r="L69" s="8"/>
      <c r="M69" s="8"/>
      <c r="N69" s="8"/>
      <c r="O69" s="8"/>
      <c r="P69" s="8"/>
    </row>
    <row r="70" spans="1:16" s="2" customFormat="1" ht="18" x14ac:dyDescent="0.3">
      <c r="A70" s="8">
        <f>SUBTOTAL(103,$C$6:C70)</f>
        <v>33</v>
      </c>
      <c r="B70" s="8"/>
      <c r="C70" s="16" t="s">
        <v>194</v>
      </c>
      <c r="D70" s="44" t="s">
        <v>55</v>
      </c>
      <c r="E70" s="44"/>
      <c r="F70" s="18"/>
      <c r="G70" s="8"/>
      <c r="H70" s="26"/>
      <c r="I70" s="12">
        <f>ROUND(H69/1000,4)+I68</f>
        <v>12.494999999999997</v>
      </c>
      <c r="J70" s="13" t="s">
        <v>18</v>
      </c>
      <c r="K70" s="8" t="s">
        <v>108</v>
      </c>
      <c r="L70" s="8" t="s">
        <v>108</v>
      </c>
      <c r="M70" s="8" t="s">
        <v>108</v>
      </c>
      <c r="N70" s="8"/>
      <c r="O70" s="8"/>
      <c r="P70" s="16"/>
    </row>
    <row r="71" spans="1:16" s="2" customFormat="1" ht="18" x14ac:dyDescent="0.3">
      <c r="A71" s="8"/>
      <c r="B71" s="8"/>
      <c r="C71" s="43"/>
      <c r="D71" s="24"/>
      <c r="E71" s="24"/>
      <c r="F71" s="11"/>
      <c r="G71" s="55" t="str">
        <f>C70</f>
        <v>5/4</v>
      </c>
      <c r="H71" s="26">
        <v>460</v>
      </c>
      <c r="I71" s="15"/>
      <c r="J71" s="16"/>
      <c r="K71" s="8"/>
      <c r="L71" s="8"/>
      <c r="M71" s="8"/>
      <c r="N71" s="8"/>
      <c r="O71" s="8"/>
      <c r="P71" s="8"/>
    </row>
    <row r="72" spans="1:16" s="2" customFormat="1" ht="18" x14ac:dyDescent="0.3">
      <c r="A72" s="8">
        <f>SUBTOTAL(103,$C$6:C72)</f>
        <v>34</v>
      </c>
      <c r="B72" s="8"/>
      <c r="C72" s="16" t="s">
        <v>195</v>
      </c>
      <c r="D72" s="44" t="s">
        <v>47</v>
      </c>
      <c r="E72" s="44"/>
      <c r="F72" s="18"/>
      <c r="G72" s="8"/>
      <c r="H72" s="26"/>
      <c r="I72" s="12">
        <f>ROUND(H71/1000,4)+I70</f>
        <v>12.954999999999998</v>
      </c>
      <c r="J72" s="13" t="s">
        <v>18</v>
      </c>
      <c r="K72" s="8" t="s">
        <v>108</v>
      </c>
      <c r="L72" s="8" t="s">
        <v>108</v>
      </c>
      <c r="M72" s="8" t="s">
        <v>108</v>
      </c>
      <c r="N72" s="8"/>
      <c r="O72" s="8"/>
      <c r="P72" s="16"/>
    </row>
    <row r="73" spans="1:16" s="2" customFormat="1" ht="18" x14ac:dyDescent="0.3">
      <c r="A73" s="8"/>
      <c r="B73" s="8"/>
      <c r="C73" s="43"/>
      <c r="D73" s="24"/>
      <c r="E73" s="24"/>
      <c r="F73" s="11"/>
      <c r="G73" s="55" t="str">
        <f>C72</f>
        <v>5/5</v>
      </c>
      <c r="H73" s="26">
        <v>380</v>
      </c>
      <c r="I73" s="15"/>
      <c r="J73" s="16"/>
      <c r="K73" s="8"/>
      <c r="L73" s="8"/>
      <c r="M73" s="8"/>
      <c r="N73" s="8"/>
      <c r="O73" s="8"/>
      <c r="P73" s="8"/>
    </row>
    <row r="74" spans="1:16" s="2" customFormat="1" ht="18" x14ac:dyDescent="0.3">
      <c r="A74" s="8">
        <f>SUBTOTAL(103,$C$6:C74)</f>
        <v>35</v>
      </c>
      <c r="B74" s="8"/>
      <c r="C74" s="16" t="s">
        <v>196</v>
      </c>
      <c r="D74" s="44" t="s">
        <v>2</v>
      </c>
      <c r="E74" s="44"/>
      <c r="F74" s="18"/>
      <c r="G74" s="8"/>
      <c r="H74" s="26"/>
      <c r="I74" s="12">
        <f>ROUND(H73/1000,4)+I72</f>
        <v>13.334999999999999</v>
      </c>
      <c r="J74" s="13" t="s">
        <v>18</v>
      </c>
      <c r="K74" s="8" t="s">
        <v>108</v>
      </c>
      <c r="L74" s="8" t="s">
        <v>108</v>
      </c>
      <c r="M74" s="8" t="s">
        <v>108</v>
      </c>
      <c r="N74" s="8"/>
      <c r="O74" s="8"/>
      <c r="P74" s="16"/>
    </row>
    <row r="75" spans="1:16" s="2" customFormat="1" ht="18" x14ac:dyDescent="0.3">
      <c r="A75" s="8"/>
      <c r="B75" s="8"/>
      <c r="C75" s="43"/>
      <c r="D75" s="24"/>
      <c r="E75" s="24"/>
      <c r="F75" s="11"/>
      <c r="G75" s="55" t="str">
        <f>C74</f>
        <v>5/6</v>
      </c>
      <c r="H75" s="26">
        <v>410</v>
      </c>
      <c r="I75" s="15"/>
      <c r="J75" s="16"/>
      <c r="K75" s="8"/>
      <c r="L75" s="8"/>
      <c r="M75" s="8"/>
      <c r="N75" s="8"/>
      <c r="O75" s="8"/>
      <c r="P75" s="8"/>
    </row>
    <row r="76" spans="1:16" s="2" customFormat="1" ht="18" x14ac:dyDescent="0.3">
      <c r="A76" s="8">
        <f>SUBTOTAL(103,$C$6:C76)</f>
        <v>36</v>
      </c>
      <c r="B76" s="8"/>
      <c r="C76" s="16" t="s">
        <v>197</v>
      </c>
      <c r="D76" s="44" t="s">
        <v>17</v>
      </c>
      <c r="E76" s="44"/>
      <c r="F76" s="18"/>
      <c r="G76" s="8"/>
      <c r="H76" s="26"/>
      <c r="I76" s="12">
        <f>ROUND(H75/1000,4)+I74</f>
        <v>13.744999999999999</v>
      </c>
      <c r="J76" s="13" t="s">
        <v>18</v>
      </c>
      <c r="K76" s="8" t="s">
        <v>108</v>
      </c>
      <c r="L76" s="8" t="s">
        <v>108</v>
      </c>
      <c r="M76" s="8" t="s">
        <v>108</v>
      </c>
      <c r="N76" s="8"/>
      <c r="O76" s="8"/>
      <c r="P76" s="16"/>
    </row>
    <row r="77" spans="1:16" s="2" customFormat="1" ht="18" x14ac:dyDescent="0.3">
      <c r="A77" s="8"/>
      <c r="B77" s="8"/>
      <c r="C77" s="43"/>
      <c r="D77" s="24"/>
      <c r="E77" s="24"/>
      <c r="F77" s="11"/>
      <c r="G77" s="55" t="str">
        <f>C76</f>
        <v>5/7</v>
      </c>
      <c r="H77" s="26">
        <v>400</v>
      </c>
      <c r="I77" s="15"/>
      <c r="J77" s="16"/>
      <c r="K77" s="8"/>
      <c r="L77" s="8"/>
      <c r="M77" s="8"/>
      <c r="N77" s="8"/>
      <c r="O77" s="8"/>
      <c r="P77" s="8"/>
    </row>
    <row r="78" spans="1:16" s="2" customFormat="1" ht="18" x14ac:dyDescent="0.3">
      <c r="A78" s="8">
        <f>SUBTOTAL(103,$C$6:C78)</f>
        <v>37</v>
      </c>
      <c r="B78" s="8"/>
      <c r="C78" s="16" t="s">
        <v>198</v>
      </c>
      <c r="D78" s="44" t="s">
        <v>47</v>
      </c>
      <c r="E78" s="44"/>
      <c r="F78" s="18"/>
      <c r="G78" s="8"/>
      <c r="H78" s="26"/>
      <c r="I78" s="12">
        <f>ROUND(H77/1000,4)+I76</f>
        <v>14.145</v>
      </c>
      <c r="J78" s="13" t="s">
        <v>18</v>
      </c>
      <c r="K78" s="8" t="s">
        <v>108</v>
      </c>
      <c r="L78" s="8" t="s">
        <v>108</v>
      </c>
      <c r="M78" s="8" t="s">
        <v>108</v>
      </c>
      <c r="N78" s="8"/>
      <c r="O78" s="8"/>
      <c r="P78" s="16"/>
    </row>
    <row r="79" spans="1:16" s="2" customFormat="1" ht="18" x14ac:dyDescent="0.3">
      <c r="A79" s="8"/>
      <c r="B79" s="8"/>
      <c r="C79" s="43"/>
      <c r="D79" s="24"/>
      <c r="E79" s="24"/>
      <c r="F79" s="11"/>
      <c r="G79" s="55" t="str">
        <f>C78</f>
        <v>5/8</v>
      </c>
      <c r="H79" s="26">
        <v>420</v>
      </c>
      <c r="I79" s="15"/>
      <c r="J79" s="16"/>
      <c r="K79" s="8"/>
      <c r="L79" s="8"/>
      <c r="M79" s="8"/>
      <c r="N79" s="8"/>
      <c r="O79" s="8"/>
      <c r="P79" s="8"/>
    </row>
    <row r="80" spans="1:16" s="2" customFormat="1" ht="18" x14ac:dyDescent="0.3">
      <c r="A80" s="8">
        <f>SUBTOTAL(103,$C$6:C80)</f>
        <v>38</v>
      </c>
      <c r="B80" s="8"/>
      <c r="C80" s="16" t="s">
        <v>199</v>
      </c>
      <c r="D80" s="44" t="s">
        <v>47</v>
      </c>
      <c r="E80" s="44"/>
      <c r="F80" s="18"/>
      <c r="G80" s="8"/>
      <c r="H80" s="26"/>
      <c r="I80" s="12">
        <f>ROUND(H79/1000,4)+I78</f>
        <v>14.565</v>
      </c>
      <c r="J80" s="13" t="s">
        <v>18</v>
      </c>
      <c r="K80" s="8" t="s">
        <v>108</v>
      </c>
      <c r="L80" s="8" t="s">
        <v>108</v>
      </c>
      <c r="M80" s="8" t="s">
        <v>108</v>
      </c>
      <c r="N80" s="8"/>
      <c r="O80" s="8"/>
      <c r="P80" s="16"/>
    </row>
    <row r="81" spans="1:16" s="2" customFormat="1" ht="18" x14ac:dyDescent="0.3">
      <c r="A81" s="8"/>
      <c r="B81" s="8"/>
      <c r="C81" s="43"/>
      <c r="D81" s="24"/>
      <c r="E81" s="24"/>
      <c r="F81" s="11"/>
      <c r="G81" s="55" t="str">
        <f>C80</f>
        <v>5/9</v>
      </c>
      <c r="H81" s="26">
        <v>345</v>
      </c>
      <c r="I81" s="15"/>
      <c r="J81" s="16"/>
      <c r="K81" s="8"/>
      <c r="L81" s="8"/>
      <c r="M81" s="8"/>
      <c r="N81" s="8"/>
      <c r="O81" s="8"/>
      <c r="P81" s="8"/>
    </row>
    <row r="82" spans="1:16" s="2" customFormat="1" ht="18" x14ac:dyDescent="0.3">
      <c r="A82" s="8">
        <f>SUBTOTAL(103,$C$6:C82)</f>
        <v>39</v>
      </c>
      <c r="B82" s="8"/>
      <c r="C82" s="16" t="s">
        <v>200</v>
      </c>
      <c r="D82" s="44" t="s">
        <v>17</v>
      </c>
      <c r="E82" s="44"/>
      <c r="F82" s="18"/>
      <c r="G82" s="8"/>
      <c r="H82" s="26"/>
      <c r="I82" s="12">
        <f>ROUND(H81/1000,4)+I80</f>
        <v>14.91</v>
      </c>
      <c r="J82" s="13" t="s">
        <v>18</v>
      </c>
      <c r="K82" s="8" t="s">
        <v>108</v>
      </c>
      <c r="L82" s="8" t="s">
        <v>108</v>
      </c>
      <c r="M82" s="8" t="s">
        <v>108</v>
      </c>
      <c r="N82" s="8"/>
      <c r="O82" s="8"/>
      <c r="P82" s="16"/>
    </row>
    <row r="83" spans="1:16" s="2" customFormat="1" ht="18" x14ac:dyDescent="0.3">
      <c r="A83" s="8"/>
      <c r="B83" s="8"/>
      <c r="C83" s="43"/>
      <c r="D83" s="24"/>
      <c r="E83" s="24"/>
      <c r="F83" s="11"/>
      <c r="G83" s="55" t="str">
        <f>C82</f>
        <v>5/10</v>
      </c>
      <c r="H83" s="26">
        <v>495</v>
      </c>
      <c r="I83" s="15"/>
      <c r="J83" s="16"/>
      <c r="K83" s="8"/>
      <c r="L83" s="8"/>
      <c r="M83" s="8"/>
      <c r="N83" s="8"/>
      <c r="O83" s="8"/>
      <c r="P83" s="8"/>
    </row>
    <row r="84" spans="1:16" s="2" customFormat="1" ht="18" x14ac:dyDescent="0.3">
      <c r="A84" s="8">
        <f>SUBTOTAL(103,$C$6:C84)</f>
        <v>40</v>
      </c>
      <c r="B84" s="9" t="s">
        <v>348</v>
      </c>
      <c r="C84" s="16" t="s">
        <v>349</v>
      </c>
      <c r="D84" s="44" t="s">
        <v>141</v>
      </c>
      <c r="E84" s="44"/>
      <c r="F84" s="11"/>
      <c r="G84" s="10"/>
      <c r="H84" s="26"/>
      <c r="I84" s="12">
        <f>ROUND(H83/1000,4)+I82</f>
        <v>15.404999999999999</v>
      </c>
      <c r="J84" s="13" t="s">
        <v>18</v>
      </c>
      <c r="K84" s="8" t="s">
        <v>108</v>
      </c>
      <c r="L84" s="8" t="s">
        <v>108</v>
      </c>
      <c r="M84" s="8" t="s">
        <v>108</v>
      </c>
      <c r="N84" s="8"/>
      <c r="O84" s="8"/>
      <c r="P84" s="16"/>
    </row>
    <row r="85" spans="1:16" s="2" customFormat="1" ht="18" x14ac:dyDescent="0.3">
      <c r="A85" s="8"/>
      <c r="B85" s="8"/>
      <c r="C85" s="43"/>
      <c r="D85" s="24"/>
      <c r="E85" s="24"/>
      <c r="F85" s="11"/>
      <c r="G85" s="55" t="str">
        <f>C84</f>
        <v>5A/0</v>
      </c>
      <c r="H85" s="26">
        <v>419.48</v>
      </c>
      <c r="I85" s="15"/>
      <c r="J85" s="16"/>
      <c r="K85" s="8"/>
      <c r="L85" s="8"/>
      <c r="M85" s="8"/>
      <c r="N85" s="8"/>
      <c r="O85" s="8"/>
      <c r="P85" s="8"/>
    </row>
    <row r="86" spans="1:16" s="37" customFormat="1" ht="18" x14ac:dyDescent="0.3">
      <c r="A86" s="8">
        <f>SUBTOTAL(103,$C$6:C86)</f>
        <v>41</v>
      </c>
      <c r="B86" s="33" t="s">
        <v>232</v>
      </c>
      <c r="C86" s="51" t="s">
        <v>111</v>
      </c>
      <c r="D86" s="52" t="s">
        <v>93</v>
      </c>
      <c r="E86" s="52"/>
      <c r="F86" s="35"/>
      <c r="G86" s="34"/>
      <c r="H86" s="38"/>
      <c r="I86" s="36">
        <f>ROUND(H85/1000,4)+I84</f>
        <v>15.824499999999999</v>
      </c>
      <c r="J86" s="33" t="s">
        <v>18</v>
      </c>
      <c r="K86" s="33" t="s">
        <v>108</v>
      </c>
      <c r="L86" s="8" t="s">
        <v>108</v>
      </c>
      <c r="M86" s="33" t="s">
        <v>108</v>
      </c>
      <c r="N86" s="8"/>
      <c r="O86" s="33"/>
      <c r="P86" s="33"/>
    </row>
    <row r="87" spans="1:16" s="2" customFormat="1" ht="18" x14ac:dyDescent="0.3">
      <c r="A87" s="8"/>
      <c r="B87" s="8"/>
      <c r="C87" s="43"/>
      <c r="D87" s="24"/>
      <c r="E87" s="24"/>
      <c r="F87" s="11"/>
      <c r="G87" s="55" t="str">
        <f>C86</f>
        <v>6/0</v>
      </c>
      <c r="H87" s="26">
        <v>350.52</v>
      </c>
      <c r="I87" s="15"/>
      <c r="J87" s="16"/>
      <c r="K87" s="8"/>
      <c r="L87" s="8"/>
      <c r="M87" s="8"/>
      <c r="N87" s="8"/>
      <c r="O87" s="8"/>
      <c r="P87" s="8"/>
    </row>
    <row r="88" spans="1:16" s="2" customFormat="1" ht="18" x14ac:dyDescent="0.3">
      <c r="A88" s="8">
        <f>SUBTOTAL(103,$C$6:C88)</f>
        <v>42</v>
      </c>
      <c r="B88" s="8"/>
      <c r="C88" s="16" t="s">
        <v>112</v>
      </c>
      <c r="D88" s="44" t="s">
        <v>17</v>
      </c>
      <c r="E88" s="44"/>
      <c r="F88" s="18"/>
      <c r="G88" s="8"/>
      <c r="H88" s="28"/>
      <c r="I88" s="12">
        <f>ROUND(H87/1000,4)+I86</f>
        <v>16.174999999999997</v>
      </c>
      <c r="J88" s="13" t="s">
        <v>18</v>
      </c>
      <c r="K88" s="8" t="s">
        <v>108</v>
      </c>
      <c r="L88" s="8" t="s">
        <v>108</v>
      </c>
      <c r="M88" s="8" t="s">
        <v>108</v>
      </c>
      <c r="N88" s="8"/>
      <c r="O88" s="8"/>
      <c r="P88" s="8"/>
    </row>
    <row r="89" spans="1:16" s="2" customFormat="1" ht="18" x14ac:dyDescent="0.3">
      <c r="A89" s="8"/>
      <c r="B89" s="8"/>
      <c r="C89" s="43"/>
      <c r="D89" s="24"/>
      <c r="E89" s="24"/>
      <c r="F89" s="11"/>
      <c r="G89" s="55" t="str">
        <f>C88</f>
        <v>6/1</v>
      </c>
      <c r="H89" s="26">
        <v>445</v>
      </c>
      <c r="I89" s="15"/>
      <c r="J89" s="16"/>
      <c r="K89" s="8"/>
      <c r="L89" s="8"/>
      <c r="M89" s="8"/>
      <c r="N89" s="8"/>
      <c r="O89" s="8"/>
      <c r="P89" s="8"/>
    </row>
    <row r="90" spans="1:16" s="2" customFormat="1" ht="18" x14ac:dyDescent="0.3">
      <c r="A90" s="8">
        <f>SUBTOTAL(103,$C$6:C90)</f>
        <v>43</v>
      </c>
      <c r="B90" s="8"/>
      <c r="C90" s="16" t="s">
        <v>113</v>
      </c>
      <c r="D90" s="44" t="s">
        <v>47</v>
      </c>
      <c r="E90" s="44"/>
      <c r="F90" s="18"/>
      <c r="G90" s="8"/>
      <c r="H90" s="28"/>
      <c r="I90" s="12">
        <f>ROUND(H89/1000,4)+I88</f>
        <v>16.619999999999997</v>
      </c>
      <c r="J90" s="13" t="s">
        <v>18</v>
      </c>
      <c r="K90" s="8" t="s">
        <v>108</v>
      </c>
      <c r="L90" s="8" t="s">
        <v>108</v>
      </c>
      <c r="M90" s="8" t="s">
        <v>108</v>
      </c>
      <c r="N90" s="8"/>
      <c r="O90" s="8"/>
      <c r="P90" s="8"/>
    </row>
    <row r="91" spans="1:16" s="2" customFormat="1" ht="18" x14ac:dyDescent="0.3">
      <c r="A91" s="8"/>
      <c r="B91" s="8"/>
      <c r="C91" s="43"/>
      <c r="D91" s="24"/>
      <c r="E91" s="24"/>
      <c r="F91" s="11"/>
      <c r="G91" s="55" t="str">
        <f>C90</f>
        <v>6/2</v>
      </c>
      <c r="H91" s="26">
        <v>390</v>
      </c>
      <c r="I91" s="15"/>
      <c r="J91" s="16"/>
      <c r="K91" s="8"/>
      <c r="L91" s="8"/>
      <c r="M91" s="8"/>
      <c r="N91" s="8"/>
      <c r="O91" s="8"/>
      <c r="P91" s="8"/>
    </row>
    <row r="92" spans="1:16" s="2" customFormat="1" ht="18" x14ac:dyDescent="0.3">
      <c r="A92" s="8">
        <f>SUBTOTAL(103,$C$6:C92)</f>
        <v>44</v>
      </c>
      <c r="B92" s="8"/>
      <c r="C92" s="16" t="s">
        <v>201</v>
      </c>
      <c r="D92" s="44" t="s">
        <v>2</v>
      </c>
      <c r="E92" s="44"/>
      <c r="F92" s="18"/>
      <c r="G92" s="8"/>
      <c r="H92" s="28"/>
      <c r="I92" s="12">
        <f>ROUND(H91/1000,4)+I90</f>
        <v>17.009999999999998</v>
      </c>
      <c r="J92" s="13" t="s">
        <v>18</v>
      </c>
      <c r="K92" s="8" t="s">
        <v>108</v>
      </c>
      <c r="L92" s="8" t="s">
        <v>108</v>
      </c>
      <c r="M92" s="8" t="s">
        <v>108</v>
      </c>
      <c r="N92" s="8"/>
      <c r="O92" s="8"/>
      <c r="P92" s="8"/>
    </row>
    <row r="93" spans="1:16" s="2" customFormat="1" ht="18" x14ac:dyDescent="0.3">
      <c r="A93" s="8"/>
      <c r="B93" s="8"/>
      <c r="C93" s="43"/>
      <c r="D93" s="24"/>
      <c r="E93" s="24"/>
      <c r="F93" s="11"/>
      <c r="G93" s="55" t="str">
        <f>C92</f>
        <v>6/3</v>
      </c>
      <c r="H93" s="26">
        <v>350</v>
      </c>
      <c r="I93" s="15"/>
      <c r="J93" s="16"/>
      <c r="K93" s="8"/>
      <c r="L93" s="8"/>
      <c r="M93" s="8"/>
      <c r="N93" s="8"/>
      <c r="O93" s="8"/>
      <c r="P93" s="8"/>
    </row>
    <row r="94" spans="1:16" s="2" customFormat="1" ht="18" x14ac:dyDescent="0.3">
      <c r="A94" s="8">
        <f>SUBTOTAL(103,$C$6:C94)</f>
        <v>45</v>
      </c>
      <c r="B94" s="8"/>
      <c r="C94" s="16" t="s">
        <v>202</v>
      </c>
      <c r="D94" s="44" t="s">
        <v>17</v>
      </c>
      <c r="E94" s="44"/>
      <c r="F94" s="18"/>
      <c r="G94" s="8"/>
      <c r="H94" s="28"/>
      <c r="I94" s="12">
        <f>ROUND(H93/1000,4)+I92</f>
        <v>17.36</v>
      </c>
      <c r="J94" s="13" t="s">
        <v>18</v>
      </c>
      <c r="K94" s="8" t="s">
        <v>108</v>
      </c>
      <c r="L94" s="8" t="s">
        <v>108</v>
      </c>
      <c r="M94" s="8" t="s">
        <v>108</v>
      </c>
      <c r="N94" s="8"/>
      <c r="O94" s="8"/>
      <c r="P94" s="8"/>
    </row>
    <row r="95" spans="1:16" s="2" customFormat="1" ht="18" x14ac:dyDescent="0.3">
      <c r="A95" s="8"/>
      <c r="B95" s="8"/>
      <c r="C95" s="43"/>
      <c r="D95" s="24"/>
      <c r="E95" s="24"/>
      <c r="F95" s="11"/>
      <c r="G95" s="55" t="str">
        <f>C94</f>
        <v>6/4</v>
      </c>
      <c r="H95" s="26">
        <v>490</v>
      </c>
      <c r="I95" s="15"/>
      <c r="J95" s="16"/>
      <c r="K95" s="8"/>
      <c r="L95" s="8"/>
      <c r="M95" s="8"/>
      <c r="N95" s="8"/>
      <c r="O95" s="8"/>
      <c r="P95" s="8"/>
    </row>
    <row r="96" spans="1:16" s="2" customFormat="1" ht="18" x14ac:dyDescent="0.3">
      <c r="A96" s="8">
        <f>SUBTOTAL(103,$C$6:C96)</f>
        <v>46</v>
      </c>
      <c r="B96" s="8"/>
      <c r="C96" s="16" t="s">
        <v>203</v>
      </c>
      <c r="D96" s="44" t="s">
        <v>17</v>
      </c>
      <c r="E96" s="44"/>
      <c r="F96" s="18"/>
      <c r="G96" s="8"/>
      <c r="H96" s="28"/>
      <c r="I96" s="12">
        <f>ROUND(H95/1000,4)+I94</f>
        <v>17.849999999999998</v>
      </c>
      <c r="J96" s="13" t="s">
        <v>18</v>
      </c>
      <c r="K96" s="8" t="s">
        <v>108</v>
      </c>
      <c r="L96" s="8" t="s">
        <v>108</v>
      </c>
      <c r="M96" s="8" t="s">
        <v>108</v>
      </c>
      <c r="N96" s="8"/>
      <c r="O96" s="8"/>
      <c r="P96" s="8"/>
    </row>
    <row r="97" spans="1:16" s="2" customFormat="1" ht="18" x14ac:dyDescent="0.3">
      <c r="A97" s="8"/>
      <c r="B97" s="8"/>
      <c r="C97" s="43"/>
      <c r="D97" s="24"/>
      <c r="E97" s="24"/>
      <c r="F97" s="11"/>
      <c r="G97" s="55" t="str">
        <f>C96</f>
        <v>6/5</v>
      </c>
      <c r="H97" s="26">
        <v>350</v>
      </c>
      <c r="I97" s="15"/>
      <c r="J97" s="16"/>
      <c r="K97" s="8"/>
      <c r="L97" s="8"/>
      <c r="M97" s="8"/>
      <c r="N97" s="8"/>
      <c r="O97" s="8"/>
      <c r="P97" s="8"/>
    </row>
    <row r="98" spans="1:16" s="2" customFormat="1" ht="18" x14ac:dyDescent="0.3">
      <c r="A98" s="8">
        <f>SUBTOTAL(103,$C$6:C98)</f>
        <v>47</v>
      </c>
      <c r="B98" s="8"/>
      <c r="C98" s="16" t="s">
        <v>204</v>
      </c>
      <c r="D98" s="44" t="s">
        <v>4</v>
      </c>
      <c r="E98" s="44"/>
      <c r="F98" s="18"/>
      <c r="G98" s="8"/>
      <c r="H98" s="28"/>
      <c r="I98" s="12">
        <f>ROUND(H97/1000,4)+I96</f>
        <v>18.2</v>
      </c>
      <c r="J98" s="13" t="s">
        <v>18</v>
      </c>
      <c r="K98" s="8" t="s">
        <v>108</v>
      </c>
      <c r="L98" s="8" t="s">
        <v>108</v>
      </c>
      <c r="M98" s="8" t="s">
        <v>108</v>
      </c>
      <c r="N98" s="8"/>
      <c r="O98" s="8"/>
      <c r="P98" s="8"/>
    </row>
    <row r="99" spans="1:16" s="2" customFormat="1" ht="18" x14ac:dyDescent="0.3">
      <c r="A99" s="8"/>
      <c r="B99" s="8"/>
      <c r="C99" s="43"/>
      <c r="D99" s="24"/>
      <c r="E99" s="24"/>
      <c r="F99" s="11"/>
      <c r="G99" s="55" t="str">
        <f>C98</f>
        <v>6/6</v>
      </c>
      <c r="H99" s="26">
        <v>347</v>
      </c>
      <c r="I99" s="15"/>
      <c r="J99" s="16"/>
      <c r="K99" s="8"/>
      <c r="L99" s="8"/>
      <c r="M99" s="8"/>
      <c r="N99" s="8"/>
      <c r="O99" s="8"/>
      <c r="P99" s="8"/>
    </row>
    <row r="100" spans="1:16" s="2" customFormat="1" ht="18" x14ac:dyDescent="0.3">
      <c r="A100" s="8">
        <f>SUBTOTAL(103,$C$6:C100)</f>
        <v>48</v>
      </c>
      <c r="B100" s="8"/>
      <c r="C100" s="16" t="s">
        <v>205</v>
      </c>
      <c r="D100" s="44" t="s">
        <v>68</v>
      </c>
      <c r="E100" s="44"/>
      <c r="F100" s="18"/>
      <c r="G100" s="8"/>
      <c r="H100" s="28"/>
      <c r="I100" s="12">
        <f>ROUND(H99/1000,4)+I98</f>
        <v>18.547000000000001</v>
      </c>
      <c r="J100" s="13" t="s">
        <v>18</v>
      </c>
      <c r="K100" s="8" t="s">
        <v>108</v>
      </c>
      <c r="L100" s="8" t="s">
        <v>108</v>
      </c>
      <c r="M100" s="8" t="s">
        <v>108</v>
      </c>
      <c r="N100" s="8"/>
      <c r="O100" s="8"/>
      <c r="P100" s="8"/>
    </row>
    <row r="101" spans="1:16" s="2" customFormat="1" ht="18" x14ac:dyDescent="0.3">
      <c r="A101" s="8"/>
      <c r="B101" s="8"/>
      <c r="C101" s="43"/>
      <c r="D101" s="24"/>
      <c r="E101" s="24"/>
      <c r="F101" s="11"/>
      <c r="G101" s="55" t="str">
        <f>C100</f>
        <v>6/7</v>
      </c>
      <c r="H101" s="26">
        <v>373</v>
      </c>
      <c r="I101" s="15"/>
      <c r="J101" s="16"/>
      <c r="K101" s="8"/>
      <c r="L101" s="8"/>
      <c r="M101" s="8"/>
      <c r="N101" s="8"/>
      <c r="O101" s="8"/>
      <c r="P101" s="8"/>
    </row>
    <row r="102" spans="1:16" s="2" customFormat="1" ht="18" x14ac:dyDescent="0.3">
      <c r="A102" s="8">
        <f>SUBTOTAL(103,$C$6:C102)</f>
        <v>49</v>
      </c>
      <c r="B102" s="8"/>
      <c r="C102" s="16" t="s">
        <v>206</v>
      </c>
      <c r="D102" s="44" t="s">
        <v>2</v>
      </c>
      <c r="E102" s="44"/>
      <c r="F102" s="18"/>
      <c r="G102" s="8"/>
      <c r="H102" s="28"/>
      <c r="I102" s="12">
        <f>ROUND(H101/1000,4)+I100</f>
        <v>18.920000000000002</v>
      </c>
      <c r="J102" s="13" t="s">
        <v>18</v>
      </c>
      <c r="K102" s="8" t="s">
        <v>108</v>
      </c>
      <c r="L102" s="8" t="s">
        <v>108</v>
      </c>
      <c r="M102" s="8" t="s">
        <v>108</v>
      </c>
      <c r="N102" s="8"/>
      <c r="O102" s="8"/>
      <c r="P102" s="8"/>
    </row>
    <row r="103" spans="1:16" s="2" customFormat="1" ht="18" x14ac:dyDescent="0.3">
      <c r="A103" s="8"/>
      <c r="B103" s="8"/>
      <c r="C103" s="43"/>
      <c r="D103" s="24"/>
      <c r="E103" s="24"/>
      <c r="F103" s="11"/>
      <c r="G103" s="55" t="str">
        <f>C102</f>
        <v>6/8</v>
      </c>
      <c r="H103" s="26">
        <v>380</v>
      </c>
      <c r="I103" s="15"/>
      <c r="J103" s="16"/>
      <c r="K103" s="8"/>
      <c r="L103" s="8"/>
      <c r="M103" s="8"/>
      <c r="N103" s="8"/>
      <c r="O103" s="8"/>
      <c r="P103" s="8"/>
    </row>
    <row r="104" spans="1:16" s="2" customFormat="1" ht="18" x14ac:dyDescent="0.3">
      <c r="A104" s="8">
        <f>SUBTOTAL(103,$C$6:C104)</f>
        <v>50</v>
      </c>
      <c r="B104" s="8"/>
      <c r="C104" s="16" t="s">
        <v>207</v>
      </c>
      <c r="D104" s="44" t="s">
        <v>47</v>
      </c>
      <c r="E104" s="44"/>
      <c r="F104" s="18"/>
      <c r="G104" s="8"/>
      <c r="H104" s="28"/>
      <c r="I104" s="12">
        <f>ROUND(H103/1000,4)+I102</f>
        <v>19.3</v>
      </c>
      <c r="J104" s="13" t="s">
        <v>18</v>
      </c>
      <c r="K104" s="8" t="s">
        <v>108</v>
      </c>
      <c r="L104" s="8" t="s">
        <v>108</v>
      </c>
      <c r="M104" s="8" t="s">
        <v>108</v>
      </c>
      <c r="N104" s="8"/>
      <c r="O104" s="8"/>
      <c r="P104" s="8"/>
    </row>
    <row r="105" spans="1:16" s="2" customFormat="1" ht="18" x14ac:dyDescent="0.3">
      <c r="A105" s="8"/>
      <c r="B105" s="8"/>
      <c r="C105" s="43"/>
      <c r="D105" s="24"/>
      <c r="E105" s="24"/>
      <c r="F105" s="11"/>
      <c r="G105" s="55" t="str">
        <f>C104</f>
        <v>6/9</v>
      </c>
      <c r="H105" s="26">
        <v>335</v>
      </c>
      <c r="I105" s="15"/>
      <c r="J105" s="16"/>
      <c r="K105" s="8"/>
      <c r="L105" s="8"/>
      <c r="M105" s="8"/>
      <c r="N105" s="8"/>
      <c r="O105" s="8"/>
      <c r="P105" s="8"/>
    </row>
    <row r="106" spans="1:16" s="2" customFormat="1" ht="18" x14ac:dyDescent="0.3">
      <c r="A106" s="8">
        <f>SUBTOTAL(103,$C$6:C106)</f>
        <v>51</v>
      </c>
      <c r="B106" s="8"/>
      <c r="C106" s="16" t="s">
        <v>208</v>
      </c>
      <c r="D106" s="44" t="s">
        <v>68</v>
      </c>
      <c r="E106" s="44"/>
      <c r="F106" s="18"/>
      <c r="G106" s="8"/>
      <c r="H106" s="28"/>
      <c r="I106" s="12">
        <f>ROUND(H105/1000,4)+I104</f>
        <v>19.635000000000002</v>
      </c>
      <c r="J106" s="13" t="s">
        <v>18</v>
      </c>
      <c r="K106" s="8" t="s">
        <v>108</v>
      </c>
      <c r="L106" s="8" t="s">
        <v>108</v>
      </c>
      <c r="M106" s="8" t="s">
        <v>108</v>
      </c>
      <c r="N106" s="8"/>
      <c r="O106" s="8"/>
      <c r="P106" s="8"/>
    </row>
    <row r="107" spans="1:16" s="2" customFormat="1" ht="18" x14ac:dyDescent="0.3">
      <c r="A107" s="8"/>
      <c r="B107" s="8"/>
      <c r="C107" s="43"/>
      <c r="D107" s="24"/>
      <c r="E107" s="24"/>
      <c r="F107" s="11"/>
      <c r="G107" s="55" t="str">
        <f>C106</f>
        <v>6/10</v>
      </c>
      <c r="H107" s="26">
        <v>315</v>
      </c>
      <c r="I107" s="15"/>
      <c r="J107" s="16"/>
      <c r="K107" s="8"/>
      <c r="L107" s="8"/>
      <c r="M107" s="8"/>
      <c r="N107" s="8"/>
      <c r="O107" s="8"/>
      <c r="P107" s="8"/>
    </row>
    <row r="108" spans="1:16" s="2" customFormat="1" ht="18" x14ac:dyDescent="0.3">
      <c r="A108" s="8">
        <f>SUBTOTAL(103,$C$6:C108)</f>
        <v>52</v>
      </c>
      <c r="B108" s="8"/>
      <c r="C108" s="16" t="s">
        <v>209</v>
      </c>
      <c r="D108" s="44" t="s">
        <v>55</v>
      </c>
      <c r="E108" s="44"/>
      <c r="F108" s="18"/>
      <c r="G108" s="8"/>
      <c r="H108" s="28"/>
      <c r="I108" s="12">
        <f>ROUND(H107/1000,4)+I106</f>
        <v>19.950000000000003</v>
      </c>
      <c r="J108" s="13" t="s">
        <v>18</v>
      </c>
      <c r="K108" s="8" t="s">
        <v>108</v>
      </c>
      <c r="L108" s="8" t="s">
        <v>108</v>
      </c>
      <c r="M108" s="8" t="s">
        <v>108</v>
      </c>
      <c r="N108" s="8"/>
      <c r="O108" s="8"/>
      <c r="P108" s="8"/>
    </row>
    <row r="109" spans="1:16" s="2" customFormat="1" ht="18" x14ac:dyDescent="0.3">
      <c r="A109" s="8"/>
      <c r="B109" s="8"/>
      <c r="C109" s="43"/>
      <c r="D109" s="24"/>
      <c r="E109" s="24"/>
      <c r="F109" s="11"/>
      <c r="G109" s="55" t="str">
        <f>C108</f>
        <v>6/11</v>
      </c>
      <c r="H109" s="26">
        <v>410</v>
      </c>
      <c r="I109" s="15"/>
      <c r="J109" s="16"/>
      <c r="K109" s="8"/>
      <c r="L109" s="8"/>
      <c r="M109" s="8"/>
      <c r="N109" s="8"/>
      <c r="O109" s="8"/>
      <c r="P109" s="8"/>
    </row>
    <row r="110" spans="1:16" s="2" customFormat="1" ht="18" x14ac:dyDescent="0.3">
      <c r="A110" s="8">
        <f>SUBTOTAL(103,$C$6:C110)</f>
        <v>53</v>
      </c>
      <c r="B110" s="8"/>
      <c r="C110" s="16" t="s">
        <v>220</v>
      </c>
      <c r="D110" s="44" t="s">
        <v>68</v>
      </c>
      <c r="E110" s="44"/>
      <c r="F110" s="18"/>
      <c r="G110" s="8"/>
      <c r="H110" s="28"/>
      <c r="I110" s="12">
        <f>ROUND(H109/1000,4)+I108</f>
        <v>20.360000000000003</v>
      </c>
      <c r="J110" s="13" t="s">
        <v>18</v>
      </c>
      <c r="K110" s="8" t="s">
        <v>108</v>
      </c>
      <c r="L110" s="8" t="s">
        <v>108</v>
      </c>
      <c r="M110" s="8" t="s">
        <v>108</v>
      </c>
      <c r="N110" s="8"/>
      <c r="O110" s="8"/>
      <c r="P110" s="8"/>
    </row>
    <row r="111" spans="1:16" s="2" customFormat="1" ht="18" x14ac:dyDescent="0.3">
      <c r="A111" s="8"/>
      <c r="B111" s="8"/>
      <c r="C111" s="43"/>
      <c r="D111" s="24"/>
      <c r="E111" s="24"/>
      <c r="F111" s="11"/>
      <c r="G111" s="55" t="str">
        <f>C110</f>
        <v>6/12</v>
      </c>
      <c r="H111" s="26">
        <v>365.71600000000001</v>
      </c>
      <c r="I111" s="15"/>
      <c r="J111" s="16"/>
      <c r="K111" s="8"/>
      <c r="L111" s="8"/>
      <c r="M111" s="8"/>
      <c r="N111" s="8"/>
      <c r="O111" s="8"/>
      <c r="P111" s="8"/>
    </row>
    <row r="112" spans="1:16" s="2" customFormat="1" ht="18" x14ac:dyDescent="0.3">
      <c r="A112" s="8">
        <f>SUBTOTAL(103,$C$6:C112)</f>
        <v>54</v>
      </c>
      <c r="B112" s="9" t="s">
        <v>233</v>
      </c>
      <c r="C112" s="16" t="s">
        <v>114</v>
      </c>
      <c r="D112" s="44" t="s">
        <v>82</v>
      </c>
      <c r="E112" s="44"/>
      <c r="F112" s="11"/>
      <c r="G112" s="10"/>
      <c r="H112" s="29"/>
      <c r="I112" s="12">
        <f>ROUND(H111/1000,4)+I110</f>
        <v>20.725700000000003</v>
      </c>
      <c r="J112" s="13" t="s">
        <v>18</v>
      </c>
      <c r="K112" s="8" t="s">
        <v>108</v>
      </c>
      <c r="L112" s="8" t="s">
        <v>108</v>
      </c>
      <c r="M112" s="8" t="s">
        <v>108</v>
      </c>
      <c r="N112" s="8" t="s">
        <v>108</v>
      </c>
      <c r="O112" s="8" t="s">
        <v>391</v>
      </c>
      <c r="P112" s="8"/>
    </row>
    <row r="113" spans="1:16" s="2" customFormat="1" ht="18" x14ac:dyDescent="0.3">
      <c r="A113" s="8"/>
      <c r="B113" s="8"/>
      <c r="C113" s="43"/>
      <c r="D113" s="24"/>
      <c r="E113" s="24"/>
      <c r="F113" s="11"/>
      <c r="G113" s="55" t="str">
        <f>C112</f>
        <v>7/0</v>
      </c>
      <c r="H113" s="27">
        <v>319.28399999999999</v>
      </c>
      <c r="I113" s="15"/>
      <c r="J113" s="16"/>
      <c r="K113" s="8"/>
      <c r="L113" s="8"/>
      <c r="M113" s="8"/>
      <c r="N113" s="8"/>
      <c r="O113" s="8"/>
      <c r="P113" s="8"/>
    </row>
    <row r="114" spans="1:16" s="2" customFormat="1" ht="18" x14ac:dyDescent="0.3">
      <c r="A114" s="8">
        <f>SUBTOTAL(103,$C$6:C114)</f>
        <v>55</v>
      </c>
      <c r="B114" s="8"/>
      <c r="C114" s="16" t="s">
        <v>210</v>
      </c>
      <c r="D114" s="44" t="s">
        <v>4</v>
      </c>
      <c r="E114" s="44"/>
      <c r="F114" s="18"/>
      <c r="G114" s="8"/>
      <c r="H114" s="29"/>
      <c r="I114" s="12">
        <f>ROUND(H113/1000,4)+I112</f>
        <v>21.045000000000002</v>
      </c>
      <c r="J114" s="13" t="s">
        <v>18</v>
      </c>
      <c r="K114" s="8" t="s">
        <v>108</v>
      </c>
      <c r="L114" s="8" t="s">
        <v>108</v>
      </c>
      <c r="M114" s="8" t="s">
        <v>108</v>
      </c>
      <c r="N114" s="8" t="s">
        <v>108</v>
      </c>
      <c r="O114" s="8"/>
      <c r="P114" s="8"/>
    </row>
    <row r="115" spans="1:16" s="2" customFormat="1" ht="18" x14ac:dyDescent="0.3">
      <c r="A115" s="8"/>
      <c r="B115" s="8"/>
      <c r="C115" s="43"/>
      <c r="D115" s="24"/>
      <c r="E115" s="24"/>
      <c r="F115" s="11"/>
      <c r="G115" s="55" t="str">
        <f>C114</f>
        <v>7/1</v>
      </c>
      <c r="H115" s="27">
        <v>465</v>
      </c>
      <c r="I115" s="15"/>
      <c r="J115" s="16"/>
      <c r="K115" s="8"/>
      <c r="L115" s="8"/>
      <c r="M115" s="8"/>
      <c r="N115" s="8"/>
      <c r="O115" s="8"/>
      <c r="P115" s="8"/>
    </row>
    <row r="116" spans="1:16" s="2" customFormat="1" ht="18" x14ac:dyDescent="0.3">
      <c r="A116" s="8">
        <f>SUBTOTAL(103,$C$6:C116)</f>
        <v>56</v>
      </c>
      <c r="B116" s="8"/>
      <c r="C116" s="16" t="s">
        <v>211</v>
      </c>
      <c r="D116" s="44" t="s">
        <v>47</v>
      </c>
      <c r="E116" s="44"/>
      <c r="F116" s="18"/>
      <c r="G116" s="8"/>
      <c r="H116" s="29"/>
      <c r="I116" s="12">
        <f>ROUND(H115/1000,4)+I114</f>
        <v>21.51</v>
      </c>
      <c r="J116" s="13" t="s">
        <v>18</v>
      </c>
      <c r="K116" s="8" t="s">
        <v>108</v>
      </c>
      <c r="L116" s="8" t="s">
        <v>108</v>
      </c>
      <c r="M116" s="8" t="s">
        <v>108</v>
      </c>
      <c r="N116" s="8" t="s">
        <v>108</v>
      </c>
      <c r="O116" s="8"/>
      <c r="P116" s="8"/>
    </row>
    <row r="117" spans="1:16" s="2" customFormat="1" ht="18" x14ac:dyDescent="0.3">
      <c r="A117" s="8"/>
      <c r="B117" s="8"/>
      <c r="C117" s="43"/>
      <c r="D117" s="24"/>
      <c r="E117" s="24"/>
      <c r="F117" s="11"/>
      <c r="G117" s="55" t="str">
        <f>C116</f>
        <v>7/2</v>
      </c>
      <c r="H117" s="27">
        <v>375</v>
      </c>
      <c r="I117" s="15"/>
      <c r="J117" s="16"/>
      <c r="K117" s="8"/>
      <c r="L117" s="8"/>
      <c r="M117" s="8"/>
      <c r="N117" s="8"/>
      <c r="O117" s="8"/>
      <c r="P117" s="8"/>
    </row>
    <row r="118" spans="1:16" s="2" customFormat="1" ht="18" x14ac:dyDescent="0.3">
      <c r="A118" s="8">
        <f>SUBTOTAL(103,$C$6:C118)</f>
        <v>57</v>
      </c>
      <c r="B118" s="8"/>
      <c r="C118" s="16" t="s">
        <v>212</v>
      </c>
      <c r="D118" s="44" t="s">
        <v>17</v>
      </c>
      <c r="E118" s="44"/>
      <c r="F118" s="18"/>
      <c r="G118" s="8"/>
      <c r="H118" s="29"/>
      <c r="I118" s="12">
        <f>ROUND(H117/1000,4)+I116</f>
        <v>21.885000000000002</v>
      </c>
      <c r="J118" s="13" t="s">
        <v>18</v>
      </c>
      <c r="K118" s="8" t="s">
        <v>108</v>
      </c>
      <c r="L118" s="8" t="s">
        <v>108</v>
      </c>
      <c r="M118" s="8" t="s">
        <v>108</v>
      </c>
      <c r="N118" s="8" t="s">
        <v>108</v>
      </c>
      <c r="O118" s="8"/>
      <c r="P118" s="8"/>
    </row>
    <row r="119" spans="1:16" s="2" customFormat="1" ht="18" x14ac:dyDescent="0.3">
      <c r="A119" s="8"/>
      <c r="B119" s="8"/>
      <c r="C119" s="43"/>
      <c r="D119" s="24"/>
      <c r="E119" s="24"/>
      <c r="F119" s="11"/>
      <c r="G119" s="55" t="str">
        <f>C118</f>
        <v>7/3</v>
      </c>
      <c r="H119" s="27">
        <v>355</v>
      </c>
      <c r="I119" s="15"/>
      <c r="J119" s="16"/>
      <c r="K119" s="8"/>
      <c r="L119" s="8"/>
      <c r="M119" s="8"/>
      <c r="N119" s="8"/>
      <c r="O119" s="8"/>
      <c r="P119" s="8"/>
    </row>
    <row r="120" spans="1:16" s="2" customFormat="1" ht="18" x14ac:dyDescent="0.3">
      <c r="A120" s="8">
        <f>SUBTOTAL(103,$C$6:C120)</f>
        <v>58</v>
      </c>
      <c r="B120" s="8"/>
      <c r="C120" s="16" t="s">
        <v>213</v>
      </c>
      <c r="D120" s="44" t="s">
        <v>47</v>
      </c>
      <c r="E120" s="44"/>
      <c r="F120" s="18"/>
      <c r="G120" s="8"/>
      <c r="H120" s="29"/>
      <c r="I120" s="12">
        <f>ROUND(H119/1000,4)+I118</f>
        <v>22.240000000000002</v>
      </c>
      <c r="J120" s="13" t="s">
        <v>18</v>
      </c>
      <c r="K120" s="8" t="s">
        <v>108</v>
      </c>
      <c r="L120" s="8" t="s">
        <v>108</v>
      </c>
      <c r="M120" s="8" t="s">
        <v>108</v>
      </c>
      <c r="N120" s="8"/>
      <c r="O120" s="8"/>
      <c r="P120" s="8"/>
    </row>
    <row r="121" spans="1:16" s="2" customFormat="1" ht="18" x14ac:dyDescent="0.3">
      <c r="A121" s="8"/>
      <c r="B121" s="8"/>
      <c r="C121" s="43"/>
      <c r="D121" s="24"/>
      <c r="E121" s="24"/>
      <c r="F121" s="11"/>
      <c r="G121" s="55" t="str">
        <f>C120</f>
        <v>7/4</v>
      </c>
      <c r="H121" s="27">
        <v>420</v>
      </c>
      <c r="I121" s="15"/>
      <c r="J121" s="16"/>
      <c r="K121" s="8"/>
      <c r="L121" s="8"/>
      <c r="M121" s="8"/>
      <c r="N121" s="8"/>
      <c r="O121" s="8"/>
      <c r="P121" s="8"/>
    </row>
    <row r="122" spans="1:16" s="2" customFormat="1" ht="18" x14ac:dyDescent="0.3">
      <c r="A122" s="8">
        <f>SUBTOTAL(103,$C$6:C122)</f>
        <v>59</v>
      </c>
      <c r="B122" s="8"/>
      <c r="C122" s="16" t="s">
        <v>214</v>
      </c>
      <c r="D122" s="44" t="s">
        <v>47</v>
      </c>
      <c r="E122" s="44"/>
      <c r="F122" s="18"/>
      <c r="G122" s="8"/>
      <c r="H122" s="29"/>
      <c r="I122" s="12">
        <f>ROUND(H121/1000,4)+I120</f>
        <v>22.660000000000004</v>
      </c>
      <c r="J122" s="13" t="s">
        <v>18</v>
      </c>
      <c r="K122" s="8" t="s">
        <v>108</v>
      </c>
      <c r="L122" s="8" t="s">
        <v>108</v>
      </c>
      <c r="M122" s="8" t="s">
        <v>108</v>
      </c>
      <c r="N122" s="8" t="s">
        <v>108</v>
      </c>
      <c r="O122" s="8"/>
      <c r="P122" s="8"/>
    </row>
    <row r="123" spans="1:16" s="2" customFormat="1" ht="18" x14ac:dyDescent="0.3">
      <c r="A123" s="8"/>
      <c r="B123" s="8"/>
      <c r="C123" s="43"/>
      <c r="D123" s="24"/>
      <c r="E123" s="24"/>
      <c r="F123" s="11"/>
      <c r="G123" s="55" t="str">
        <f>C122</f>
        <v>7/5</v>
      </c>
      <c r="H123" s="27">
        <v>315</v>
      </c>
      <c r="I123" s="15"/>
      <c r="J123" s="16"/>
      <c r="K123" s="8"/>
      <c r="L123" s="8"/>
      <c r="M123" s="8"/>
      <c r="N123" s="8"/>
      <c r="O123" s="8"/>
      <c r="P123" s="8"/>
    </row>
    <row r="124" spans="1:16" s="2" customFormat="1" ht="18" x14ac:dyDescent="0.3">
      <c r="A124" s="8">
        <f>SUBTOTAL(103,$C$6:C124)</f>
        <v>60</v>
      </c>
      <c r="B124" s="8"/>
      <c r="C124" s="16" t="s">
        <v>215</v>
      </c>
      <c r="D124" s="44" t="s">
        <v>55</v>
      </c>
      <c r="E124" s="44"/>
      <c r="F124" s="18"/>
      <c r="G124" s="8"/>
      <c r="H124" s="29"/>
      <c r="I124" s="12">
        <f>ROUND(H123/1000,4)+I122</f>
        <v>22.975000000000005</v>
      </c>
      <c r="J124" s="13" t="s">
        <v>18</v>
      </c>
      <c r="K124" s="8" t="s">
        <v>108</v>
      </c>
      <c r="L124" s="8" t="s">
        <v>108</v>
      </c>
      <c r="M124" s="8" t="s">
        <v>108</v>
      </c>
      <c r="N124" s="8" t="s">
        <v>108</v>
      </c>
      <c r="O124" s="8"/>
      <c r="P124" s="8"/>
    </row>
    <row r="125" spans="1:16" s="2" customFormat="1" ht="18" x14ac:dyDescent="0.3">
      <c r="A125" s="8"/>
      <c r="B125" s="8"/>
      <c r="C125" s="43"/>
      <c r="D125" s="24"/>
      <c r="E125" s="24"/>
      <c r="F125" s="11"/>
      <c r="G125" s="55" t="str">
        <f>C124</f>
        <v>7/6</v>
      </c>
      <c r="H125" s="27">
        <v>450</v>
      </c>
      <c r="I125" s="15"/>
      <c r="J125" s="16"/>
      <c r="K125" s="8"/>
      <c r="L125" s="8"/>
      <c r="M125" s="8"/>
      <c r="N125" s="8"/>
      <c r="O125" s="8"/>
      <c r="P125" s="8"/>
    </row>
    <row r="126" spans="1:16" s="2" customFormat="1" ht="18" x14ac:dyDescent="0.3">
      <c r="A126" s="8">
        <f>SUBTOTAL(103,$C$6:C126)</f>
        <v>61</v>
      </c>
      <c r="B126" s="9" t="s">
        <v>234</v>
      </c>
      <c r="C126" s="16" t="s">
        <v>221</v>
      </c>
      <c r="D126" s="44" t="s">
        <v>99</v>
      </c>
      <c r="E126" s="44"/>
      <c r="F126" s="11"/>
      <c r="G126" s="10"/>
      <c r="H126" s="29"/>
      <c r="I126" s="12">
        <f>ROUND(H125/1000,4)+I124</f>
        <v>23.425000000000004</v>
      </c>
      <c r="J126" s="13" t="s">
        <v>18</v>
      </c>
      <c r="K126" s="8" t="s">
        <v>108</v>
      </c>
      <c r="L126" s="8" t="s">
        <v>108</v>
      </c>
      <c r="M126" s="8" t="s">
        <v>108</v>
      </c>
      <c r="N126" s="8" t="s">
        <v>108</v>
      </c>
      <c r="O126" s="8"/>
      <c r="P126" s="8"/>
    </row>
    <row r="127" spans="1:16" s="2" customFormat="1" ht="18" x14ac:dyDescent="0.3">
      <c r="A127" s="8"/>
      <c r="B127" s="8"/>
      <c r="C127" s="43"/>
      <c r="D127" s="24"/>
      <c r="E127" s="24"/>
      <c r="F127" s="11"/>
      <c r="G127" s="55" t="str">
        <f>C126</f>
        <v>7A/0</v>
      </c>
      <c r="H127" s="27">
        <v>435</v>
      </c>
      <c r="I127" s="15"/>
      <c r="J127" s="16"/>
      <c r="K127" s="8"/>
      <c r="L127" s="8"/>
      <c r="M127" s="8"/>
      <c r="N127" s="8"/>
      <c r="O127" s="8"/>
      <c r="P127" s="8"/>
    </row>
    <row r="128" spans="1:16" s="2" customFormat="1" ht="18" x14ac:dyDescent="0.3">
      <c r="A128" s="8">
        <f>SUBTOTAL(103,$C$6:C128)</f>
        <v>62</v>
      </c>
      <c r="B128" s="8"/>
      <c r="C128" s="16" t="s">
        <v>222</v>
      </c>
      <c r="D128" s="44" t="s">
        <v>68</v>
      </c>
      <c r="E128" s="44"/>
      <c r="F128" s="18"/>
      <c r="G128" s="8"/>
      <c r="H128" s="29"/>
      <c r="I128" s="12">
        <f>ROUND(H127/1000,4)+I126</f>
        <v>23.860000000000003</v>
      </c>
      <c r="J128" s="13" t="s">
        <v>18</v>
      </c>
      <c r="K128" s="8" t="s">
        <v>108</v>
      </c>
      <c r="L128" s="8" t="s">
        <v>108</v>
      </c>
      <c r="M128" s="8" t="s">
        <v>108</v>
      </c>
      <c r="N128" s="8" t="s">
        <v>108</v>
      </c>
      <c r="O128" s="8"/>
      <c r="P128" s="8"/>
    </row>
    <row r="129" spans="1:16" s="2" customFormat="1" ht="18" x14ac:dyDescent="0.3">
      <c r="A129" s="8"/>
      <c r="B129" s="8"/>
      <c r="C129" s="43"/>
      <c r="D129" s="24"/>
      <c r="E129" s="24"/>
      <c r="F129" s="11"/>
      <c r="G129" s="55" t="str">
        <f>C128</f>
        <v>7A/1</v>
      </c>
      <c r="H129" s="27">
        <v>385</v>
      </c>
      <c r="I129" s="15"/>
      <c r="J129" s="16"/>
      <c r="K129" s="8"/>
      <c r="L129" s="8"/>
      <c r="M129" s="8"/>
      <c r="N129" s="8"/>
      <c r="O129" s="8"/>
      <c r="P129" s="8"/>
    </row>
    <row r="130" spans="1:16" s="2" customFormat="1" ht="18" x14ac:dyDescent="0.3">
      <c r="A130" s="8">
        <f>SUBTOTAL(103,$C$6:C130)</f>
        <v>63</v>
      </c>
      <c r="B130" s="8"/>
      <c r="C130" s="16" t="s">
        <v>223</v>
      </c>
      <c r="D130" s="44" t="s">
        <v>2</v>
      </c>
      <c r="E130" s="44"/>
      <c r="F130" s="18"/>
      <c r="G130" s="8"/>
      <c r="H130" s="29"/>
      <c r="I130" s="12">
        <f>ROUND(H129/1000,4)+I128</f>
        <v>24.245000000000005</v>
      </c>
      <c r="J130" s="13" t="s">
        <v>18</v>
      </c>
      <c r="K130" s="8" t="s">
        <v>108</v>
      </c>
      <c r="L130" s="8" t="s">
        <v>108</v>
      </c>
      <c r="M130" s="8" t="s">
        <v>108</v>
      </c>
      <c r="N130" s="8" t="s">
        <v>108</v>
      </c>
      <c r="O130" s="8"/>
      <c r="P130" s="8"/>
    </row>
    <row r="131" spans="1:16" s="2" customFormat="1" ht="18" x14ac:dyDescent="0.3">
      <c r="A131" s="8"/>
      <c r="B131" s="8"/>
      <c r="C131" s="43"/>
      <c r="D131" s="24"/>
      <c r="E131" s="24"/>
      <c r="F131" s="11"/>
      <c r="G131" s="55" t="str">
        <f>C130</f>
        <v>7A/2</v>
      </c>
      <c r="H131" s="27">
        <v>390</v>
      </c>
      <c r="I131" s="15"/>
      <c r="J131" s="16"/>
      <c r="K131" s="8"/>
      <c r="L131" s="8"/>
      <c r="M131" s="8"/>
      <c r="N131" s="8"/>
      <c r="O131" s="8"/>
      <c r="P131" s="8"/>
    </row>
    <row r="132" spans="1:16" s="2" customFormat="1" ht="18" x14ac:dyDescent="0.3">
      <c r="A132" s="8">
        <f>SUBTOTAL(103,$C$6:C132)</f>
        <v>64</v>
      </c>
      <c r="B132" s="8"/>
      <c r="C132" s="16" t="s">
        <v>224</v>
      </c>
      <c r="D132" s="44" t="s">
        <v>2</v>
      </c>
      <c r="E132" s="44"/>
      <c r="F132" s="18"/>
      <c r="G132" s="8"/>
      <c r="H132" s="29"/>
      <c r="I132" s="12">
        <f>ROUND(H131/1000,4)+I130</f>
        <v>24.635000000000005</v>
      </c>
      <c r="J132" s="13" t="s">
        <v>18</v>
      </c>
      <c r="K132" s="8" t="s">
        <v>108</v>
      </c>
      <c r="L132" s="8" t="s">
        <v>108</v>
      </c>
      <c r="M132" s="8" t="s">
        <v>108</v>
      </c>
      <c r="N132" s="8" t="s">
        <v>108</v>
      </c>
      <c r="O132" s="8"/>
      <c r="P132" s="8"/>
    </row>
    <row r="133" spans="1:16" s="2" customFormat="1" ht="18" x14ac:dyDescent="0.3">
      <c r="A133" s="8"/>
      <c r="B133" s="8"/>
      <c r="C133" s="43"/>
      <c r="D133" s="24"/>
      <c r="E133" s="24"/>
      <c r="F133" s="11"/>
      <c r="G133" s="55" t="str">
        <f>C132</f>
        <v>7A/3</v>
      </c>
      <c r="H133" s="27">
        <v>405</v>
      </c>
      <c r="I133" s="15"/>
      <c r="J133" s="16"/>
      <c r="K133" s="8"/>
      <c r="L133" s="8"/>
      <c r="M133" s="8"/>
      <c r="N133" s="8"/>
      <c r="O133" s="8"/>
      <c r="P133" s="8"/>
    </row>
    <row r="134" spans="1:16" s="2" customFormat="1" ht="18" x14ac:dyDescent="0.3">
      <c r="A134" s="8">
        <f>SUBTOTAL(103,$C$6:C134)</f>
        <v>65</v>
      </c>
      <c r="B134" s="8"/>
      <c r="C134" s="16" t="s">
        <v>225</v>
      </c>
      <c r="D134" s="44" t="s">
        <v>2</v>
      </c>
      <c r="E134" s="44"/>
      <c r="F134" s="18"/>
      <c r="G134" s="8"/>
      <c r="H134" s="29"/>
      <c r="I134" s="12">
        <f>ROUND(H133/1000,4)+I132</f>
        <v>25.040000000000006</v>
      </c>
      <c r="J134" s="13" t="s">
        <v>18</v>
      </c>
      <c r="K134" s="8" t="s">
        <v>108</v>
      </c>
      <c r="L134" s="8" t="s">
        <v>108</v>
      </c>
      <c r="M134" s="8" t="s">
        <v>108</v>
      </c>
      <c r="N134" s="8" t="s">
        <v>108</v>
      </c>
      <c r="O134" s="8" t="s">
        <v>391</v>
      </c>
      <c r="P134" s="8"/>
    </row>
    <row r="135" spans="1:16" s="2" customFormat="1" ht="18" x14ac:dyDescent="0.3">
      <c r="A135" s="8"/>
      <c r="B135" s="8"/>
      <c r="C135" s="43"/>
      <c r="D135" s="24"/>
      <c r="E135" s="24"/>
      <c r="F135" s="11"/>
      <c r="G135" s="55" t="str">
        <f>C134</f>
        <v>7A/4</v>
      </c>
      <c r="H135" s="27">
        <v>390</v>
      </c>
      <c r="I135" s="15"/>
      <c r="J135" s="16"/>
      <c r="K135" s="8"/>
      <c r="L135" s="8"/>
      <c r="M135" s="8"/>
      <c r="N135" s="8"/>
      <c r="O135" s="8"/>
      <c r="P135" s="8"/>
    </row>
    <row r="136" spans="1:16" s="2" customFormat="1" ht="18" x14ac:dyDescent="0.3">
      <c r="A136" s="8">
        <f>SUBTOTAL(103,$C$6:C136)</f>
        <v>66</v>
      </c>
      <c r="B136" s="8"/>
      <c r="C136" s="16" t="s">
        <v>226</v>
      </c>
      <c r="D136" s="44" t="s">
        <v>2</v>
      </c>
      <c r="E136" s="44"/>
      <c r="F136" s="18"/>
      <c r="G136" s="8"/>
      <c r="H136" s="29"/>
      <c r="I136" s="12">
        <f>ROUND(H135/1000,4)+I134</f>
        <v>25.430000000000007</v>
      </c>
      <c r="J136" s="13" t="s">
        <v>18</v>
      </c>
      <c r="K136" s="8" t="s">
        <v>108</v>
      </c>
      <c r="L136" s="8" t="s">
        <v>108</v>
      </c>
      <c r="M136" s="8" t="s">
        <v>108</v>
      </c>
      <c r="N136" s="8" t="s">
        <v>108</v>
      </c>
      <c r="O136" s="8"/>
      <c r="P136" s="8"/>
    </row>
    <row r="137" spans="1:16" s="2" customFormat="1" ht="18" x14ac:dyDescent="0.3">
      <c r="A137" s="8"/>
      <c r="B137" s="8"/>
      <c r="C137" s="43"/>
      <c r="D137" s="24"/>
      <c r="E137" s="24"/>
      <c r="F137" s="11"/>
      <c r="G137" s="55" t="str">
        <f>C136</f>
        <v>7A/5</v>
      </c>
      <c r="H137" s="27">
        <v>429.77</v>
      </c>
      <c r="I137" s="15"/>
      <c r="J137" s="16"/>
      <c r="K137" s="8"/>
      <c r="L137" s="8"/>
      <c r="M137" s="8"/>
      <c r="N137" s="8"/>
      <c r="O137" s="8"/>
      <c r="P137" s="8"/>
    </row>
    <row r="138" spans="1:16" s="2" customFormat="1" ht="18" x14ac:dyDescent="0.3">
      <c r="A138" s="8">
        <f>SUBTOTAL(103,$C$6:C138)</f>
        <v>67</v>
      </c>
      <c r="B138" s="9" t="s">
        <v>235</v>
      </c>
      <c r="C138" s="53" t="s">
        <v>115</v>
      </c>
      <c r="D138" s="44" t="s">
        <v>89</v>
      </c>
      <c r="E138" s="44"/>
      <c r="F138" s="11"/>
      <c r="G138" s="10"/>
      <c r="H138" s="29"/>
      <c r="I138" s="12">
        <f>ROUND(H137/1000,4)+I136</f>
        <v>25.859800000000007</v>
      </c>
      <c r="J138" s="13" t="s">
        <v>18</v>
      </c>
      <c r="K138" s="8" t="s">
        <v>108</v>
      </c>
      <c r="L138" s="8" t="s">
        <v>108</v>
      </c>
      <c r="M138" s="8" t="s">
        <v>108</v>
      </c>
      <c r="N138" s="8" t="s">
        <v>108</v>
      </c>
      <c r="O138" s="8"/>
      <c r="P138" s="8"/>
    </row>
    <row r="139" spans="1:16" s="2" customFormat="1" ht="18" x14ac:dyDescent="0.3">
      <c r="A139" s="8"/>
      <c r="B139" s="8"/>
      <c r="C139" s="43"/>
      <c r="D139" s="24"/>
      <c r="E139" s="24"/>
      <c r="F139" s="11"/>
      <c r="G139" s="55" t="str">
        <f>C138</f>
        <v>8/0</v>
      </c>
      <c r="H139" s="27">
        <v>350</v>
      </c>
      <c r="I139" s="15"/>
      <c r="J139" s="16"/>
      <c r="K139" s="8"/>
      <c r="L139" s="8"/>
      <c r="M139" s="8"/>
      <c r="N139" s="8"/>
      <c r="O139" s="8"/>
      <c r="P139" s="8"/>
    </row>
    <row r="140" spans="1:16" s="2" customFormat="1" ht="18" x14ac:dyDescent="0.3">
      <c r="A140" s="8">
        <f>SUBTOTAL(103,$C$6:C140)</f>
        <v>68</v>
      </c>
      <c r="B140" s="8"/>
      <c r="C140" s="16" t="s">
        <v>130</v>
      </c>
      <c r="D140" s="44" t="s">
        <v>4</v>
      </c>
      <c r="E140" s="44"/>
      <c r="F140" s="18"/>
      <c r="G140" s="8"/>
      <c r="H140" s="29"/>
      <c r="I140" s="12">
        <f>ROUND(H139/1000,4)+I138</f>
        <v>26.209800000000008</v>
      </c>
      <c r="J140" s="13" t="s">
        <v>18</v>
      </c>
      <c r="K140" s="8" t="s">
        <v>108</v>
      </c>
      <c r="L140" s="8" t="s">
        <v>108</v>
      </c>
      <c r="M140" s="8" t="s">
        <v>108</v>
      </c>
      <c r="N140" s="8" t="s">
        <v>108</v>
      </c>
      <c r="O140" s="8"/>
      <c r="P140" s="8"/>
    </row>
    <row r="141" spans="1:16" s="2" customFormat="1" ht="18" x14ac:dyDescent="0.3">
      <c r="A141" s="8"/>
      <c r="B141" s="8"/>
      <c r="C141" s="43"/>
      <c r="D141" s="24"/>
      <c r="E141" s="24"/>
      <c r="F141" s="11"/>
      <c r="G141" s="55" t="str">
        <f>C140</f>
        <v>8/1</v>
      </c>
      <c r="H141" s="27">
        <v>330</v>
      </c>
      <c r="I141" s="15"/>
      <c r="J141" s="16"/>
      <c r="K141" s="8"/>
      <c r="L141" s="8"/>
      <c r="M141" s="8"/>
      <c r="N141" s="8"/>
      <c r="O141" s="8"/>
      <c r="P141" s="8"/>
    </row>
    <row r="142" spans="1:16" s="2" customFormat="1" ht="18" x14ac:dyDescent="0.3">
      <c r="A142" s="8">
        <f>SUBTOTAL(103,$C$6:C142)</f>
        <v>69</v>
      </c>
      <c r="B142" s="8"/>
      <c r="C142" s="16" t="s">
        <v>131</v>
      </c>
      <c r="D142" s="44" t="s">
        <v>47</v>
      </c>
      <c r="E142" s="44"/>
      <c r="F142" s="18"/>
      <c r="G142" s="8"/>
      <c r="H142" s="29"/>
      <c r="I142" s="12">
        <f>ROUND(H141/1000,4)+I140</f>
        <v>26.539800000000007</v>
      </c>
      <c r="J142" s="13" t="s">
        <v>18</v>
      </c>
      <c r="K142" s="8" t="s">
        <v>108</v>
      </c>
      <c r="L142" s="8" t="s">
        <v>108</v>
      </c>
      <c r="M142" s="8" t="s">
        <v>108</v>
      </c>
      <c r="N142" s="8" t="s">
        <v>108</v>
      </c>
      <c r="O142" s="8"/>
      <c r="P142" s="8"/>
    </row>
    <row r="143" spans="1:16" s="2" customFormat="1" ht="18" x14ac:dyDescent="0.3">
      <c r="A143" s="8"/>
      <c r="B143" s="8"/>
      <c r="C143" s="43"/>
      <c r="D143" s="24"/>
      <c r="E143" s="24"/>
      <c r="F143" s="11"/>
      <c r="G143" s="55" t="str">
        <f>C142</f>
        <v>8/2</v>
      </c>
      <c r="H143" s="27">
        <v>390</v>
      </c>
      <c r="I143" s="15"/>
      <c r="J143" s="16"/>
      <c r="K143" s="8"/>
      <c r="L143" s="8"/>
      <c r="M143" s="8"/>
      <c r="N143" s="8"/>
      <c r="O143" s="8"/>
      <c r="P143" s="8"/>
    </row>
    <row r="144" spans="1:16" s="2" customFormat="1" ht="18" x14ac:dyDescent="0.3">
      <c r="A144" s="8">
        <f>SUBTOTAL(103,$C$6:C144)</f>
        <v>70</v>
      </c>
      <c r="B144" s="8"/>
      <c r="C144" s="16" t="s">
        <v>132</v>
      </c>
      <c r="D144" s="44" t="s">
        <v>17</v>
      </c>
      <c r="E144" s="44"/>
      <c r="F144" s="18"/>
      <c r="G144" s="8"/>
      <c r="H144" s="29"/>
      <c r="I144" s="12">
        <f>ROUND(H143/1000,4)+I142</f>
        <v>26.929800000000007</v>
      </c>
      <c r="J144" s="13" t="s">
        <v>18</v>
      </c>
      <c r="K144" s="8" t="s">
        <v>108</v>
      </c>
      <c r="L144" s="8" t="s">
        <v>108</v>
      </c>
      <c r="M144" s="8" t="s">
        <v>108</v>
      </c>
      <c r="N144" s="8" t="s">
        <v>108</v>
      </c>
      <c r="O144" s="8"/>
      <c r="P144" s="8"/>
    </row>
    <row r="145" spans="1:16" s="2" customFormat="1" ht="18" x14ac:dyDescent="0.3">
      <c r="A145" s="8"/>
      <c r="B145" s="8"/>
      <c r="C145" s="43"/>
      <c r="D145" s="24"/>
      <c r="E145" s="24"/>
      <c r="F145" s="11"/>
      <c r="G145" s="55" t="str">
        <f>C144</f>
        <v>8/3</v>
      </c>
      <c r="H145" s="27">
        <v>400</v>
      </c>
      <c r="I145" s="15"/>
      <c r="J145" s="16"/>
      <c r="K145" s="8"/>
      <c r="L145" s="8"/>
      <c r="M145" s="8"/>
      <c r="N145" s="8"/>
      <c r="O145" s="8"/>
      <c r="P145" s="8"/>
    </row>
    <row r="146" spans="1:16" s="2" customFormat="1" ht="18" x14ac:dyDescent="0.3">
      <c r="A146" s="8">
        <f>SUBTOTAL(103,$C$6:C146)</f>
        <v>71</v>
      </c>
      <c r="B146" s="8"/>
      <c r="C146" s="16" t="s">
        <v>133</v>
      </c>
      <c r="D146" s="44" t="s">
        <v>47</v>
      </c>
      <c r="E146" s="44"/>
      <c r="F146" s="18"/>
      <c r="G146" s="8"/>
      <c r="H146" s="29"/>
      <c r="I146" s="12">
        <f>ROUND(H145/1000,4)+I144</f>
        <v>27.329800000000006</v>
      </c>
      <c r="J146" s="13" t="s">
        <v>18</v>
      </c>
      <c r="K146" s="8" t="s">
        <v>108</v>
      </c>
      <c r="L146" s="8" t="s">
        <v>108</v>
      </c>
      <c r="M146" s="8" t="s">
        <v>108</v>
      </c>
      <c r="N146" s="8" t="s">
        <v>108</v>
      </c>
      <c r="O146" s="8"/>
      <c r="P146" s="8"/>
    </row>
    <row r="147" spans="1:16" s="2" customFormat="1" ht="18" x14ac:dyDescent="0.3">
      <c r="A147" s="8"/>
      <c r="B147" s="8"/>
      <c r="C147" s="43"/>
      <c r="D147" s="24"/>
      <c r="E147" s="24"/>
      <c r="F147" s="11"/>
      <c r="G147" s="55" t="str">
        <f>C146</f>
        <v>8/4</v>
      </c>
      <c r="H147" s="27">
        <v>345</v>
      </c>
      <c r="I147" s="15"/>
      <c r="J147" s="16"/>
      <c r="K147" s="8"/>
      <c r="L147" s="8"/>
      <c r="M147" s="8"/>
      <c r="N147" s="8"/>
      <c r="O147" s="8"/>
      <c r="P147" s="8"/>
    </row>
    <row r="148" spans="1:16" s="2" customFormat="1" ht="18" x14ac:dyDescent="0.3">
      <c r="A148" s="8">
        <f>SUBTOTAL(103,$C$6:C148)</f>
        <v>72</v>
      </c>
      <c r="B148" s="8"/>
      <c r="C148" s="16" t="s">
        <v>134</v>
      </c>
      <c r="D148" s="44" t="s">
        <v>17</v>
      </c>
      <c r="E148" s="44"/>
      <c r="F148" s="18"/>
      <c r="G148" s="8"/>
      <c r="H148" s="29"/>
      <c r="I148" s="12">
        <f>ROUND(H147/1000,4)+I146</f>
        <v>27.674800000000005</v>
      </c>
      <c r="J148" s="13" t="s">
        <v>18</v>
      </c>
      <c r="K148" s="8" t="s">
        <v>108</v>
      </c>
      <c r="L148" s="8" t="s">
        <v>108</v>
      </c>
      <c r="M148" s="8" t="s">
        <v>108</v>
      </c>
      <c r="N148" s="8" t="s">
        <v>108</v>
      </c>
      <c r="O148" s="8"/>
      <c r="P148" s="8"/>
    </row>
    <row r="149" spans="1:16" s="2" customFormat="1" ht="18" x14ac:dyDescent="0.3">
      <c r="A149" s="8"/>
      <c r="B149" s="8"/>
      <c r="C149" s="43"/>
      <c r="D149" s="24"/>
      <c r="E149" s="24"/>
      <c r="F149" s="11"/>
      <c r="G149" s="55" t="str">
        <f>C148</f>
        <v>8/5</v>
      </c>
      <c r="H149" s="27">
        <v>350</v>
      </c>
      <c r="I149" s="15"/>
      <c r="J149" s="16"/>
      <c r="K149" s="8"/>
      <c r="L149" s="8"/>
      <c r="M149" s="8"/>
      <c r="N149" s="8"/>
      <c r="O149" s="8"/>
      <c r="P149" s="8"/>
    </row>
    <row r="150" spans="1:16" s="2" customFormat="1" ht="18" x14ac:dyDescent="0.3">
      <c r="A150" s="8">
        <f>SUBTOTAL(103,$C$6:C150)</f>
        <v>73</v>
      </c>
      <c r="B150" s="66"/>
      <c r="C150" s="16" t="s">
        <v>135</v>
      </c>
      <c r="D150" s="44" t="s">
        <v>2</v>
      </c>
      <c r="E150" s="44"/>
      <c r="F150" s="18"/>
      <c r="G150" s="8"/>
      <c r="H150" s="29"/>
      <c r="I150" s="12">
        <f>ROUND(H149/1000,4)+I148</f>
        <v>28.024800000000006</v>
      </c>
      <c r="J150" s="13" t="s">
        <v>18</v>
      </c>
      <c r="K150" s="8" t="s">
        <v>108</v>
      </c>
      <c r="L150" s="8" t="s">
        <v>108</v>
      </c>
      <c r="M150" s="8" t="s">
        <v>108</v>
      </c>
      <c r="N150" s="8" t="s">
        <v>108</v>
      </c>
      <c r="O150" s="8"/>
      <c r="P150" s="8"/>
    </row>
    <row r="151" spans="1:16" s="2" customFormat="1" ht="18" x14ac:dyDescent="0.3">
      <c r="A151" s="8"/>
      <c r="B151" s="8"/>
      <c r="C151" s="43"/>
      <c r="D151" s="24"/>
      <c r="E151" s="24"/>
      <c r="F151" s="11"/>
      <c r="G151" s="55" t="str">
        <f>C150</f>
        <v>8/6</v>
      </c>
      <c r="H151" s="27">
        <v>335</v>
      </c>
      <c r="I151" s="15"/>
      <c r="J151" s="16"/>
      <c r="K151" s="8"/>
      <c r="L151" s="8"/>
      <c r="M151" s="8"/>
      <c r="N151" s="8"/>
      <c r="O151" s="8"/>
      <c r="P151" s="8"/>
    </row>
    <row r="152" spans="1:16" s="2" customFormat="1" ht="18" x14ac:dyDescent="0.3">
      <c r="A152" s="8">
        <f>SUBTOTAL(103,$C$6:C152)</f>
        <v>74</v>
      </c>
      <c r="B152" s="8"/>
      <c r="C152" s="16" t="s">
        <v>136</v>
      </c>
      <c r="D152" s="44" t="s">
        <v>2</v>
      </c>
      <c r="E152" s="44"/>
      <c r="F152" s="18"/>
      <c r="G152" s="8"/>
      <c r="H152" s="29"/>
      <c r="I152" s="12">
        <f>ROUND(H151/1000,4)+I150</f>
        <v>28.359800000000007</v>
      </c>
      <c r="J152" s="13" t="s">
        <v>18</v>
      </c>
      <c r="K152" s="8" t="s">
        <v>108</v>
      </c>
      <c r="L152" s="8" t="s">
        <v>108</v>
      </c>
      <c r="M152" s="8" t="s">
        <v>108</v>
      </c>
      <c r="N152" s="8" t="s">
        <v>108</v>
      </c>
      <c r="O152" s="8"/>
      <c r="P152" s="8"/>
    </row>
    <row r="153" spans="1:16" s="2" customFormat="1" ht="18" x14ac:dyDescent="0.3">
      <c r="A153" s="8"/>
      <c r="B153" s="8"/>
      <c r="C153" s="43"/>
      <c r="D153" s="24"/>
      <c r="E153" s="24"/>
      <c r="F153" s="11"/>
      <c r="G153" s="55" t="str">
        <f>C152</f>
        <v>8/7</v>
      </c>
      <c r="H153" s="27">
        <v>415</v>
      </c>
      <c r="I153" s="15"/>
      <c r="J153" s="16"/>
      <c r="K153" s="8"/>
      <c r="L153" s="8"/>
      <c r="M153" s="8"/>
      <c r="N153" s="8"/>
      <c r="O153" s="8"/>
      <c r="P153" s="8"/>
    </row>
    <row r="154" spans="1:16" s="2" customFormat="1" ht="18" x14ac:dyDescent="0.3">
      <c r="A154" s="8">
        <f>SUBTOTAL(103,$C$6:C154)</f>
        <v>75</v>
      </c>
      <c r="B154" s="8"/>
      <c r="C154" s="16" t="s">
        <v>137</v>
      </c>
      <c r="D154" s="44" t="s">
        <v>17</v>
      </c>
      <c r="E154" s="44"/>
      <c r="F154" s="18"/>
      <c r="G154" s="8"/>
      <c r="H154" s="29"/>
      <c r="I154" s="12">
        <f>ROUND(H153/1000,4)+I152</f>
        <v>28.774800000000006</v>
      </c>
      <c r="J154" s="13" t="s">
        <v>18</v>
      </c>
      <c r="K154" s="8" t="s">
        <v>108</v>
      </c>
      <c r="L154" s="8" t="s">
        <v>108</v>
      </c>
      <c r="M154" s="8" t="s">
        <v>108</v>
      </c>
      <c r="N154" s="8" t="s">
        <v>108</v>
      </c>
      <c r="O154" s="8"/>
      <c r="P154" s="8"/>
    </row>
    <row r="155" spans="1:16" s="2" customFormat="1" ht="18" x14ac:dyDescent="0.3">
      <c r="A155" s="8"/>
      <c r="B155" s="8"/>
      <c r="C155" s="43"/>
      <c r="D155" s="24"/>
      <c r="E155" s="24"/>
      <c r="F155" s="11"/>
      <c r="G155" s="55" t="str">
        <f>C154</f>
        <v>8/8</v>
      </c>
      <c r="H155" s="27">
        <v>375</v>
      </c>
      <c r="I155" s="15"/>
      <c r="J155" s="16"/>
      <c r="K155" s="8"/>
      <c r="L155" s="8"/>
      <c r="M155" s="8"/>
      <c r="N155" s="8"/>
      <c r="O155" s="8"/>
      <c r="P155" s="8"/>
    </row>
    <row r="156" spans="1:16" s="2" customFormat="1" ht="18" x14ac:dyDescent="0.3">
      <c r="A156" s="8">
        <f>SUBTOTAL(103,$C$6:C156)</f>
        <v>76</v>
      </c>
      <c r="B156" s="8"/>
      <c r="C156" s="16" t="s">
        <v>138</v>
      </c>
      <c r="D156" s="44" t="s">
        <v>2</v>
      </c>
      <c r="E156" s="44"/>
      <c r="F156" s="18"/>
      <c r="G156" s="8"/>
      <c r="H156" s="29"/>
      <c r="I156" s="12">
        <f>ROUND(H155/1000,4)+I154</f>
        <v>29.149800000000006</v>
      </c>
      <c r="J156" s="13" t="s">
        <v>18</v>
      </c>
      <c r="K156" s="8" t="s">
        <v>108</v>
      </c>
      <c r="L156" s="8" t="s">
        <v>108</v>
      </c>
      <c r="M156" s="8" t="s">
        <v>108</v>
      </c>
      <c r="N156" s="8" t="s">
        <v>108</v>
      </c>
      <c r="O156" s="8"/>
      <c r="P156" s="8"/>
    </row>
    <row r="157" spans="1:16" s="2" customFormat="1" ht="18" x14ac:dyDescent="0.3">
      <c r="A157" s="8"/>
      <c r="B157" s="8"/>
      <c r="C157" s="43"/>
      <c r="D157" s="24"/>
      <c r="E157" s="24"/>
      <c r="F157" s="11"/>
      <c r="G157" s="55" t="str">
        <f>C156</f>
        <v>8/9</v>
      </c>
      <c r="H157" s="27">
        <v>375</v>
      </c>
      <c r="I157" s="15"/>
      <c r="J157" s="16"/>
      <c r="K157" s="8"/>
      <c r="L157" s="8"/>
      <c r="M157" s="8"/>
      <c r="N157" s="8"/>
      <c r="O157" s="8"/>
      <c r="P157" s="8"/>
    </row>
    <row r="158" spans="1:16" s="2" customFormat="1" ht="18" x14ac:dyDescent="0.3">
      <c r="A158" s="8">
        <f>SUBTOTAL(103,$C$6:C158)</f>
        <v>77</v>
      </c>
      <c r="B158" s="8"/>
      <c r="C158" s="16" t="s">
        <v>139</v>
      </c>
      <c r="D158" s="44" t="s">
        <v>3</v>
      </c>
      <c r="E158" s="44"/>
      <c r="F158" s="18"/>
      <c r="G158" s="8"/>
      <c r="H158" s="29"/>
      <c r="I158" s="12">
        <f>ROUND(H157/1000,4)+I156</f>
        <v>29.524800000000006</v>
      </c>
      <c r="J158" s="13" t="s">
        <v>18</v>
      </c>
      <c r="K158" s="8" t="s">
        <v>108</v>
      </c>
      <c r="L158" s="8" t="s">
        <v>108</v>
      </c>
      <c r="M158" s="8" t="s">
        <v>108</v>
      </c>
      <c r="N158" s="8" t="s">
        <v>108</v>
      </c>
      <c r="O158" s="8"/>
      <c r="P158" s="8"/>
    </row>
    <row r="159" spans="1:16" s="2" customFormat="1" ht="18" x14ac:dyDescent="0.3">
      <c r="A159" s="8"/>
      <c r="B159" s="8"/>
      <c r="C159" s="43"/>
      <c r="D159" s="24"/>
      <c r="E159" s="24"/>
      <c r="F159" s="11"/>
      <c r="G159" s="55" t="str">
        <f>C158</f>
        <v>8/10</v>
      </c>
      <c r="H159" s="27">
        <v>375</v>
      </c>
      <c r="I159" s="15"/>
      <c r="J159" s="16"/>
      <c r="K159" s="8"/>
      <c r="L159" s="8"/>
      <c r="M159" s="8"/>
      <c r="N159" s="8"/>
      <c r="O159" s="8"/>
      <c r="P159" s="8"/>
    </row>
    <row r="160" spans="1:16" s="2" customFormat="1" ht="18" x14ac:dyDescent="0.3">
      <c r="A160" s="8">
        <f>SUBTOTAL(103,$C$6:C160)</f>
        <v>78</v>
      </c>
      <c r="B160" s="8"/>
      <c r="C160" s="16" t="s">
        <v>140</v>
      </c>
      <c r="D160" s="44" t="s">
        <v>17</v>
      </c>
      <c r="E160" s="44"/>
      <c r="F160" s="18"/>
      <c r="G160" s="8"/>
      <c r="H160" s="29"/>
      <c r="I160" s="12">
        <f>ROUND(H159/1000,4)+I158</f>
        <v>29.899800000000006</v>
      </c>
      <c r="J160" s="13" t="s">
        <v>18</v>
      </c>
      <c r="K160" s="8" t="s">
        <v>108</v>
      </c>
      <c r="L160" s="8" t="s">
        <v>108</v>
      </c>
      <c r="M160" s="8" t="s">
        <v>108</v>
      </c>
      <c r="N160" s="8" t="s">
        <v>108</v>
      </c>
      <c r="O160" s="8"/>
      <c r="P160" s="8"/>
    </row>
    <row r="161" spans="1:16" s="2" customFormat="1" ht="18" x14ac:dyDescent="0.3">
      <c r="A161" s="8"/>
      <c r="B161" s="8"/>
      <c r="C161" s="43"/>
      <c r="D161" s="24"/>
      <c r="E161" s="24"/>
      <c r="F161" s="11"/>
      <c r="G161" s="55" t="str">
        <f>C160</f>
        <v>8/11</v>
      </c>
      <c r="H161" s="27">
        <v>415</v>
      </c>
      <c r="I161" s="15"/>
      <c r="J161" s="16"/>
      <c r="K161" s="8"/>
      <c r="L161" s="8"/>
      <c r="M161" s="8"/>
      <c r="N161" s="8"/>
      <c r="O161" s="8"/>
      <c r="P161" s="8"/>
    </row>
    <row r="162" spans="1:16" s="2" customFormat="1" ht="18" x14ac:dyDescent="0.3">
      <c r="A162" s="8">
        <f>SUBTOTAL(103,$C$6:C162)</f>
        <v>79</v>
      </c>
      <c r="B162" s="9" t="s">
        <v>236</v>
      </c>
      <c r="C162" s="16" t="s">
        <v>216</v>
      </c>
      <c r="D162" s="44" t="s">
        <v>141</v>
      </c>
      <c r="E162" s="44"/>
      <c r="F162" s="11"/>
      <c r="G162" s="10"/>
      <c r="H162" s="29"/>
      <c r="I162" s="12">
        <f>ROUND(H161/1000,4)+I160</f>
        <v>30.314800000000005</v>
      </c>
      <c r="J162" s="13" t="s">
        <v>18</v>
      </c>
      <c r="K162" s="8" t="s">
        <v>108</v>
      </c>
      <c r="L162" s="8" t="s">
        <v>108</v>
      </c>
      <c r="M162" s="8" t="s">
        <v>108</v>
      </c>
      <c r="N162" s="8" t="s">
        <v>108</v>
      </c>
      <c r="O162" s="8"/>
      <c r="P162" s="8"/>
    </row>
    <row r="163" spans="1:16" s="2" customFormat="1" ht="18" x14ac:dyDescent="0.3">
      <c r="A163" s="8"/>
      <c r="B163" s="8"/>
      <c r="C163" s="43"/>
      <c r="D163" s="24"/>
      <c r="E163" s="24"/>
      <c r="F163" s="11"/>
      <c r="G163" s="55" t="str">
        <f>C162</f>
        <v>8A/0</v>
      </c>
      <c r="H163" s="27">
        <v>466.62900000000002</v>
      </c>
      <c r="I163" s="15"/>
      <c r="J163" s="16"/>
      <c r="K163" s="8"/>
      <c r="L163" s="8"/>
      <c r="M163" s="8"/>
      <c r="N163" s="8"/>
      <c r="O163" s="8"/>
      <c r="P163" s="8"/>
    </row>
    <row r="164" spans="1:16" s="2" customFormat="1" ht="18" x14ac:dyDescent="0.3">
      <c r="A164" s="8">
        <f>SUBTOTAL(103,$C$6:C164)</f>
        <v>80</v>
      </c>
      <c r="B164" s="9" t="s">
        <v>237</v>
      </c>
      <c r="C164" s="16" t="s">
        <v>116</v>
      </c>
      <c r="D164" s="44" t="s">
        <v>141</v>
      </c>
      <c r="E164" s="44"/>
      <c r="F164" s="11"/>
      <c r="G164" s="10"/>
      <c r="H164" s="29"/>
      <c r="I164" s="12">
        <f>ROUND(H163/1000,4)+I162</f>
        <v>30.781400000000005</v>
      </c>
      <c r="J164" s="13" t="s">
        <v>18</v>
      </c>
      <c r="K164" s="8" t="s">
        <v>108</v>
      </c>
      <c r="L164" s="8" t="s">
        <v>108</v>
      </c>
      <c r="M164" s="8" t="s">
        <v>108</v>
      </c>
      <c r="N164" s="8"/>
      <c r="O164" s="8" t="s">
        <v>391</v>
      </c>
      <c r="P164" s="8"/>
    </row>
    <row r="165" spans="1:16" s="2" customFormat="1" ht="18" x14ac:dyDescent="0.3">
      <c r="A165" s="8"/>
      <c r="B165" s="8"/>
      <c r="C165" s="43"/>
      <c r="D165" s="24"/>
      <c r="E165" s="24"/>
      <c r="F165" s="11"/>
      <c r="G165" s="55" t="str">
        <f>C164</f>
        <v>9/0</v>
      </c>
      <c r="H165" s="27">
        <v>418.37200000000001</v>
      </c>
      <c r="I165" s="15"/>
      <c r="J165" s="16"/>
      <c r="K165" s="8"/>
      <c r="L165" s="8"/>
      <c r="M165" s="8"/>
      <c r="N165" s="8"/>
      <c r="O165" s="8"/>
      <c r="P165" s="8"/>
    </row>
    <row r="166" spans="1:16" s="2" customFormat="1" ht="18" x14ac:dyDescent="0.3">
      <c r="A166" s="8">
        <f>SUBTOTAL(103,$C$6:C166)</f>
        <v>81</v>
      </c>
      <c r="B166" s="8"/>
      <c r="C166" s="16" t="s">
        <v>142</v>
      </c>
      <c r="D166" s="44" t="s">
        <v>2</v>
      </c>
      <c r="E166" s="44"/>
      <c r="F166" s="18"/>
      <c r="G166" s="8"/>
      <c r="H166" s="29"/>
      <c r="I166" s="12">
        <f>ROUND(H165/1000,4)+I164</f>
        <v>31.199800000000003</v>
      </c>
      <c r="J166" s="13" t="s">
        <v>18</v>
      </c>
      <c r="K166" s="8" t="s">
        <v>108</v>
      </c>
      <c r="L166" s="8" t="s">
        <v>108</v>
      </c>
      <c r="M166" s="8" t="s">
        <v>108</v>
      </c>
      <c r="N166" s="8" t="s">
        <v>108</v>
      </c>
      <c r="O166" s="8"/>
      <c r="P166" s="8"/>
    </row>
    <row r="167" spans="1:16" s="2" customFormat="1" ht="18" x14ac:dyDescent="0.3">
      <c r="A167" s="8"/>
      <c r="B167" s="8"/>
      <c r="C167" s="43"/>
      <c r="D167" s="24"/>
      <c r="E167" s="24"/>
      <c r="F167" s="11"/>
      <c r="G167" s="55" t="str">
        <f>C166</f>
        <v>9/1</v>
      </c>
      <c r="H167" s="27">
        <v>410</v>
      </c>
      <c r="I167" s="15"/>
      <c r="J167" s="16"/>
      <c r="K167" s="8"/>
      <c r="L167" s="8"/>
      <c r="M167" s="8"/>
      <c r="N167" s="8"/>
      <c r="O167" s="8"/>
      <c r="P167" s="8"/>
    </row>
    <row r="168" spans="1:16" s="2" customFormat="1" ht="18" x14ac:dyDescent="0.3">
      <c r="A168" s="8">
        <f>SUBTOTAL(103,$C$6:C168)</f>
        <v>82</v>
      </c>
      <c r="B168" s="8"/>
      <c r="C168" s="16" t="s">
        <v>143</v>
      </c>
      <c r="D168" s="44" t="s">
        <v>2</v>
      </c>
      <c r="E168" s="44"/>
      <c r="F168" s="18"/>
      <c r="G168" s="8"/>
      <c r="H168" s="29"/>
      <c r="I168" s="12">
        <f>ROUND(H167/1000,4)+I166</f>
        <v>31.609800000000003</v>
      </c>
      <c r="J168" s="13" t="s">
        <v>18</v>
      </c>
      <c r="K168" s="8" t="s">
        <v>108</v>
      </c>
      <c r="L168" s="8" t="s">
        <v>108</v>
      </c>
      <c r="M168" s="8" t="s">
        <v>108</v>
      </c>
      <c r="N168" s="8" t="s">
        <v>108</v>
      </c>
      <c r="O168" s="8"/>
      <c r="P168" s="8"/>
    </row>
    <row r="169" spans="1:16" s="2" customFormat="1" ht="18" x14ac:dyDescent="0.3">
      <c r="A169" s="8"/>
      <c r="B169" s="8"/>
      <c r="C169" s="43"/>
      <c r="D169" s="24"/>
      <c r="E169" s="24"/>
      <c r="F169" s="11"/>
      <c r="G169" s="55" t="str">
        <f>C168</f>
        <v>9/2</v>
      </c>
      <c r="H169" s="27">
        <v>395</v>
      </c>
      <c r="I169" s="15"/>
      <c r="J169" s="16"/>
      <c r="K169" s="8"/>
      <c r="L169" s="8"/>
      <c r="M169" s="8"/>
      <c r="N169" s="8"/>
      <c r="O169" s="8"/>
      <c r="P169" s="8"/>
    </row>
    <row r="170" spans="1:16" s="2" customFormat="1" ht="18" x14ac:dyDescent="0.3">
      <c r="A170" s="8">
        <f>SUBTOTAL(103,$C$6:C170)</f>
        <v>83</v>
      </c>
      <c r="B170" s="8"/>
      <c r="C170" s="16" t="s">
        <v>144</v>
      </c>
      <c r="D170" s="44" t="s">
        <v>3</v>
      </c>
      <c r="E170" s="44"/>
      <c r="F170" s="18"/>
      <c r="G170" s="8"/>
      <c r="H170" s="29"/>
      <c r="I170" s="12">
        <f>ROUND(H169/1000,4)+I168</f>
        <v>32.004800000000003</v>
      </c>
      <c r="J170" s="13" t="s">
        <v>18</v>
      </c>
      <c r="K170" s="8" t="s">
        <v>108</v>
      </c>
      <c r="L170" s="8" t="s">
        <v>108</v>
      </c>
      <c r="M170" s="8" t="s">
        <v>108</v>
      </c>
      <c r="N170" s="8" t="s">
        <v>108</v>
      </c>
      <c r="O170" s="8"/>
      <c r="P170" s="8"/>
    </row>
    <row r="171" spans="1:16" s="2" customFormat="1" ht="18" x14ac:dyDescent="0.3">
      <c r="A171" s="8"/>
      <c r="B171" s="8"/>
      <c r="C171" s="43"/>
      <c r="D171" s="24"/>
      <c r="E171" s="24"/>
      <c r="F171" s="11"/>
      <c r="G171" s="55" t="str">
        <f>C170</f>
        <v>9/3</v>
      </c>
      <c r="H171" s="27">
        <v>395</v>
      </c>
      <c r="I171" s="15"/>
      <c r="J171" s="16"/>
      <c r="K171" s="8"/>
      <c r="L171" s="8"/>
      <c r="M171" s="8"/>
      <c r="N171" s="8"/>
      <c r="O171" s="8"/>
      <c r="P171" s="8"/>
    </row>
    <row r="172" spans="1:16" s="2" customFormat="1" ht="18" x14ac:dyDescent="0.3">
      <c r="A172" s="8">
        <f>SUBTOTAL(103,$C$6:C172)</f>
        <v>84</v>
      </c>
      <c r="B172" s="8"/>
      <c r="C172" s="16" t="s">
        <v>126</v>
      </c>
      <c r="D172" s="44" t="s">
        <v>47</v>
      </c>
      <c r="E172" s="44"/>
      <c r="F172" s="18"/>
      <c r="G172" s="8"/>
      <c r="H172" s="29"/>
      <c r="I172" s="12">
        <f>ROUND(H171/1000,4)+I170</f>
        <v>32.399800000000006</v>
      </c>
      <c r="J172" s="13" t="s">
        <v>18</v>
      </c>
      <c r="K172" s="8" t="s">
        <v>108</v>
      </c>
      <c r="L172" s="8" t="s">
        <v>108</v>
      </c>
      <c r="M172" s="8" t="s">
        <v>108</v>
      </c>
      <c r="N172" s="8" t="s">
        <v>108</v>
      </c>
      <c r="O172" s="8"/>
      <c r="P172" s="8"/>
    </row>
    <row r="173" spans="1:16" s="2" customFormat="1" ht="18" x14ac:dyDescent="0.3">
      <c r="A173" s="8"/>
      <c r="B173" s="8"/>
      <c r="C173" s="43"/>
      <c r="D173" s="24"/>
      <c r="E173" s="24"/>
      <c r="F173" s="11"/>
      <c r="G173" s="55" t="str">
        <f>C172</f>
        <v>9/4</v>
      </c>
      <c r="H173" s="27">
        <v>425</v>
      </c>
      <c r="I173" s="15"/>
      <c r="J173" s="16"/>
      <c r="K173" s="8"/>
      <c r="L173" s="8"/>
      <c r="M173" s="8"/>
      <c r="N173" s="8"/>
      <c r="O173" s="8"/>
      <c r="P173" s="8"/>
    </row>
    <row r="174" spans="1:16" s="2" customFormat="1" ht="18" x14ac:dyDescent="0.3">
      <c r="A174" s="8">
        <f>SUBTOTAL(103,$C$6:C174)</f>
        <v>85</v>
      </c>
      <c r="B174" s="8"/>
      <c r="C174" s="16" t="s">
        <v>127</v>
      </c>
      <c r="D174" s="44" t="s">
        <v>2</v>
      </c>
      <c r="E174" s="44"/>
      <c r="F174" s="18"/>
      <c r="G174" s="8"/>
      <c r="H174" s="29"/>
      <c r="I174" s="12">
        <f>ROUND(H173/1000,4)+I172</f>
        <v>32.824800000000003</v>
      </c>
      <c r="J174" s="13" t="s">
        <v>18</v>
      </c>
      <c r="K174" s="8" t="s">
        <v>108</v>
      </c>
      <c r="L174" s="8" t="s">
        <v>108</v>
      </c>
      <c r="M174" s="8" t="s">
        <v>108</v>
      </c>
      <c r="N174" s="8"/>
      <c r="O174" s="8"/>
      <c r="P174" s="8"/>
    </row>
    <row r="175" spans="1:16" s="2" customFormat="1" ht="18" x14ac:dyDescent="0.3">
      <c r="A175" s="8"/>
      <c r="B175" s="8"/>
      <c r="C175" s="43"/>
      <c r="D175" s="24"/>
      <c r="E175" s="24"/>
      <c r="F175" s="11"/>
      <c r="G175" s="55" t="str">
        <f>C174</f>
        <v>9/5</v>
      </c>
      <c r="H175" s="27">
        <v>415</v>
      </c>
      <c r="I175" s="15"/>
      <c r="J175" s="16"/>
      <c r="K175" s="8"/>
      <c r="L175" s="8"/>
      <c r="M175" s="8"/>
      <c r="N175" s="8"/>
      <c r="O175" s="8"/>
      <c r="P175" s="8"/>
    </row>
    <row r="176" spans="1:16" s="2" customFormat="1" ht="18" x14ac:dyDescent="0.3">
      <c r="A176" s="8">
        <f>SUBTOTAL(103,$C$6:C176)</f>
        <v>86</v>
      </c>
      <c r="B176" s="8"/>
      <c r="C176" s="16" t="s">
        <v>128</v>
      </c>
      <c r="D176" s="44" t="s">
        <v>2</v>
      </c>
      <c r="E176" s="44"/>
      <c r="F176" s="18"/>
      <c r="G176" s="8"/>
      <c r="H176" s="29"/>
      <c r="I176" s="12">
        <f>ROUND(H175/1000,4)+I174</f>
        <v>33.239800000000002</v>
      </c>
      <c r="J176" s="13" t="s">
        <v>18</v>
      </c>
      <c r="K176" s="8" t="s">
        <v>108</v>
      </c>
      <c r="L176" s="8" t="s">
        <v>108</v>
      </c>
      <c r="M176" s="8" t="s">
        <v>108</v>
      </c>
      <c r="N176" s="8"/>
      <c r="O176" s="8"/>
      <c r="P176" s="8"/>
    </row>
    <row r="177" spans="1:16" s="2" customFormat="1" ht="18" x14ac:dyDescent="0.3">
      <c r="A177" s="8"/>
      <c r="B177" s="8"/>
      <c r="C177" s="43"/>
      <c r="D177" s="24"/>
      <c r="E177" s="24"/>
      <c r="F177" s="11"/>
      <c r="G177" s="55" t="str">
        <f>C176</f>
        <v>9/6</v>
      </c>
      <c r="H177" s="27">
        <v>405</v>
      </c>
      <c r="I177" s="15"/>
      <c r="J177" s="16"/>
      <c r="K177" s="8"/>
      <c r="L177" s="8"/>
      <c r="M177" s="8"/>
      <c r="N177" s="8"/>
      <c r="O177" s="8"/>
      <c r="P177" s="8"/>
    </row>
    <row r="178" spans="1:16" s="2" customFormat="1" ht="18" x14ac:dyDescent="0.3">
      <c r="A178" s="8">
        <f>SUBTOTAL(103,$C$6:C178)</f>
        <v>87</v>
      </c>
      <c r="B178" s="8"/>
      <c r="C178" s="16" t="s">
        <v>145</v>
      </c>
      <c r="D178" s="44" t="s">
        <v>17</v>
      </c>
      <c r="E178" s="44"/>
      <c r="F178" s="18"/>
      <c r="G178" s="8"/>
      <c r="H178" s="29"/>
      <c r="I178" s="12">
        <f>ROUND(H177/1000,4)+I176</f>
        <v>33.644800000000004</v>
      </c>
      <c r="J178" s="13" t="s">
        <v>18</v>
      </c>
      <c r="K178" s="8" t="s">
        <v>108</v>
      </c>
      <c r="L178" s="8" t="s">
        <v>108</v>
      </c>
      <c r="M178" s="8" t="s">
        <v>108</v>
      </c>
      <c r="N178" s="8"/>
      <c r="O178" s="8"/>
      <c r="P178" s="8"/>
    </row>
    <row r="179" spans="1:16" s="2" customFormat="1" ht="18" x14ac:dyDescent="0.3">
      <c r="A179" s="8"/>
      <c r="B179" s="8"/>
      <c r="C179" s="43"/>
      <c r="D179" s="24"/>
      <c r="E179" s="24"/>
      <c r="F179" s="11"/>
      <c r="G179" s="55" t="str">
        <f>C178</f>
        <v>9/7</v>
      </c>
      <c r="H179" s="27">
        <v>435</v>
      </c>
      <c r="I179" s="15"/>
      <c r="J179" s="16"/>
      <c r="K179" s="8"/>
      <c r="L179" s="8"/>
      <c r="M179" s="8"/>
      <c r="N179" s="8"/>
      <c r="O179" s="8"/>
      <c r="P179" s="8"/>
    </row>
    <row r="180" spans="1:16" s="2" customFormat="1" ht="18" x14ac:dyDescent="0.3">
      <c r="A180" s="8">
        <f>SUBTOTAL(103,$C$4:C182)</f>
        <v>90</v>
      </c>
      <c r="B180" s="8"/>
      <c r="C180" s="16" t="s">
        <v>146</v>
      </c>
      <c r="D180" s="44" t="s">
        <v>3</v>
      </c>
      <c r="E180" s="44"/>
      <c r="F180" s="18"/>
      <c r="G180" s="8"/>
      <c r="H180" s="29"/>
      <c r="I180" s="12">
        <f>ROUND(H179/1000,4)+I178</f>
        <v>34.079800000000006</v>
      </c>
      <c r="J180" s="13" t="s">
        <v>18</v>
      </c>
      <c r="K180" s="8" t="s">
        <v>108</v>
      </c>
      <c r="L180" s="8" t="s">
        <v>108</v>
      </c>
      <c r="M180" s="8"/>
      <c r="N180" s="8"/>
      <c r="O180" s="8"/>
      <c r="P180" s="8"/>
    </row>
    <row r="181" spans="1:16" s="2" customFormat="1" ht="18" x14ac:dyDescent="0.3">
      <c r="A181" s="8"/>
      <c r="B181" s="8"/>
      <c r="C181" s="43"/>
      <c r="D181" s="24"/>
      <c r="E181" s="24"/>
      <c r="F181" s="11"/>
      <c r="G181" s="55" t="str">
        <f>C180</f>
        <v>9/8</v>
      </c>
      <c r="H181" s="27">
        <v>405</v>
      </c>
      <c r="I181" s="15"/>
      <c r="J181" s="16"/>
      <c r="K181" s="8"/>
      <c r="L181" s="8"/>
      <c r="M181" s="8"/>
      <c r="N181" s="8"/>
      <c r="O181" s="8"/>
      <c r="P181" s="8"/>
    </row>
    <row r="182" spans="1:16" s="2" customFormat="1" ht="18" x14ac:dyDescent="0.3">
      <c r="A182" s="8">
        <f>SUBTOTAL(103,$C$6:C182)</f>
        <v>89</v>
      </c>
      <c r="B182" s="8"/>
      <c r="C182" s="16" t="s">
        <v>147</v>
      </c>
      <c r="D182" s="44" t="s">
        <v>3</v>
      </c>
      <c r="E182" s="44"/>
      <c r="F182" s="18"/>
      <c r="G182" s="8"/>
      <c r="H182" s="29"/>
      <c r="I182" s="12">
        <f>ROUND(H181/1000,4)+I180</f>
        <v>34.484800000000007</v>
      </c>
      <c r="J182" s="13" t="s">
        <v>18</v>
      </c>
      <c r="K182" s="8" t="s">
        <v>108</v>
      </c>
      <c r="L182" s="8" t="s">
        <v>108</v>
      </c>
      <c r="M182" s="8"/>
      <c r="N182" s="8"/>
      <c r="O182" s="8"/>
      <c r="P182" s="8"/>
    </row>
    <row r="183" spans="1:16" s="2" customFormat="1" ht="18" x14ac:dyDescent="0.3">
      <c r="A183" s="8"/>
      <c r="B183" s="8"/>
      <c r="C183" s="43"/>
      <c r="D183" s="24"/>
      <c r="E183" s="24"/>
      <c r="F183" s="11"/>
      <c r="G183" s="55" t="str">
        <f>C182</f>
        <v>9/9</v>
      </c>
      <c r="H183" s="27">
        <v>435</v>
      </c>
      <c r="I183" s="15"/>
      <c r="J183" s="16"/>
      <c r="K183" s="8"/>
      <c r="L183" s="8"/>
      <c r="M183" s="8"/>
      <c r="N183" s="8"/>
      <c r="O183" s="8"/>
      <c r="P183" s="8"/>
    </row>
    <row r="184" spans="1:16" s="2" customFormat="1" ht="18" x14ac:dyDescent="0.3">
      <c r="A184" s="8">
        <f>SUBTOTAL(103,$C$6:C184)</f>
        <v>90</v>
      </c>
      <c r="B184" s="8"/>
      <c r="C184" s="16" t="s">
        <v>148</v>
      </c>
      <c r="D184" s="44" t="s">
        <v>2</v>
      </c>
      <c r="E184" s="44"/>
      <c r="F184" s="18"/>
      <c r="G184" s="8"/>
      <c r="H184" s="29"/>
      <c r="I184" s="12">
        <f>ROUND(H183/1000,4)+I182</f>
        <v>34.919800000000009</v>
      </c>
      <c r="J184" s="13" t="s">
        <v>18</v>
      </c>
      <c r="K184" s="8" t="s">
        <v>108</v>
      </c>
      <c r="L184" s="8" t="s">
        <v>108</v>
      </c>
      <c r="M184" s="8"/>
      <c r="N184" s="8"/>
      <c r="O184" s="8"/>
      <c r="P184" s="8"/>
    </row>
    <row r="185" spans="1:16" s="2" customFormat="1" ht="18" x14ac:dyDescent="0.3">
      <c r="A185" s="8"/>
      <c r="B185" s="8"/>
      <c r="C185" s="43"/>
      <c r="D185" s="24"/>
      <c r="E185" s="24"/>
      <c r="F185" s="11"/>
      <c r="G185" s="55" t="str">
        <f>C184</f>
        <v>9/10</v>
      </c>
      <c r="H185" s="27">
        <v>395</v>
      </c>
      <c r="I185" s="15"/>
      <c r="J185" s="16"/>
      <c r="K185" s="8"/>
      <c r="L185" s="8"/>
      <c r="M185" s="8"/>
      <c r="N185" s="8"/>
      <c r="O185" s="8"/>
      <c r="P185" s="8"/>
    </row>
    <row r="186" spans="1:16" s="2" customFormat="1" ht="18" x14ac:dyDescent="0.3">
      <c r="A186" s="8">
        <f>SUBTOTAL(103,$C$6:C186)</f>
        <v>91</v>
      </c>
      <c r="B186" s="8"/>
      <c r="C186" s="16" t="s">
        <v>149</v>
      </c>
      <c r="D186" s="44" t="s">
        <v>2</v>
      </c>
      <c r="E186" s="44"/>
      <c r="F186" s="18"/>
      <c r="G186" s="8"/>
      <c r="H186" s="29"/>
      <c r="I186" s="12">
        <f>ROUND(H185/1000,4)+I184</f>
        <v>35.314800000000012</v>
      </c>
      <c r="J186" s="13" t="s">
        <v>18</v>
      </c>
      <c r="K186" s="8" t="s">
        <v>108</v>
      </c>
      <c r="L186" s="8" t="s">
        <v>108</v>
      </c>
      <c r="M186" s="8" t="s">
        <v>108</v>
      </c>
      <c r="N186" s="8"/>
      <c r="O186" s="8"/>
      <c r="P186" s="8"/>
    </row>
    <row r="187" spans="1:16" s="2" customFormat="1" ht="18" x14ac:dyDescent="0.3">
      <c r="A187" s="8"/>
      <c r="B187" s="8"/>
      <c r="C187" s="43"/>
      <c r="D187" s="24"/>
      <c r="E187" s="24"/>
      <c r="F187" s="11"/>
      <c r="G187" s="55" t="str">
        <f>C186</f>
        <v>9/11</v>
      </c>
      <c r="H187" s="27">
        <v>431.548</v>
      </c>
      <c r="I187" s="15"/>
      <c r="J187" s="16"/>
      <c r="K187" s="8"/>
      <c r="L187" s="8"/>
      <c r="M187" s="8"/>
      <c r="N187" s="8"/>
      <c r="O187" s="8"/>
      <c r="P187" s="8"/>
    </row>
    <row r="188" spans="1:16" s="2" customFormat="1" ht="18" x14ac:dyDescent="0.3">
      <c r="A188" s="8">
        <f>SUBTOTAL(103,$C$6:C188)</f>
        <v>92</v>
      </c>
      <c r="B188" s="9" t="s">
        <v>238</v>
      </c>
      <c r="C188" s="16" t="s">
        <v>117</v>
      </c>
      <c r="D188" s="44" t="s">
        <v>99</v>
      </c>
      <c r="E188" s="44"/>
      <c r="F188" s="11"/>
      <c r="G188" s="10"/>
      <c r="H188" s="29"/>
      <c r="I188" s="12">
        <f>ROUND(H187/1000,4)+I186</f>
        <v>35.746300000000012</v>
      </c>
      <c r="J188" s="13" t="s">
        <v>18</v>
      </c>
      <c r="K188" s="8" t="s">
        <v>108</v>
      </c>
      <c r="L188" s="8" t="s">
        <v>108</v>
      </c>
      <c r="M188" s="8" t="s">
        <v>108</v>
      </c>
      <c r="N188" s="8"/>
      <c r="O188" s="8"/>
      <c r="P188" s="8"/>
    </row>
    <row r="189" spans="1:16" s="2" customFormat="1" ht="18" x14ac:dyDescent="0.3">
      <c r="A189" s="8"/>
      <c r="B189" s="8"/>
      <c r="C189" s="43"/>
      <c r="D189" s="24"/>
      <c r="E189" s="24"/>
      <c r="F189" s="11"/>
      <c r="G189" s="55" t="str">
        <f>C188</f>
        <v>10/0</v>
      </c>
      <c r="H189" s="27">
        <v>363.452</v>
      </c>
      <c r="I189" s="15"/>
      <c r="J189" s="16"/>
      <c r="K189" s="8"/>
      <c r="L189" s="8"/>
      <c r="M189" s="8"/>
      <c r="N189" s="8"/>
      <c r="O189" s="8"/>
      <c r="P189" s="8"/>
    </row>
    <row r="190" spans="1:16" s="2" customFormat="1" ht="18" x14ac:dyDescent="0.3">
      <c r="A190" s="8">
        <f>SUBTOTAL(103,$C$6:C190)</f>
        <v>93</v>
      </c>
      <c r="B190" s="8"/>
      <c r="C190" s="16" t="s">
        <v>150</v>
      </c>
      <c r="D190" s="44" t="s">
        <v>2</v>
      </c>
      <c r="E190" s="44"/>
      <c r="F190" s="18"/>
      <c r="G190" s="8"/>
      <c r="H190" s="29"/>
      <c r="I190" s="12">
        <f>ROUND(H189/1000,4)+I188</f>
        <v>36.109800000000014</v>
      </c>
      <c r="J190" s="13" t="s">
        <v>18</v>
      </c>
      <c r="K190" s="8" t="s">
        <v>108</v>
      </c>
      <c r="L190" s="8" t="s">
        <v>108</v>
      </c>
      <c r="M190" s="8" t="s">
        <v>108</v>
      </c>
      <c r="N190" s="8"/>
      <c r="O190" s="8"/>
      <c r="P190" s="8"/>
    </row>
    <row r="191" spans="1:16" s="2" customFormat="1" ht="18" x14ac:dyDescent="0.3">
      <c r="A191" s="8"/>
      <c r="B191" s="8"/>
      <c r="C191" s="43"/>
      <c r="D191" s="24"/>
      <c r="E191" s="24"/>
      <c r="F191" s="11"/>
      <c r="G191" s="55" t="str">
        <f>C190</f>
        <v>10/1</v>
      </c>
      <c r="H191" s="27">
        <v>295</v>
      </c>
      <c r="I191" s="15"/>
      <c r="J191" s="16"/>
      <c r="K191" s="8"/>
      <c r="L191" s="8"/>
      <c r="M191" s="8"/>
      <c r="N191" s="8"/>
      <c r="O191" s="8"/>
      <c r="P191" s="8"/>
    </row>
    <row r="192" spans="1:16" s="2" customFormat="1" ht="18" x14ac:dyDescent="0.3">
      <c r="A192" s="8">
        <f>SUBTOTAL(103,$C$6:C192)</f>
        <v>94</v>
      </c>
      <c r="B192" s="8"/>
      <c r="C192" s="16" t="s">
        <v>151</v>
      </c>
      <c r="D192" s="44" t="s">
        <v>2</v>
      </c>
      <c r="E192" s="44"/>
      <c r="F192" s="18"/>
      <c r="G192" s="8"/>
      <c r="H192" s="29"/>
      <c r="I192" s="12">
        <f>ROUND(H191/1000,4)+I190</f>
        <v>36.404800000000016</v>
      </c>
      <c r="J192" s="13" t="s">
        <v>18</v>
      </c>
      <c r="K192" s="8" t="s">
        <v>108</v>
      </c>
      <c r="L192" s="8" t="s">
        <v>108</v>
      </c>
      <c r="M192" s="8"/>
      <c r="N192" s="8"/>
      <c r="O192" s="8"/>
      <c r="P192" s="8"/>
    </row>
    <row r="193" spans="1:16" s="2" customFormat="1" ht="18" x14ac:dyDescent="0.3">
      <c r="A193" s="8"/>
      <c r="B193" s="8"/>
      <c r="C193" s="43"/>
      <c r="D193" s="24"/>
      <c r="E193" s="24"/>
      <c r="F193" s="11"/>
      <c r="G193" s="55" t="str">
        <f>C192</f>
        <v>10/2</v>
      </c>
      <c r="H193" s="27">
        <v>345.73099999999999</v>
      </c>
      <c r="I193" s="15"/>
      <c r="J193" s="16"/>
      <c r="K193" s="8"/>
      <c r="L193" s="8"/>
      <c r="M193" s="8"/>
      <c r="N193" s="8"/>
      <c r="O193" s="8"/>
      <c r="P193" s="8"/>
    </row>
    <row r="194" spans="1:16" s="2" customFormat="1" ht="18" x14ac:dyDescent="0.3">
      <c r="A194" s="8">
        <f>SUBTOTAL(103,$C$6:C194)</f>
        <v>95</v>
      </c>
      <c r="B194" s="9" t="s">
        <v>239</v>
      </c>
      <c r="C194" s="16" t="s">
        <v>118</v>
      </c>
      <c r="D194" s="44" t="s">
        <v>76</v>
      </c>
      <c r="E194" s="44"/>
      <c r="F194" s="11"/>
      <c r="G194" s="10"/>
      <c r="H194" s="29"/>
      <c r="I194" s="12">
        <f>ROUND(H193/1000,4)+I192</f>
        <v>36.750500000000017</v>
      </c>
      <c r="J194" s="22" t="s">
        <v>18</v>
      </c>
      <c r="K194" s="8" t="s">
        <v>108</v>
      </c>
      <c r="L194" s="8" t="s">
        <v>108</v>
      </c>
      <c r="M194" s="8"/>
      <c r="N194" s="8"/>
      <c r="O194" s="8"/>
      <c r="P194" s="8"/>
    </row>
    <row r="195" spans="1:16" s="2" customFormat="1" ht="18" x14ac:dyDescent="0.3">
      <c r="A195" s="8"/>
      <c r="B195" s="8"/>
      <c r="C195" s="43"/>
      <c r="D195" s="24"/>
      <c r="E195" s="24"/>
      <c r="F195" s="11"/>
      <c r="G195" s="55" t="str">
        <f>C194</f>
        <v>11/0</v>
      </c>
      <c r="H195" s="27">
        <v>242.893</v>
      </c>
      <c r="I195" s="15"/>
      <c r="J195" s="16"/>
      <c r="K195" s="8"/>
      <c r="L195" s="8"/>
      <c r="M195" s="8"/>
      <c r="N195" s="8"/>
      <c r="O195" s="8"/>
      <c r="P195" s="8" t="s">
        <v>392</v>
      </c>
    </row>
    <row r="196" spans="1:16" s="2" customFormat="1" ht="18" x14ac:dyDescent="0.3">
      <c r="A196" s="8">
        <f>SUBTOTAL(103,$C$6:C196)</f>
        <v>96</v>
      </c>
      <c r="B196" s="9" t="s">
        <v>240</v>
      </c>
      <c r="C196" s="16" t="s">
        <v>119</v>
      </c>
      <c r="D196" s="44" t="s">
        <v>93</v>
      </c>
      <c r="E196" s="44"/>
      <c r="F196" s="11"/>
      <c r="G196" s="10"/>
      <c r="H196" s="29"/>
      <c r="I196" s="12">
        <f>ROUND(H195/1000,4)+I194</f>
        <v>36.993400000000015</v>
      </c>
      <c r="J196" s="22" t="s">
        <v>18</v>
      </c>
      <c r="K196" s="8" t="s">
        <v>108</v>
      </c>
      <c r="L196" s="8" t="s">
        <v>108</v>
      </c>
      <c r="M196" s="8" t="s">
        <v>108</v>
      </c>
      <c r="N196" s="8"/>
      <c r="O196" s="8" t="s">
        <v>391</v>
      </c>
      <c r="P196" s="8"/>
    </row>
    <row r="197" spans="1:16" s="2" customFormat="1" ht="18" x14ac:dyDescent="0.3">
      <c r="A197" s="8"/>
      <c r="B197" s="8"/>
      <c r="C197" s="43"/>
      <c r="D197" s="24"/>
      <c r="E197" s="24"/>
      <c r="F197" s="11"/>
      <c r="G197" s="55" t="str">
        <f>C196</f>
        <v>12/0</v>
      </c>
      <c r="H197" s="27">
        <v>329.72800000000001</v>
      </c>
      <c r="I197" s="15"/>
      <c r="J197" s="16"/>
      <c r="K197" s="8"/>
      <c r="L197" s="8"/>
      <c r="M197" s="8"/>
      <c r="N197" s="8"/>
      <c r="O197" s="8"/>
      <c r="P197" s="8" t="s">
        <v>393</v>
      </c>
    </row>
    <row r="198" spans="1:16" s="2" customFormat="1" ht="18" x14ac:dyDescent="0.3">
      <c r="A198" s="8">
        <f>SUBTOTAL(103,$C$6:C198)</f>
        <v>97</v>
      </c>
      <c r="B198" s="9" t="s">
        <v>241</v>
      </c>
      <c r="C198" s="16" t="s">
        <v>120</v>
      </c>
      <c r="D198" s="44" t="s">
        <v>92</v>
      </c>
      <c r="E198" s="44"/>
      <c r="F198" s="11"/>
      <c r="G198" s="10"/>
      <c r="H198" s="29"/>
      <c r="I198" s="12">
        <f>ROUND(H197/1000,4)+I196</f>
        <v>37.323100000000018</v>
      </c>
      <c r="J198" s="22" t="s">
        <v>18</v>
      </c>
      <c r="K198" s="8" t="s">
        <v>108</v>
      </c>
      <c r="L198" s="8" t="s">
        <v>108</v>
      </c>
      <c r="M198" s="8"/>
      <c r="N198" s="8"/>
      <c r="O198" s="8" t="s">
        <v>391</v>
      </c>
      <c r="P198" s="8"/>
    </row>
    <row r="199" spans="1:16" s="2" customFormat="1" ht="18" x14ac:dyDescent="0.3">
      <c r="A199" s="8"/>
      <c r="B199" s="8"/>
      <c r="C199" s="43"/>
      <c r="D199" s="24"/>
      <c r="E199" s="24"/>
      <c r="F199" s="11"/>
      <c r="G199" s="55" t="str">
        <f>C198</f>
        <v>13/0</v>
      </c>
      <c r="H199" s="27">
        <v>416.87799999999999</v>
      </c>
      <c r="I199" s="15"/>
      <c r="J199" s="16"/>
      <c r="K199" s="8"/>
      <c r="L199" s="8"/>
      <c r="M199" s="8"/>
      <c r="N199" s="8"/>
      <c r="O199" s="8"/>
      <c r="P199" s="8"/>
    </row>
    <row r="200" spans="1:16" s="2" customFormat="1" ht="18" x14ac:dyDescent="0.3">
      <c r="A200" s="8">
        <f>SUBTOTAL(103,$C$6:C200)</f>
        <v>98</v>
      </c>
      <c r="B200" s="9" t="s">
        <v>346</v>
      </c>
      <c r="C200" s="16" t="s">
        <v>217</v>
      </c>
      <c r="D200" s="44" t="s">
        <v>93</v>
      </c>
      <c r="E200" s="44"/>
      <c r="F200" s="18"/>
      <c r="G200" s="8"/>
      <c r="H200" s="29"/>
      <c r="I200" s="12">
        <f>ROUND(H199/1000,4)+I198</f>
        <v>37.740000000000016</v>
      </c>
      <c r="J200" s="13" t="s">
        <v>18</v>
      </c>
      <c r="K200" s="8" t="s">
        <v>108</v>
      </c>
      <c r="L200" s="8" t="s">
        <v>108</v>
      </c>
      <c r="M200" s="8"/>
      <c r="N200" s="8"/>
      <c r="O200" s="8"/>
      <c r="P200" s="8"/>
    </row>
    <row r="201" spans="1:16" s="2" customFormat="1" ht="18" x14ac:dyDescent="0.3">
      <c r="A201" s="8"/>
      <c r="B201" s="8"/>
      <c r="C201" s="43"/>
      <c r="D201" s="24"/>
      <c r="E201" s="24"/>
      <c r="F201" s="11"/>
      <c r="G201" s="55" t="str">
        <f>C200</f>
        <v>13A/0</v>
      </c>
      <c r="H201" s="27">
        <v>480.26900000000001</v>
      </c>
      <c r="I201" s="15"/>
      <c r="J201" s="16"/>
      <c r="K201" s="8"/>
      <c r="L201" s="8"/>
      <c r="M201" s="8"/>
      <c r="N201" s="8"/>
      <c r="O201" s="8"/>
      <c r="P201" s="8"/>
    </row>
    <row r="202" spans="1:16" s="2" customFormat="1" ht="18" x14ac:dyDescent="0.3">
      <c r="A202" s="8">
        <f>SUBTOTAL(103,$C$6:C202)</f>
        <v>99</v>
      </c>
      <c r="B202" s="9" t="s">
        <v>242</v>
      </c>
      <c r="C202" s="16" t="s">
        <v>11</v>
      </c>
      <c r="D202" s="44" t="s">
        <v>84</v>
      </c>
      <c r="E202" s="44"/>
      <c r="F202" s="11">
        <v>2</v>
      </c>
      <c r="G202" s="10"/>
      <c r="H202" s="29"/>
      <c r="I202" s="12">
        <f>ROUND(H201/1000,4)+I200</f>
        <v>38.220300000000016</v>
      </c>
      <c r="J202" s="22" t="s">
        <v>18</v>
      </c>
      <c r="K202" s="8" t="s">
        <v>108</v>
      </c>
      <c r="L202" s="8" t="s">
        <v>108</v>
      </c>
      <c r="M202" s="8"/>
      <c r="N202" s="8"/>
      <c r="O202" s="8"/>
      <c r="P202" s="8"/>
    </row>
    <row r="203" spans="1:16" s="2" customFormat="1" ht="18" x14ac:dyDescent="0.3">
      <c r="A203" s="8"/>
      <c r="B203" s="8"/>
      <c r="C203" s="43"/>
      <c r="D203" s="24"/>
      <c r="E203" s="24"/>
      <c r="F203" s="11"/>
      <c r="G203" s="55" t="str">
        <f>C202</f>
        <v>14/0</v>
      </c>
      <c r="H203" s="27">
        <v>223.816</v>
      </c>
      <c r="I203" s="15"/>
      <c r="J203" s="16"/>
      <c r="K203" s="8"/>
      <c r="L203" s="8"/>
      <c r="M203" s="8"/>
      <c r="N203" s="8"/>
      <c r="O203" s="8"/>
      <c r="P203" s="8" t="s">
        <v>394</v>
      </c>
    </row>
    <row r="204" spans="1:16" s="2" customFormat="1" ht="18" x14ac:dyDescent="0.3">
      <c r="A204" s="8">
        <f>SUBTOTAL(103,$C$5:C205)</f>
        <v>100</v>
      </c>
      <c r="B204" s="9" t="s">
        <v>243</v>
      </c>
      <c r="C204" s="16" t="s">
        <v>65</v>
      </c>
      <c r="D204" s="44" t="s">
        <v>97</v>
      </c>
      <c r="E204" s="44"/>
      <c r="F204" s="11"/>
      <c r="G204" s="10"/>
      <c r="H204" s="29"/>
      <c r="I204" s="12">
        <f>ROUND(H203/1000,4)+I202</f>
        <v>38.444100000000013</v>
      </c>
      <c r="J204" s="22" t="s">
        <v>18</v>
      </c>
      <c r="K204" s="8" t="s">
        <v>108</v>
      </c>
      <c r="L204" s="8" t="s">
        <v>108</v>
      </c>
      <c r="M204" s="8" t="s">
        <v>108</v>
      </c>
      <c r="N204" s="8"/>
      <c r="O204" s="8" t="s">
        <v>391</v>
      </c>
      <c r="P204" s="8"/>
    </row>
    <row r="205" spans="1:16" s="2" customFormat="1" ht="18" x14ac:dyDescent="0.3">
      <c r="A205" s="8"/>
      <c r="B205" s="8"/>
      <c r="C205" s="43"/>
      <c r="D205" s="24"/>
      <c r="E205" s="24"/>
      <c r="F205" s="11"/>
      <c r="G205" s="55" t="str">
        <f>C204</f>
        <v>15/0</v>
      </c>
      <c r="H205" s="26">
        <v>405.91500000000002</v>
      </c>
      <c r="I205" s="15"/>
      <c r="J205" s="16"/>
      <c r="K205" s="8"/>
      <c r="L205" s="8"/>
      <c r="M205" s="8"/>
      <c r="N205" s="8"/>
      <c r="O205" s="8"/>
      <c r="P205" s="8"/>
    </row>
    <row r="206" spans="1:16" s="2" customFormat="1" ht="18" x14ac:dyDescent="0.3">
      <c r="A206" s="8">
        <f>SUBTOTAL(103,$C$6:C206)</f>
        <v>101</v>
      </c>
      <c r="B206" s="8"/>
      <c r="C206" s="16" t="s">
        <v>123</v>
      </c>
      <c r="D206" s="44" t="s">
        <v>47</v>
      </c>
      <c r="E206" s="44"/>
      <c r="F206" s="18"/>
      <c r="G206" s="8"/>
      <c r="H206" s="28"/>
      <c r="I206" s="12">
        <f>ROUND(H205/1000,4)+I204</f>
        <v>38.850000000000016</v>
      </c>
      <c r="J206" s="13" t="s">
        <v>18</v>
      </c>
      <c r="K206" s="8" t="s">
        <v>108</v>
      </c>
      <c r="L206" s="8" t="s">
        <v>108</v>
      </c>
      <c r="M206" s="8"/>
      <c r="N206" s="8"/>
      <c r="O206" s="8"/>
      <c r="P206" s="8"/>
    </row>
    <row r="207" spans="1:16" s="2" customFormat="1" ht="18" x14ac:dyDescent="0.3">
      <c r="A207" s="8"/>
      <c r="B207" s="8"/>
      <c r="C207" s="43"/>
      <c r="D207" s="24"/>
      <c r="E207" s="24"/>
      <c r="F207" s="11"/>
      <c r="G207" s="55" t="str">
        <f>C206</f>
        <v>15/1</v>
      </c>
      <c r="H207" s="26">
        <v>405</v>
      </c>
      <c r="I207" s="15"/>
      <c r="J207" s="16"/>
      <c r="K207" s="8"/>
      <c r="L207" s="8"/>
      <c r="M207" s="8"/>
      <c r="N207" s="8"/>
      <c r="O207" s="8"/>
      <c r="P207" s="8"/>
    </row>
    <row r="208" spans="1:16" s="2" customFormat="1" ht="18" x14ac:dyDescent="0.3">
      <c r="A208" s="8">
        <f>SUBTOTAL(103,$C$6:C208)</f>
        <v>102</v>
      </c>
      <c r="B208" s="8"/>
      <c r="C208" s="16" t="s">
        <v>152</v>
      </c>
      <c r="D208" s="44" t="s">
        <v>2</v>
      </c>
      <c r="E208" s="44"/>
      <c r="F208" s="18"/>
      <c r="G208" s="8"/>
      <c r="H208" s="28"/>
      <c r="I208" s="12">
        <f>ROUND(H207/1000,4)+I206</f>
        <v>39.255000000000017</v>
      </c>
      <c r="J208" s="13" t="s">
        <v>18</v>
      </c>
      <c r="K208" s="8" t="s">
        <v>108</v>
      </c>
      <c r="L208" s="8" t="s">
        <v>108</v>
      </c>
      <c r="M208" s="8" t="s">
        <v>108</v>
      </c>
      <c r="N208" s="8" t="s">
        <v>108</v>
      </c>
      <c r="O208" s="8"/>
      <c r="P208" s="8"/>
    </row>
    <row r="209" spans="1:16" s="2" customFormat="1" ht="18" x14ac:dyDescent="0.3">
      <c r="A209" s="8"/>
      <c r="B209" s="8"/>
      <c r="C209" s="43"/>
      <c r="D209" s="24"/>
      <c r="E209" s="24"/>
      <c r="F209" s="11"/>
      <c r="G209" s="55" t="str">
        <f>C208</f>
        <v>15/2</v>
      </c>
      <c r="H209" s="26">
        <v>420</v>
      </c>
      <c r="I209" s="15"/>
      <c r="J209" s="16"/>
      <c r="K209" s="8"/>
      <c r="L209" s="8"/>
      <c r="M209" s="8"/>
      <c r="N209" s="8"/>
      <c r="O209" s="8"/>
      <c r="P209" s="8"/>
    </row>
    <row r="210" spans="1:16" s="2" customFormat="1" ht="18" x14ac:dyDescent="0.3">
      <c r="A210" s="8">
        <f>SUBTOTAL(103,$C$6:C210)</f>
        <v>103</v>
      </c>
      <c r="B210" s="8"/>
      <c r="C210" s="16" t="s">
        <v>153</v>
      </c>
      <c r="D210" s="44" t="s">
        <v>2</v>
      </c>
      <c r="E210" s="44"/>
      <c r="F210" s="18"/>
      <c r="G210" s="8"/>
      <c r="H210" s="28"/>
      <c r="I210" s="12">
        <f>ROUND(H209/1000,4)+I208</f>
        <v>39.675000000000018</v>
      </c>
      <c r="J210" s="13" t="s">
        <v>18</v>
      </c>
      <c r="K210" s="8" t="s">
        <v>108</v>
      </c>
      <c r="L210" s="8" t="s">
        <v>108</v>
      </c>
      <c r="M210" s="8" t="s">
        <v>108</v>
      </c>
      <c r="N210" s="8" t="s">
        <v>108</v>
      </c>
      <c r="O210" s="8"/>
      <c r="P210" s="8"/>
    </row>
    <row r="211" spans="1:16" s="2" customFormat="1" ht="18" x14ac:dyDescent="0.3">
      <c r="A211" s="8"/>
      <c r="B211" s="8"/>
      <c r="C211" s="43"/>
      <c r="D211" s="24"/>
      <c r="E211" s="24"/>
      <c r="F211" s="11"/>
      <c r="G211" s="55" t="str">
        <f>C210</f>
        <v>15/3</v>
      </c>
      <c r="H211" s="26">
        <v>415</v>
      </c>
      <c r="I211" s="15"/>
      <c r="J211" s="16"/>
      <c r="K211" s="8"/>
      <c r="L211" s="8"/>
      <c r="M211" s="8"/>
      <c r="N211" s="8"/>
      <c r="O211" s="8"/>
      <c r="P211" s="8"/>
    </row>
    <row r="212" spans="1:16" s="2" customFormat="1" ht="18" x14ac:dyDescent="0.3">
      <c r="A212" s="8">
        <f>SUBTOTAL(103,$C$6:C212)</f>
        <v>104</v>
      </c>
      <c r="B212" s="8"/>
      <c r="C212" s="16" t="s">
        <v>154</v>
      </c>
      <c r="D212" s="44" t="s">
        <v>47</v>
      </c>
      <c r="E212" s="44"/>
      <c r="F212" s="18"/>
      <c r="G212" s="8"/>
      <c r="H212" s="28"/>
      <c r="I212" s="12">
        <f>ROUND(H211/1000,4)+I210</f>
        <v>40.090000000000018</v>
      </c>
      <c r="J212" s="13" t="s">
        <v>18</v>
      </c>
      <c r="K212" s="8" t="s">
        <v>108</v>
      </c>
      <c r="L212" s="8" t="s">
        <v>108</v>
      </c>
      <c r="M212" s="8" t="s">
        <v>108</v>
      </c>
      <c r="N212" s="8"/>
      <c r="O212" s="8"/>
      <c r="P212" s="8"/>
    </row>
    <row r="213" spans="1:16" s="2" customFormat="1" ht="18" x14ac:dyDescent="0.3">
      <c r="A213" s="8"/>
      <c r="B213" s="8"/>
      <c r="C213" s="43"/>
      <c r="D213" s="24"/>
      <c r="E213" s="24"/>
      <c r="F213" s="11"/>
      <c r="G213" s="55" t="str">
        <f>C212</f>
        <v>15/4</v>
      </c>
      <c r="H213" s="26">
        <v>410</v>
      </c>
      <c r="I213" s="15"/>
      <c r="J213" s="16"/>
      <c r="K213" s="8"/>
      <c r="L213" s="8"/>
      <c r="M213" s="8"/>
      <c r="N213" s="8"/>
      <c r="O213" s="8"/>
      <c r="P213" s="8"/>
    </row>
    <row r="214" spans="1:16" s="2" customFormat="1" ht="18" x14ac:dyDescent="0.3">
      <c r="A214" s="8">
        <f>SUBTOTAL(103,$C$6:C214)</f>
        <v>105</v>
      </c>
      <c r="B214" s="8"/>
      <c r="C214" s="16" t="s">
        <v>155</v>
      </c>
      <c r="D214" s="44" t="s">
        <v>2</v>
      </c>
      <c r="E214" s="44"/>
      <c r="F214" s="18"/>
      <c r="G214" s="8"/>
      <c r="H214" s="28"/>
      <c r="I214" s="12">
        <f>ROUND(H213/1000,4)+I212</f>
        <v>40.500000000000014</v>
      </c>
      <c r="J214" s="13" t="s">
        <v>18</v>
      </c>
      <c r="K214" s="8" t="s">
        <v>108</v>
      </c>
      <c r="L214" s="8" t="s">
        <v>108</v>
      </c>
      <c r="M214" s="8" t="s">
        <v>108</v>
      </c>
      <c r="N214" s="8" t="s">
        <v>108</v>
      </c>
      <c r="O214" s="8"/>
      <c r="P214" s="8"/>
    </row>
    <row r="215" spans="1:16" s="2" customFormat="1" ht="18" x14ac:dyDescent="0.3">
      <c r="A215" s="8"/>
      <c r="B215" s="8"/>
      <c r="C215" s="43"/>
      <c r="D215" s="24"/>
      <c r="E215" s="24"/>
      <c r="F215" s="11"/>
      <c r="G215" s="55" t="str">
        <f>C214</f>
        <v>15/5</v>
      </c>
      <c r="H215" s="26">
        <v>285</v>
      </c>
      <c r="I215" s="15"/>
      <c r="J215" s="16"/>
      <c r="K215" s="8"/>
      <c r="L215" s="8"/>
      <c r="M215" s="8"/>
      <c r="N215" s="8"/>
      <c r="O215" s="8"/>
      <c r="P215" s="8"/>
    </row>
    <row r="216" spans="1:16" s="2" customFormat="1" ht="18" x14ac:dyDescent="0.3">
      <c r="A216" s="8">
        <f>SUBTOTAL(103,$C$6:C216)</f>
        <v>106</v>
      </c>
      <c r="B216" s="8"/>
      <c r="C216" s="16" t="s">
        <v>156</v>
      </c>
      <c r="D216" s="44" t="s">
        <v>17</v>
      </c>
      <c r="E216" s="44"/>
      <c r="F216" s="18"/>
      <c r="G216" s="8"/>
      <c r="H216" s="28"/>
      <c r="I216" s="12">
        <f>ROUND(H215/1000,4)+I214</f>
        <v>40.785000000000011</v>
      </c>
      <c r="J216" s="13" t="s">
        <v>18</v>
      </c>
      <c r="K216" s="8" t="s">
        <v>108</v>
      </c>
      <c r="L216" s="8" t="s">
        <v>108</v>
      </c>
      <c r="M216" s="8" t="s">
        <v>108</v>
      </c>
      <c r="N216" s="8" t="s">
        <v>108</v>
      </c>
      <c r="O216" s="8"/>
      <c r="P216" s="8"/>
    </row>
    <row r="217" spans="1:16" s="2" customFormat="1" ht="18" x14ac:dyDescent="0.3">
      <c r="A217" s="8"/>
      <c r="B217" s="8"/>
      <c r="C217" s="43"/>
      <c r="D217" s="24"/>
      <c r="E217" s="24"/>
      <c r="F217" s="11"/>
      <c r="G217" s="55" t="str">
        <f>C216</f>
        <v>15/6</v>
      </c>
      <c r="H217" s="26">
        <v>355</v>
      </c>
      <c r="I217" s="15"/>
      <c r="J217" s="16"/>
      <c r="K217" s="8"/>
      <c r="L217" s="8"/>
      <c r="M217" s="8"/>
      <c r="N217" s="8"/>
      <c r="O217" s="8"/>
      <c r="P217" s="8"/>
    </row>
    <row r="218" spans="1:16" s="2" customFormat="1" ht="18" x14ac:dyDescent="0.3">
      <c r="A218" s="8">
        <f>SUBTOTAL(103,$C$6:C218)</f>
        <v>107</v>
      </c>
      <c r="B218" s="8"/>
      <c r="C218" s="16" t="s">
        <v>157</v>
      </c>
      <c r="D218" s="44" t="s">
        <v>3</v>
      </c>
      <c r="E218" s="44"/>
      <c r="F218" s="18"/>
      <c r="G218" s="8"/>
      <c r="H218" s="28"/>
      <c r="I218" s="12">
        <f>ROUND(H217/1000,4)+I216</f>
        <v>41.140000000000008</v>
      </c>
      <c r="J218" s="13" t="s">
        <v>18</v>
      </c>
      <c r="K218" s="8" t="s">
        <v>108</v>
      </c>
      <c r="L218" s="8" t="s">
        <v>108</v>
      </c>
      <c r="M218" s="8"/>
      <c r="N218" s="8"/>
      <c r="O218" s="8"/>
      <c r="P218" s="8"/>
    </row>
    <row r="219" spans="1:16" s="2" customFormat="1" ht="18" x14ac:dyDescent="0.3">
      <c r="A219" s="8"/>
      <c r="B219" s="8"/>
      <c r="C219" s="43"/>
      <c r="D219" s="24"/>
      <c r="E219" s="24"/>
      <c r="F219" s="11"/>
      <c r="G219" s="55" t="str">
        <f>C218</f>
        <v>15/7</v>
      </c>
      <c r="H219" s="26">
        <v>355</v>
      </c>
      <c r="I219" s="15"/>
      <c r="J219" s="16"/>
      <c r="K219" s="8"/>
      <c r="L219" s="8"/>
      <c r="M219" s="8"/>
      <c r="N219" s="8"/>
      <c r="O219" s="8"/>
      <c r="P219" s="8"/>
    </row>
    <row r="220" spans="1:16" s="2" customFormat="1" ht="18" x14ac:dyDescent="0.3">
      <c r="A220" s="8">
        <f>SUBTOTAL(103,$C$6:C220)</f>
        <v>108</v>
      </c>
      <c r="B220" s="8"/>
      <c r="C220" s="16" t="s">
        <v>158</v>
      </c>
      <c r="D220" s="44" t="s">
        <v>68</v>
      </c>
      <c r="E220" s="44"/>
      <c r="F220" s="18"/>
      <c r="G220" s="8"/>
      <c r="H220" s="28"/>
      <c r="I220" s="12">
        <f>ROUND(H219/1000,4)+I218</f>
        <v>41.495000000000005</v>
      </c>
      <c r="J220" s="13" t="s">
        <v>18</v>
      </c>
      <c r="K220" s="8" t="s">
        <v>108</v>
      </c>
      <c r="L220" s="8" t="s">
        <v>108</v>
      </c>
      <c r="M220" s="8" t="s">
        <v>108</v>
      </c>
      <c r="N220" s="8"/>
      <c r="O220" s="8"/>
      <c r="P220" s="8"/>
    </row>
    <row r="221" spans="1:16" s="2" customFormat="1" ht="18" x14ac:dyDescent="0.3">
      <c r="A221" s="8"/>
      <c r="B221" s="8"/>
      <c r="C221" s="43"/>
      <c r="D221" s="24"/>
      <c r="E221" s="24"/>
      <c r="F221" s="11"/>
      <c r="G221" s="55" t="str">
        <f>C220</f>
        <v>15/8</v>
      </c>
      <c r="H221" s="26">
        <v>410</v>
      </c>
      <c r="I221" s="15"/>
      <c r="J221" s="16"/>
      <c r="K221" s="8"/>
      <c r="L221" s="8"/>
      <c r="M221" s="8"/>
      <c r="N221" s="8"/>
      <c r="O221" s="8"/>
      <c r="P221" s="8"/>
    </row>
    <row r="222" spans="1:16" s="2" customFormat="1" ht="18" x14ac:dyDescent="0.3">
      <c r="A222" s="8">
        <f>SUBTOTAL(103,$C$6:C222)</f>
        <v>109</v>
      </c>
      <c r="B222" s="8"/>
      <c r="C222" s="16" t="s">
        <v>159</v>
      </c>
      <c r="D222" s="44" t="s">
        <v>3</v>
      </c>
      <c r="E222" s="44"/>
      <c r="F222" s="18"/>
      <c r="G222" s="8"/>
      <c r="H222" s="28"/>
      <c r="I222" s="12">
        <f>ROUND(H221/1000,4)+I220</f>
        <v>41.905000000000001</v>
      </c>
      <c r="J222" s="13" t="s">
        <v>18</v>
      </c>
      <c r="K222" s="8" t="s">
        <v>108</v>
      </c>
      <c r="L222" s="8" t="s">
        <v>108</v>
      </c>
      <c r="M222" s="8"/>
      <c r="N222" s="8"/>
      <c r="O222" s="8"/>
      <c r="P222" s="8"/>
    </row>
    <row r="223" spans="1:16" s="2" customFormat="1" ht="18" x14ac:dyDescent="0.3">
      <c r="A223" s="8"/>
      <c r="B223" s="8"/>
      <c r="C223" s="43"/>
      <c r="D223" s="24"/>
      <c r="E223" s="24"/>
      <c r="F223" s="11"/>
      <c r="G223" s="55" t="str">
        <f>C222</f>
        <v>15/9</v>
      </c>
      <c r="H223" s="26">
        <v>430</v>
      </c>
      <c r="I223" s="15"/>
      <c r="J223" s="16"/>
      <c r="K223" s="8"/>
      <c r="L223" s="8"/>
      <c r="M223" s="8"/>
      <c r="N223" s="8"/>
      <c r="O223" s="8"/>
      <c r="P223" s="8"/>
    </row>
    <row r="224" spans="1:16" s="2" customFormat="1" ht="18" x14ac:dyDescent="0.3">
      <c r="A224" s="8">
        <f>SUBTOTAL(103,$C$6:C224)</f>
        <v>110</v>
      </c>
      <c r="B224" s="8"/>
      <c r="C224" s="16" t="s">
        <v>160</v>
      </c>
      <c r="D224" s="44" t="s">
        <v>55</v>
      </c>
      <c r="E224" s="44"/>
      <c r="F224" s="18"/>
      <c r="G224" s="8"/>
      <c r="H224" s="28"/>
      <c r="I224" s="12">
        <f>ROUND(H223/1000,4)+I222</f>
        <v>42.335000000000001</v>
      </c>
      <c r="J224" s="13" t="s">
        <v>18</v>
      </c>
      <c r="K224" s="8" t="s">
        <v>108</v>
      </c>
      <c r="L224" s="8" t="s">
        <v>108</v>
      </c>
      <c r="M224" s="8"/>
      <c r="N224" s="8"/>
      <c r="O224" s="8"/>
      <c r="P224" s="8"/>
    </row>
    <row r="225" spans="1:16" s="2" customFormat="1" ht="18" x14ac:dyDescent="0.3">
      <c r="A225" s="8"/>
      <c r="B225" s="8"/>
      <c r="C225" s="43"/>
      <c r="D225" s="24"/>
      <c r="E225" s="24"/>
      <c r="F225" s="11"/>
      <c r="G225" s="55" t="str">
        <f>C224</f>
        <v>15/10</v>
      </c>
      <c r="H225" s="26">
        <v>385</v>
      </c>
      <c r="I225" s="15"/>
      <c r="J225" s="16"/>
      <c r="K225" s="8"/>
      <c r="L225" s="8"/>
      <c r="M225" s="8"/>
      <c r="N225" s="8"/>
      <c r="O225" s="8"/>
      <c r="P225" s="8"/>
    </row>
    <row r="226" spans="1:16" s="2" customFormat="1" ht="18" x14ac:dyDescent="0.3">
      <c r="A226" s="8">
        <f>SUBTOTAL(103,$C$6:C226)</f>
        <v>111</v>
      </c>
      <c r="B226" s="8"/>
      <c r="C226" s="16" t="s">
        <v>161</v>
      </c>
      <c r="D226" s="44" t="s">
        <v>3</v>
      </c>
      <c r="E226" s="44"/>
      <c r="F226" s="18"/>
      <c r="G226" s="8"/>
      <c r="H226" s="28"/>
      <c r="I226" s="12">
        <f>ROUND(H225/1000,4)+I224</f>
        <v>42.72</v>
      </c>
      <c r="J226" s="13" t="s">
        <v>18</v>
      </c>
      <c r="K226" s="8" t="s">
        <v>108</v>
      </c>
      <c r="L226" s="8" t="s">
        <v>108</v>
      </c>
      <c r="M226" s="8"/>
      <c r="N226" s="8"/>
      <c r="O226" s="8"/>
      <c r="P226" s="8"/>
    </row>
    <row r="227" spans="1:16" s="2" customFormat="1" ht="18" x14ac:dyDescent="0.3">
      <c r="A227" s="8"/>
      <c r="B227" s="8"/>
      <c r="C227" s="43"/>
      <c r="D227" s="24"/>
      <c r="E227" s="24"/>
      <c r="F227" s="11"/>
      <c r="G227" s="55" t="str">
        <f>C226</f>
        <v>15/11</v>
      </c>
      <c r="H227" s="26">
        <v>455</v>
      </c>
      <c r="I227" s="15"/>
      <c r="J227" s="16"/>
      <c r="K227" s="8"/>
      <c r="L227" s="8"/>
      <c r="M227" s="8"/>
      <c r="N227" s="8"/>
      <c r="O227" s="8"/>
      <c r="P227" s="8"/>
    </row>
    <row r="228" spans="1:16" s="2" customFormat="1" ht="18" x14ac:dyDescent="0.3">
      <c r="A228" s="8">
        <f>SUBTOTAL(103,$C$6:C228)</f>
        <v>112</v>
      </c>
      <c r="B228" s="8"/>
      <c r="C228" s="16" t="s">
        <v>162</v>
      </c>
      <c r="D228" s="44" t="s">
        <v>47</v>
      </c>
      <c r="E228" s="44"/>
      <c r="F228" s="18"/>
      <c r="G228" s="8"/>
      <c r="H228" s="28"/>
      <c r="I228" s="12">
        <f>ROUND(H227/1000,4)+I226</f>
        <v>43.174999999999997</v>
      </c>
      <c r="J228" s="13" t="s">
        <v>18</v>
      </c>
      <c r="K228" s="8" t="s">
        <v>108</v>
      </c>
      <c r="L228" s="8"/>
      <c r="M228" s="8"/>
      <c r="N228" s="8"/>
      <c r="O228" s="8"/>
      <c r="P228" s="8"/>
    </row>
    <row r="229" spans="1:16" s="2" customFormat="1" ht="18" x14ac:dyDescent="0.3">
      <c r="A229" s="8"/>
      <c r="B229" s="8"/>
      <c r="C229" s="43"/>
      <c r="D229" s="24"/>
      <c r="E229" s="24"/>
      <c r="F229" s="11"/>
      <c r="G229" s="55" t="str">
        <f>C228</f>
        <v>15/12</v>
      </c>
      <c r="H229" s="26">
        <v>288.42500000000001</v>
      </c>
      <c r="I229" s="15"/>
      <c r="J229" s="16"/>
      <c r="K229" s="8"/>
      <c r="L229" s="8"/>
      <c r="M229" s="8"/>
      <c r="N229" s="8"/>
      <c r="O229" s="8"/>
      <c r="P229" s="8"/>
    </row>
    <row r="230" spans="1:16" s="2" customFormat="1" ht="18" x14ac:dyDescent="0.3">
      <c r="A230" s="8">
        <f>SUBTOTAL(103,$C$6:C230)</f>
        <v>113</v>
      </c>
      <c r="B230" s="9" t="s">
        <v>244</v>
      </c>
      <c r="C230" s="16" t="s">
        <v>12</v>
      </c>
      <c r="D230" s="44" t="s">
        <v>71</v>
      </c>
      <c r="E230" s="44"/>
      <c r="F230" s="11"/>
      <c r="G230" s="10"/>
      <c r="H230" s="29"/>
      <c r="I230" s="12">
        <f>ROUND(H229/1000,4)+I228</f>
        <v>43.4634</v>
      </c>
      <c r="J230" s="13" t="s">
        <v>18</v>
      </c>
      <c r="K230" s="8" t="s">
        <v>108</v>
      </c>
      <c r="L230" s="8"/>
      <c r="M230" s="8"/>
      <c r="N230" s="8"/>
      <c r="O230" s="8"/>
      <c r="P230" s="8"/>
    </row>
    <row r="231" spans="1:16" s="2" customFormat="1" ht="18" x14ac:dyDescent="0.3">
      <c r="A231" s="8"/>
      <c r="B231" s="8"/>
      <c r="C231" s="43"/>
      <c r="D231" s="24"/>
      <c r="E231" s="24"/>
      <c r="F231" s="11"/>
      <c r="G231" s="55" t="str">
        <f>C230</f>
        <v>16/0</v>
      </c>
      <c r="H231" s="27">
        <v>392.69400000000002</v>
      </c>
      <c r="I231" s="15"/>
      <c r="J231" s="16"/>
      <c r="K231" s="8"/>
      <c r="L231" s="8"/>
      <c r="M231" s="8"/>
      <c r="N231" s="8"/>
      <c r="O231" s="8"/>
      <c r="P231" s="8" t="s">
        <v>395</v>
      </c>
    </row>
    <row r="232" spans="1:16" s="2" customFormat="1" ht="18" x14ac:dyDescent="0.3">
      <c r="A232" s="8">
        <f>SUBTOTAL(103,$C$6:C232)</f>
        <v>114</v>
      </c>
      <c r="B232" s="9" t="s">
        <v>245</v>
      </c>
      <c r="C232" s="16" t="s">
        <v>13</v>
      </c>
      <c r="D232" s="44" t="s">
        <v>96</v>
      </c>
      <c r="E232" s="44"/>
      <c r="F232" s="11"/>
      <c r="G232" s="10"/>
      <c r="H232" s="29"/>
      <c r="I232" s="12">
        <f>ROUND(H231/1000,4)+I230</f>
        <v>43.856099999999998</v>
      </c>
      <c r="J232" s="13" t="s">
        <v>18</v>
      </c>
      <c r="K232" s="8" t="s">
        <v>108</v>
      </c>
      <c r="L232" s="8" t="s">
        <v>108</v>
      </c>
      <c r="M232" s="8"/>
      <c r="N232" s="8"/>
      <c r="O232" s="8"/>
      <c r="P232" s="8"/>
    </row>
    <row r="233" spans="1:16" s="2" customFormat="1" ht="18" x14ac:dyDescent="0.3">
      <c r="A233" s="8"/>
      <c r="B233" s="8"/>
      <c r="C233" s="43"/>
      <c r="D233" s="24"/>
      <c r="E233" s="24"/>
      <c r="F233" s="11"/>
      <c r="G233" s="55" t="str">
        <f>C232</f>
        <v>17/0</v>
      </c>
      <c r="H233" s="27">
        <v>398.404</v>
      </c>
      <c r="I233" s="15"/>
      <c r="J233" s="16"/>
      <c r="K233" s="8"/>
      <c r="L233" s="8"/>
      <c r="M233" s="8"/>
      <c r="N233" s="8"/>
      <c r="O233" s="8"/>
      <c r="P233" s="8" t="s">
        <v>395</v>
      </c>
    </row>
    <row r="234" spans="1:16" s="2" customFormat="1" ht="18" x14ac:dyDescent="0.3">
      <c r="A234" s="8">
        <f>SUBTOTAL(103,$C$6:C234)</f>
        <v>115</v>
      </c>
      <c r="B234" s="9" t="s">
        <v>246</v>
      </c>
      <c r="C234" s="16" t="s">
        <v>19</v>
      </c>
      <c r="D234" s="44" t="s">
        <v>101</v>
      </c>
      <c r="E234" s="44"/>
      <c r="F234" s="11"/>
      <c r="G234" s="10"/>
      <c r="H234" s="29"/>
      <c r="I234" s="12">
        <f>ROUND(H233/1000,4)+I232</f>
        <v>44.2545</v>
      </c>
      <c r="J234" s="13" t="s">
        <v>18</v>
      </c>
      <c r="K234" s="8" t="s">
        <v>108</v>
      </c>
      <c r="L234" s="8" t="s">
        <v>108</v>
      </c>
      <c r="M234" s="8" t="s">
        <v>108</v>
      </c>
      <c r="N234" s="8"/>
      <c r="O234" s="8" t="s">
        <v>391</v>
      </c>
      <c r="P234" s="8"/>
    </row>
    <row r="235" spans="1:16" s="2" customFormat="1" ht="18" x14ac:dyDescent="0.3">
      <c r="A235" s="8"/>
      <c r="B235" s="8"/>
      <c r="C235" s="43"/>
      <c r="D235" s="24"/>
      <c r="E235" s="24"/>
      <c r="F235" s="11"/>
      <c r="G235" s="55" t="str">
        <f>C234</f>
        <v>18/0</v>
      </c>
      <c r="H235" s="27">
        <v>307.59500000000003</v>
      </c>
      <c r="I235" s="15"/>
      <c r="J235" s="16"/>
      <c r="K235" s="8"/>
      <c r="L235" s="8"/>
      <c r="M235" s="8"/>
      <c r="N235" s="8"/>
      <c r="O235" s="8"/>
      <c r="P235" s="8"/>
    </row>
    <row r="236" spans="1:16" s="2" customFormat="1" ht="18" x14ac:dyDescent="0.3">
      <c r="A236" s="8">
        <f>SUBTOTAL(103,$C$6:C236)</f>
        <v>116</v>
      </c>
      <c r="B236" s="8"/>
      <c r="C236" s="16" t="s">
        <v>87</v>
      </c>
      <c r="D236" s="44" t="s">
        <v>2</v>
      </c>
      <c r="E236" s="44"/>
      <c r="F236" s="18"/>
      <c r="G236" s="8"/>
      <c r="H236" s="29"/>
      <c r="I236" s="12">
        <f>ROUND(H235/1000,4)+I234</f>
        <v>44.562100000000001</v>
      </c>
      <c r="J236" s="13" t="s">
        <v>18</v>
      </c>
      <c r="K236" s="8" t="s">
        <v>108</v>
      </c>
      <c r="L236" s="8" t="s">
        <v>108</v>
      </c>
      <c r="M236" s="8" t="s">
        <v>108</v>
      </c>
      <c r="N236" s="8"/>
      <c r="O236" s="8"/>
      <c r="P236" s="8"/>
    </row>
    <row r="237" spans="1:16" s="2" customFormat="1" ht="18" x14ac:dyDescent="0.3">
      <c r="A237" s="8"/>
      <c r="B237" s="8"/>
      <c r="C237" s="43"/>
      <c r="D237" s="24"/>
      <c r="E237" s="24"/>
      <c r="F237" s="11"/>
      <c r="G237" s="55" t="str">
        <f>C236</f>
        <v>18/1</v>
      </c>
      <c r="H237" s="27">
        <v>390</v>
      </c>
      <c r="I237" s="15"/>
      <c r="J237" s="16"/>
      <c r="K237" s="8"/>
      <c r="L237" s="8"/>
      <c r="M237" s="8"/>
      <c r="N237" s="8"/>
      <c r="O237" s="8"/>
      <c r="P237" s="8"/>
    </row>
    <row r="238" spans="1:16" s="2" customFormat="1" ht="18" x14ac:dyDescent="0.3">
      <c r="A238" s="8">
        <f>SUBTOTAL(103,$C$6:C238)</f>
        <v>117</v>
      </c>
      <c r="B238" s="8"/>
      <c r="C238" s="16" t="s">
        <v>88</v>
      </c>
      <c r="D238" s="44" t="s">
        <v>68</v>
      </c>
      <c r="E238" s="44"/>
      <c r="F238" s="18"/>
      <c r="G238" s="8"/>
      <c r="H238" s="29"/>
      <c r="I238" s="12">
        <f>ROUND(H237/1000,4)+I236</f>
        <v>44.952100000000002</v>
      </c>
      <c r="J238" s="13" t="s">
        <v>18</v>
      </c>
      <c r="K238" s="8" t="s">
        <v>108</v>
      </c>
      <c r="L238" s="8" t="s">
        <v>108</v>
      </c>
      <c r="M238" s="8" t="s">
        <v>108</v>
      </c>
      <c r="N238" s="8"/>
      <c r="O238" s="8"/>
      <c r="P238" s="8"/>
    </row>
    <row r="239" spans="1:16" s="2" customFormat="1" ht="18" x14ac:dyDescent="0.3">
      <c r="A239" s="8"/>
      <c r="B239" s="8"/>
      <c r="C239" s="43"/>
      <c r="D239" s="24"/>
      <c r="E239" s="24"/>
      <c r="F239" s="11"/>
      <c r="G239" s="55" t="str">
        <f>C238</f>
        <v>18/2</v>
      </c>
      <c r="H239" s="27">
        <v>380</v>
      </c>
      <c r="I239" s="15"/>
      <c r="J239" s="16"/>
      <c r="K239" s="8"/>
      <c r="L239" s="8"/>
      <c r="M239" s="8"/>
      <c r="N239" s="8"/>
      <c r="O239" s="8"/>
      <c r="P239" s="8"/>
    </row>
    <row r="240" spans="1:16" s="2" customFormat="1" ht="18" x14ac:dyDescent="0.3">
      <c r="A240" s="8">
        <f>SUBTOTAL(103,$C$6:C240)</f>
        <v>118</v>
      </c>
      <c r="B240" s="8"/>
      <c r="C240" s="16" t="s">
        <v>107</v>
      </c>
      <c r="D240" s="44" t="s">
        <v>47</v>
      </c>
      <c r="E240" s="44"/>
      <c r="F240" s="18"/>
      <c r="G240" s="8"/>
      <c r="H240" s="29"/>
      <c r="I240" s="12">
        <f>ROUND(H239/1000,4)+I238</f>
        <v>45.332100000000004</v>
      </c>
      <c r="J240" s="13" t="s">
        <v>18</v>
      </c>
      <c r="K240" s="8" t="s">
        <v>108</v>
      </c>
      <c r="L240" s="8" t="s">
        <v>108</v>
      </c>
      <c r="M240" s="8" t="s">
        <v>108</v>
      </c>
      <c r="N240" s="8"/>
      <c r="O240" s="8"/>
      <c r="P240" s="8"/>
    </row>
    <row r="241" spans="1:16" s="2" customFormat="1" ht="18" x14ac:dyDescent="0.3">
      <c r="A241" s="8"/>
      <c r="B241" s="8"/>
      <c r="C241" s="43"/>
      <c r="D241" s="24"/>
      <c r="E241" s="24"/>
      <c r="F241" s="11"/>
      <c r="G241" s="55" t="str">
        <f>C240</f>
        <v>18/3</v>
      </c>
      <c r="H241" s="27">
        <v>405</v>
      </c>
      <c r="I241" s="15"/>
      <c r="J241" s="16"/>
      <c r="K241" s="8"/>
      <c r="L241" s="8"/>
      <c r="M241" s="8"/>
      <c r="N241" s="8"/>
      <c r="O241" s="8"/>
      <c r="P241" s="8"/>
    </row>
    <row r="242" spans="1:16" s="2" customFormat="1" ht="18" x14ac:dyDescent="0.3">
      <c r="A242" s="8">
        <f>SUBTOTAL(103,$C$6:C242)</f>
        <v>119</v>
      </c>
      <c r="B242" s="8"/>
      <c r="C242" s="16" t="s">
        <v>106</v>
      </c>
      <c r="D242" s="44" t="s">
        <v>4</v>
      </c>
      <c r="E242" s="44"/>
      <c r="F242" s="18"/>
      <c r="G242" s="8"/>
      <c r="H242" s="29"/>
      <c r="I242" s="12">
        <f>ROUND(H241/1000,4)+I240</f>
        <v>45.737100000000005</v>
      </c>
      <c r="J242" s="13" t="s">
        <v>18</v>
      </c>
      <c r="K242" s="8" t="s">
        <v>108</v>
      </c>
      <c r="L242" s="8" t="s">
        <v>108</v>
      </c>
      <c r="M242" s="8" t="s">
        <v>108</v>
      </c>
      <c r="N242" s="8"/>
      <c r="O242" s="8"/>
      <c r="P242" s="8"/>
    </row>
    <row r="243" spans="1:16" s="2" customFormat="1" ht="18" x14ac:dyDescent="0.3">
      <c r="A243" s="8"/>
      <c r="B243" s="8"/>
      <c r="C243" s="43"/>
      <c r="D243" s="24"/>
      <c r="E243" s="24"/>
      <c r="F243" s="11"/>
      <c r="G243" s="55" t="str">
        <f>C242</f>
        <v>18/4</v>
      </c>
      <c r="H243" s="27">
        <v>335</v>
      </c>
      <c r="I243" s="15"/>
      <c r="J243" s="16"/>
      <c r="K243" s="8"/>
      <c r="L243" s="8"/>
      <c r="M243" s="8"/>
      <c r="N243" s="8"/>
      <c r="O243" s="8"/>
      <c r="P243" s="8"/>
    </row>
    <row r="244" spans="1:16" s="2" customFormat="1" ht="18" x14ac:dyDescent="0.3">
      <c r="A244" s="8">
        <f>SUBTOTAL(103,$C$6:C244)</f>
        <v>120</v>
      </c>
      <c r="B244" s="8"/>
      <c r="C244" s="16" t="s">
        <v>105</v>
      </c>
      <c r="D244" s="44" t="s">
        <v>3</v>
      </c>
      <c r="E244" s="44"/>
      <c r="F244" s="18"/>
      <c r="G244" s="8"/>
      <c r="H244" s="29"/>
      <c r="I244" s="12">
        <f>ROUND(H243/1000,4)+I242</f>
        <v>46.072100000000006</v>
      </c>
      <c r="J244" s="13" t="s">
        <v>18</v>
      </c>
      <c r="K244" s="8" t="s">
        <v>108</v>
      </c>
      <c r="L244" s="8" t="s">
        <v>108</v>
      </c>
      <c r="M244" s="8" t="s">
        <v>108</v>
      </c>
      <c r="N244" s="8"/>
      <c r="O244" s="8"/>
      <c r="P244" s="8"/>
    </row>
    <row r="245" spans="1:16" s="2" customFormat="1" ht="18" x14ac:dyDescent="0.3">
      <c r="A245" s="8"/>
      <c r="B245" s="8"/>
      <c r="C245" s="43"/>
      <c r="D245" s="24"/>
      <c r="E245" s="24"/>
      <c r="F245" s="11"/>
      <c r="G245" s="55" t="str">
        <f>C244</f>
        <v>18/5</v>
      </c>
      <c r="H245" s="27">
        <v>425</v>
      </c>
      <c r="I245" s="15"/>
      <c r="J245" s="16"/>
      <c r="K245" s="8"/>
      <c r="L245" s="8"/>
      <c r="M245" s="8"/>
      <c r="N245" s="8"/>
      <c r="O245" s="8"/>
      <c r="P245" s="8"/>
    </row>
    <row r="246" spans="1:16" s="2" customFormat="1" ht="18" x14ac:dyDescent="0.3">
      <c r="A246" s="8">
        <f>SUBTOTAL(103,$C$6:C246)</f>
        <v>121</v>
      </c>
      <c r="B246" s="8"/>
      <c r="C246" s="16" t="s">
        <v>104</v>
      </c>
      <c r="D246" s="44" t="s">
        <v>17</v>
      </c>
      <c r="E246" s="44"/>
      <c r="F246" s="18"/>
      <c r="G246" s="8"/>
      <c r="H246" s="29"/>
      <c r="I246" s="12">
        <f>ROUND(H245/1000,4)+I244</f>
        <v>46.497100000000003</v>
      </c>
      <c r="J246" s="13" t="s">
        <v>18</v>
      </c>
      <c r="K246" s="8" t="s">
        <v>108</v>
      </c>
      <c r="L246" s="8" t="s">
        <v>108</v>
      </c>
      <c r="M246" s="8" t="s">
        <v>108</v>
      </c>
      <c r="N246" s="8"/>
      <c r="O246" s="8"/>
      <c r="P246" s="8"/>
    </row>
    <row r="247" spans="1:16" s="2" customFormat="1" ht="18" x14ac:dyDescent="0.3">
      <c r="A247" s="8"/>
      <c r="B247" s="8"/>
      <c r="C247" s="43"/>
      <c r="D247" s="24"/>
      <c r="E247" s="24"/>
      <c r="F247" s="11"/>
      <c r="G247" s="55" t="str">
        <f>C246</f>
        <v>18/6</v>
      </c>
      <c r="H247" s="27">
        <v>402</v>
      </c>
      <c r="I247" s="15"/>
      <c r="J247" s="16"/>
      <c r="K247" s="8"/>
      <c r="L247" s="8"/>
      <c r="M247" s="8"/>
      <c r="N247" s="8"/>
      <c r="O247" s="8"/>
      <c r="P247" s="8"/>
    </row>
    <row r="248" spans="1:16" s="2" customFormat="1" ht="18" x14ac:dyDescent="0.3">
      <c r="A248" s="8">
        <f>SUBTOTAL(103,$C$6:C248)</f>
        <v>122</v>
      </c>
      <c r="B248" s="8"/>
      <c r="C248" s="16" t="s">
        <v>163</v>
      </c>
      <c r="D248" s="44" t="s">
        <v>68</v>
      </c>
      <c r="E248" s="44"/>
      <c r="F248" s="18"/>
      <c r="G248" s="8"/>
      <c r="H248" s="29"/>
      <c r="I248" s="12">
        <f>ROUND(H247/1000,4)+I246</f>
        <v>46.899100000000004</v>
      </c>
      <c r="J248" s="13" t="s">
        <v>18</v>
      </c>
      <c r="K248" s="8" t="s">
        <v>108</v>
      </c>
      <c r="L248" s="8" t="s">
        <v>108</v>
      </c>
      <c r="M248" s="8" t="s">
        <v>108</v>
      </c>
      <c r="N248" s="8"/>
      <c r="O248" s="8"/>
      <c r="P248" s="8"/>
    </row>
    <row r="249" spans="1:16" s="2" customFormat="1" ht="18" x14ac:dyDescent="0.3">
      <c r="A249" s="8"/>
      <c r="B249" s="8"/>
      <c r="C249" s="43"/>
      <c r="D249" s="24"/>
      <c r="E249" s="24"/>
      <c r="F249" s="11"/>
      <c r="G249" s="55" t="str">
        <f>C248</f>
        <v>18/7</v>
      </c>
      <c r="H249" s="27">
        <v>385.43400000000003</v>
      </c>
      <c r="I249" s="15"/>
      <c r="J249" s="16"/>
      <c r="K249" s="8"/>
      <c r="L249" s="8"/>
      <c r="M249" s="8"/>
      <c r="N249" s="8"/>
      <c r="O249" s="8"/>
      <c r="P249" s="8"/>
    </row>
    <row r="250" spans="1:16" s="2" customFormat="1" ht="18" x14ac:dyDescent="0.3">
      <c r="A250" s="8">
        <f>SUBTOTAL(103,$C$6:C250)</f>
        <v>123</v>
      </c>
      <c r="B250" s="9" t="s">
        <v>247</v>
      </c>
      <c r="C250" s="16" t="s">
        <v>20</v>
      </c>
      <c r="D250" s="44" t="s">
        <v>94</v>
      </c>
      <c r="E250" s="44"/>
      <c r="F250" s="23"/>
      <c r="G250" s="10"/>
      <c r="H250" s="29"/>
      <c r="I250" s="12">
        <f>ROUND(H249/1000,4)+I248</f>
        <v>47.284500000000001</v>
      </c>
      <c r="J250" s="13" t="s">
        <v>18</v>
      </c>
      <c r="K250" s="8" t="s">
        <v>108</v>
      </c>
      <c r="L250" s="8" t="s">
        <v>108</v>
      </c>
      <c r="M250" s="8" t="s">
        <v>108</v>
      </c>
      <c r="N250" s="8"/>
      <c r="O250" s="8" t="s">
        <v>391</v>
      </c>
      <c r="P250" s="8"/>
    </row>
    <row r="251" spans="1:16" s="2" customFormat="1" ht="18" x14ac:dyDescent="0.3">
      <c r="A251" s="8"/>
      <c r="B251" s="8"/>
      <c r="C251" s="43"/>
      <c r="D251" s="24"/>
      <c r="E251" s="24"/>
      <c r="F251" s="11"/>
      <c r="G251" s="55" t="str">
        <f>C250</f>
        <v>19/0</v>
      </c>
      <c r="H251" s="27">
        <v>279.36</v>
      </c>
      <c r="I251" s="15"/>
      <c r="J251" s="16"/>
      <c r="K251" s="8"/>
      <c r="L251" s="8"/>
      <c r="M251" s="8"/>
      <c r="N251" s="8"/>
      <c r="O251" s="8"/>
      <c r="P251" s="8" t="s">
        <v>396</v>
      </c>
    </row>
    <row r="252" spans="1:16" s="2" customFormat="1" ht="18" x14ac:dyDescent="0.3">
      <c r="A252" s="8">
        <f>SUBTOTAL(103,$C$6:C252)</f>
        <v>124</v>
      </c>
      <c r="B252" s="9" t="s">
        <v>248</v>
      </c>
      <c r="C252" s="16" t="s">
        <v>21</v>
      </c>
      <c r="D252" s="44" t="s">
        <v>94</v>
      </c>
      <c r="E252" s="44"/>
      <c r="F252" s="11"/>
      <c r="G252" s="10"/>
      <c r="H252" s="29"/>
      <c r="I252" s="12">
        <f>ROUND(H251/1000,4)+I250</f>
        <v>47.563900000000004</v>
      </c>
      <c r="J252" s="13" t="s">
        <v>18</v>
      </c>
      <c r="K252" s="8" t="s">
        <v>108</v>
      </c>
      <c r="L252" s="8" t="s">
        <v>108</v>
      </c>
      <c r="M252" s="8" t="s">
        <v>108</v>
      </c>
      <c r="N252" s="8"/>
      <c r="O252" s="8" t="s">
        <v>391</v>
      </c>
      <c r="P252" s="8"/>
    </row>
    <row r="253" spans="1:16" s="2" customFormat="1" ht="18" x14ac:dyDescent="0.3">
      <c r="A253" s="8"/>
      <c r="B253" s="8"/>
      <c r="C253" s="43"/>
      <c r="D253" s="24"/>
      <c r="E253" s="24"/>
      <c r="F253" s="11"/>
      <c r="G253" s="55" t="str">
        <f>C252</f>
        <v>20/0</v>
      </c>
      <c r="H253" s="27">
        <v>388.51499999999999</v>
      </c>
      <c r="I253" s="15"/>
      <c r="J253" s="16"/>
      <c r="K253" s="8"/>
      <c r="L253" s="8"/>
      <c r="M253" s="8"/>
      <c r="N253" s="8"/>
      <c r="O253" s="8"/>
      <c r="P253" s="8"/>
    </row>
    <row r="254" spans="1:16" s="2" customFormat="1" ht="18" x14ac:dyDescent="0.3">
      <c r="A254" s="8">
        <f>SUBTOTAL(103,$C$6:C254)</f>
        <v>125</v>
      </c>
      <c r="B254" s="8"/>
      <c r="C254" s="16" t="s">
        <v>72</v>
      </c>
      <c r="D254" s="44" t="s">
        <v>4</v>
      </c>
      <c r="E254" s="44"/>
      <c r="F254" s="18"/>
      <c r="G254" s="8"/>
      <c r="H254" s="29"/>
      <c r="I254" s="12">
        <f>ROUND(H253/1000,4)+I252</f>
        <v>47.952400000000004</v>
      </c>
      <c r="J254" s="13" t="s">
        <v>18</v>
      </c>
      <c r="K254" s="8" t="s">
        <v>108</v>
      </c>
      <c r="L254" s="8" t="s">
        <v>108</v>
      </c>
      <c r="M254" s="8" t="s">
        <v>108</v>
      </c>
      <c r="N254" s="8"/>
      <c r="O254" s="8"/>
      <c r="P254" s="8"/>
    </row>
    <row r="255" spans="1:16" s="2" customFormat="1" ht="18" x14ac:dyDescent="0.3">
      <c r="A255" s="8"/>
      <c r="B255" s="8"/>
      <c r="C255" s="43"/>
      <c r="D255" s="24"/>
      <c r="E255" s="24"/>
      <c r="F255" s="11"/>
      <c r="G255" s="55" t="str">
        <f>C254</f>
        <v>20/1</v>
      </c>
      <c r="H255" s="27">
        <v>330</v>
      </c>
      <c r="I255" s="15"/>
      <c r="J255" s="16"/>
      <c r="K255" s="8"/>
      <c r="L255" s="8"/>
      <c r="M255" s="8"/>
      <c r="N255" s="8"/>
      <c r="O255" s="8"/>
      <c r="P255" s="8"/>
    </row>
    <row r="256" spans="1:16" s="2" customFormat="1" ht="18" x14ac:dyDescent="0.3">
      <c r="A256" s="8">
        <f>SUBTOTAL(103,$C$6:C256)</f>
        <v>126</v>
      </c>
      <c r="B256" s="8"/>
      <c r="C256" s="16" t="s">
        <v>73</v>
      </c>
      <c r="D256" s="44" t="s">
        <v>4</v>
      </c>
      <c r="E256" s="44"/>
      <c r="F256" s="18"/>
      <c r="G256" s="8"/>
      <c r="H256" s="29"/>
      <c r="I256" s="12">
        <f>ROUND(H255/1000,4)+I254</f>
        <v>48.282400000000003</v>
      </c>
      <c r="J256" s="13" t="s">
        <v>18</v>
      </c>
      <c r="K256" s="8" t="s">
        <v>108</v>
      </c>
      <c r="L256" s="8" t="s">
        <v>108</v>
      </c>
      <c r="M256" s="8" t="s">
        <v>108</v>
      </c>
      <c r="N256" s="8"/>
      <c r="O256" s="8"/>
      <c r="P256" s="8"/>
    </row>
    <row r="257" spans="1:16" s="2" customFormat="1" ht="18" x14ac:dyDescent="0.3">
      <c r="A257" s="8"/>
      <c r="B257" s="8"/>
      <c r="C257" s="43"/>
      <c r="D257" s="24"/>
      <c r="E257" s="24"/>
      <c r="F257" s="11"/>
      <c r="G257" s="55" t="str">
        <f>C256</f>
        <v>20/2</v>
      </c>
      <c r="H257" s="27">
        <v>340</v>
      </c>
      <c r="I257" s="15"/>
      <c r="J257" s="16"/>
      <c r="K257" s="8"/>
      <c r="L257" s="8"/>
      <c r="M257" s="8"/>
      <c r="N257" s="8"/>
      <c r="O257" s="8"/>
      <c r="P257" s="8"/>
    </row>
    <row r="258" spans="1:16" s="2" customFormat="1" ht="18" x14ac:dyDescent="0.3">
      <c r="A258" s="8">
        <f>SUBTOTAL(103,$C$6:C258)</f>
        <v>127</v>
      </c>
      <c r="B258" s="8"/>
      <c r="C258" s="16" t="s">
        <v>74</v>
      </c>
      <c r="D258" s="44" t="s">
        <v>68</v>
      </c>
      <c r="E258" s="44"/>
      <c r="F258" s="18"/>
      <c r="G258" s="8"/>
      <c r="H258" s="29"/>
      <c r="I258" s="12">
        <f>ROUND(H257/1000,4)+I256</f>
        <v>48.622400000000006</v>
      </c>
      <c r="J258" s="13" t="s">
        <v>18</v>
      </c>
      <c r="K258" s="8" t="s">
        <v>108</v>
      </c>
      <c r="L258" s="8" t="s">
        <v>108</v>
      </c>
      <c r="M258" s="8"/>
      <c r="N258" s="8"/>
      <c r="O258" s="8"/>
      <c r="P258" s="8"/>
    </row>
    <row r="259" spans="1:16" s="2" customFormat="1" ht="18" x14ac:dyDescent="0.3">
      <c r="A259" s="8"/>
      <c r="B259" s="8"/>
      <c r="C259" s="43"/>
      <c r="D259" s="24"/>
      <c r="E259" s="24"/>
      <c r="F259" s="11"/>
      <c r="G259" s="55" t="str">
        <f>C258</f>
        <v>20/3</v>
      </c>
      <c r="H259" s="27">
        <v>420</v>
      </c>
      <c r="I259" s="15"/>
      <c r="J259" s="16"/>
      <c r="K259" s="8"/>
      <c r="L259" s="8"/>
      <c r="M259" s="8"/>
      <c r="N259" s="8"/>
      <c r="O259" s="8"/>
      <c r="P259" s="8"/>
    </row>
    <row r="260" spans="1:16" s="2" customFormat="1" ht="18" x14ac:dyDescent="0.3">
      <c r="A260" s="8">
        <f>SUBTOTAL(103,$C$6:C260)</f>
        <v>128</v>
      </c>
      <c r="B260" s="8"/>
      <c r="C260" s="16" t="s">
        <v>75</v>
      </c>
      <c r="D260" s="44" t="s">
        <v>2</v>
      </c>
      <c r="E260" s="44"/>
      <c r="F260" s="18"/>
      <c r="G260" s="8"/>
      <c r="H260" s="29"/>
      <c r="I260" s="12">
        <f>ROUND(H259/1000,4)+I258</f>
        <v>49.042400000000008</v>
      </c>
      <c r="J260" s="13" t="s">
        <v>18</v>
      </c>
      <c r="K260" s="8" t="s">
        <v>108</v>
      </c>
      <c r="L260" s="8" t="s">
        <v>108</v>
      </c>
      <c r="M260" s="8"/>
      <c r="N260" s="8"/>
      <c r="O260" s="8"/>
      <c r="P260" s="8"/>
    </row>
    <row r="261" spans="1:16" s="2" customFormat="1" ht="18" x14ac:dyDescent="0.3">
      <c r="A261" s="8"/>
      <c r="B261" s="8"/>
      <c r="C261" s="43"/>
      <c r="D261" s="24"/>
      <c r="E261" s="24"/>
      <c r="F261" s="11"/>
      <c r="G261" s="55" t="str">
        <f>C260</f>
        <v>20/4</v>
      </c>
      <c r="H261" s="27">
        <v>375</v>
      </c>
      <c r="I261" s="15"/>
      <c r="J261" s="16"/>
      <c r="K261" s="8"/>
      <c r="L261" s="8"/>
      <c r="M261" s="8"/>
      <c r="N261" s="8"/>
      <c r="O261" s="8"/>
      <c r="P261" s="8"/>
    </row>
    <row r="262" spans="1:16" s="2" customFormat="1" ht="18" x14ac:dyDescent="0.3">
      <c r="A262" s="8">
        <f>SUBTOTAL(103,$C$6:C262)</f>
        <v>129</v>
      </c>
      <c r="B262" s="8"/>
      <c r="C262" s="16" t="s">
        <v>164</v>
      </c>
      <c r="D262" s="44" t="s">
        <v>3</v>
      </c>
      <c r="E262" s="44"/>
      <c r="F262" s="18"/>
      <c r="G262" s="8"/>
      <c r="H262" s="29"/>
      <c r="I262" s="12">
        <f>ROUND(H261/1000,4)+I260</f>
        <v>49.417400000000008</v>
      </c>
      <c r="J262" s="13" t="s">
        <v>18</v>
      </c>
      <c r="K262" s="8" t="s">
        <v>108</v>
      </c>
      <c r="L262" s="8" t="s">
        <v>108</v>
      </c>
      <c r="M262" s="8" t="s">
        <v>108</v>
      </c>
      <c r="N262" s="8"/>
      <c r="O262" s="8"/>
      <c r="P262" s="8"/>
    </row>
    <row r="263" spans="1:16" s="2" customFormat="1" ht="18" x14ac:dyDescent="0.3">
      <c r="A263" s="8"/>
      <c r="B263" s="8"/>
      <c r="C263" s="43"/>
      <c r="D263" s="24"/>
      <c r="E263" s="24"/>
      <c r="F263" s="11"/>
      <c r="G263" s="55" t="str">
        <f>C262</f>
        <v>20/5</v>
      </c>
      <c r="H263" s="27">
        <v>355</v>
      </c>
      <c r="I263" s="15"/>
      <c r="J263" s="16"/>
      <c r="K263" s="8"/>
      <c r="L263" s="8"/>
      <c r="M263" s="8"/>
      <c r="N263" s="8"/>
      <c r="O263" s="8"/>
      <c r="P263" s="8"/>
    </row>
    <row r="264" spans="1:16" s="2" customFormat="1" ht="18" x14ac:dyDescent="0.3">
      <c r="A264" s="8">
        <f>SUBTOTAL(103,$C$6:C264)</f>
        <v>130</v>
      </c>
      <c r="B264" s="8"/>
      <c r="C264" s="16" t="s">
        <v>165</v>
      </c>
      <c r="D264" s="44" t="s">
        <v>4</v>
      </c>
      <c r="E264" s="44"/>
      <c r="F264" s="18"/>
      <c r="G264" s="8"/>
      <c r="H264" s="29"/>
      <c r="I264" s="12">
        <f>ROUND(H263/1000,4)+I262</f>
        <v>49.772400000000005</v>
      </c>
      <c r="J264" s="13" t="s">
        <v>18</v>
      </c>
      <c r="K264" s="8" t="s">
        <v>108</v>
      </c>
      <c r="L264" s="8" t="s">
        <v>108</v>
      </c>
      <c r="M264" s="8" t="s">
        <v>108</v>
      </c>
      <c r="N264" s="8"/>
      <c r="O264" s="8"/>
      <c r="P264" s="8"/>
    </row>
    <row r="265" spans="1:16" s="2" customFormat="1" ht="18" x14ac:dyDescent="0.3">
      <c r="A265" s="8"/>
      <c r="B265" s="8"/>
      <c r="C265" s="43"/>
      <c r="D265" s="24"/>
      <c r="E265" s="24"/>
      <c r="F265" s="11"/>
      <c r="G265" s="55" t="str">
        <f>C264</f>
        <v>20/6</v>
      </c>
      <c r="H265" s="27">
        <v>341.65199999999999</v>
      </c>
      <c r="I265" s="15"/>
      <c r="J265" s="16"/>
      <c r="K265" s="8"/>
      <c r="L265" s="8"/>
      <c r="M265" s="8"/>
      <c r="N265" s="8"/>
      <c r="O265" s="8"/>
      <c r="P265" s="8"/>
    </row>
    <row r="266" spans="1:16" s="2" customFormat="1" ht="18" x14ac:dyDescent="0.3">
      <c r="A266" s="8">
        <f>SUBTOTAL(103,$C$6:C266)</f>
        <v>131</v>
      </c>
      <c r="B266" s="9" t="s">
        <v>249</v>
      </c>
      <c r="C266" s="16" t="s">
        <v>22</v>
      </c>
      <c r="D266" s="44" t="s">
        <v>89</v>
      </c>
      <c r="E266" s="44"/>
      <c r="F266" s="11"/>
      <c r="G266" s="10"/>
      <c r="H266" s="29"/>
      <c r="I266" s="12">
        <f>ROUND(H265/1000,4)+I264</f>
        <v>50.114100000000008</v>
      </c>
      <c r="J266" s="13" t="s">
        <v>18</v>
      </c>
      <c r="K266" s="8" t="s">
        <v>108</v>
      </c>
      <c r="L266" s="8" t="s">
        <v>108</v>
      </c>
      <c r="M266" s="8" t="s">
        <v>108</v>
      </c>
      <c r="N266" s="8"/>
      <c r="O266" s="8"/>
      <c r="P266" s="8"/>
    </row>
    <row r="267" spans="1:16" s="2" customFormat="1" ht="18" x14ac:dyDescent="0.3">
      <c r="A267" s="8"/>
      <c r="B267" s="8"/>
      <c r="C267" s="43"/>
      <c r="D267" s="24"/>
      <c r="E267" s="24"/>
      <c r="F267" s="11"/>
      <c r="G267" s="55" t="str">
        <f>C266</f>
        <v>21/0</v>
      </c>
      <c r="H267" s="27">
        <v>326.34800000000001</v>
      </c>
      <c r="I267" s="15"/>
      <c r="J267" s="16"/>
      <c r="K267" s="8"/>
      <c r="L267" s="8"/>
      <c r="M267" s="8"/>
      <c r="N267" s="8"/>
      <c r="O267" s="8"/>
      <c r="P267" s="8"/>
    </row>
    <row r="268" spans="1:16" s="2" customFormat="1" ht="18" x14ac:dyDescent="0.3">
      <c r="A268" s="8">
        <f>SUBTOTAL(103,$C$6:C268)</f>
        <v>132</v>
      </c>
      <c r="B268" s="8"/>
      <c r="C268" s="16" t="s">
        <v>77</v>
      </c>
      <c r="D268" s="44" t="s">
        <v>3</v>
      </c>
      <c r="E268" s="44"/>
      <c r="F268" s="18"/>
      <c r="G268" s="8"/>
      <c r="H268" s="29"/>
      <c r="I268" s="12">
        <f>ROUND(H267/1000,4)+I266</f>
        <v>50.440400000000011</v>
      </c>
      <c r="J268" s="13" t="s">
        <v>18</v>
      </c>
      <c r="K268" s="8" t="s">
        <v>108</v>
      </c>
      <c r="L268" s="8" t="s">
        <v>108</v>
      </c>
      <c r="M268" s="8" t="s">
        <v>108</v>
      </c>
      <c r="N268" s="8"/>
      <c r="O268" s="8"/>
      <c r="P268" s="8"/>
    </row>
    <row r="269" spans="1:16" s="2" customFormat="1" ht="18" x14ac:dyDescent="0.3">
      <c r="A269" s="8"/>
      <c r="B269" s="8"/>
      <c r="C269" s="43"/>
      <c r="D269" s="24"/>
      <c r="E269" s="24"/>
      <c r="F269" s="11"/>
      <c r="G269" s="55" t="str">
        <f>C268</f>
        <v>21/1</v>
      </c>
      <c r="H269" s="27">
        <v>427</v>
      </c>
      <c r="I269" s="15"/>
      <c r="J269" s="16"/>
      <c r="K269" s="8"/>
      <c r="L269" s="8"/>
      <c r="M269" s="8"/>
      <c r="N269" s="8"/>
      <c r="O269" s="8"/>
      <c r="P269" s="8"/>
    </row>
    <row r="270" spans="1:16" s="2" customFormat="1" ht="18" x14ac:dyDescent="0.3">
      <c r="A270" s="8">
        <f>SUBTOTAL(103,$C$6:C270)</f>
        <v>133</v>
      </c>
      <c r="B270" s="8"/>
      <c r="C270" s="16" t="s">
        <v>78</v>
      </c>
      <c r="D270" s="44" t="s">
        <v>47</v>
      </c>
      <c r="E270" s="44"/>
      <c r="F270" s="18"/>
      <c r="G270" s="8"/>
      <c r="H270" s="29"/>
      <c r="I270" s="12">
        <f>ROUND(H269/1000,4)+I268</f>
        <v>50.867400000000011</v>
      </c>
      <c r="J270" s="13" t="s">
        <v>18</v>
      </c>
      <c r="K270" s="8" t="s">
        <v>108</v>
      </c>
      <c r="L270" s="8" t="s">
        <v>108</v>
      </c>
      <c r="M270" s="8"/>
      <c r="N270" s="8"/>
      <c r="O270" s="8"/>
      <c r="P270" s="8"/>
    </row>
    <row r="271" spans="1:16" s="2" customFormat="1" ht="18" x14ac:dyDescent="0.3">
      <c r="A271" s="8"/>
      <c r="B271" s="8"/>
      <c r="C271" s="43"/>
      <c r="D271" s="24"/>
      <c r="E271" s="24"/>
      <c r="F271" s="11"/>
      <c r="G271" s="55" t="str">
        <f>C270</f>
        <v>21/2</v>
      </c>
      <c r="H271" s="27">
        <v>410</v>
      </c>
      <c r="I271" s="15"/>
      <c r="J271" s="16"/>
      <c r="K271" s="8"/>
      <c r="L271" s="8"/>
      <c r="M271" s="8"/>
      <c r="N271" s="8"/>
      <c r="O271" s="8"/>
      <c r="P271" s="8"/>
    </row>
    <row r="272" spans="1:16" s="2" customFormat="1" ht="18" x14ac:dyDescent="0.3">
      <c r="A272" s="8">
        <f>SUBTOTAL(103,$C$6:C272)</f>
        <v>134</v>
      </c>
      <c r="B272" s="8"/>
      <c r="C272" s="16" t="s">
        <v>79</v>
      </c>
      <c r="D272" s="44" t="s">
        <v>47</v>
      </c>
      <c r="E272" s="44"/>
      <c r="F272" s="18"/>
      <c r="G272" s="8"/>
      <c r="H272" s="29"/>
      <c r="I272" s="12">
        <f>ROUND(H271/1000,4)+I270</f>
        <v>51.277400000000007</v>
      </c>
      <c r="J272" s="13" t="s">
        <v>18</v>
      </c>
      <c r="K272" s="8" t="s">
        <v>108</v>
      </c>
      <c r="L272" s="8" t="s">
        <v>108</v>
      </c>
      <c r="M272" s="8"/>
      <c r="N272" s="8"/>
      <c r="O272" s="8"/>
      <c r="P272" s="8"/>
    </row>
    <row r="273" spans="1:16" s="2" customFormat="1" ht="18" x14ac:dyDescent="0.3">
      <c r="A273" s="8"/>
      <c r="B273" s="8"/>
      <c r="C273" s="43"/>
      <c r="D273" s="24"/>
      <c r="E273" s="24"/>
      <c r="F273" s="11"/>
      <c r="G273" s="55" t="str">
        <f>C272</f>
        <v>21/3</v>
      </c>
      <c r="H273" s="27">
        <v>405</v>
      </c>
      <c r="I273" s="15"/>
      <c r="J273" s="16"/>
      <c r="K273" s="8"/>
      <c r="L273" s="8"/>
      <c r="M273" s="8"/>
      <c r="N273" s="8"/>
      <c r="O273" s="8"/>
      <c r="P273" s="8"/>
    </row>
    <row r="274" spans="1:16" s="2" customFormat="1" ht="18" x14ac:dyDescent="0.3">
      <c r="A274" s="8">
        <f>SUBTOTAL(103,$C$6:C274)</f>
        <v>135</v>
      </c>
      <c r="B274" s="8"/>
      <c r="C274" s="16" t="s">
        <v>80</v>
      </c>
      <c r="D274" s="44" t="s">
        <v>3</v>
      </c>
      <c r="E274" s="44"/>
      <c r="F274" s="18"/>
      <c r="G274" s="8"/>
      <c r="H274" s="29"/>
      <c r="I274" s="12">
        <f>ROUND(H273/1000,4)+I272</f>
        <v>51.682400000000008</v>
      </c>
      <c r="J274" s="13" t="s">
        <v>18</v>
      </c>
      <c r="K274" s="8" t="s">
        <v>108</v>
      </c>
      <c r="L274" s="8" t="s">
        <v>108</v>
      </c>
      <c r="M274" s="8"/>
      <c r="N274" s="8"/>
      <c r="O274" s="8"/>
      <c r="P274" s="8"/>
    </row>
    <row r="275" spans="1:16" s="2" customFormat="1" ht="18" x14ac:dyDescent="0.3">
      <c r="A275" s="8"/>
      <c r="B275" s="8"/>
      <c r="C275" s="43"/>
      <c r="D275" s="24"/>
      <c r="E275" s="24"/>
      <c r="F275" s="11"/>
      <c r="G275" s="55" t="str">
        <f>C274</f>
        <v>21/4</v>
      </c>
      <c r="H275" s="27">
        <v>300</v>
      </c>
      <c r="I275" s="15"/>
      <c r="J275" s="16"/>
      <c r="K275" s="8"/>
      <c r="L275" s="8"/>
      <c r="M275" s="8"/>
      <c r="N275" s="8"/>
      <c r="O275" s="8"/>
      <c r="P275" s="8"/>
    </row>
    <row r="276" spans="1:16" s="2" customFormat="1" ht="18" x14ac:dyDescent="0.3">
      <c r="A276" s="8">
        <f>SUBTOTAL(103,$C$6:C276)</f>
        <v>136</v>
      </c>
      <c r="B276" s="8"/>
      <c r="C276" s="16" t="s">
        <v>166</v>
      </c>
      <c r="D276" s="44" t="s">
        <v>3</v>
      </c>
      <c r="E276" s="44"/>
      <c r="F276" s="18"/>
      <c r="G276" s="8"/>
      <c r="H276" s="29"/>
      <c r="I276" s="12">
        <f>ROUND(H275/1000,4)+I274</f>
        <v>51.982400000000005</v>
      </c>
      <c r="J276" s="13" t="s">
        <v>18</v>
      </c>
      <c r="K276" s="8" t="s">
        <v>108</v>
      </c>
      <c r="L276" s="8" t="s">
        <v>108</v>
      </c>
      <c r="M276" s="8"/>
      <c r="N276" s="8"/>
      <c r="O276" s="8"/>
      <c r="P276" s="8"/>
    </row>
    <row r="277" spans="1:16" s="2" customFormat="1" ht="18" x14ac:dyDescent="0.3">
      <c r="A277" s="8"/>
      <c r="B277" s="8"/>
      <c r="C277" s="43"/>
      <c r="D277" s="24"/>
      <c r="E277" s="24"/>
      <c r="F277" s="11"/>
      <c r="G277" s="55" t="str">
        <f>C276</f>
        <v>21/5</v>
      </c>
      <c r="H277" s="27">
        <v>415.18700000000001</v>
      </c>
      <c r="I277" s="15"/>
      <c r="J277" s="16"/>
      <c r="K277" s="8"/>
      <c r="L277" s="8"/>
      <c r="M277" s="8"/>
      <c r="N277" s="8"/>
      <c r="O277" s="8"/>
      <c r="P277" s="8"/>
    </row>
    <row r="278" spans="1:16" s="2" customFormat="1" ht="18" x14ac:dyDescent="0.3">
      <c r="A278" s="8">
        <f>SUBTOTAL(103,$C$6:C278)</f>
        <v>137</v>
      </c>
      <c r="B278" s="9" t="s">
        <v>250</v>
      </c>
      <c r="C278" s="16" t="s">
        <v>23</v>
      </c>
      <c r="D278" s="44" t="s">
        <v>167</v>
      </c>
      <c r="E278" s="44"/>
      <c r="F278" s="11"/>
      <c r="G278" s="10"/>
      <c r="H278" s="29"/>
      <c r="I278" s="12">
        <f>ROUND(H277/1000,4)+I276</f>
        <v>52.397600000000004</v>
      </c>
      <c r="J278" s="22" t="s">
        <v>18</v>
      </c>
      <c r="K278" s="8" t="s">
        <v>108</v>
      </c>
      <c r="L278" s="8" t="s">
        <v>108</v>
      </c>
      <c r="M278" s="8" t="s">
        <v>108</v>
      </c>
      <c r="N278" s="8"/>
      <c r="O278" s="8" t="s">
        <v>391</v>
      </c>
      <c r="P278" s="8"/>
    </row>
    <row r="279" spans="1:16" s="2" customFormat="1" ht="18" x14ac:dyDescent="0.3">
      <c r="A279" s="8"/>
      <c r="B279" s="8"/>
      <c r="C279" s="43"/>
      <c r="D279" s="24"/>
      <c r="E279" s="24"/>
      <c r="F279" s="11"/>
      <c r="G279" s="55" t="str">
        <f>C278</f>
        <v>22/0</v>
      </c>
      <c r="H279" s="27">
        <v>259.048</v>
      </c>
      <c r="I279" s="15"/>
      <c r="J279" s="16"/>
      <c r="K279" s="8"/>
      <c r="L279" s="8"/>
      <c r="M279" s="8"/>
      <c r="N279" s="8"/>
      <c r="O279" s="8"/>
      <c r="P279" s="8" t="s">
        <v>397</v>
      </c>
    </row>
    <row r="280" spans="1:16" s="2" customFormat="1" ht="18" x14ac:dyDescent="0.3">
      <c r="A280" s="8">
        <f>SUBTOTAL(103,$C$6:C280)</f>
        <v>138</v>
      </c>
      <c r="B280" s="9" t="s">
        <v>251</v>
      </c>
      <c r="C280" s="16" t="s">
        <v>24</v>
      </c>
      <c r="D280" s="44" t="s">
        <v>95</v>
      </c>
      <c r="E280" s="44"/>
      <c r="F280" s="11"/>
      <c r="G280" s="10"/>
      <c r="H280" s="29"/>
      <c r="I280" s="12">
        <f>ROUND(H279/1000,4)+I278</f>
        <v>52.656600000000005</v>
      </c>
      <c r="J280" s="22" t="s">
        <v>18</v>
      </c>
      <c r="K280" s="8" t="s">
        <v>108</v>
      </c>
      <c r="L280" s="8" t="s">
        <v>108</v>
      </c>
      <c r="M280" s="8"/>
      <c r="N280" s="8"/>
      <c r="O280" s="8"/>
      <c r="P280" s="8"/>
    </row>
    <row r="281" spans="1:16" s="2" customFormat="1" ht="18" x14ac:dyDescent="0.3">
      <c r="A281" s="8"/>
      <c r="B281" s="8"/>
      <c r="C281" s="43"/>
      <c r="D281" s="24"/>
      <c r="E281" s="24"/>
      <c r="F281" s="11"/>
      <c r="G281" s="55" t="str">
        <f>C280</f>
        <v>23/0</v>
      </c>
      <c r="H281" s="27">
        <v>440.45499999999998</v>
      </c>
      <c r="I281" s="15"/>
      <c r="J281" s="16"/>
      <c r="K281" s="8"/>
      <c r="L281" s="8"/>
      <c r="M281" s="8"/>
      <c r="N281" s="8"/>
      <c r="O281" s="8"/>
      <c r="P281" s="8"/>
    </row>
    <row r="282" spans="1:16" s="2" customFormat="1" ht="18" x14ac:dyDescent="0.3">
      <c r="A282" s="8">
        <f>SUBTOTAL(103,$C$6:C282)</f>
        <v>139</v>
      </c>
      <c r="B282" s="9" t="s">
        <v>350</v>
      </c>
      <c r="C282" s="16" t="s">
        <v>351</v>
      </c>
      <c r="D282" s="44" t="s">
        <v>93</v>
      </c>
      <c r="E282" s="44"/>
      <c r="F282" s="18"/>
      <c r="G282" s="8"/>
      <c r="H282" s="29"/>
      <c r="I282" s="12">
        <f>ROUND(H281/1000,4)+I280</f>
        <v>53.097100000000005</v>
      </c>
      <c r="J282" s="13" t="s">
        <v>18</v>
      </c>
      <c r="K282" s="8" t="s">
        <v>108</v>
      </c>
      <c r="L282" s="8" t="s">
        <v>108</v>
      </c>
      <c r="M282" s="8"/>
      <c r="N282" s="8"/>
      <c r="O282" s="8"/>
      <c r="P282" s="8"/>
    </row>
    <row r="283" spans="1:16" s="2" customFormat="1" ht="18" x14ac:dyDescent="0.3">
      <c r="A283" s="8"/>
      <c r="B283" s="8"/>
      <c r="C283" s="43"/>
      <c r="D283" s="24"/>
      <c r="E283" s="24"/>
      <c r="F283" s="11"/>
      <c r="G283" s="55" t="str">
        <f>C282</f>
        <v>23A/0</v>
      </c>
      <c r="H283" s="27">
        <v>496.685</v>
      </c>
      <c r="I283" s="15"/>
      <c r="J283" s="16"/>
      <c r="K283" s="8"/>
      <c r="L283" s="8"/>
      <c r="M283" s="8"/>
      <c r="N283" s="8"/>
      <c r="O283" s="8"/>
      <c r="P283" s="8"/>
    </row>
    <row r="284" spans="1:16" s="2" customFormat="1" ht="18" x14ac:dyDescent="0.3">
      <c r="A284" s="8">
        <f>SUBTOTAL(103,$C$6:C284)</f>
        <v>140</v>
      </c>
      <c r="B284" s="9" t="s">
        <v>252</v>
      </c>
      <c r="C284" s="16" t="s">
        <v>25</v>
      </c>
      <c r="D284" s="44" t="s">
        <v>84</v>
      </c>
      <c r="E284" s="44"/>
      <c r="F284" s="11"/>
      <c r="G284" s="8"/>
      <c r="H284" s="29"/>
      <c r="I284" s="12">
        <f>ROUND(H283/1000,4)+I282</f>
        <v>53.593800000000002</v>
      </c>
      <c r="J284" s="22" t="s">
        <v>18</v>
      </c>
      <c r="K284" s="8" t="s">
        <v>108</v>
      </c>
      <c r="L284" s="8" t="s">
        <v>108</v>
      </c>
      <c r="M284" s="8"/>
      <c r="N284" s="8"/>
      <c r="O284" s="8"/>
      <c r="P284" s="8"/>
    </row>
    <row r="285" spans="1:16" s="2" customFormat="1" ht="18" x14ac:dyDescent="0.3">
      <c r="A285" s="8"/>
      <c r="B285" s="8"/>
      <c r="C285" s="43"/>
      <c r="D285" s="24"/>
      <c r="E285" s="24"/>
      <c r="F285" s="11"/>
      <c r="G285" s="55" t="str">
        <f>C284</f>
        <v>24/0</v>
      </c>
      <c r="H285" s="27">
        <v>244.029</v>
      </c>
      <c r="I285" s="15"/>
      <c r="J285" s="16"/>
      <c r="K285" s="8"/>
      <c r="L285" s="8"/>
      <c r="M285" s="8"/>
      <c r="N285" s="8"/>
      <c r="O285" s="8"/>
      <c r="P285" s="8" t="s">
        <v>398</v>
      </c>
    </row>
    <row r="286" spans="1:16" s="2" customFormat="1" ht="18" x14ac:dyDescent="0.3">
      <c r="A286" s="8">
        <f>SUBTOTAL(103,$C$6:C286)</f>
        <v>141</v>
      </c>
      <c r="B286" s="9" t="s">
        <v>253</v>
      </c>
      <c r="C286" s="16" t="s">
        <v>26</v>
      </c>
      <c r="D286" s="44" t="s">
        <v>84</v>
      </c>
      <c r="E286" s="44"/>
      <c r="F286" s="11"/>
      <c r="G286" s="10"/>
      <c r="H286" s="29"/>
      <c r="I286" s="12">
        <f>ROUND(H285/1000,4)+I284</f>
        <v>53.837800000000001</v>
      </c>
      <c r="J286" s="22" t="s">
        <v>18</v>
      </c>
      <c r="K286" s="8" t="s">
        <v>108</v>
      </c>
      <c r="L286" s="8" t="s">
        <v>108</v>
      </c>
      <c r="M286" s="8"/>
      <c r="N286" s="8"/>
      <c r="O286" s="8"/>
      <c r="P286" s="8"/>
    </row>
    <row r="287" spans="1:16" s="2" customFormat="1" ht="18" x14ac:dyDescent="0.3">
      <c r="A287" s="8"/>
      <c r="B287" s="8"/>
      <c r="C287" s="43"/>
      <c r="D287" s="24"/>
      <c r="E287" s="24"/>
      <c r="F287" s="11"/>
      <c r="G287" s="55" t="str">
        <f>C286</f>
        <v>25/0</v>
      </c>
      <c r="H287" s="27">
        <v>237.428</v>
      </c>
      <c r="I287" s="15"/>
      <c r="J287" s="16"/>
      <c r="K287" s="8"/>
      <c r="L287" s="8"/>
      <c r="M287" s="8"/>
      <c r="N287" s="8"/>
      <c r="O287" s="8"/>
      <c r="P287" s="8"/>
    </row>
    <row r="288" spans="1:16" s="2" customFormat="1" ht="18" x14ac:dyDescent="0.3">
      <c r="A288" s="8">
        <f>SUBTOTAL(103,$C$6:C288)</f>
        <v>142</v>
      </c>
      <c r="B288" s="9" t="s">
        <v>254</v>
      </c>
      <c r="C288" s="16" t="s">
        <v>27</v>
      </c>
      <c r="D288" s="44" t="s">
        <v>168</v>
      </c>
      <c r="E288" s="44"/>
      <c r="F288" s="11"/>
      <c r="G288" s="10"/>
      <c r="H288" s="29"/>
      <c r="I288" s="12">
        <f>ROUND(H287/1000,4)+I286</f>
        <v>54.075200000000002</v>
      </c>
      <c r="J288" s="22" t="s">
        <v>18</v>
      </c>
      <c r="K288" s="8" t="s">
        <v>108</v>
      </c>
      <c r="L288" s="8" t="s">
        <v>108</v>
      </c>
      <c r="M288" s="8"/>
      <c r="N288" s="8"/>
      <c r="O288" s="8"/>
      <c r="P288" s="8"/>
    </row>
    <row r="289" spans="1:16" s="2" customFormat="1" ht="18" x14ac:dyDescent="0.3">
      <c r="A289" s="8"/>
      <c r="B289" s="8"/>
      <c r="C289" s="43"/>
      <c r="D289" s="24"/>
      <c r="E289" s="24"/>
      <c r="F289" s="11"/>
      <c r="G289" s="55" t="str">
        <f>C288</f>
        <v>26/0</v>
      </c>
      <c r="H289" s="27">
        <v>203.47900000000001</v>
      </c>
      <c r="I289" s="15"/>
      <c r="J289" s="16"/>
      <c r="K289" s="8"/>
      <c r="L289" s="8"/>
      <c r="M289" s="8"/>
      <c r="N289" s="8"/>
      <c r="O289" s="8"/>
      <c r="P289" s="8" t="s">
        <v>399</v>
      </c>
    </row>
    <row r="290" spans="1:16" s="2" customFormat="1" ht="18" x14ac:dyDescent="0.3">
      <c r="A290" s="8">
        <f>SUBTOTAL(103,$C$6:C290)</f>
        <v>143</v>
      </c>
      <c r="B290" s="9" t="s">
        <v>255</v>
      </c>
      <c r="C290" s="16" t="s">
        <v>28</v>
      </c>
      <c r="D290" s="44" t="s">
        <v>168</v>
      </c>
      <c r="E290" s="44"/>
      <c r="F290" s="11"/>
      <c r="G290" s="10"/>
      <c r="H290" s="29"/>
      <c r="I290" s="12">
        <f>ROUND(H289/1000,4)+I288</f>
        <v>54.278700000000001</v>
      </c>
      <c r="J290" s="22" t="s">
        <v>18</v>
      </c>
      <c r="K290" s="8" t="s">
        <v>108</v>
      </c>
      <c r="L290" s="8" t="s">
        <v>108</v>
      </c>
      <c r="M290" s="8"/>
      <c r="N290" s="8"/>
      <c r="O290" s="8" t="s">
        <v>391</v>
      </c>
      <c r="P290" s="8"/>
    </row>
    <row r="291" spans="1:16" s="2" customFormat="1" ht="18" x14ac:dyDescent="0.3">
      <c r="A291" s="8"/>
      <c r="B291" s="8"/>
      <c r="C291" s="43"/>
      <c r="D291" s="24"/>
      <c r="E291" s="24"/>
      <c r="F291" s="11"/>
      <c r="G291" s="55" t="str">
        <f>C290</f>
        <v>27/0</v>
      </c>
      <c r="H291" s="27">
        <v>453.68799999999999</v>
      </c>
      <c r="I291" s="15"/>
      <c r="J291" s="16"/>
      <c r="K291" s="8"/>
      <c r="L291" s="8"/>
      <c r="M291" s="8"/>
      <c r="N291" s="8"/>
      <c r="O291" s="8"/>
      <c r="P291" s="8"/>
    </row>
    <row r="292" spans="1:16" s="2" customFormat="1" ht="18" x14ac:dyDescent="0.3">
      <c r="A292" s="8">
        <f>SUBTOTAL(103,$C$6:C292)</f>
        <v>144</v>
      </c>
      <c r="B292" s="8"/>
      <c r="C292" s="16" t="s">
        <v>29</v>
      </c>
      <c r="D292" s="44" t="s">
        <v>17</v>
      </c>
      <c r="E292" s="44"/>
      <c r="F292" s="18"/>
      <c r="G292" s="8"/>
      <c r="H292" s="29"/>
      <c r="I292" s="12">
        <f>ROUND(H291/1000,4)+I290</f>
        <v>54.732399999999998</v>
      </c>
      <c r="J292" s="13" t="s">
        <v>18</v>
      </c>
      <c r="K292" s="8" t="s">
        <v>108</v>
      </c>
      <c r="L292" s="8" t="s">
        <v>108</v>
      </c>
      <c r="M292" s="8"/>
      <c r="N292" s="8"/>
      <c r="O292" s="8"/>
      <c r="P292" s="8"/>
    </row>
    <row r="293" spans="1:16" s="2" customFormat="1" ht="18" x14ac:dyDescent="0.3">
      <c r="A293" s="8"/>
      <c r="B293" s="8"/>
      <c r="C293" s="43"/>
      <c r="D293" s="24"/>
      <c r="E293" s="24"/>
      <c r="F293" s="11"/>
      <c r="G293" s="55" t="str">
        <f>C292</f>
        <v>27/1</v>
      </c>
      <c r="H293" s="27">
        <v>345</v>
      </c>
      <c r="I293" s="15"/>
      <c r="J293" s="16"/>
      <c r="K293" s="8"/>
      <c r="L293" s="8"/>
      <c r="M293" s="8"/>
      <c r="N293" s="8"/>
      <c r="O293" s="8"/>
      <c r="P293" s="8"/>
    </row>
    <row r="294" spans="1:16" s="2" customFormat="1" ht="18" x14ac:dyDescent="0.3">
      <c r="A294" s="8">
        <f>SUBTOTAL(103,$C$6:C294)</f>
        <v>145</v>
      </c>
      <c r="B294" s="21"/>
      <c r="C294" s="16" t="s">
        <v>30</v>
      </c>
      <c r="D294" s="44" t="s">
        <v>55</v>
      </c>
      <c r="E294" s="44"/>
      <c r="F294" s="18"/>
      <c r="G294" s="8"/>
      <c r="H294" s="29"/>
      <c r="I294" s="12">
        <f>ROUND(H293/1000,4)+I292</f>
        <v>55.077399999999997</v>
      </c>
      <c r="J294" s="13" t="s">
        <v>18</v>
      </c>
      <c r="K294" s="8" t="s">
        <v>108</v>
      </c>
      <c r="L294" s="8" t="s">
        <v>108</v>
      </c>
      <c r="M294" s="8"/>
      <c r="N294" s="8"/>
      <c r="O294" s="8"/>
      <c r="P294" s="8"/>
    </row>
    <row r="295" spans="1:16" s="2" customFormat="1" ht="18" x14ac:dyDescent="0.3">
      <c r="A295" s="8"/>
      <c r="B295" s="8"/>
      <c r="C295" s="43"/>
      <c r="D295" s="24"/>
      <c r="E295" s="24"/>
      <c r="F295" s="11"/>
      <c r="G295" s="55" t="str">
        <f>C294</f>
        <v>27/2</v>
      </c>
      <c r="H295" s="27">
        <v>360</v>
      </c>
      <c r="I295" s="15"/>
      <c r="J295" s="16"/>
      <c r="K295" s="8"/>
      <c r="L295" s="8"/>
      <c r="M295" s="8"/>
      <c r="N295" s="8"/>
      <c r="O295" s="8"/>
      <c r="P295" s="8"/>
    </row>
    <row r="296" spans="1:16" s="2" customFormat="1" ht="18" x14ac:dyDescent="0.3">
      <c r="A296" s="8">
        <f>SUBTOTAL(103,$C$6:C296)</f>
        <v>146</v>
      </c>
      <c r="B296" s="8"/>
      <c r="C296" s="16" t="s">
        <v>54</v>
      </c>
      <c r="D296" s="44" t="s">
        <v>68</v>
      </c>
      <c r="E296" s="44"/>
      <c r="F296" s="18"/>
      <c r="G296" s="8"/>
      <c r="H296" s="29"/>
      <c r="I296" s="12">
        <f>ROUND(H295/1000,4)+I294</f>
        <v>55.437399999999997</v>
      </c>
      <c r="J296" s="13" t="s">
        <v>18</v>
      </c>
      <c r="K296" s="8" t="s">
        <v>108</v>
      </c>
      <c r="L296" s="8" t="s">
        <v>108</v>
      </c>
      <c r="M296" s="8"/>
      <c r="N296" s="8"/>
      <c r="O296" s="8"/>
      <c r="P296" s="8"/>
    </row>
    <row r="297" spans="1:16" s="2" customFormat="1" ht="18" x14ac:dyDescent="0.3">
      <c r="A297" s="8"/>
      <c r="B297" s="8"/>
      <c r="C297" s="43"/>
      <c r="D297" s="24"/>
      <c r="E297" s="24"/>
      <c r="F297" s="11"/>
      <c r="G297" s="55" t="str">
        <f>C296</f>
        <v>27/3</v>
      </c>
      <c r="H297" s="27">
        <v>410</v>
      </c>
      <c r="I297" s="15"/>
      <c r="J297" s="16"/>
      <c r="K297" s="8"/>
      <c r="L297" s="8"/>
      <c r="M297" s="8"/>
      <c r="N297" s="8"/>
      <c r="O297" s="8"/>
      <c r="P297" s="8"/>
    </row>
    <row r="298" spans="1:16" s="2" customFormat="1" ht="18" x14ac:dyDescent="0.3">
      <c r="A298" s="8">
        <f>SUBTOTAL(103,$C$6:C298)</f>
        <v>147</v>
      </c>
      <c r="B298" s="8"/>
      <c r="C298" s="16" t="s">
        <v>56</v>
      </c>
      <c r="D298" s="44" t="s">
        <v>68</v>
      </c>
      <c r="E298" s="44"/>
      <c r="F298" s="18"/>
      <c r="G298" s="8"/>
      <c r="H298" s="29"/>
      <c r="I298" s="12">
        <f>ROUND(H297/1000,4)+I296</f>
        <v>55.847399999999993</v>
      </c>
      <c r="J298" s="13" t="s">
        <v>18</v>
      </c>
      <c r="K298" s="8" t="s">
        <v>108</v>
      </c>
      <c r="L298" s="8" t="s">
        <v>108</v>
      </c>
      <c r="M298" s="8"/>
      <c r="N298" s="8"/>
      <c r="O298" s="8"/>
      <c r="P298" s="8"/>
    </row>
    <row r="299" spans="1:16" s="2" customFormat="1" ht="18" x14ac:dyDescent="0.3">
      <c r="A299" s="8"/>
      <c r="B299" s="8"/>
      <c r="C299" s="43"/>
      <c r="D299" s="24"/>
      <c r="E299" s="24"/>
      <c r="F299" s="11"/>
      <c r="G299" s="55" t="str">
        <f>C298</f>
        <v>27/4</v>
      </c>
      <c r="H299" s="27">
        <v>350</v>
      </c>
      <c r="I299" s="15"/>
      <c r="J299" s="16"/>
      <c r="K299" s="8"/>
      <c r="L299" s="8"/>
      <c r="M299" s="8"/>
      <c r="N299" s="8"/>
      <c r="O299" s="8"/>
      <c r="P299" s="8"/>
    </row>
    <row r="300" spans="1:16" s="2" customFormat="1" ht="18" x14ac:dyDescent="0.3">
      <c r="A300" s="8">
        <f>SUBTOTAL(103,$C$6:C300)</f>
        <v>148</v>
      </c>
      <c r="B300" s="8"/>
      <c r="C300" s="16" t="s">
        <v>57</v>
      </c>
      <c r="D300" s="44" t="s">
        <v>55</v>
      </c>
      <c r="E300" s="44"/>
      <c r="F300" s="18"/>
      <c r="G300" s="8"/>
      <c r="H300" s="29"/>
      <c r="I300" s="12">
        <f>ROUND(H299/1000,4)+I298</f>
        <v>56.197399999999995</v>
      </c>
      <c r="J300" s="13" t="s">
        <v>18</v>
      </c>
      <c r="K300" s="8" t="s">
        <v>108</v>
      </c>
      <c r="L300" s="8" t="s">
        <v>108</v>
      </c>
      <c r="M300" s="8" t="s">
        <v>108</v>
      </c>
      <c r="N300" s="8"/>
      <c r="O300" s="8"/>
      <c r="P300" s="8"/>
    </row>
    <row r="301" spans="1:16" s="2" customFormat="1" ht="18" x14ac:dyDescent="0.3">
      <c r="A301" s="8"/>
      <c r="B301" s="8"/>
      <c r="C301" s="43"/>
      <c r="D301" s="24"/>
      <c r="E301" s="24"/>
      <c r="F301" s="11"/>
      <c r="G301" s="55" t="str">
        <f>C300</f>
        <v>27/5</v>
      </c>
      <c r="H301" s="27">
        <v>355</v>
      </c>
      <c r="I301" s="15"/>
      <c r="J301" s="16"/>
      <c r="K301" s="8"/>
      <c r="L301" s="8"/>
      <c r="M301" s="8"/>
      <c r="N301" s="8"/>
      <c r="O301" s="8"/>
      <c r="P301" s="8"/>
    </row>
    <row r="302" spans="1:16" s="2" customFormat="1" ht="18" x14ac:dyDescent="0.3">
      <c r="A302" s="8">
        <f>SUBTOTAL(103,$C$6:C302)</f>
        <v>149</v>
      </c>
      <c r="B302" s="8"/>
      <c r="C302" s="16" t="s">
        <v>60</v>
      </c>
      <c r="D302" s="44" t="s">
        <v>4</v>
      </c>
      <c r="E302" s="44"/>
      <c r="F302" s="18"/>
      <c r="G302" s="8"/>
      <c r="H302" s="29"/>
      <c r="I302" s="12">
        <f>ROUND(H301/1000,4)+I300</f>
        <v>56.552399999999992</v>
      </c>
      <c r="J302" s="13" t="s">
        <v>18</v>
      </c>
      <c r="K302" s="8" t="s">
        <v>108</v>
      </c>
      <c r="L302" s="8" t="s">
        <v>108</v>
      </c>
      <c r="M302" s="8"/>
      <c r="N302" s="8"/>
      <c r="O302" s="8"/>
      <c r="P302" s="8"/>
    </row>
    <row r="303" spans="1:16" s="2" customFormat="1" ht="18" x14ac:dyDescent="0.3">
      <c r="A303" s="8"/>
      <c r="B303" s="8"/>
      <c r="C303" s="43"/>
      <c r="D303" s="24"/>
      <c r="E303" s="24"/>
      <c r="F303" s="11"/>
      <c r="G303" s="55" t="str">
        <f>C302</f>
        <v>27/6</v>
      </c>
      <c r="H303" s="27">
        <v>274.58699999999999</v>
      </c>
      <c r="I303" s="15"/>
      <c r="J303" s="16"/>
      <c r="K303" s="8"/>
      <c r="L303" s="8"/>
      <c r="M303" s="8"/>
      <c r="N303" s="8"/>
      <c r="O303" s="8"/>
      <c r="P303" s="8"/>
    </row>
    <row r="304" spans="1:16" s="2" customFormat="1" ht="18" x14ac:dyDescent="0.3">
      <c r="A304" s="8">
        <f>SUBTOTAL(103,$C$6:C304)</f>
        <v>150</v>
      </c>
      <c r="B304" s="9" t="s">
        <v>256</v>
      </c>
      <c r="C304" s="16" t="s">
        <v>31</v>
      </c>
      <c r="D304" s="44" t="s">
        <v>103</v>
      </c>
      <c r="E304" s="44"/>
      <c r="F304" s="18"/>
      <c r="G304" s="8"/>
      <c r="H304" s="28"/>
      <c r="I304" s="12">
        <f>ROUND(H303/1000,4)+I302</f>
        <v>56.826999999999991</v>
      </c>
      <c r="J304" s="22" t="s">
        <v>18</v>
      </c>
      <c r="K304" s="8" t="s">
        <v>108</v>
      </c>
      <c r="L304" s="8" t="s">
        <v>108</v>
      </c>
      <c r="M304" s="8"/>
      <c r="N304" s="8"/>
      <c r="O304" s="8"/>
      <c r="P304" s="8"/>
    </row>
    <row r="305" spans="1:16" s="2" customFormat="1" ht="18" x14ac:dyDescent="0.3">
      <c r="A305" s="8"/>
      <c r="B305" s="8"/>
      <c r="C305" s="43"/>
      <c r="D305" s="24"/>
      <c r="E305" s="24"/>
      <c r="F305" s="11"/>
      <c r="G305" s="55" t="str">
        <f>C304</f>
        <v>28/0</v>
      </c>
      <c r="H305" s="27">
        <v>211.209</v>
      </c>
      <c r="I305" s="15"/>
      <c r="J305" s="16"/>
      <c r="K305" s="8"/>
      <c r="L305" s="8"/>
      <c r="M305" s="8"/>
      <c r="N305" s="8"/>
      <c r="O305" s="8"/>
      <c r="P305" s="8" t="s">
        <v>392</v>
      </c>
    </row>
    <row r="306" spans="1:16" s="2" customFormat="1" ht="18" x14ac:dyDescent="0.3">
      <c r="A306" s="8">
        <f>SUBTOTAL(103,$C$6:C306)</f>
        <v>151</v>
      </c>
      <c r="B306" s="9" t="s">
        <v>257</v>
      </c>
      <c r="C306" s="16" t="s">
        <v>32</v>
      </c>
      <c r="D306" s="44" t="s">
        <v>83</v>
      </c>
      <c r="E306" s="44"/>
      <c r="F306" s="11"/>
      <c r="G306" s="10"/>
      <c r="H306" s="29"/>
      <c r="I306" s="12">
        <f>ROUND(H305/1000,4)+I304</f>
        <v>57.038199999999989</v>
      </c>
      <c r="J306" s="22" t="s">
        <v>18</v>
      </c>
      <c r="K306" s="8" t="s">
        <v>108</v>
      </c>
      <c r="L306" s="8" t="s">
        <v>108</v>
      </c>
      <c r="M306" s="8" t="s">
        <v>108</v>
      </c>
      <c r="N306" s="8"/>
      <c r="O306" s="8" t="s">
        <v>391</v>
      </c>
      <c r="P306" s="8"/>
    </row>
    <row r="307" spans="1:16" s="2" customFormat="1" ht="18" x14ac:dyDescent="0.3">
      <c r="A307" s="8"/>
      <c r="B307" s="8"/>
      <c r="C307" s="43"/>
      <c r="D307" s="24"/>
      <c r="E307" s="24"/>
      <c r="F307" s="11"/>
      <c r="G307" s="55" t="str">
        <f>C306</f>
        <v>29/0</v>
      </c>
      <c r="H307" s="27">
        <v>384.20400000000001</v>
      </c>
      <c r="I307" s="15"/>
      <c r="J307" s="16"/>
      <c r="K307" s="8"/>
      <c r="L307" s="8"/>
      <c r="M307" s="8"/>
      <c r="N307" s="8"/>
      <c r="O307" s="8"/>
      <c r="P307" s="8"/>
    </row>
    <row r="308" spans="1:16" s="2" customFormat="1" ht="18" x14ac:dyDescent="0.3">
      <c r="A308" s="8">
        <f>SUBTOTAL(103,$C$6:C308)</f>
        <v>152</v>
      </c>
      <c r="B308" s="8"/>
      <c r="C308" s="16" t="s">
        <v>169</v>
      </c>
      <c r="D308" s="44" t="s">
        <v>47</v>
      </c>
      <c r="E308" s="44"/>
      <c r="F308" s="18"/>
      <c r="G308" s="8"/>
      <c r="H308" s="29"/>
      <c r="I308" s="12">
        <f>ROUND(H307/1000,4)+I306</f>
        <v>57.422399999999989</v>
      </c>
      <c r="J308" s="13" t="s">
        <v>18</v>
      </c>
      <c r="K308" s="8" t="s">
        <v>108</v>
      </c>
      <c r="L308" s="8" t="s">
        <v>108</v>
      </c>
      <c r="M308" s="8" t="s">
        <v>108</v>
      </c>
      <c r="N308" s="8"/>
      <c r="O308" s="8"/>
      <c r="P308" s="8"/>
    </row>
    <row r="309" spans="1:16" s="2" customFormat="1" ht="18" x14ac:dyDescent="0.3">
      <c r="A309" s="8"/>
      <c r="B309" s="8"/>
      <c r="C309" s="43"/>
      <c r="D309" s="24"/>
      <c r="E309" s="24"/>
      <c r="F309" s="11"/>
      <c r="G309" s="55" t="str">
        <f>C308</f>
        <v>29/1</v>
      </c>
      <c r="H309" s="27">
        <v>430</v>
      </c>
      <c r="I309" s="15"/>
      <c r="J309" s="16"/>
      <c r="K309" s="8"/>
      <c r="L309" s="8"/>
      <c r="M309" s="8"/>
      <c r="N309" s="8"/>
      <c r="O309" s="8"/>
      <c r="P309" s="8"/>
    </row>
    <row r="310" spans="1:16" s="2" customFormat="1" ht="18" x14ac:dyDescent="0.3">
      <c r="A310" s="8">
        <f>SUBTOTAL(103,$C$6:C310)</f>
        <v>153</v>
      </c>
      <c r="B310" s="8"/>
      <c r="C310" s="16" t="s">
        <v>170</v>
      </c>
      <c r="D310" s="44" t="s">
        <v>3</v>
      </c>
      <c r="E310" s="44"/>
      <c r="F310" s="18"/>
      <c r="G310" s="8"/>
      <c r="H310" s="29"/>
      <c r="I310" s="12">
        <f>ROUND(H309/1000,4)+I308</f>
        <v>57.852399999999989</v>
      </c>
      <c r="J310" s="13" t="s">
        <v>18</v>
      </c>
      <c r="K310" s="8" t="s">
        <v>108</v>
      </c>
      <c r="L310" s="8" t="s">
        <v>108</v>
      </c>
      <c r="M310" s="8"/>
      <c r="N310" s="8"/>
      <c r="O310" s="8"/>
      <c r="P310" s="8"/>
    </row>
    <row r="311" spans="1:16" s="2" customFormat="1" ht="18" x14ac:dyDescent="0.3">
      <c r="A311" s="8"/>
      <c r="B311" s="8"/>
      <c r="C311" s="43"/>
      <c r="D311" s="24"/>
      <c r="E311" s="24"/>
      <c r="F311" s="11"/>
      <c r="G311" s="55" t="str">
        <f>C310</f>
        <v>29/2</v>
      </c>
      <c r="H311" s="27">
        <v>370</v>
      </c>
      <c r="I311" s="15"/>
      <c r="J311" s="16"/>
      <c r="K311" s="8"/>
      <c r="L311" s="8"/>
      <c r="M311" s="8"/>
      <c r="N311" s="8"/>
      <c r="O311" s="8"/>
      <c r="P311" s="8"/>
    </row>
    <row r="312" spans="1:16" s="2" customFormat="1" ht="18" x14ac:dyDescent="0.3">
      <c r="A312" s="8">
        <f>SUBTOTAL(103,$C$6:C312)</f>
        <v>154</v>
      </c>
      <c r="B312" s="8"/>
      <c r="C312" s="16" t="s">
        <v>171</v>
      </c>
      <c r="D312" s="44" t="s">
        <v>3</v>
      </c>
      <c r="E312" s="44"/>
      <c r="F312" s="18"/>
      <c r="G312" s="8"/>
      <c r="H312" s="29"/>
      <c r="I312" s="12">
        <f>ROUND(H311/1000,4)+I310</f>
        <v>58.222399999999986</v>
      </c>
      <c r="J312" s="13" t="s">
        <v>18</v>
      </c>
      <c r="K312" s="8" t="s">
        <v>108</v>
      </c>
      <c r="L312" s="8" t="s">
        <v>108</v>
      </c>
      <c r="M312" s="8" t="s">
        <v>108</v>
      </c>
      <c r="N312" s="8" t="s">
        <v>108</v>
      </c>
      <c r="O312" s="8"/>
      <c r="P312" s="8"/>
    </row>
    <row r="313" spans="1:16" s="2" customFormat="1" ht="18" x14ac:dyDescent="0.3">
      <c r="A313" s="8"/>
      <c r="B313" s="8"/>
      <c r="C313" s="43"/>
      <c r="D313" s="24"/>
      <c r="E313" s="24"/>
      <c r="F313" s="11"/>
      <c r="G313" s="55" t="str">
        <f>C312</f>
        <v>29/3</v>
      </c>
      <c r="H313" s="27">
        <v>390</v>
      </c>
      <c r="I313" s="15"/>
      <c r="J313" s="16"/>
      <c r="K313" s="8"/>
      <c r="L313" s="8"/>
      <c r="M313" s="8"/>
      <c r="N313" s="8"/>
      <c r="O313" s="8"/>
      <c r="P313" s="8"/>
    </row>
    <row r="314" spans="1:16" s="2" customFormat="1" ht="18" x14ac:dyDescent="0.3">
      <c r="A314" s="8">
        <f>SUBTOTAL(103,$C$6:C314)</f>
        <v>155</v>
      </c>
      <c r="B314" s="8"/>
      <c r="C314" s="16" t="s">
        <v>172</v>
      </c>
      <c r="D314" s="44" t="s">
        <v>2</v>
      </c>
      <c r="E314" s="44"/>
      <c r="F314" s="18"/>
      <c r="G314" s="8"/>
      <c r="H314" s="29"/>
      <c r="I314" s="12">
        <f>ROUND(H313/1000,4)+I312</f>
        <v>58.612399999999987</v>
      </c>
      <c r="J314" s="13" t="s">
        <v>18</v>
      </c>
      <c r="K314" s="8" t="s">
        <v>108</v>
      </c>
      <c r="L314" s="8" t="s">
        <v>108</v>
      </c>
      <c r="M314" s="8" t="s">
        <v>108</v>
      </c>
      <c r="N314" s="8" t="s">
        <v>108</v>
      </c>
      <c r="O314" s="8"/>
      <c r="P314" s="8"/>
    </row>
    <row r="315" spans="1:16" s="2" customFormat="1" ht="18" x14ac:dyDescent="0.3">
      <c r="A315" s="8"/>
      <c r="B315" s="8"/>
      <c r="C315" s="43"/>
      <c r="D315" s="24"/>
      <c r="E315" s="24"/>
      <c r="F315" s="11"/>
      <c r="G315" s="55" t="str">
        <f>C314</f>
        <v>29/4</v>
      </c>
      <c r="H315" s="27">
        <v>435</v>
      </c>
      <c r="I315" s="15"/>
      <c r="J315" s="16"/>
      <c r="K315" s="8"/>
      <c r="L315" s="8"/>
      <c r="M315" s="8"/>
      <c r="N315" s="8"/>
      <c r="O315" s="8"/>
      <c r="P315" s="8"/>
    </row>
    <row r="316" spans="1:16" s="2" customFormat="1" ht="18" x14ac:dyDescent="0.3">
      <c r="A316" s="8">
        <f>SUBTOTAL(103,$C$6:C316)</f>
        <v>156</v>
      </c>
      <c r="B316" s="8"/>
      <c r="C316" s="16" t="s">
        <v>173</v>
      </c>
      <c r="D316" s="44" t="s">
        <v>3</v>
      </c>
      <c r="E316" s="44"/>
      <c r="F316" s="18"/>
      <c r="G316" s="8"/>
      <c r="H316" s="29"/>
      <c r="I316" s="12">
        <f>ROUND(H315/1000,4)+I314</f>
        <v>59.047399999999989</v>
      </c>
      <c r="J316" s="13" t="s">
        <v>18</v>
      </c>
      <c r="K316" s="8" t="s">
        <v>108</v>
      </c>
      <c r="L316" s="8" t="s">
        <v>108</v>
      </c>
      <c r="M316" s="8" t="s">
        <v>108</v>
      </c>
      <c r="N316" s="8" t="s">
        <v>108</v>
      </c>
      <c r="O316" s="8"/>
      <c r="P316" s="8"/>
    </row>
    <row r="317" spans="1:16" s="2" customFormat="1" ht="18" x14ac:dyDescent="0.3">
      <c r="A317" s="8"/>
      <c r="B317" s="8"/>
      <c r="C317" s="43"/>
      <c r="D317" s="24"/>
      <c r="E317" s="24"/>
      <c r="F317" s="11"/>
      <c r="G317" s="55" t="str">
        <f>C316</f>
        <v>29/5</v>
      </c>
      <c r="H317" s="27">
        <v>370</v>
      </c>
      <c r="I317" s="15"/>
      <c r="J317" s="16"/>
      <c r="K317" s="8"/>
      <c r="L317" s="8"/>
      <c r="M317" s="8"/>
      <c r="N317" s="8"/>
      <c r="O317" s="8"/>
      <c r="P317" s="8"/>
    </row>
    <row r="318" spans="1:16" s="2" customFormat="1" ht="18" x14ac:dyDescent="0.3">
      <c r="A318" s="8">
        <f>SUBTOTAL(103,$C$6:C318)</f>
        <v>157</v>
      </c>
      <c r="B318" s="9" t="s">
        <v>376</v>
      </c>
      <c r="C318" s="16" t="s">
        <v>377</v>
      </c>
      <c r="D318" s="44" t="s">
        <v>89</v>
      </c>
      <c r="E318" s="44"/>
      <c r="F318" s="18"/>
      <c r="G318" s="8"/>
      <c r="H318" s="29"/>
      <c r="I318" s="19">
        <f>ROUND(H317/1000,4)+I316</f>
        <v>59.417399999999986</v>
      </c>
      <c r="J318" s="13" t="s">
        <v>18</v>
      </c>
      <c r="K318" s="8" t="s">
        <v>108</v>
      </c>
      <c r="L318" s="8" t="s">
        <v>108</v>
      </c>
      <c r="M318" s="8" t="s">
        <v>108</v>
      </c>
      <c r="N318" s="8"/>
      <c r="O318" s="8"/>
      <c r="P318" s="8"/>
    </row>
    <row r="319" spans="1:16" s="2" customFormat="1" ht="18" x14ac:dyDescent="0.3">
      <c r="A319" s="8"/>
      <c r="B319" s="8"/>
      <c r="C319" s="43"/>
      <c r="D319" s="24"/>
      <c r="E319" s="24"/>
      <c r="F319" s="11"/>
      <c r="G319" s="55" t="str">
        <f>C318</f>
        <v>29A/0</v>
      </c>
      <c r="H319" s="27">
        <v>455</v>
      </c>
      <c r="I319" s="15"/>
      <c r="J319" s="16"/>
      <c r="K319" s="8"/>
      <c r="L319" s="8"/>
      <c r="M319" s="8"/>
      <c r="N319" s="8"/>
      <c r="O319" s="8"/>
      <c r="P319" s="8"/>
    </row>
    <row r="320" spans="1:16" s="2" customFormat="1" ht="18" x14ac:dyDescent="0.3">
      <c r="A320" s="8">
        <f>SUBTOTAL(103,$C$6:C320)</f>
        <v>158</v>
      </c>
      <c r="B320" s="8"/>
      <c r="C320" s="16" t="s">
        <v>378</v>
      </c>
      <c r="D320" s="44" t="s">
        <v>47</v>
      </c>
      <c r="E320" s="44"/>
      <c r="F320" s="18"/>
      <c r="G320" s="8"/>
      <c r="H320" s="29"/>
      <c r="I320" s="12">
        <f>ROUND(H319/1000,4)+I318</f>
        <v>59.872399999999985</v>
      </c>
      <c r="J320" s="13" t="s">
        <v>18</v>
      </c>
      <c r="K320" s="8" t="s">
        <v>108</v>
      </c>
      <c r="L320" s="8" t="s">
        <v>108</v>
      </c>
      <c r="M320" s="8" t="s">
        <v>108</v>
      </c>
      <c r="N320" s="8" t="s">
        <v>108</v>
      </c>
      <c r="O320" s="8"/>
      <c r="P320" s="8"/>
    </row>
    <row r="321" spans="1:16" s="2" customFormat="1" ht="18" x14ac:dyDescent="0.3">
      <c r="A321" s="8"/>
      <c r="B321" s="8"/>
      <c r="C321" s="43"/>
      <c r="D321" s="24"/>
      <c r="E321" s="24"/>
      <c r="F321" s="11"/>
      <c r="G321" s="55" t="str">
        <f>C320</f>
        <v>29A/1</v>
      </c>
      <c r="H321" s="27">
        <v>325</v>
      </c>
      <c r="I321" s="15"/>
      <c r="J321" s="16"/>
      <c r="K321" s="8"/>
      <c r="L321" s="8"/>
      <c r="M321" s="8"/>
      <c r="N321" s="8"/>
      <c r="O321" s="8"/>
      <c r="P321" s="8"/>
    </row>
    <row r="322" spans="1:16" s="2" customFormat="1" ht="18" x14ac:dyDescent="0.3">
      <c r="A322" s="8">
        <f>SUBTOTAL(103,$C$6:C322)</f>
        <v>159</v>
      </c>
      <c r="B322" s="8"/>
      <c r="C322" s="16" t="s">
        <v>379</v>
      </c>
      <c r="D322" s="44" t="s">
        <v>47</v>
      </c>
      <c r="E322" s="44"/>
      <c r="F322" s="18"/>
      <c r="G322" s="8"/>
      <c r="H322" s="29"/>
      <c r="I322" s="12">
        <f>ROUND(H321/1000,4)+I320</f>
        <v>60.197399999999988</v>
      </c>
      <c r="J322" s="13" t="s">
        <v>18</v>
      </c>
      <c r="K322" s="8" t="s">
        <v>108</v>
      </c>
      <c r="L322" s="8" t="s">
        <v>108</v>
      </c>
      <c r="M322" s="8" t="s">
        <v>108</v>
      </c>
      <c r="N322" s="8" t="s">
        <v>108</v>
      </c>
      <c r="O322" s="8"/>
      <c r="P322" s="8"/>
    </row>
    <row r="323" spans="1:16" s="2" customFormat="1" ht="18" x14ac:dyDescent="0.3">
      <c r="A323" s="8"/>
      <c r="B323" s="8"/>
      <c r="C323" s="43"/>
      <c r="D323" s="24"/>
      <c r="E323" s="24"/>
      <c r="F323" s="11"/>
      <c r="G323" s="55" t="str">
        <f>C322</f>
        <v>29A/2</v>
      </c>
      <c r="H323" s="27">
        <v>395</v>
      </c>
      <c r="I323" s="15"/>
      <c r="J323" s="16"/>
      <c r="K323" s="8"/>
      <c r="L323" s="8"/>
      <c r="M323" s="8"/>
      <c r="N323" s="8"/>
      <c r="O323" s="8"/>
      <c r="P323" s="8"/>
    </row>
    <row r="324" spans="1:16" s="2" customFormat="1" ht="18" x14ac:dyDescent="0.3">
      <c r="A324" s="8">
        <f>SUBTOTAL(103,$C$6:C324)</f>
        <v>160</v>
      </c>
      <c r="B324" s="8"/>
      <c r="C324" s="16" t="s">
        <v>380</v>
      </c>
      <c r="D324" s="44" t="s">
        <v>47</v>
      </c>
      <c r="E324" s="44"/>
      <c r="F324" s="18"/>
      <c r="G324" s="8"/>
      <c r="H324" s="29"/>
      <c r="I324" s="12">
        <f>ROUND(H323/1000,4)+I322</f>
        <v>60.592399999999991</v>
      </c>
      <c r="J324" s="13" t="s">
        <v>18</v>
      </c>
      <c r="K324" s="8" t="s">
        <v>108</v>
      </c>
      <c r="L324" s="8" t="s">
        <v>108</v>
      </c>
      <c r="M324" s="8"/>
      <c r="N324" s="8"/>
      <c r="O324" s="8"/>
      <c r="P324" s="8"/>
    </row>
    <row r="325" spans="1:16" s="2" customFormat="1" ht="18" x14ac:dyDescent="0.3">
      <c r="A325" s="8"/>
      <c r="B325" s="8"/>
      <c r="C325" s="43"/>
      <c r="D325" s="24"/>
      <c r="E325" s="24"/>
      <c r="F325" s="11"/>
      <c r="G325" s="55" t="str">
        <f>C324</f>
        <v>29A/3</v>
      </c>
      <c r="H325" s="27">
        <v>345</v>
      </c>
      <c r="I325" s="15"/>
      <c r="J325" s="16"/>
      <c r="K325" s="8"/>
      <c r="L325" s="8"/>
      <c r="M325" s="8"/>
      <c r="N325" s="8"/>
      <c r="O325" s="8"/>
      <c r="P325" s="8"/>
    </row>
    <row r="326" spans="1:16" s="2" customFormat="1" ht="18" x14ac:dyDescent="0.3">
      <c r="A326" s="8">
        <f>SUBTOTAL(103,$C$6:C326)</f>
        <v>161</v>
      </c>
      <c r="B326" s="8"/>
      <c r="C326" s="16" t="s">
        <v>381</v>
      </c>
      <c r="D326" s="44" t="s">
        <v>2</v>
      </c>
      <c r="E326" s="44"/>
      <c r="F326" s="18"/>
      <c r="G326" s="8"/>
      <c r="H326" s="29"/>
      <c r="I326" s="12">
        <f>ROUND(H325/1000,4)+I324</f>
        <v>60.93739999999999</v>
      </c>
      <c r="J326" s="13" t="s">
        <v>18</v>
      </c>
      <c r="K326" s="8" t="s">
        <v>108</v>
      </c>
      <c r="L326" s="8" t="s">
        <v>108</v>
      </c>
      <c r="M326" s="8" t="s">
        <v>108</v>
      </c>
      <c r="N326" s="8"/>
      <c r="O326" s="8"/>
      <c r="P326" s="8"/>
    </row>
    <row r="327" spans="1:16" s="2" customFormat="1" ht="18" x14ac:dyDescent="0.3">
      <c r="A327" s="8"/>
      <c r="B327" s="8"/>
      <c r="C327" s="43"/>
      <c r="D327" s="24"/>
      <c r="E327" s="24"/>
      <c r="F327" s="11"/>
      <c r="G327" s="55" t="str">
        <f>C326</f>
        <v>29A/4</v>
      </c>
      <c r="H327" s="27">
        <v>365</v>
      </c>
      <c r="I327" s="15"/>
      <c r="J327" s="16"/>
      <c r="K327" s="8"/>
      <c r="L327" s="8"/>
      <c r="M327" s="8"/>
      <c r="N327" s="8"/>
      <c r="O327" s="8"/>
      <c r="P327" s="8"/>
    </row>
    <row r="328" spans="1:16" s="2" customFormat="1" ht="18" x14ac:dyDescent="0.3">
      <c r="A328" s="8">
        <f>SUBTOTAL(103,$C$6:C328)</f>
        <v>162</v>
      </c>
      <c r="B328" s="8"/>
      <c r="C328" s="16" t="s">
        <v>382</v>
      </c>
      <c r="D328" s="44" t="s">
        <v>47</v>
      </c>
      <c r="E328" s="44"/>
      <c r="F328" s="18"/>
      <c r="G328" s="8"/>
      <c r="H328" s="29"/>
      <c r="I328" s="12">
        <f>ROUND(H327/1000,4)+I326</f>
        <v>61.302399999999992</v>
      </c>
      <c r="J328" s="13" t="s">
        <v>18</v>
      </c>
      <c r="K328" s="8" t="s">
        <v>108</v>
      </c>
      <c r="L328" s="8" t="s">
        <v>108</v>
      </c>
      <c r="M328" s="8" t="s">
        <v>108</v>
      </c>
      <c r="N328" s="8"/>
      <c r="O328" s="8"/>
      <c r="P328" s="8"/>
    </row>
    <row r="329" spans="1:16" s="2" customFormat="1" ht="18" x14ac:dyDescent="0.3">
      <c r="A329" s="8"/>
      <c r="B329" s="8"/>
      <c r="C329" s="43"/>
      <c r="D329" s="24"/>
      <c r="E329" s="24"/>
      <c r="F329" s="11"/>
      <c r="G329" s="55" t="str">
        <f>C328</f>
        <v>29A/5</v>
      </c>
      <c r="H329" s="27">
        <v>420</v>
      </c>
      <c r="I329" s="15"/>
      <c r="J329" s="16"/>
      <c r="K329" s="8"/>
      <c r="L329" s="8"/>
      <c r="M329" s="8"/>
      <c r="N329" s="8"/>
      <c r="O329" s="8"/>
      <c r="P329" s="8"/>
    </row>
    <row r="330" spans="1:16" s="2" customFormat="1" ht="18" x14ac:dyDescent="0.3">
      <c r="A330" s="8">
        <f>SUBTOTAL(103,$C$6:C330)</f>
        <v>163</v>
      </c>
      <c r="B330" s="8"/>
      <c r="C330" s="16" t="s">
        <v>383</v>
      </c>
      <c r="D330" s="44" t="s">
        <v>17</v>
      </c>
      <c r="E330" s="44"/>
      <c r="F330" s="18"/>
      <c r="G330" s="8"/>
      <c r="H330" s="29"/>
      <c r="I330" s="12">
        <f>ROUND(H329/1000,4)+I328</f>
        <v>61.722399999999993</v>
      </c>
      <c r="J330" s="13" t="s">
        <v>18</v>
      </c>
      <c r="K330" s="8" t="s">
        <v>108</v>
      </c>
      <c r="L330" s="8" t="s">
        <v>108</v>
      </c>
      <c r="M330" s="8" t="s">
        <v>108</v>
      </c>
      <c r="N330" s="8" t="s">
        <v>108</v>
      </c>
      <c r="O330" s="8"/>
      <c r="P330" s="8"/>
    </row>
    <row r="331" spans="1:16" s="2" customFormat="1" ht="18" x14ac:dyDescent="0.3">
      <c r="A331" s="8"/>
      <c r="B331" s="8"/>
      <c r="C331" s="43"/>
      <c r="D331" s="24"/>
      <c r="E331" s="24"/>
      <c r="F331" s="11"/>
      <c r="G331" s="55" t="str">
        <f>C330</f>
        <v>29A/6</v>
      </c>
      <c r="H331" s="27">
        <v>364.00700000000001</v>
      </c>
      <c r="I331" s="15"/>
      <c r="J331" s="16"/>
      <c r="K331" s="8"/>
      <c r="L331" s="8"/>
      <c r="M331" s="8"/>
      <c r="N331" s="8"/>
      <c r="O331" s="8"/>
      <c r="P331" s="8"/>
    </row>
    <row r="332" spans="1:16" s="2" customFormat="1" ht="18" x14ac:dyDescent="0.3">
      <c r="A332" s="8">
        <f>SUBTOTAL(103,$C$6:C332)</f>
        <v>164</v>
      </c>
      <c r="B332" s="9" t="s">
        <v>258</v>
      </c>
      <c r="C332" s="16" t="s">
        <v>33</v>
      </c>
      <c r="D332" s="44" t="s">
        <v>89</v>
      </c>
      <c r="E332" s="44"/>
      <c r="F332" s="18"/>
      <c r="G332" s="8"/>
      <c r="H332" s="29"/>
      <c r="I332" s="12">
        <f>ROUND(H331/1000,4)+I330</f>
        <v>62.08639999999999</v>
      </c>
      <c r="J332" s="13" t="s">
        <v>18</v>
      </c>
      <c r="K332" s="8" t="s">
        <v>108</v>
      </c>
      <c r="L332" s="8" t="s">
        <v>108</v>
      </c>
      <c r="M332" s="8" t="s">
        <v>108</v>
      </c>
      <c r="N332" s="8"/>
      <c r="O332" s="8"/>
      <c r="P332" s="8"/>
    </row>
    <row r="333" spans="1:16" s="2" customFormat="1" ht="18" x14ac:dyDescent="0.3">
      <c r="A333" s="8"/>
      <c r="B333" s="8"/>
      <c r="C333" s="43"/>
      <c r="D333" s="24"/>
      <c r="E333" s="24"/>
      <c r="F333" s="11"/>
      <c r="G333" s="55" t="str">
        <f>C332</f>
        <v>30/0</v>
      </c>
      <c r="H333" s="27">
        <v>295.99299999999999</v>
      </c>
      <c r="I333" s="15"/>
      <c r="J333" s="16"/>
      <c r="K333" s="8"/>
      <c r="L333" s="8"/>
      <c r="M333" s="8"/>
      <c r="N333" s="8"/>
      <c r="O333" s="8"/>
      <c r="P333" s="8"/>
    </row>
    <row r="334" spans="1:16" s="2" customFormat="1" ht="18" x14ac:dyDescent="0.3">
      <c r="A334" s="8">
        <f>SUBTOTAL(103,$C$6:C334)</f>
        <v>165</v>
      </c>
      <c r="B334" s="8"/>
      <c r="C334" s="16" t="s">
        <v>15</v>
      </c>
      <c r="D334" s="44" t="s">
        <v>3</v>
      </c>
      <c r="E334" s="44"/>
      <c r="F334" s="18"/>
      <c r="G334" s="8"/>
      <c r="H334" s="29"/>
      <c r="I334" s="12">
        <f>ROUND(H333/1000,4)+I332</f>
        <v>62.38239999999999</v>
      </c>
      <c r="J334" s="13" t="s">
        <v>18</v>
      </c>
      <c r="K334" s="8" t="s">
        <v>108</v>
      </c>
      <c r="L334" s="8" t="s">
        <v>108</v>
      </c>
      <c r="M334" s="8" t="s">
        <v>108</v>
      </c>
      <c r="N334" s="8" t="s">
        <v>108</v>
      </c>
      <c r="O334" s="8" t="s">
        <v>391</v>
      </c>
      <c r="P334" s="8"/>
    </row>
    <row r="335" spans="1:16" s="2" customFormat="1" ht="18" x14ac:dyDescent="0.3">
      <c r="A335" s="8"/>
      <c r="B335" s="8"/>
      <c r="C335" s="43"/>
      <c r="D335" s="24"/>
      <c r="E335" s="24"/>
      <c r="F335" s="11"/>
      <c r="G335" s="55" t="str">
        <f>C334</f>
        <v>30/1</v>
      </c>
      <c r="H335" s="27">
        <v>425</v>
      </c>
      <c r="I335" s="15"/>
      <c r="J335" s="16"/>
      <c r="K335" s="8"/>
      <c r="L335" s="8"/>
      <c r="M335" s="8"/>
      <c r="N335" s="8"/>
      <c r="O335" s="8"/>
      <c r="P335" s="8"/>
    </row>
    <row r="336" spans="1:16" s="2" customFormat="1" ht="18" x14ac:dyDescent="0.3">
      <c r="A336" s="8">
        <f>SUBTOTAL(103,$C$6:C336)</f>
        <v>166</v>
      </c>
      <c r="B336" s="8"/>
      <c r="C336" s="16" t="s">
        <v>174</v>
      </c>
      <c r="D336" s="44" t="s">
        <v>17</v>
      </c>
      <c r="E336" s="44"/>
      <c r="F336" s="18"/>
      <c r="G336" s="8"/>
      <c r="H336" s="29"/>
      <c r="I336" s="12">
        <f>ROUND(H335/1000,4)+I334</f>
        <v>62.807399999999987</v>
      </c>
      <c r="J336" s="13" t="s">
        <v>18</v>
      </c>
      <c r="K336" s="8" t="s">
        <v>108</v>
      </c>
      <c r="L336" s="8" t="s">
        <v>108</v>
      </c>
      <c r="M336" s="8" t="s">
        <v>108</v>
      </c>
      <c r="N336" s="8"/>
      <c r="O336" s="8"/>
      <c r="P336" s="8"/>
    </row>
    <row r="337" spans="1:16" s="2" customFormat="1" ht="18" x14ac:dyDescent="0.3">
      <c r="A337" s="8"/>
      <c r="B337" s="8"/>
      <c r="C337" s="43"/>
      <c r="D337" s="24"/>
      <c r="E337" s="24"/>
      <c r="F337" s="11"/>
      <c r="G337" s="55" t="str">
        <f>C336</f>
        <v>30/2</v>
      </c>
      <c r="H337" s="27">
        <v>315</v>
      </c>
      <c r="I337" s="15"/>
      <c r="J337" s="16"/>
      <c r="K337" s="8"/>
      <c r="L337" s="8"/>
      <c r="M337" s="8"/>
      <c r="N337" s="8"/>
      <c r="O337" s="8"/>
      <c r="P337" s="8"/>
    </row>
    <row r="338" spans="1:16" s="2" customFormat="1" ht="18" x14ac:dyDescent="0.3">
      <c r="A338" s="8">
        <f>SUBTOTAL(103,$C$6:C338)</f>
        <v>167</v>
      </c>
      <c r="B338" s="8"/>
      <c r="C338" s="16" t="s">
        <v>175</v>
      </c>
      <c r="D338" s="44" t="s">
        <v>2</v>
      </c>
      <c r="E338" s="44"/>
      <c r="F338" s="18"/>
      <c r="G338" s="8"/>
      <c r="H338" s="29"/>
      <c r="I338" s="12">
        <f>ROUND(H337/1000,4)+I336</f>
        <v>63.122399999999985</v>
      </c>
      <c r="J338" s="13" t="s">
        <v>18</v>
      </c>
      <c r="K338" s="8" t="s">
        <v>108</v>
      </c>
      <c r="L338" s="8" t="s">
        <v>108</v>
      </c>
      <c r="M338" s="8" t="s">
        <v>108</v>
      </c>
      <c r="N338" s="8"/>
      <c r="O338" s="8"/>
      <c r="P338" s="8"/>
    </row>
    <row r="339" spans="1:16" s="2" customFormat="1" ht="18" x14ac:dyDescent="0.3">
      <c r="A339" s="8"/>
      <c r="B339" s="8"/>
      <c r="C339" s="43"/>
      <c r="D339" s="24"/>
      <c r="E339" s="24"/>
      <c r="F339" s="11"/>
      <c r="G339" s="55" t="str">
        <f>C338</f>
        <v>30/3</v>
      </c>
      <c r="H339" s="27">
        <v>380</v>
      </c>
      <c r="I339" s="15"/>
      <c r="J339" s="16"/>
      <c r="K339" s="8"/>
      <c r="L339" s="8"/>
      <c r="M339" s="8"/>
      <c r="N339" s="8"/>
      <c r="O339" s="8"/>
      <c r="P339" s="8"/>
    </row>
    <row r="340" spans="1:16" s="2" customFormat="1" ht="18" x14ac:dyDescent="0.3">
      <c r="A340" s="8">
        <f>SUBTOTAL(103,$C$6:C340)</f>
        <v>168</v>
      </c>
      <c r="B340" s="8"/>
      <c r="C340" s="16" t="s">
        <v>176</v>
      </c>
      <c r="D340" s="44" t="s">
        <v>17</v>
      </c>
      <c r="E340" s="44"/>
      <c r="F340" s="18"/>
      <c r="G340" s="8"/>
      <c r="H340" s="29"/>
      <c r="I340" s="12">
        <f>ROUND(H339/1000,4)+I338</f>
        <v>63.502399999999987</v>
      </c>
      <c r="J340" s="13" t="s">
        <v>18</v>
      </c>
      <c r="K340" s="8" t="s">
        <v>108</v>
      </c>
      <c r="L340" s="8" t="s">
        <v>108</v>
      </c>
      <c r="M340" s="8" t="s">
        <v>108</v>
      </c>
      <c r="N340" s="8"/>
      <c r="O340" s="8"/>
      <c r="P340" s="8"/>
    </row>
    <row r="341" spans="1:16" s="2" customFormat="1" ht="18" x14ac:dyDescent="0.3">
      <c r="A341" s="8"/>
      <c r="B341" s="8"/>
      <c r="C341" s="43"/>
      <c r="D341" s="24"/>
      <c r="E341" s="24"/>
      <c r="F341" s="11"/>
      <c r="G341" s="55" t="str">
        <f>C340</f>
        <v>30/4</v>
      </c>
      <c r="H341" s="27">
        <v>430</v>
      </c>
      <c r="I341" s="15"/>
      <c r="J341" s="16"/>
      <c r="K341" s="8"/>
      <c r="L341" s="8"/>
      <c r="M341" s="8"/>
      <c r="N341" s="8"/>
      <c r="O341" s="8"/>
      <c r="P341" s="8"/>
    </row>
    <row r="342" spans="1:16" s="2" customFormat="1" ht="18" x14ac:dyDescent="0.3">
      <c r="A342" s="8">
        <f>SUBTOTAL(103,$C$6:C342)</f>
        <v>169</v>
      </c>
      <c r="B342" s="8"/>
      <c r="C342" s="16" t="s">
        <v>177</v>
      </c>
      <c r="D342" s="44" t="s">
        <v>3</v>
      </c>
      <c r="E342" s="44"/>
      <c r="F342" s="18"/>
      <c r="G342" s="8"/>
      <c r="H342" s="29"/>
      <c r="I342" s="12">
        <f>ROUND(H341/1000,4)+I340</f>
        <v>63.932399999999987</v>
      </c>
      <c r="J342" s="13" t="s">
        <v>18</v>
      </c>
      <c r="K342" s="8" t="s">
        <v>108</v>
      </c>
      <c r="L342" s="8" t="s">
        <v>108</v>
      </c>
      <c r="M342" s="8"/>
      <c r="N342" s="8"/>
      <c r="O342" s="8"/>
      <c r="P342" s="8"/>
    </row>
    <row r="343" spans="1:16" s="2" customFormat="1" ht="18" x14ac:dyDescent="0.3">
      <c r="A343" s="8"/>
      <c r="B343" s="8"/>
      <c r="C343" s="43"/>
      <c r="D343" s="24"/>
      <c r="E343" s="24"/>
      <c r="F343" s="11"/>
      <c r="G343" s="55" t="str">
        <f>C342</f>
        <v>30/5</v>
      </c>
      <c r="H343" s="27">
        <v>380</v>
      </c>
      <c r="I343" s="15"/>
      <c r="J343" s="16"/>
      <c r="K343" s="8"/>
      <c r="L343" s="8"/>
      <c r="M343" s="8"/>
      <c r="N343" s="8"/>
      <c r="O343" s="8"/>
      <c r="P343" s="8"/>
    </row>
    <row r="344" spans="1:16" s="2" customFormat="1" ht="18" x14ac:dyDescent="0.3">
      <c r="A344" s="8">
        <f>SUBTOTAL(103,$C$6:C344)</f>
        <v>170</v>
      </c>
      <c r="B344" s="8"/>
      <c r="C344" s="16" t="s">
        <v>178</v>
      </c>
      <c r="D344" s="44" t="s">
        <v>47</v>
      </c>
      <c r="E344" s="44"/>
      <c r="F344" s="18"/>
      <c r="G344" s="8"/>
      <c r="H344" s="29"/>
      <c r="I344" s="12">
        <f>ROUND(H343/1000,4)+I342</f>
        <v>64.312399999999982</v>
      </c>
      <c r="J344" s="13" t="s">
        <v>18</v>
      </c>
      <c r="K344" s="8" t="s">
        <v>108</v>
      </c>
      <c r="L344" s="8" t="s">
        <v>108</v>
      </c>
      <c r="M344" s="8" t="s">
        <v>108</v>
      </c>
      <c r="N344" s="8"/>
      <c r="O344" s="8"/>
      <c r="P344" s="8"/>
    </row>
    <row r="345" spans="1:16" s="2" customFormat="1" ht="18" x14ac:dyDescent="0.3">
      <c r="A345" s="8"/>
      <c r="B345" s="8"/>
      <c r="C345" s="43"/>
      <c r="D345" s="24"/>
      <c r="E345" s="24"/>
      <c r="F345" s="11"/>
      <c r="G345" s="55" t="str">
        <f>C344</f>
        <v>30/6</v>
      </c>
      <c r="H345" s="27">
        <v>335</v>
      </c>
      <c r="I345" s="15"/>
      <c r="J345" s="16"/>
      <c r="K345" s="8"/>
      <c r="L345" s="8"/>
      <c r="M345" s="8"/>
      <c r="N345" s="8"/>
      <c r="O345" s="8"/>
      <c r="P345" s="8"/>
    </row>
    <row r="346" spans="1:16" s="2" customFormat="1" ht="18" x14ac:dyDescent="0.3">
      <c r="A346" s="8">
        <f>SUBTOTAL(103,$C$6:C346)</f>
        <v>171</v>
      </c>
      <c r="B346" s="8"/>
      <c r="C346" s="16" t="s">
        <v>179</v>
      </c>
      <c r="D346" s="44" t="s">
        <v>4</v>
      </c>
      <c r="E346" s="44"/>
      <c r="F346" s="18"/>
      <c r="G346" s="8"/>
      <c r="H346" s="29"/>
      <c r="I346" s="12">
        <f>ROUND(H345/1000,4)+I344</f>
        <v>64.647399999999976</v>
      </c>
      <c r="J346" s="13" t="s">
        <v>18</v>
      </c>
      <c r="K346" s="8" t="s">
        <v>108</v>
      </c>
      <c r="L346" s="8" t="s">
        <v>108</v>
      </c>
      <c r="M346" s="8" t="s">
        <v>108</v>
      </c>
      <c r="N346" s="8"/>
      <c r="O346" s="8"/>
      <c r="P346" s="8"/>
    </row>
    <row r="347" spans="1:16" s="2" customFormat="1" ht="18" x14ac:dyDescent="0.3">
      <c r="A347" s="8"/>
      <c r="B347" s="8"/>
      <c r="C347" s="43"/>
      <c r="D347" s="24"/>
      <c r="E347" s="24"/>
      <c r="F347" s="11"/>
      <c r="G347" s="55" t="str">
        <f>C346</f>
        <v>30/7</v>
      </c>
      <c r="H347" s="27">
        <v>395</v>
      </c>
      <c r="I347" s="15"/>
      <c r="J347" s="16"/>
      <c r="K347" s="8"/>
      <c r="L347" s="8"/>
      <c r="M347" s="8"/>
      <c r="N347" s="8"/>
      <c r="O347" s="8"/>
      <c r="P347" s="8"/>
    </row>
    <row r="348" spans="1:16" s="2" customFormat="1" ht="18" x14ac:dyDescent="0.3">
      <c r="A348" s="8">
        <f>SUBTOTAL(103,$C$6:C348)</f>
        <v>172</v>
      </c>
      <c r="B348" s="8"/>
      <c r="C348" s="16" t="s">
        <v>180</v>
      </c>
      <c r="D348" s="44" t="s">
        <v>2</v>
      </c>
      <c r="E348" s="44"/>
      <c r="F348" s="18"/>
      <c r="G348" s="8"/>
      <c r="H348" s="29"/>
      <c r="I348" s="12">
        <f>ROUND(H347/1000,4)+I346</f>
        <v>65.042399999999972</v>
      </c>
      <c r="J348" s="13" t="s">
        <v>18</v>
      </c>
      <c r="K348" s="8" t="s">
        <v>108</v>
      </c>
      <c r="L348" s="8" t="s">
        <v>108</v>
      </c>
      <c r="M348" s="8" t="s">
        <v>108</v>
      </c>
      <c r="N348" s="8"/>
      <c r="O348" s="8"/>
      <c r="P348" s="8"/>
    </row>
    <row r="349" spans="1:16" s="2" customFormat="1" ht="18" x14ac:dyDescent="0.3">
      <c r="A349" s="8"/>
      <c r="B349" s="8"/>
      <c r="C349" s="43"/>
      <c r="D349" s="24"/>
      <c r="E349" s="24"/>
      <c r="F349" s="11"/>
      <c r="G349" s="55" t="str">
        <f>C348</f>
        <v>30/8</v>
      </c>
      <c r="H349" s="27">
        <v>390</v>
      </c>
      <c r="I349" s="15"/>
      <c r="J349" s="16"/>
      <c r="K349" s="8"/>
      <c r="L349" s="8"/>
      <c r="M349" s="8"/>
      <c r="N349" s="8"/>
      <c r="O349" s="8"/>
      <c r="P349" s="8"/>
    </row>
    <row r="350" spans="1:16" s="2" customFormat="1" ht="18" x14ac:dyDescent="0.3">
      <c r="A350" s="8">
        <f>SUBTOTAL(103,$C$6:C350)</f>
        <v>173</v>
      </c>
      <c r="B350" s="8"/>
      <c r="C350" s="16" t="s">
        <v>181</v>
      </c>
      <c r="D350" s="44" t="s">
        <v>4</v>
      </c>
      <c r="E350" s="44"/>
      <c r="F350" s="18"/>
      <c r="G350" s="8"/>
      <c r="H350" s="29"/>
      <c r="I350" s="12">
        <f>ROUND(H349/1000,4)+I348</f>
        <v>65.432399999999973</v>
      </c>
      <c r="J350" s="13" t="s">
        <v>18</v>
      </c>
      <c r="K350" s="8" t="s">
        <v>108</v>
      </c>
      <c r="L350" s="8" t="s">
        <v>108</v>
      </c>
      <c r="M350" s="8" t="s">
        <v>108</v>
      </c>
      <c r="N350" s="8"/>
      <c r="O350" s="8"/>
      <c r="P350" s="8"/>
    </row>
    <row r="351" spans="1:16" s="2" customFormat="1" ht="18" x14ac:dyDescent="0.3">
      <c r="A351" s="8"/>
      <c r="B351" s="8"/>
      <c r="C351" s="43"/>
      <c r="D351" s="24"/>
      <c r="E351" s="24"/>
      <c r="F351" s="11"/>
      <c r="G351" s="55" t="str">
        <f>C350</f>
        <v>30/9</v>
      </c>
      <c r="H351" s="27">
        <v>350</v>
      </c>
      <c r="I351" s="15"/>
      <c r="J351" s="16"/>
      <c r="K351" s="8"/>
      <c r="L351" s="8"/>
      <c r="M351" s="8"/>
      <c r="N351" s="8"/>
      <c r="O351" s="8"/>
      <c r="P351" s="8"/>
    </row>
    <row r="352" spans="1:16" s="2" customFormat="1" ht="18" x14ac:dyDescent="0.3">
      <c r="A352" s="8">
        <f>SUBTOTAL(103,$C$6:C352)</f>
        <v>174</v>
      </c>
      <c r="B352" s="8"/>
      <c r="C352" s="16" t="s">
        <v>182</v>
      </c>
      <c r="D352" s="44" t="s">
        <v>2</v>
      </c>
      <c r="E352" s="44"/>
      <c r="F352" s="18"/>
      <c r="G352" s="8"/>
      <c r="H352" s="29"/>
      <c r="I352" s="12">
        <f>ROUND(H351/1000,4)+I350</f>
        <v>65.782399999999967</v>
      </c>
      <c r="J352" s="13" t="s">
        <v>18</v>
      </c>
      <c r="K352" s="8" t="s">
        <v>108</v>
      </c>
      <c r="L352" s="8" t="s">
        <v>108</v>
      </c>
      <c r="M352" s="8" t="s">
        <v>108</v>
      </c>
      <c r="N352" s="8"/>
      <c r="O352" s="8"/>
      <c r="P352" s="8"/>
    </row>
    <row r="353" spans="1:16" s="2" customFormat="1" ht="18" x14ac:dyDescent="0.3">
      <c r="A353" s="8"/>
      <c r="B353" s="8"/>
      <c r="C353" s="43"/>
      <c r="D353" s="24"/>
      <c r="E353" s="24"/>
      <c r="F353" s="11"/>
      <c r="G353" s="55" t="str">
        <f>C352</f>
        <v>30/10</v>
      </c>
      <c r="H353" s="27">
        <v>428.23899999999998</v>
      </c>
      <c r="I353" s="15"/>
      <c r="J353" s="16"/>
      <c r="K353" s="8"/>
      <c r="L353" s="8"/>
      <c r="M353" s="8"/>
      <c r="N353" s="8"/>
      <c r="O353" s="8"/>
      <c r="P353" s="8"/>
    </row>
    <row r="354" spans="1:16" s="2" customFormat="1" ht="18" x14ac:dyDescent="0.3">
      <c r="A354" s="8">
        <f>SUBTOTAL(103,$C$6:C354)</f>
        <v>175</v>
      </c>
      <c r="B354" s="9" t="s">
        <v>259</v>
      </c>
      <c r="C354" s="16" t="s">
        <v>9</v>
      </c>
      <c r="D354" s="44" t="s">
        <v>89</v>
      </c>
      <c r="E354" s="44"/>
      <c r="F354" s="18"/>
      <c r="G354" s="8"/>
      <c r="H354" s="29"/>
      <c r="I354" s="12">
        <f>ROUND(H353/1000,4)+I352</f>
        <v>66.210599999999971</v>
      </c>
      <c r="J354" s="13" t="s">
        <v>18</v>
      </c>
      <c r="K354" s="8" t="s">
        <v>108</v>
      </c>
      <c r="L354" s="8" t="s">
        <v>108</v>
      </c>
      <c r="M354" s="8" t="s">
        <v>108</v>
      </c>
      <c r="N354" s="8"/>
      <c r="O354" s="8"/>
      <c r="P354" s="8"/>
    </row>
    <row r="355" spans="1:16" s="2" customFormat="1" ht="18" x14ac:dyDescent="0.3">
      <c r="A355" s="8"/>
      <c r="B355" s="8"/>
      <c r="C355" s="43"/>
      <c r="D355" s="24"/>
      <c r="E355" s="24"/>
      <c r="F355" s="11"/>
      <c r="G355" s="55" t="str">
        <f>C354</f>
        <v>31/0</v>
      </c>
      <c r="H355" s="27">
        <v>376.76100000000002</v>
      </c>
      <c r="I355" s="15"/>
      <c r="J355" s="16"/>
      <c r="K355" s="8"/>
      <c r="L355" s="8"/>
      <c r="M355" s="8"/>
      <c r="N355" s="8"/>
      <c r="O355" s="8"/>
      <c r="P355" s="8"/>
    </row>
    <row r="356" spans="1:16" s="2" customFormat="1" ht="18" x14ac:dyDescent="0.3">
      <c r="A356" s="8">
        <f>SUBTOTAL(103,$C$6:C356)</f>
        <v>176</v>
      </c>
      <c r="B356" s="8"/>
      <c r="C356" s="16" t="s">
        <v>49</v>
      </c>
      <c r="D356" s="44" t="s">
        <v>2</v>
      </c>
      <c r="E356" s="44"/>
      <c r="F356" s="18"/>
      <c r="G356" s="8"/>
      <c r="H356" s="29"/>
      <c r="I356" s="12">
        <f>ROUND(H355/1000,4)+I354</f>
        <v>66.587399999999974</v>
      </c>
      <c r="J356" s="13" t="s">
        <v>18</v>
      </c>
      <c r="K356" s="8" t="s">
        <v>108</v>
      </c>
      <c r="L356" s="8" t="s">
        <v>108</v>
      </c>
      <c r="M356" s="8" t="s">
        <v>108</v>
      </c>
      <c r="N356" s="8"/>
      <c r="O356" s="8"/>
      <c r="P356" s="8"/>
    </row>
    <row r="357" spans="1:16" s="2" customFormat="1" ht="18" x14ac:dyDescent="0.3">
      <c r="A357" s="8"/>
      <c r="B357" s="8"/>
      <c r="C357" s="43"/>
      <c r="D357" s="24"/>
      <c r="E357" s="24"/>
      <c r="F357" s="11"/>
      <c r="G357" s="55" t="str">
        <f>C356</f>
        <v>31/1</v>
      </c>
      <c r="H357" s="27">
        <v>410</v>
      </c>
      <c r="I357" s="15"/>
      <c r="J357" s="16"/>
      <c r="K357" s="8"/>
      <c r="L357" s="8"/>
      <c r="M357" s="8"/>
      <c r="N357" s="8"/>
      <c r="O357" s="8"/>
      <c r="P357" s="8"/>
    </row>
    <row r="358" spans="1:16" s="2" customFormat="1" ht="18" x14ac:dyDescent="0.3">
      <c r="A358" s="8">
        <f>SUBTOTAL(103,$C$6:C358)</f>
        <v>177</v>
      </c>
      <c r="B358" s="8"/>
      <c r="C358" s="16" t="s">
        <v>61</v>
      </c>
      <c r="D358" s="44" t="s">
        <v>68</v>
      </c>
      <c r="E358" s="44"/>
      <c r="F358" s="18"/>
      <c r="G358" s="8"/>
      <c r="H358" s="29"/>
      <c r="I358" s="12">
        <f>ROUND(H357/1000,4)+I356</f>
        <v>66.997399999999971</v>
      </c>
      <c r="J358" s="13" t="s">
        <v>18</v>
      </c>
      <c r="K358" s="8" t="s">
        <v>108</v>
      </c>
      <c r="L358" s="8" t="s">
        <v>108</v>
      </c>
      <c r="M358" s="8" t="s">
        <v>108</v>
      </c>
      <c r="N358" s="8"/>
      <c r="O358" s="8"/>
      <c r="P358" s="8"/>
    </row>
    <row r="359" spans="1:16" s="2" customFormat="1" ht="18" x14ac:dyDescent="0.3">
      <c r="A359" s="8"/>
      <c r="B359" s="8"/>
      <c r="C359" s="43"/>
      <c r="D359" s="24"/>
      <c r="E359" s="24"/>
      <c r="F359" s="11"/>
      <c r="G359" s="55" t="str">
        <f>C358</f>
        <v>31/2</v>
      </c>
      <c r="H359" s="27">
        <v>430</v>
      </c>
      <c r="I359" s="15"/>
      <c r="J359" s="16"/>
      <c r="K359" s="8"/>
      <c r="L359" s="8"/>
      <c r="M359" s="8"/>
      <c r="N359" s="8"/>
      <c r="O359" s="8"/>
      <c r="P359" s="8"/>
    </row>
    <row r="360" spans="1:16" s="2" customFormat="1" ht="18" x14ac:dyDescent="0.3">
      <c r="A360" s="8">
        <f>SUBTOTAL(103,$C$6:C360)</f>
        <v>178</v>
      </c>
      <c r="B360" s="8"/>
      <c r="C360" s="16" t="s">
        <v>62</v>
      </c>
      <c r="D360" s="44" t="s">
        <v>2</v>
      </c>
      <c r="E360" s="44"/>
      <c r="F360" s="18"/>
      <c r="G360" s="8"/>
      <c r="H360" s="29"/>
      <c r="I360" s="12">
        <f>ROUND(H359/1000,4)+I358</f>
        <v>67.427399999999977</v>
      </c>
      <c r="J360" s="13" t="s">
        <v>18</v>
      </c>
      <c r="K360" s="8" t="s">
        <v>108</v>
      </c>
      <c r="L360" s="8" t="s">
        <v>108</v>
      </c>
      <c r="M360" s="8" t="s">
        <v>108</v>
      </c>
      <c r="N360" s="8"/>
      <c r="O360" s="8"/>
      <c r="P360" s="8"/>
    </row>
    <row r="361" spans="1:16" s="2" customFormat="1" ht="18" x14ac:dyDescent="0.3">
      <c r="A361" s="8"/>
      <c r="B361" s="8"/>
      <c r="C361" s="43"/>
      <c r="D361" s="24"/>
      <c r="E361" s="24"/>
      <c r="F361" s="11"/>
      <c r="G361" s="55" t="str">
        <f>C360</f>
        <v>31/3</v>
      </c>
      <c r="H361" s="27">
        <v>380</v>
      </c>
      <c r="I361" s="15"/>
      <c r="J361" s="16"/>
      <c r="K361" s="8"/>
      <c r="L361" s="8"/>
      <c r="M361" s="8"/>
      <c r="N361" s="8"/>
      <c r="O361" s="8"/>
      <c r="P361" s="8"/>
    </row>
    <row r="362" spans="1:16" s="2" customFormat="1" ht="18" x14ac:dyDescent="0.3">
      <c r="A362" s="8">
        <f>SUBTOTAL(103,$C$6:C362)</f>
        <v>179</v>
      </c>
      <c r="B362" s="8"/>
      <c r="C362" s="16" t="s">
        <v>183</v>
      </c>
      <c r="D362" s="44" t="s">
        <v>55</v>
      </c>
      <c r="E362" s="44"/>
      <c r="F362" s="18"/>
      <c r="G362" s="8"/>
      <c r="H362" s="29"/>
      <c r="I362" s="12">
        <f>ROUND(H361/1000,4)+I360</f>
        <v>67.807399999999973</v>
      </c>
      <c r="J362" s="13" t="s">
        <v>18</v>
      </c>
      <c r="K362" s="8" t="s">
        <v>108</v>
      </c>
      <c r="L362" s="8" t="s">
        <v>108</v>
      </c>
      <c r="M362" s="8" t="s">
        <v>108</v>
      </c>
      <c r="N362" s="8"/>
      <c r="O362" s="8"/>
      <c r="P362" s="8"/>
    </row>
    <row r="363" spans="1:16" s="2" customFormat="1" ht="18" x14ac:dyDescent="0.3">
      <c r="A363" s="8"/>
      <c r="B363" s="8"/>
      <c r="C363" s="43"/>
      <c r="D363" s="24"/>
      <c r="E363" s="24"/>
      <c r="F363" s="11"/>
      <c r="G363" s="55" t="str">
        <f>C362</f>
        <v>31/4</v>
      </c>
      <c r="H363" s="27">
        <v>445</v>
      </c>
      <c r="I363" s="15"/>
      <c r="J363" s="16"/>
      <c r="K363" s="8"/>
      <c r="L363" s="8"/>
      <c r="M363" s="8"/>
      <c r="N363" s="8"/>
      <c r="O363" s="8"/>
      <c r="P363" s="8"/>
    </row>
    <row r="364" spans="1:16" s="2" customFormat="1" ht="18" x14ac:dyDescent="0.3">
      <c r="A364" s="8">
        <f>SUBTOTAL(103,$C$6:C364)</f>
        <v>180</v>
      </c>
      <c r="B364" s="8"/>
      <c r="C364" s="16" t="s">
        <v>184</v>
      </c>
      <c r="D364" s="44" t="s">
        <v>47</v>
      </c>
      <c r="E364" s="44"/>
      <c r="F364" s="18"/>
      <c r="G364" s="8"/>
      <c r="H364" s="29"/>
      <c r="I364" s="12">
        <f>ROUND(H363/1000,4)+I362</f>
        <v>68.252399999999966</v>
      </c>
      <c r="J364" s="13" t="s">
        <v>18</v>
      </c>
      <c r="K364" s="8" t="s">
        <v>108</v>
      </c>
      <c r="L364" s="8" t="s">
        <v>108</v>
      </c>
      <c r="M364" s="8" t="s">
        <v>108</v>
      </c>
      <c r="N364" s="8"/>
      <c r="O364" s="8"/>
      <c r="P364" s="8"/>
    </row>
    <row r="365" spans="1:16" s="2" customFormat="1" ht="18" x14ac:dyDescent="0.3">
      <c r="A365" s="8"/>
      <c r="B365" s="8"/>
      <c r="C365" s="43"/>
      <c r="D365" s="24"/>
      <c r="E365" s="24"/>
      <c r="F365" s="11"/>
      <c r="G365" s="55" t="str">
        <f>C364</f>
        <v>31/5</v>
      </c>
      <c r="H365" s="27">
        <v>385</v>
      </c>
      <c r="I365" s="15"/>
      <c r="J365" s="16"/>
      <c r="K365" s="8"/>
      <c r="L365" s="8"/>
      <c r="M365" s="8"/>
      <c r="N365" s="8"/>
      <c r="O365" s="8"/>
      <c r="P365" s="8"/>
    </row>
    <row r="366" spans="1:16" s="2" customFormat="1" ht="18" x14ac:dyDescent="0.3">
      <c r="A366" s="8">
        <f>SUBTOTAL(103,$C$6:C366)</f>
        <v>181</v>
      </c>
      <c r="B366" s="8"/>
      <c r="C366" s="16" t="s">
        <v>185</v>
      </c>
      <c r="D366" s="44" t="s">
        <v>17</v>
      </c>
      <c r="E366" s="44"/>
      <c r="F366" s="18"/>
      <c r="G366" s="8"/>
      <c r="H366" s="29"/>
      <c r="I366" s="12">
        <f>ROUND(H365/1000,4)+I364</f>
        <v>68.637399999999971</v>
      </c>
      <c r="J366" s="13" t="s">
        <v>18</v>
      </c>
      <c r="K366" s="8" t="s">
        <v>108</v>
      </c>
      <c r="L366" s="8" t="s">
        <v>108</v>
      </c>
      <c r="M366" s="8" t="s">
        <v>108</v>
      </c>
      <c r="N366" s="8"/>
      <c r="O366" s="8"/>
      <c r="P366" s="8"/>
    </row>
    <row r="367" spans="1:16" s="2" customFormat="1" ht="18" x14ac:dyDescent="0.3">
      <c r="A367" s="8"/>
      <c r="B367" s="8"/>
      <c r="C367" s="43"/>
      <c r="D367" s="24"/>
      <c r="E367" s="24"/>
      <c r="F367" s="11"/>
      <c r="G367" s="55" t="str">
        <f>C366</f>
        <v>31/6</v>
      </c>
      <c r="H367" s="27">
        <v>420</v>
      </c>
      <c r="I367" s="15"/>
      <c r="J367" s="16"/>
      <c r="K367" s="8"/>
      <c r="L367" s="8"/>
      <c r="M367" s="8"/>
      <c r="N367" s="8"/>
      <c r="O367" s="8"/>
      <c r="P367" s="8"/>
    </row>
    <row r="368" spans="1:16" s="2" customFormat="1" ht="18" x14ac:dyDescent="0.3">
      <c r="A368" s="8">
        <f>SUBTOTAL(103,$C$6:C368)</f>
        <v>182</v>
      </c>
      <c r="B368" s="8"/>
      <c r="C368" s="16" t="s">
        <v>186</v>
      </c>
      <c r="D368" s="44" t="s">
        <v>3</v>
      </c>
      <c r="E368" s="44"/>
      <c r="F368" s="18"/>
      <c r="G368" s="8"/>
      <c r="H368" s="29"/>
      <c r="I368" s="12">
        <f>ROUND(H367/1000,4)+I366</f>
        <v>69.057399999999973</v>
      </c>
      <c r="J368" s="13" t="s">
        <v>18</v>
      </c>
      <c r="K368" s="8" t="s">
        <v>108</v>
      </c>
      <c r="L368" s="8" t="s">
        <v>108</v>
      </c>
      <c r="M368" s="8" t="s">
        <v>108</v>
      </c>
      <c r="N368" s="8"/>
      <c r="O368" s="8"/>
      <c r="P368" s="8"/>
    </row>
    <row r="369" spans="1:16" s="2" customFormat="1" ht="18" x14ac:dyDescent="0.3">
      <c r="A369" s="8"/>
      <c r="B369" s="8"/>
      <c r="C369" s="43"/>
      <c r="D369" s="24"/>
      <c r="E369" s="24"/>
      <c r="F369" s="11"/>
      <c r="G369" s="55" t="str">
        <f>C368</f>
        <v>31/7</v>
      </c>
      <c r="H369" s="27">
        <v>415</v>
      </c>
      <c r="I369" s="15"/>
      <c r="J369" s="16"/>
      <c r="K369" s="8"/>
      <c r="L369" s="8"/>
      <c r="M369" s="8"/>
      <c r="N369" s="8"/>
      <c r="O369" s="8"/>
      <c r="P369" s="8"/>
    </row>
    <row r="370" spans="1:16" s="2" customFormat="1" ht="18" x14ac:dyDescent="0.3">
      <c r="A370" s="8">
        <f>SUBTOTAL(103,$C$6:C370)</f>
        <v>183</v>
      </c>
      <c r="B370" s="8"/>
      <c r="C370" s="16" t="s">
        <v>187</v>
      </c>
      <c r="D370" s="44" t="s">
        <v>3</v>
      </c>
      <c r="E370" s="44"/>
      <c r="F370" s="18"/>
      <c r="G370" s="8"/>
      <c r="H370" s="29"/>
      <c r="I370" s="12">
        <f>ROUND(H369/1000,4)+I368</f>
        <v>69.472399999999979</v>
      </c>
      <c r="J370" s="13" t="s">
        <v>18</v>
      </c>
      <c r="K370" s="8" t="s">
        <v>108</v>
      </c>
      <c r="L370" s="8" t="s">
        <v>108</v>
      </c>
      <c r="M370" s="8" t="s">
        <v>108</v>
      </c>
      <c r="N370" s="8"/>
      <c r="O370" s="8"/>
      <c r="P370" s="8"/>
    </row>
    <row r="371" spans="1:16" s="2" customFormat="1" ht="18" x14ac:dyDescent="0.3">
      <c r="A371" s="8"/>
      <c r="B371" s="8"/>
      <c r="C371" s="43"/>
      <c r="D371" s="24"/>
      <c r="E371" s="24"/>
      <c r="F371" s="11"/>
      <c r="G371" s="55" t="str">
        <f>C370</f>
        <v>31/8</v>
      </c>
      <c r="H371" s="27">
        <v>310</v>
      </c>
      <c r="I371" s="15"/>
      <c r="J371" s="16"/>
      <c r="K371" s="8"/>
      <c r="L371" s="8"/>
      <c r="M371" s="8"/>
      <c r="N371" s="8"/>
      <c r="O371" s="8"/>
      <c r="P371" s="8"/>
    </row>
    <row r="372" spans="1:16" s="2" customFormat="1" ht="18" x14ac:dyDescent="0.3">
      <c r="A372" s="8">
        <f>SUBTOTAL(103,$C$6:C372)</f>
        <v>184</v>
      </c>
      <c r="B372" s="8"/>
      <c r="C372" s="16" t="s">
        <v>188</v>
      </c>
      <c r="D372" s="44" t="s">
        <v>68</v>
      </c>
      <c r="E372" s="44"/>
      <c r="F372" s="18"/>
      <c r="G372" s="8"/>
      <c r="H372" s="29"/>
      <c r="I372" s="12">
        <f>ROUND(H371/1000,4)+I370</f>
        <v>69.782399999999981</v>
      </c>
      <c r="J372" s="13" t="s">
        <v>18</v>
      </c>
      <c r="K372" s="8" t="s">
        <v>108</v>
      </c>
      <c r="L372" s="8" t="s">
        <v>108</v>
      </c>
      <c r="M372" s="8" t="s">
        <v>108</v>
      </c>
      <c r="N372" s="8"/>
      <c r="O372" s="8"/>
      <c r="P372" s="8"/>
    </row>
    <row r="373" spans="1:16" s="2" customFormat="1" ht="18" x14ac:dyDescent="0.3">
      <c r="A373" s="8"/>
      <c r="B373" s="8"/>
      <c r="C373" s="43"/>
      <c r="D373" s="24"/>
      <c r="E373" s="24"/>
      <c r="F373" s="11"/>
      <c r="G373" s="55" t="str">
        <f>C372</f>
        <v>31/9</v>
      </c>
      <c r="H373" s="27">
        <v>445</v>
      </c>
      <c r="I373" s="15"/>
      <c r="J373" s="16"/>
      <c r="K373" s="8"/>
      <c r="L373" s="8"/>
      <c r="M373" s="8"/>
      <c r="N373" s="8"/>
      <c r="O373" s="8"/>
      <c r="P373" s="8"/>
    </row>
    <row r="374" spans="1:16" s="2" customFormat="1" ht="18" x14ac:dyDescent="0.3">
      <c r="A374" s="8">
        <f>SUBTOTAL(103,$C$6:C374)</f>
        <v>185</v>
      </c>
      <c r="B374" s="8"/>
      <c r="C374" s="16" t="s">
        <v>189</v>
      </c>
      <c r="D374" s="44" t="s">
        <v>400</v>
      </c>
      <c r="E374" s="44"/>
      <c r="F374" s="18"/>
      <c r="G374" s="8"/>
      <c r="H374" s="29"/>
      <c r="I374" s="12">
        <f>ROUND(H373/1000,4)+I372</f>
        <v>70.227399999999975</v>
      </c>
      <c r="J374" s="13" t="s">
        <v>18</v>
      </c>
      <c r="K374" s="8" t="s">
        <v>108</v>
      </c>
      <c r="L374" s="8" t="s">
        <v>108</v>
      </c>
      <c r="M374" s="8" t="s">
        <v>108</v>
      </c>
      <c r="N374" s="8"/>
      <c r="O374" s="8" t="s">
        <v>391</v>
      </c>
      <c r="P374" s="8"/>
    </row>
    <row r="375" spans="1:16" s="2" customFormat="1" ht="18" x14ac:dyDescent="0.3">
      <c r="A375" s="8"/>
      <c r="B375" s="8"/>
      <c r="C375" s="43"/>
      <c r="D375" s="24"/>
      <c r="E375" s="24"/>
      <c r="F375" s="11"/>
      <c r="G375" s="55" t="str">
        <f>C374</f>
        <v>31/10</v>
      </c>
      <c r="H375" s="27">
        <v>316.608</v>
      </c>
      <c r="I375" s="15"/>
      <c r="J375" s="16"/>
      <c r="K375" s="8"/>
      <c r="L375" s="8"/>
      <c r="M375" s="8"/>
      <c r="N375" s="8"/>
      <c r="O375" s="8"/>
      <c r="P375" s="8"/>
    </row>
    <row r="376" spans="1:16" s="2" customFormat="1" ht="18" x14ac:dyDescent="0.3">
      <c r="A376" s="8">
        <f>SUBTOTAL(103,$C$6:C376)</f>
        <v>186</v>
      </c>
      <c r="B376" s="9" t="s">
        <v>260</v>
      </c>
      <c r="C376" s="16" t="s">
        <v>10</v>
      </c>
      <c r="D376" s="44" t="s">
        <v>82</v>
      </c>
      <c r="E376" s="44"/>
      <c r="F376" s="18"/>
      <c r="G376" s="8"/>
      <c r="H376" s="29"/>
      <c r="I376" s="12">
        <f>ROUND(H375/1000,4)+I374</f>
        <v>70.543999999999969</v>
      </c>
      <c r="J376" s="13" t="s">
        <v>18</v>
      </c>
      <c r="K376" s="8" t="s">
        <v>108</v>
      </c>
      <c r="L376" s="8" t="s">
        <v>108</v>
      </c>
      <c r="M376" s="8" t="s">
        <v>108</v>
      </c>
      <c r="N376" s="8" t="s">
        <v>108</v>
      </c>
      <c r="O376" s="8"/>
      <c r="P376" s="8"/>
    </row>
    <row r="377" spans="1:16" s="2" customFormat="1" ht="18" x14ac:dyDescent="0.3">
      <c r="A377" s="8"/>
      <c r="B377" s="8"/>
      <c r="C377" s="43"/>
      <c r="D377" s="24"/>
      <c r="E377" s="24"/>
      <c r="F377" s="11"/>
      <c r="G377" s="55" t="str">
        <f>C376</f>
        <v>32/0</v>
      </c>
      <c r="H377" s="27">
        <v>385.51</v>
      </c>
      <c r="I377" s="15"/>
      <c r="J377" s="16"/>
      <c r="K377" s="8"/>
      <c r="L377" s="8"/>
      <c r="M377" s="8"/>
      <c r="N377" s="8"/>
      <c r="O377" s="8"/>
      <c r="P377" s="8"/>
    </row>
    <row r="378" spans="1:16" s="2" customFormat="1" ht="18" x14ac:dyDescent="0.3">
      <c r="A378" s="8">
        <f>SUBTOTAL(103,$C$6:C378)</f>
        <v>187</v>
      </c>
      <c r="B378" s="8"/>
      <c r="C378" s="16" t="s">
        <v>34</v>
      </c>
      <c r="D378" s="44" t="s">
        <v>47</v>
      </c>
      <c r="E378" s="44"/>
      <c r="F378" s="18"/>
      <c r="G378" s="8"/>
      <c r="H378" s="27"/>
      <c r="I378" s="12">
        <f>ROUND(H377/1000,4)+I376</f>
        <v>70.929499999999962</v>
      </c>
      <c r="J378" s="13" t="s">
        <v>18</v>
      </c>
      <c r="K378" s="8" t="s">
        <v>108</v>
      </c>
      <c r="L378" s="8" t="s">
        <v>108</v>
      </c>
      <c r="M378" s="8" t="s">
        <v>108</v>
      </c>
      <c r="N378" s="8"/>
      <c r="O378" s="8"/>
      <c r="P378" s="8"/>
    </row>
    <row r="379" spans="1:16" s="2" customFormat="1" ht="18" x14ac:dyDescent="0.3">
      <c r="A379" s="8"/>
      <c r="B379" s="8"/>
      <c r="C379" s="43"/>
      <c r="D379" s="24"/>
      <c r="E379" s="24"/>
      <c r="F379" s="11"/>
      <c r="G379" s="55" t="str">
        <f>C378</f>
        <v>32/1</v>
      </c>
      <c r="H379" s="27">
        <v>390</v>
      </c>
      <c r="I379" s="15"/>
      <c r="J379" s="16"/>
      <c r="K379" s="8"/>
      <c r="L379" s="8"/>
      <c r="M379" s="8"/>
      <c r="N379" s="8"/>
      <c r="O379" s="8"/>
      <c r="P379" s="8"/>
    </row>
    <row r="380" spans="1:16" s="2" customFormat="1" ht="18" x14ac:dyDescent="0.3">
      <c r="A380" s="8">
        <f>SUBTOTAL(103,$C$6:C380)</f>
        <v>188</v>
      </c>
      <c r="B380" s="8"/>
      <c r="C380" s="16" t="s">
        <v>63</v>
      </c>
      <c r="D380" s="44" t="s">
        <v>17</v>
      </c>
      <c r="E380" s="44"/>
      <c r="F380" s="18"/>
      <c r="G380" s="8"/>
      <c r="H380" s="27"/>
      <c r="I380" s="12">
        <f>ROUND(H379/1000,4)+I378</f>
        <v>71.319499999999962</v>
      </c>
      <c r="J380" s="13" t="s">
        <v>18</v>
      </c>
      <c r="K380" s="8" t="s">
        <v>108</v>
      </c>
      <c r="L380" s="8" t="s">
        <v>108</v>
      </c>
      <c r="M380" s="8" t="s">
        <v>108</v>
      </c>
      <c r="N380" s="8"/>
      <c r="O380" s="8"/>
      <c r="P380" s="8"/>
    </row>
    <row r="381" spans="1:16" s="2" customFormat="1" ht="18" x14ac:dyDescent="0.3">
      <c r="A381" s="8"/>
      <c r="B381" s="8"/>
      <c r="C381" s="43"/>
      <c r="D381" s="24"/>
      <c r="E381" s="24"/>
      <c r="F381" s="11"/>
      <c r="G381" s="55" t="str">
        <f>C380</f>
        <v>32/2</v>
      </c>
      <c r="H381" s="27">
        <v>410</v>
      </c>
      <c r="I381" s="15"/>
      <c r="J381" s="16"/>
      <c r="K381" s="8"/>
      <c r="L381" s="8"/>
      <c r="M381" s="8"/>
      <c r="N381" s="8"/>
      <c r="O381" s="8"/>
      <c r="P381" s="8"/>
    </row>
    <row r="382" spans="1:16" s="2" customFormat="1" ht="18" x14ac:dyDescent="0.3">
      <c r="A382" s="8">
        <f>SUBTOTAL(103,$C$6:C382)</f>
        <v>189</v>
      </c>
      <c r="B382" s="8"/>
      <c r="C382" s="16" t="s">
        <v>363</v>
      </c>
      <c r="D382" s="44" t="s">
        <v>47</v>
      </c>
      <c r="E382" s="44"/>
      <c r="F382" s="18"/>
      <c r="G382" s="8"/>
      <c r="H382" s="27"/>
      <c r="I382" s="12">
        <f>ROUND(H381/1000,4)+I380</f>
        <v>71.729499999999959</v>
      </c>
      <c r="J382" s="13" t="s">
        <v>18</v>
      </c>
      <c r="K382" s="8" t="s">
        <v>108</v>
      </c>
      <c r="L382" s="8" t="s">
        <v>108</v>
      </c>
      <c r="M382" s="8" t="s">
        <v>108</v>
      </c>
      <c r="N382" s="8" t="s">
        <v>108</v>
      </c>
      <c r="O382" s="8"/>
      <c r="P382" s="8"/>
    </row>
    <row r="383" spans="1:16" s="2" customFormat="1" ht="18" x14ac:dyDescent="0.3">
      <c r="A383" s="8"/>
      <c r="B383" s="8"/>
      <c r="C383" s="43"/>
      <c r="D383" s="24"/>
      <c r="E383" s="24"/>
      <c r="F383" s="11"/>
      <c r="G383" s="55" t="str">
        <f>C382</f>
        <v>32/3</v>
      </c>
      <c r="H383" s="27">
        <v>430</v>
      </c>
      <c r="I383" s="15"/>
      <c r="J383" s="16"/>
      <c r="K383" s="8"/>
      <c r="L383" s="8"/>
      <c r="M383" s="8"/>
      <c r="N383" s="8"/>
      <c r="O383" s="8"/>
      <c r="P383" s="8"/>
    </row>
    <row r="384" spans="1:16" s="2" customFormat="1" ht="18" x14ac:dyDescent="0.3">
      <c r="A384" s="8">
        <f>SUBTOTAL(103,$C$6:C384)</f>
        <v>190</v>
      </c>
      <c r="B384" s="8"/>
      <c r="C384" s="16" t="s">
        <v>364</v>
      </c>
      <c r="D384" s="44" t="s">
        <v>17</v>
      </c>
      <c r="E384" s="44"/>
      <c r="F384" s="18"/>
      <c r="G384" s="8"/>
      <c r="H384" s="27"/>
      <c r="I384" s="12">
        <f>ROUND(H383/1000,4)+I382</f>
        <v>72.159499999999966</v>
      </c>
      <c r="J384" s="13" t="s">
        <v>18</v>
      </c>
      <c r="K384" s="8" t="s">
        <v>108</v>
      </c>
      <c r="L384" s="8" t="s">
        <v>108</v>
      </c>
      <c r="M384" s="8" t="s">
        <v>108</v>
      </c>
      <c r="N384" s="8" t="s">
        <v>108</v>
      </c>
      <c r="O384" s="8"/>
      <c r="P384" s="8"/>
    </row>
    <row r="385" spans="1:16" s="2" customFormat="1" ht="18" x14ac:dyDescent="0.3">
      <c r="A385" s="8"/>
      <c r="B385" s="8"/>
      <c r="C385" s="43"/>
      <c r="D385" s="24"/>
      <c r="E385" s="24"/>
      <c r="F385" s="11"/>
      <c r="G385" s="55" t="str">
        <f>C384</f>
        <v>32/4</v>
      </c>
      <c r="H385" s="27">
        <v>390</v>
      </c>
      <c r="I385" s="15"/>
      <c r="J385" s="16"/>
      <c r="K385" s="8"/>
      <c r="L385" s="8"/>
      <c r="M385" s="8"/>
      <c r="N385" s="8"/>
      <c r="O385" s="8"/>
      <c r="P385" s="8"/>
    </row>
    <row r="386" spans="1:16" s="2" customFormat="1" ht="18" x14ac:dyDescent="0.3">
      <c r="A386" s="8">
        <f>SUBTOTAL(103,$C$6:C386)</f>
        <v>191</v>
      </c>
      <c r="B386" s="8"/>
      <c r="C386" s="16" t="s">
        <v>365</v>
      </c>
      <c r="D386" s="44" t="s">
        <v>17</v>
      </c>
      <c r="E386" s="44"/>
      <c r="F386" s="18">
        <v>2</v>
      </c>
      <c r="G386" s="8"/>
      <c r="H386" s="27"/>
      <c r="I386" s="12">
        <f>ROUND(H385/1000,4)+I384</f>
        <v>72.549499999999966</v>
      </c>
      <c r="J386" s="13" t="s">
        <v>18</v>
      </c>
      <c r="K386" s="8" t="s">
        <v>108</v>
      </c>
      <c r="L386" s="8" t="s">
        <v>108</v>
      </c>
      <c r="M386" s="8" t="s">
        <v>108</v>
      </c>
      <c r="N386" s="8" t="s">
        <v>108</v>
      </c>
      <c r="O386" s="8"/>
      <c r="P386" s="8"/>
    </row>
    <row r="387" spans="1:16" s="2" customFormat="1" ht="18" x14ac:dyDescent="0.3">
      <c r="A387" s="8"/>
      <c r="B387" s="8"/>
      <c r="C387" s="43"/>
      <c r="D387" s="24"/>
      <c r="E387" s="24"/>
      <c r="F387" s="11"/>
      <c r="G387" s="55" t="str">
        <f>C386</f>
        <v>32/5</v>
      </c>
      <c r="H387" s="27">
        <v>439</v>
      </c>
      <c r="I387" s="15"/>
      <c r="J387" s="16"/>
      <c r="K387" s="8"/>
      <c r="L387" s="8"/>
      <c r="M387" s="8"/>
      <c r="N387" s="8"/>
      <c r="O387" s="8"/>
      <c r="P387" s="8"/>
    </row>
    <row r="388" spans="1:16" s="2" customFormat="1" ht="18" x14ac:dyDescent="0.3">
      <c r="A388" s="8">
        <f>SUBTOTAL(103,$C$6:C388)</f>
        <v>192</v>
      </c>
      <c r="B388" s="8"/>
      <c r="C388" s="16" t="s">
        <v>366</v>
      </c>
      <c r="D388" s="44" t="s">
        <v>17</v>
      </c>
      <c r="E388" s="44"/>
      <c r="F388" s="18">
        <v>2</v>
      </c>
      <c r="G388" s="8"/>
      <c r="H388" s="27"/>
      <c r="I388" s="12">
        <f>ROUND(H387/1000,4)+I386</f>
        <v>72.988499999999959</v>
      </c>
      <c r="J388" s="13" t="s">
        <v>18</v>
      </c>
      <c r="K388" s="8" t="s">
        <v>108</v>
      </c>
      <c r="L388" s="8" t="s">
        <v>108</v>
      </c>
      <c r="M388" s="8" t="s">
        <v>108</v>
      </c>
      <c r="N388" s="8" t="s">
        <v>108</v>
      </c>
      <c r="O388" s="8"/>
      <c r="P388" s="8"/>
    </row>
    <row r="389" spans="1:16" s="2" customFormat="1" ht="18" x14ac:dyDescent="0.3">
      <c r="A389" s="8"/>
      <c r="B389" s="8"/>
      <c r="C389" s="43"/>
      <c r="D389" s="24"/>
      <c r="E389" s="24"/>
      <c r="F389" s="11"/>
      <c r="G389" s="55" t="str">
        <f>C388</f>
        <v>32/6</v>
      </c>
      <c r="H389" s="27">
        <v>360</v>
      </c>
      <c r="I389" s="15"/>
      <c r="J389" s="16"/>
      <c r="K389" s="8"/>
      <c r="L389" s="8"/>
      <c r="M389" s="8"/>
      <c r="N389" s="8"/>
      <c r="O389" s="8"/>
      <c r="P389" s="8"/>
    </row>
    <row r="390" spans="1:16" s="2" customFormat="1" ht="18" x14ac:dyDescent="0.3">
      <c r="A390" s="8">
        <f>SUBTOTAL(103,$C$6:C390)</f>
        <v>193</v>
      </c>
      <c r="B390" s="8"/>
      <c r="C390" s="16" t="s">
        <v>367</v>
      </c>
      <c r="D390" s="44" t="s">
        <v>2</v>
      </c>
      <c r="E390" s="44"/>
      <c r="F390" s="18"/>
      <c r="G390" s="8"/>
      <c r="H390" s="27"/>
      <c r="I390" s="12">
        <f>ROUND(H389/1000,4)+I388</f>
        <v>73.348499999999959</v>
      </c>
      <c r="J390" s="13" t="s">
        <v>18</v>
      </c>
      <c r="K390" s="8" t="s">
        <v>108</v>
      </c>
      <c r="L390" s="8" t="s">
        <v>108</v>
      </c>
      <c r="M390" s="8" t="s">
        <v>108</v>
      </c>
      <c r="N390" s="8" t="s">
        <v>108</v>
      </c>
      <c r="O390" s="8"/>
      <c r="P390" s="8"/>
    </row>
    <row r="391" spans="1:16" s="2" customFormat="1" ht="18" x14ac:dyDescent="0.3">
      <c r="A391" s="8"/>
      <c r="B391" s="8"/>
      <c r="C391" s="43"/>
      <c r="D391" s="24"/>
      <c r="E391" s="24"/>
      <c r="F391" s="11"/>
      <c r="G391" s="55" t="str">
        <f>C390</f>
        <v>32/7</v>
      </c>
      <c r="H391" s="27">
        <v>479</v>
      </c>
      <c r="I391" s="15"/>
      <c r="J391" s="16"/>
      <c r="K391" s="8"/>
      <c r="L391" s="8"/>
      <c r="M391" s="8"/>
      <c r="N391" s="8"/>
      <c r="O391" s="8"/>
      <c r="P391" s="8"/>
    </row>
    <row r="392" spans="1:16" s="2" customFormat="1" ht="18" x14ac:dyDescent="0.3">
      <c r="A392" s="8">
        <f>SUBTOTAL(103,$C$6:C392)</f>
        <v>194</v>
      </c>
      <c r="B392" s="9" t="s">
        <v>384</v>
      </c>
      <c r="C392" s="16" t="s">
        <v>352</v>
      </c>
      <c r="D392" s="44" t="s">
        <v>93</v>
      </c>
      <c r="E392" s="44"/>
      <c r="F392" s="11"/>
      <c r="G392" s="8"/>
      <c r="H392" s="27"/>
      <c r="I392" s="12">
        <f>ROUND(H391/1000,4)+I390</f>
        <v>73.827499999999958</v>
      </c>
      <c r="J392" s="13" t="s">
        <v>18</v>
      </c>
      <c r="K392" s="8" t="s">
        <v>108</v>
      </c>
      <c r="L392" s="8" t="s">
        <v>108</v>
      </c>
      <c r="M392" s="8" t="s">
        <v>108</v>
      </c>
      <c r="N392" s="8" t="s">
        <v>108</v>
      </c>
      <c r="O392" s="8"/>
      <c r="P392" s="8"/>
    </row>
    <row r="393" spans="1:16" s="2" customFormat="1" ht="18" x14ac:dyDescent="0.3">
      <c r="A393" s="8"/>
      <c r="B393" s="8"/>
      <c r="C393" s="43"/>
      <c r="D393" s="24"/>
      <c r="E393" s="24"/>
      <c r="F393" s="11"/>
      <c r="G393" s="55" t="str">
        <f>C392</f>
        <v>32A/0</v>
      </c>
      <c r="H393" s="27">
        <v>402</v>
      </c>
      <c r="I393" s="15"/>
      <c r="J393" s="16"/>
      <c r="K393" s="8"/>
      <c r="L393" s="8"/>
      <c r="M393" s="8"/>
      <c r="N393" s="8"/>
      <c r="O393" s="8"/>
      <c r="P393" s="8"/>
    </row>
    <row r="394" spans="1:16" s="2" customFormat="1" ht="18" x14ac:dyDescent="0.3">
      <c r="A394" s="8">
        <f>SUBTOTAL(103,$C$6:C394)</f>
        <v>195</v>
      </c>
      <c r="B394" s="8"/>
      <c r="C394" s="16" t="s">
        <v>353</v>
      </c>
      <c r="D394" s="44" t="s">
        <v>47</v>
      </c>
      <c r="E394" s="44"/>
      <c r="F394" s="18"/>
      <c r="G394" s="8"/>
      <c r="H394" s="27"/>
      <c r="I394" s="12">
        <f>ROUND(H393/1000,4)+I392</f>
        <v>74.229499999999959</v>
      </c>
      <c r="J394" s="13" t="s">
        <v>18</v>
      </c>
      <c r="K394" s="8" t="s">
        <v>108</v>
      </c>
      <c r="L394" s="8" t="s">
        <v>108</v>
      </c>
      <c r="M394" s="8" t="s">
        <v>108</v>
      </c>
      <c r="N394" s="8"/>
      <c r="O394" s="8"/>
      <c r="P394" s="8"/>
    </row>
    <row r="395" spans="1:16" s="2" customFormat="1" ht="18" x14ac:dyDescent="0.3">
      <c r="A395" s="8"/>
      <c r="B395" s="8"/>
      <c r="C395" s="43"/>
      <c r="D395" s="24"/>
      <c r="E395" s="24"/>
      <c r="F395" s="11"/>
      <c r="G395" s="55" t="str">
        <f>C394</f>
        <v>32A/1</v>
      </c>
      <c r="H395" s="27">
        <v>438.43900000000002</v>
      </c>
      <c r="I395" s="15"/>
      <c r="J395" s="16"/>
      <c r="K395" s="8"/>
      <c r="L395" s="8"/>
      <c r="M395" s="8"/>
      <c r="N395" s="8"/>
      <c r="O395" s="8"/>
      <c r="P395" s="8"/>
    </row>
    <row r="396" spans="1:16" s="2" customFormat="1" ht="18" x14ac:dyDescent="0.3">
      <c r="A396" s="8">
        <f>SUBTOTAL(103,$C$6:C396)</f>
        <v>196</v>
      </c>
      <c r="B396" s="9" t="s">
        <v>261</v>
      </c>
      <c r="C396" s="16" t="s">
        <v>35</v>
      </c>
      <c r="D396" s="44" t="s">
        <v>93</v>
      </c>
      <c r="E396" s="44"/>
      <c r="F396" s="18">
        <v>2</v>
      </c>
      <c r="G396" s="10"/>
      <c r="H396" s="27"/>
      <c r="I396" s="12">
        <f>ROUND(H395/1000,4)+I394</f>
        <v>74.66789999999996</v>
      </c>
      <c r="J396" s="13" t="s">
        <v>18</v>
      </c>
      <c r="K396" s="8" t="s">
        <v>108</v>
      </c>
      <c r="L396" s="8" t="s">
        <v>108</v>
      </c>
      <c r="M396" s="8" t="s">
        <v>108</v>
      </c>
      <c r="N396" s="8"/>
      <c r="O396" s="8" t="s">
        <v>391</v>
      </c>
      <c r="P396" s="8"/>
    </row>
    <row r="397" spans="1:16" s="2" customFormat="1" ht="18" x14ac:dyDescent="0.3">
      <c r="A397" s="8"/>
      <c r="B397" s="8"/>
      <c r="C397" s="43"/>
      <c r="D397" s="24"/>
      <c r="E397" s="24"/>
      <c r="F397" s="11"/>
      <c r="G397" s="55" t="str">
        <f>C396</f>
        <v>33/0</v>
      </c>
      <c r="H397" s="30">
        <v>441.56099999999998</v>
      </c>
      <c r="I397" s="15"/>
      <c r="J397" s="16"/>
      <c r="K397" s="8"/>
      <c r="L397" s="8"/>
      <c r="M397" s="8"/>
      <c r="N397" s="8"/>
      <c r="O397" s="8"/>
      <c r="P397" s="8"/>
    </row>
    <row r="398" spans="1:16" s="2" customFormat="1" ht="18" x14ac:dyDescent="0.3">
      <c r="A398" s="8">
        <f>SUBTOTAL(103,$C$6:C398)</f>
        <v>197</v>
      </c>
      <c r="B398" s="8"/>
      <c r="C398" s="16" t="s">
        <v>36</v>
      </c>
      <c r="D398" s="44" t="s">
        <v>17</v>
      </c>
      <c r="E398" s="44"/>
      <c r="F398" s="18">
        <v>2</v>
      </c>
      <c r="G398" s="8"/>
      <c r="H398" s="27"/>
      <c r="I398" s="12">
        <f>ROUND(H397/1000,4)+I396</f>
        <v>75.109499999999954</v>
      </c>
      <c r="J398" s="13" t="s">
        <v>18</v>
      </c>
      <c r="K398" s="8" t="s">
        <v>108</v>
      </c>
      <c r="L398" s="8" t="s">
        <v>108</v>
      </c>
      <c r="M398" s="8" t="s">
        <v>108</v>
      </c>
      <c r="N398" s="8"/>
      <c r="O398" s="8"/>
      <c r="P398" s="8"/>
    </row>
    <row r="399" spans="1:16" s="2" customFormat="1" ht="18" x14ac:dyDescent="0.3">
      <c r="A399" s="8"/>
      <c r="B399" s="8"/>
      <c r="C399" s="43"/>
      <c r="D399" s="24"/>
      <c r="E399" s="24"/>
      <c r="F399" s="11"/>
      <c r="G399" s="55" t="str">
        <f>C398</f>
        <v>33/1</v>
      </c>
      <c r="H399" s="27">
        <v>395</v>
      </c>
      <c r="I399" s="15"/>
      <c r="J399" s="16"/>
      <c r="K399" s="8"/>
      <c r="L399" s="8"/>
      <c r="M399" s="8"/>
      <c r="N399" s="8"/>
      <c r="O399" s="8"/>
      <c r="P399" s="8"/>
    </row>
    <row r="400" spans="1:16" s="2" customFormat="1" ht="18" x14ac:dyDescent="0.3">
      <c r="A400" s="8">
        <f>SUBTOTAL(103,$C$6:C400)</f>
        <v>198</v>
      </c>
      <c r="B400" s="8"/>
      <c r="C400" s="16" t="s">
        <v>37</v>
      </c>
      <c r="D400" s="44" t="s">
        <v>17</v>
      </c>
      <c r="E400" s="44"/>
      <c r="F400" s="18"/>
      <c r="G400" s="8"/>
      <c r="H400" s="27"/>
      <c r="I400" s="12">
        <f>ROUND(H399/1000,4)+I398</f>
        <v>75.50449999999995</v>
      </c>
      <c r="J400" s="13" t="s">
        <v>18</v>
      </c>
      <c r="K400" s="8" t="s">
        <v>108</v>
      </c>
      <c r="L400" s="8" t="s">
        <v>108</v>
      </c>
      <c r="M400" s="8" t="s">
        <v>108</v>
      </c>
      <c r="N400" s="8"/>
      <c r="O400" s="8"/>
      <c r="P400" s="8"/>
    </row>
    <row r="401" spans="1:16" s="2" customFormat="1" ht="18" x14ac:dyDescent="0.3">
      <c r="A401" s="8"/>
      <c r="B401" s="8"/>
      <c r="C401" s="43"/>
      <c r="D401" s="24"/>
      <c r="E401" s="24"/>
      <c r="F401" s="11"/>
      <c r="G401" s="55" t="str">
        <f>C400</f>
        <v>33/2</v>
      </c>
      <c r="H401" s="27">
        <v>435</v>
      </c>
      <c r="I401" s="15"/>
      <c r="J401" s="16"/>
      <c r="K401" s="8"/>
      <c r="L401" s="8"/>
      <c r="M401" s="8"/>
      <c r="N401" s="8"/>
      <c r="O401" s="8"/>
      <c r="P401" s="8"/>
    </row>
    <row r="402" spans="1:16" s="2" customFormat="1" ht="18" x14ac:dyDescent="0.3">
      <c r="A402" s="8">
        <f>SUBTOTAL(103,$C$6:C402)</f>
        <v>199</v>
      </c>
      <c r="B402" s="8"/>
      <c r="C402" s="16" t="s">
        <v>38</v>
      </c>
      <c r="D402" s="44" t="s">
        <v>2</v>
      </c>
      <c r="E402" s="44"/>
      <c r="F402" s="18"/>
      <c r="G402" s="8"/>
      <c r="H402" s="27"/>
      <c r="I402" s="12">
        <f>ROUND(H401/1000,4)+I400</f>
        <v>75.939499999999953</v>
      </c>
      <c r="J402" s="13" t="s">
        <v>18</v>
      </c>
      <c r="K402" s="8" t="s">
        <v>108</v>
      </c>
      <c r="L402" s="8" t="s">
        <v>108</v>
      </c>
      <c r="M402" s="8" t="s">
        <v>108</v>
      </c>
      <c r="N402" s="8"/>
      <c r="O402" s="8"/>
      <c r="P402" s="8"/>
    </row>
    <row r="403" spans="1:16" s="2" customFormat="1" ht="18" x14ac:dyDescent="0.3">
      <c r="A403" s="8"/>
      <c r="B403" s="8"/>
      <c r="C403" s="43"/>
      <c r="D403" s="24"/>
      <c r="E403" s="24"/>
      <c r="F403" s="11"/>
      <c r="G403" s="55" t="str">
        <f>C402</f>
        <v>33/3</v>
      </c>
      <c r="H403" s="27">
        <v>405</v>
      </c>
      <c r="I403" s="15"/>
      <c r="J403" s="16"/>
      <c r="K403" s="8"/>
      <c r="L403" s="8"/>
      <c r="M403" s="8"/>
      <c r="N403" s="8"/>
      <c r="O403" s="8"/>
      <c r="P403" s="8"/>
    </row>
    <row r="404" spans="1:16" s="2" customFormat="1" ht="18" x14ac:dyDescent="0.3">
      <c r="A404" s="8">
        <f>SUBTOTAL(103,$C$6:C404)</f>
        <v>200</v>
      </c>
      <c r="B404" s="8"/>
      <c r="C404" s="16" t="s">
        <v>85</v>
      </c>
      <c r="D404" s="44" t="s">
        <v>2</v>
      </c>
      <c r="E404" s="44"/>
      <c r="F404" s="18"/>
      <c r="G404" s="8"/>
      <c r="H404" s="27"/>
      <c r="I404" s="12">
        <f>ROUND(H403/1000,4)+I402</f>
        <v>76.344499999999954</v>
      </c>
      <c r="J404" s="13" t="s">
        <v>18</v>
      </c>
      <c r="K404" s="8" t="s">
        <v>108</v>
      </c>
      <c r="L404" s="8" t="s">
        <v>108</v>
      </c>
      <c r="M404" s="8" t="s">
        <v>108</v>
      </c>
      <c r="N404" s="8"/>
      <c r="O404" s="8"/>
      <c r="P404" s="8"/>
    </row>
    <row r="405" spans="1:16" s="2" customFormat="1" ht="18" x14ac:dyDescent="0.3">
      <c r="A405" s="8"/>
      <c r="B405" s="8"/>
      <c r="C405" s="43"/>
      <c r="D405" s="24"/>
      <c r="E405" s="24"/>
      <c r="F405" s="11"/>
      <c r="G405" s="55" t="str">
        <f>C404</f>
        <v>33/4</v>
      </c>
      <c r="H405" s="27">
        <v>420</v>
      </c>
      <c r="I405" s="15"/>
      <c r="J405" s="16"/>
      <c r="K405" s="8"/>
      <c r="L405" s="8"/>
      <c r="M405" s="8"/>
      <c r="N405" s="8"/>
      <c r="O405" s="8"/>
      <c r="P405" s="8"/>
    </row>
    <row r="406" spans="1:16" s="2" customFormat="1" ht="18" x14ac:dyDescent="0.3">
      <c r="A406" s="8">
        <f>SUBTOTAL(103,$C$6:C406)</f>
        <v>201</v>
      </c>
      <c r="B406" s="8"/>
      <c r="C406" s="16" t="s">
        <v>262</v>
      </c>
      <c r="D406" s="44" t="s">
        <v>3</v>
      </c>
      <c r="E406" s="44"/>
      <c r="F406" s="18"/>
      <c r="G406" s="8"/>
      <c r="H406" s="27"/>
      <c r="I406" s="12">
        <f>ROUND(H405/1000,4)+I404</f>
        <v>76.764499999999956</v>
      </c>
      <c r="J406" s="13" t="s">
        <v>18</v>
      </c>
      <c r="K406" s="8" t="s">
        <v>108</v>
      </c>
      <c r="L406" s="8" t="s">
        <v>108</v>
      </c>
      <c r="M406" s="8" t="s">
        <v>108</v>
      </c>
      <c r="N406" s="8" t="s">
        <v>108</v>
      </c>
      <c r="O406" s="8"/>
      <c r="P406" s="8"/>
    </row>
    <row r="407" spans="1:16" s="2" customFormat="1" ht="18" x14ac:dyDescent="0.3">
      <c r="A407" s="8"/>
      <c r="B407" s="8"/>
      <c r="C407" s="43"/>
      <c r="D407" s="24"/>
      <c r="E407" s="24"/>
      <c r="F407" s="11"/>
      <c r="G407" s="55" t="str">
        <f>C406</f>
        <v>33/5</v>
      </c>
      <c r="H407" s="27">
        <v>405</v>
      </c>
      <c r="I407" s="15"/>
      <c r="J407" s="16"/>
      <c r="K407" s="8"/>
      <c r="L407" s="8"/>
      <c r="M407" s="8"/>
      <c r="N407" s="8"/>
      <c r="O407" s="8"/>
      <c r="P407" s="8"/>
    </row>
    <row r="408" spans="1:16" s="2" customFormat="1" ht="18" x14ac:dyDescent="0.3">
      <c r="A408" s="8">
        <f>SUBTOTAL(103,$C$6:C408)</f>
        <v>202</v>
      </c>
      <c r="B408" s="8"/>
      <c r="C408" s="16" t="s">
        <v>263</v>
      </c>
      <c r="D408" s="44" t="s">
        <v>47</v>
      </c>
      <c r="E408" s="44"/>
      <c r="F408" s="18"/>
      <c r="G408" s="8"/>
      <c r="H408" s="27"/>
      <c r="I408" s="12">
        <f>ROUND(H407/1000,4)+I406</f>
        <v>77.169499999999957</v>
      </c>
      <c r="J408" s="13" t="s">
        <v>18</v>
      </c>
      <c r="K408" s="8" t="s">
        <v>108</v>
      </c>
      <c r="L408" s="8" t="s">
        <v>108</v>
      </c>
      <c r="M408" s="8" t="s">
        <v>108</v>
      </c>
      <c r="N408" s="8" t="s">
        <v>108</v>
      </c>
      <c r="O408" s="8"/>
      <c r="P408" s="8"/>
    </row>
    <row r="409" spans="1:16" s="2" customFormat="1" ht="18" x14ac:dyDescent="0.3">
      <c r="A409" s="8"/>
      <c r="B409" s="8"/>
      <c r="C409" s="43"/>
      <c r="D409" s="24"/>
      <c r="E409" s="24"/>
      <c r="F409" s="11"/>
      <c r="G409" s="55" t="str">
        <f>C408</f>
        <v>33/6</v>
      </c>
      <c r="H409" s="27">
        <v>415</v>
      </c>
      <c r="I409" s="15"/>
      <c r="J409" s="16"/>
      <c r="K409" s="8"/>
      <c r="L409" s="8"/>
      <c r="M409" s="8"/>
      <c r="N409" s="8"/>
      <c r="O409" s="8"/>
      <c r="P409" s="8"/>
    </row>
    <row r="410" spans="1:16" s="2" customFormat="1" ht="18" x14ac:dyDescent="0.3">
      <c r="A410" s="8">
        <f>SUBTOTAL(103,$C$6:C410)</f>
        <v>203</v>
      </c>
      <c r="B410" s="8"/>
      <c r="C410" s="16" t="s">
        <v>264</v>
      </c>
      <c r="D410" s="44" t="s">
        <v>47</v>
      </c>
      <c r="E410" s="44"/>
      <c r="F410" s="18"/>
      <c r="G410" s="8"/>
      <c r="H410" s="27"/>
      <c r="I410" s="12">
        <f>ROUND(H409/1000,4)+I408</f>
        <v>77.584499999999963</v>
      </c>
      <c r="J410" s="13" t="s">
        <v>18</v>
      </c>
      <c r="K410" s="8" t="s">
        <v>108</v>
      </c>
      <c r="L410" s="8" t="s">
        <v>108</v>
      </c>
      <c r="M410" s="8" t="s">
        <v>108</v>
      </c>
      <c r="N410" s="8"/>
      <c r="O410" s="8"/>
      <c r="P410" s="8"/>
    </row>
    <row r="411" spans="1:16" s="2" customFormat="1" ht="18" x14ac:dyDescent="0.3">
      <c r="A411" s="8"/>
      <c r="B411" s="8"/>
      <c r="C411" s="43"/>
      <c r="D411" s="24"/>
      <c r="E411" s="24"/>
      <c r="F411" s="11"/>
      <c r="G411" s="55" t="str">
        <f>C410</f>
        <v>33/7</v>
      </c>
      <c r="H411" s="27">
        <v>355</v>
      </c>
      <c r="I411" s="15"/>
      <c r="J411" s="16"/>
      <c r="K411" s="8"/>
      <c r="L411" s="8"/>
      <c r="M411" s="8"/>
      <c r="N411" s="8"/>
      <c r="O411" s="8"/>
      <c r="P411" s="8"/>
    </row>
    <row r="412" spans="1:16" s="2" customFormat="1" ht="18" x14ac:dyDescent="0.3">
      <c r="A412" s="8">
        <f>SUBTOTAL(103,$C$6:C412)</f>
        <v>204</v>
      </c>
      <c r="B412" s="8"/>
      <c r="C412" s="16" t="s">
        <v>265</v>
      </c>
      <c r="D412" s="44" t="s">
        <v>2</v>
      </c>
      <c r="E412" s="44"/>
      <c r="F412" s="18"/>
      <c r="G412" s="8"/>
      <c r="H412" s="27"/>
      <c r="I412" s="12">
        <f>ROUND(H411/1000,4)+I410</f>
        <v>77.939499999999967</v>
      </c>
      <c r="J412" s="13" t="s">
        <v>18</v>
      </c>
      <c r="K412" s="8" t="s">
        <v>108</v>
      </c>
      <c r="L412" s="8" t="s">
        <v>108</v>
      </c>
      <c r="M412" s="8" t="s">
        <v>108</v>
      </c>
      <c r="N412" s="8" t="s">
        <v>108</v>
      </c>
      <c r="O412" s="8"/>
      <c r="P412" s="8"/>
    </row>
    <row r="413" spans="1:16" s="2" customFormat="1" ht="18" x14ac:dyDescent="0.3">
      <c r="A413" s="8"/>
      <c r="B413" s="8"/>
      <c r="C413" s="43"/>
      <c r="D413" s="24"/>
      <c r="E413" s="24"/>
      <c r="F413" s="11"/>
      <c r="G413" s="55" t="str">
        <f>C412</f>
        <v>33/8</v>
      </c>
      <c r="H413" s="27">
        <v>380</v>
      </c>
      <c r="I413" s="15"/>
      <c r="J413" s="16"/>
      <c r="K413" s="8"/>
      <c r="L413" s="8"/>
      <c r="M413" s="8"/>
      <c r="N413" s="8"/>
      <c r="O413" s="8"/>
      <c r="P413" s="8"/>
    </row>
    <row r="414" spans="1:16" s="2" customFormat="1" ht="18" x14ac:dyDescent="0.3">
      <c r="A414" s="8">
        <f>SUBTOTAL(103,$C$6:C414)</f>
        <v>205</v>
      </c>
      <c r="B414" s="8"/>
      <c r="C414" s="16" t="s">
        <v>266</v>
      </c>
      <c r="D414" s="44" t="s">
        <v>68</v>
      </c>
      <c r="E414" s="44"/>
      <c r="F414" s="18"/>
      <c r="G414" s="8"/>
      <c r="H414" s="27"/>
      <c r="I414" s="12">
        <f>ROUND(H413/1000,4)+I412</f>
        <v>78.319499999999962</v>
      </c>
      <c r="J414" s="13" t="s">
        <v>18</v>
      </c>
      <c r="K414" s="8" t="s">
        <v>108</v>
      </c>
      <c r="L414" s="8" t="s">
        <v>108</v>
      </c>
      <c r="M414" s="8" t="s">
        <v>108</v>
      </c>
      <c r="N414" s="8"/>
      <c r="O414" s="8"/>
      <c r="P414" s="8"/>
    </row>
    <row r="415" spans="1:16" s="2" customFormat="1" ht="18" x14ac:dyDescent="0.3">
      <c r="A415" s="8"/>
      <c r="B415" s="8"/>
      <c r="C415" s="43"/>
      <c r="D415" s="24"/>
      <c r="E415" s="24"/>
      <c r="F415" s="11"/>
      <c r="G415" s="55" t="str">
        <f>C414</f>
        <v>33/9</v>
      </c>
      <c r="H415" s="27">
        <v>398.20299999999997</v>
      </c>
      <c r="I415" s="15"/>
      <c r="J415" s="16"/>
      <c r="K415" s="8"/>
      <c r="L415" s="8"/>
      <c r="M415" s="8"/>
      <c r="N415" s="8"/>
      <c r="O415" s="8"/>
      <c r="P415" s="8"/>
    </row>
    <row r="416" spans="1:16" s="2" customFormat="1" ht="18" x14ac:dyDescent="0.3">
      <c r="A416" s="8">
        <f>SUBTOTAL(103,$C$6:C416)</f>
        <v>206</v>
      </c>
      <c r="B416" s="9" t="s">
        <v>267</v>
      </c>
      <c r="C416" s="16" t="s">
        <v>64</v>
      </c>
      <c r="D416" s="44" t="s">
        <v>99</v>
      </c>
      <c r="E416" s="44"/>
      <c r="F416" s="11"/>
      <c r="G416" s="10"/>
      <c r="H416" s="27"/>
      <c r="I416" s="12">
        <f>ROUND(H415/1000,4)+I414</f>
        <v>78.717699999999965</v>
      </c>
      <c r="J416" s="13" t="s">
        <v>18</v>
      </c>
      <c r="K416" s="8" t="s">
        <v>108</v>
      </c>
      <c r="L416" s="8" t="s">
        <v>108</v>
      </c>
      <c r="M416" s="8" t="s">
        <v>108</v>
      </c>
      <c r="N416" s="8" t="s">
        <v>108</v>
      </c>
      <c r="O416" s="8" t="s">
        <v>391</v>
      </c>
      <c r="P416" s="8"/>
    </row>
    <row r="417" spans="1:16" s="2" customFormat="1" ht="18" x14ac:dyDescent="0.3">
      <c r="A417" s="8"/>
      <c r="B417" s="8"/>
      <c r="C417" s="43"/>
      <c r="D417" s="24"/>
      <c r="E417" s="24"/>
      <c r="F417" s="11"/>
      <c r="G417" s="55" t="str">
        <f>C416</f>
        <v>34/0</v>
      </c>
      <c r="H417" s="26">
        <v>441.798</v>
      </c>
      <c r="I417" s="15"/>
      <c r="J417" s="16"/>
      <c r="K417" s="8"/>
      <c r="L417" s="8"/>
      <c r="M417" s="8"/>
      <c r="N417" s="8"/>
      <c r="O417" s="8"/>
      <c r="P417" s="8"/>
    </row>
    <row r="418" spans="1:16" s="2" customFormat="1" ht="18" x14ac:dyDescent="0.3">
      <c r="A418" s="8">
        <f>SUBTOTAL(103,$C$6:C418)</f>
        <v>207</v>
      </c>
      <c r="B418" s="8"/>
      <c r="C418" s="16" t="s">
        <v>268</v>
      </c>
      <c r="D418" s="44" t="s">
        <v>17</v>
      </c>
      <c r="E418" s="44"/>
      <c r="F418" s="18"/>
      <c r="G418" s="8"/>
      <c r="H418" s="26"/>
      <c r="I418" s="12">
        <f>ROUND(H417/1000,4)+I416</f>
        <v>79.159499999999966</v>
      </c>
      <c r="J418" s="13" t="s">
        <v>18</v>
      </c>
      <c r="K418" s="8" t="s">
        <v>108</v>
      </c>
      <c r="L418" s="8" t="s">
        <v>108</v>
      </c>
      <c r="M418" s="8" t="s">
        <v>108</v>
      </c>
      <c r="N418" s="8" t="s">
        <v>108</v>
      </c>
      <c r="O418" s="8"/>
      <c r="P418" s="8"/>
    </row>
    <row r="419" spans="1:16" s="2" customFormat="1" ht="18" x14ac:dyDescent="0.3">
      <c r="A419" s="8"/>
      <c r="B419" s="8"/>
      <c r="C419" s="43"/>
      <c r="D419" s="24"/>
      <c r="E419" s="24"/>
      <c r="F419" s="11"/>
      <c r="G419" s="55" t="str">
        <f>C418</f>
        <v>34/1</v>
      </c>
      <c r="H419" s="26">
        <v>395</v>
      </c>
      <c r="I419" s="15"/>
      <c r="J419" s="16"/>
      <c r="K419" s="8"/>
      <c r="L419" s="8"/>
      <c r="M419" s="8"/>
      <c r="N419" s="8"/>
      <c r="O419" s="8"/>
      <c r="P419" s="8"/>
    </row>
    <row r="420" spans="1:16" s="2" customFormat="1" ht="18" x14ac:dyDescent="0.3">
      <c r="A420" s="8">
        <f>SUBTOTAL(103,$C$6:C420)</f>
        <v>208</v>
      </c>
      <c r="B420" s="8"/>
      <c r="C420" s="16" t="s">
        <v>269</v>
      </c>
      <c r="D420" s="44" t="s">
        <v>17</v>
      </c>
      <c r="E420" s="44"/>
      <c r="F420" s="18"/>
      <c r="G420" s="8"/>
      <c r="H420" s="26"/>
      <c r="I420" s="12">
        <f>ROUND(H419/1000,4)+I418</f>
        <v>79.554499999999962</v>
      </c>
      <c r="J420" s="13" t="s">
        <v>18</v>
      </c>
      <c r="K420" s="8" t="s">
        <v>108</v>
      </c>
      <c r="L420" s="8" t="s">
        <v>108</v>
      </c>
      <c r="M420" s="8" t="s">
        <v>108</v>
      </c>
      <c r="N420" s="8" t="s">
        <v>108</v>
      </c>
      <c r="O420" s="8"/>
      <c r="P420" s="8"/>
    </row>
    <row r="421" spans="1:16" s="2" customFormat="1" ht="18" x14ac:dyDescent="0.3">
      <c r="A421" s="8"/>
      <c r="B421" s="8"/>
      <c r="C421" s="43"/>
      <c r="D421" s="24"/>
      <c r="E421" s="24"/>
      <c r="F421" s="11"/>
      <c r="G421" s="55" t="str">
        <f>C420</f>
        <v>34/2</v>
      </c>
      <c r="H421" s="26">
        <v>375</v>
      </c>
      <c r="I421" s="15"/>
      <c r="J421" s="16"/>
      <c r="K421" s="8"/>
      <c r="L421" s="8"/>
      <c r="M421" s="8"/>
      <c r="N421" s="8"/>
      <c r="O421" s="8"/>
      <c r="P421" s="8"/>
    </row>
    <row r="422" spans="1:16" s="2" customFormat="1" ht="18" x14ac:dyDescent="0.3">
      <c r="A422" s="8">
        <f>SUBTOTAL(103,$C$6:C422)</f>
        <v>209</v>
      </c>
      <c r="B422" s="8"/>
      <c r="C422" s="16" t="s">
        <v>270</v>
      </c>
      <c r="D422" s="44" t="s">
        <v>68</v>
      </c>
      <c r="E422" s="44"/>
      <c r="F422" s="18"/>
      <c r="G422" s="8"/>
      <c r="H422" s="26"/>
      <c r="I422" s="12">
        <f>ROUND(H421/1000,4)+I420</f>
        <v>79.929499999999962</v>
      </c>
      <c r="J422" s="13" t="s">
        <v>18</v>
      </c>
      <c r="K422" s="8" t="s">
        <v>108</v>
      </c>
      <c r="L422" s="8" t="s">
        <v>108</v>
      </c>
      <c r="M422" s="8" t="s">
        <v>108</v>
      </c>
      <c r="N422" s="8" t="s">
        <v>108</v>
      </c>
      <c r="O422" s="8"/>
      <c r="P422" s="8"/>
    </row>
    <row r="423" spans="1:16" s="2" customFormat="1" ht="18" x14ac:dyDescent="0.3">
      <c r="A423" s="8"/>
      <c r="B423" s="8"/>
      <c r="C423" s="43"/>
      <c r="D423" s="24"/>
      <c r="E423" s="24"/>
      <c r="F423" s="11"/>
      <c r="G423" s="55" t="str">
        <f>C422</f>
        <v>34/3</v>
      </c>
      <c r="H423" s="26">
        <v>445</v>
      </c>
      <c r="I423" s="15"/>
      <c r="J423" s="16"/>
      <c r="K423" s="8"/>
      <c r="L423" s="8"/>
      <c r="M423" s="8"/>
      <c r="N423" s="8"/>
      <c r="O423" s="8"/>
      <c r="P423" s="8"/>
    </row>
    <row r="424" spans="1:16" s="2" customFormat="1" ht="18" x14ac:dyDescent="0.3">
      <c r="A424" s="8">
        <f>SUBTOTAL(103,$C$6:C424)</f>
        <v>210</v>
      </c>
      <c r="B424" s="8"/>
      <c r="C424" s="16" t="s">
        <v>271</v>
      </c>
      <c r="D424" s="44" t="s">
        <v>47</v>
      </c>
      <c r="E424" s="44"/>
      <c r="F424" s="18"/>
      <c r="G424" s="8"/>
      <c r="H424" s="26"/>
      <c r="I424" s="12">
        <f>ROUND(H423/1000,4)+I422</f>
        <v>80.374499999999955</v>
      </c>
      <c r="J424" s="13" t="s">
        <v>18</v>
      </c>
      <c r="K424" s="8" t="s">
        <v>108</v>
      </c>
      <c r="L424" s="8" t="s">
        <v>108</v>
      </c>
      <c r="M424" s="8" t="s">
        <v>108</v>
      </c>
      <c r="N424" s="8" t="s">
        <v>108</v>
      </c>
      <c r="O424" s="8"/>
      <c r="P424" s="8"/>
    </row>
    <row r="425" spans="1:16" s="2" customFormat="1" ht="18" x14ac:dyDescent="0.3">
      <c r="A425" s="8"/>
      <c r="B425" s="8"/>
      <c r="C425" s="43"/>
      <c r="D425" s="24"/>
      <c r="E425" s="24"/>
      <c r="F425" s="11"/>
      <c r="G425" s="55" t="str">
        <f>C424</f>
        <v>34/4</v>
      </c>
      <c r="H425" s="26">
        <v>395</v>
      </c>
      <c r="I425" s="15"/>
      <c r="J425" s="16"/>
      <c r="K425" s="8"/>
      <c r="L425" s="8"/>
      <c r="M425" s="8"/>
      <c r="N425" s="8"/>
      <c r="O425" s="8"/>
      <c r="P425" s="8"/>
    </row>
    <row r="426" spans="1:16" s="2" customFormat="1" ht="18" x14ac:dyDescent="0.3">
      <c r="A426" s="8">
        <f>SUBTOTAL(103,$C$6:C426)</f>
        <v>211</v>
      </c>
      <c r="B426" s="8"/>
      <c r="C426" s="16" t="s">
        <v>272</v>
      </c>
      <c r="D426" s="44" t="s">
        <v>17</v>
      </c>
      <c r="E426" s="44"/>
      <c r="F426" s="18"/>
      <c r="G426" s="8"/>
      <c r="H426" s="26"/>
      <c r="I426" s="12">
        <f>ROUND(H425/1000,4)+I424</f>
        <v>80.769499999999951</v>
      </c>
      <c r="J426" s="13" t="s">
        <v>18</v>
      </c>
      <c r="K426" s="8" t="s">
        <v>108</v>
      </c>
      <c r="L426" s="8" t="s">
        <v>108</v>
      </c>
      <c r="M426" s="8" t="s">
        <v>108</v>
      </c>
      <c r="N426" s="8" t="s">
        <v>108</v>
      </c>
      <c r="O426" s="8"/>
      <c r="P426" s="8"/>
    </row>
    <row r="427" spans="1:16" s="2" customFormat="1" ht="18" x14ac:dyDescent="0.3">
      <c r="A427" s="8"/>
      <c r="B427" s="8"/>
      <c r="C427" s="43"/>
      <c r="D427" s="24"/>
      <c r="E427" s="24"/>
      <c r="F427" s="11"/>
      <c r="G427" s="55" t="str">
        <f>C426</f>
        <v>34/5</v>
      </c>
      <c r="H427" s="26">
        <v>435</v>
      </c>
      <c r="I427" s="15"/>
      <c r="J427" s="16"/>
      <c r="K427" s="8"/>
      <c r="L427" s="8"/>
      <c r="M427" s="8"/>
      <c r="N427" s="8"/>
      <c r="O427" s="8"/>
      <c r="P427" s="8"/>
    </row>
    <row r="428" spans="1:16" s="2" customFormat="1" ht="18" x14ac:dyDescent="0.3">
      <c r="A428" s="8">
        <f>SUBTOTAL(103,$C$6:C428)</f>
        <v>212</v>
      </c>
      <c r="B428" s="8"/>
      <c r="C428" s="16" t="s">
        <v>273</v>
      </c>
      <c r="D428" s="44" t="s">
        <v>2</v>
      </c>
      <c r="E428" s="44"/>
      <c r="F428" s="18"/>
      <c r="G428" s="8"/>
      <c r="H428" s="26"/>
      <c r="I428" s="12">
        <f>ROUND(H427/1000,4)+I426</f>
        <v>81.204499999999953</v>
      </c>
      <c r="J428" s="13" t="s">
        <v>18</v>
      </c>
      <c r="K428" s="8" t="s">
        <v>108</v>
      </c>
      <c r="L428" s="8" t="s">
        <v>108</v>
      </c>
      <c r="M428" s="8" t="s">
        <v>108</v>
      </c>
      <c r="N428" s="8" t="s">
        <v>108</v>
      </c>
      <c r="O428" s="8"/>
      <c r="P428" s="8"/>
    </row>
    <row r="429" spans="1:16" s="2" customFormat="1" ht="18" x14ac:dyDescent="0.3">
      <c r="A429" s="8"/>
      <c r="B429" s="8"/>
      <c r="C429" s="43"/>
      <c r="D429" s="24"/>
      <c r="E429" s="24"/>
      <c r="F429" s="11"/>
      <c r="G429" s="55" t="str">
        <f>C428</f>
        <v>34/6</v>
      </c>
      <c r="H429" s="26">
        <v>330</v>
      </c>
      <c r="I429" s="15"/>
      <c r="J429" s="16"/>
      <c r="K429" s="8"/>
      <c r="L429" s="8"/>
      <c r="M429" s="8"/>
      <c r="N429" s="8"/>
      <c r="O429" s="8"/>
      <c r="P429" s="8"/>
    </row>
    <row r="430" spans="1:16" s="2" customFormat="1" ht="18" x14ac:dyDescent="0.3">
      <c r="A430" s="8">
        <f>SUBTOTAL(103,$C$6:C430)</f>
        <v>213</v>
      </c>
      <c r="B430" s="8"/>
      <c r="C430" s="16" t="s">
        <v>274</v>
      </c>
      <c r="D430" s="44" t="s">
        <v>3</v>
      </c>
      <c r="E430" s="44"/>
      <c r="F430" s="18"/>
      <c r="G430" s="8"/>
      <c r="H430" s="26"/>
      <c r="I430" s="12">
        <f>ROUND(H429/1000,4)+I428</f>
        <v>81.534499999999952</v>
      </c>
      <c r="J430" s="13" t="s">
        <v>18</v>
      </c>
      <c r="K430" s="8" t="s">
        <v>108</v>
      </c>
      <c r="L430" s="8" t="s">
        <v>108</v>
      </c>
      <c r="M430" s="8" t="s">
        <v>108</v>
      </c>
      <c r="N430" s="8" t="s">
        <v>108</v>
      </c>
      <c r="O430" s="8"/>
      <c r="P430" s="8"/>
    </row>
    <row r="431" spans="1:16" s="2" customFormat="1" ht="18" x14ac:dyDescent="0.3">
      <c r="A431" s="8"/>
      <c r="B431" s="8"/>
      <c r="C431" s="43"/>
      <c r="D431" s="24"/>
      <c r="E431" s="24"/>
      <c r="F431" s="11"/>
      <c r="G431" s="55" t="str">
        <f>C430</f>
        <v>34/7</v>
      </c>
      <c r="H431" s="26">
        <v>330</v>
      </c>
      <c r="I431" s="15"/>
      <c r="J431" s="16"/>
      <c r="K431" s="8"/>
      <c r="L431" s="8"/>
      <c r="M431" s="8"/>
      <c r="N431" s="8"/>
      <c r="O431" s="8"/>
      <c r="P431" s="8"/>
    </row>
    <row r="432" spans="1:16" s="2" customFormat="1" ht="18" x14ac:dyDescent="0.3">
      <c r="A432" s="8">
        <f>SUBTOTAL(103,$C$6:C432)</f>
        <v>214</v>
      </c>
      <c r="B432" s="8"/>
      <c r="C432" s="16" t="s">
        <v>275</v>
      </c>
      <c r="D432" s="44" t="s">
        <v>3</v>
      </c>
      <c r="E432" s="44"/>
      <c r="F432" s="18"/>
      <c r="G432" s="8"/>
      <c r="H432" s="26"/>
      <c r="I432" s="12">
        <f>ROUND(H431/1000,4)+I430</f>
        <v>81.86449999999995</v>
      </c>
      <c r="J432" s="13" t="s">
        <v>18</v>
      </c>
      <c r="K432" s="8" t="s">
        <v>108</v>
      </c>
      <c r="L432" s="8" t="s">
        <v>108</v>
      </c>
      <c r="M432" s="8" t="s">
        <v>108</v>
      </c>
      <c r="N432" s="8" t="s">
        <v>108</v>
      </c>
      <c r="O432" s="8"/>
      <c r="P432" s="8"/>
    </row>
    <row r="433" spans="1:16" s="2" customFormat="1" ht="18" x14ac:dyDescent="0.3">
      <c r="A433" s="8"/>
      <c r="B433" s="8"/>
      <c r="C433" s="43"/>
      <c r="D433" s="24"/>
      <c r="E433" s="24"/>
      <c r="F433" s="11"/>
      <c r="G433" s="55" t="str">
        <f>C432</f>
        <v>34/8</v>
      </c>
      <c r="H433" s="26">
        <v>400</v>
      </c>
      <c r="I433" s="15"/>
      <c r="J433" s="16"/>
      <c r="K433" s="8"/>
      <c r="L433" s="8"/>
      <c r="M433" s="8"/>
      <c r="N433" s="8"/>
      <c r="O433" s="8"/>
      <c r="P433" s="8"/>
    </row>
    <row r="434" spans="1:16" s="2" customFormat="1" ht="18" x14ac:dyDescent="0.3">
      <c r="A434" s="8">
        <f>SUBTOTAL(103,$C$6:C434)</f>
        <v>215</v>
      </c>
      <c r="B434" s="8"/>
      <c r="C434" s="16" t="s">
        <v>276</v>
      </c>
      <c r="D434" s="44" t="s">
        <v>68</v>
      </c>
      <c r="E434" s="44"/>
      <c r="F434" s="18"/>
      <c r="G434" s="8"/>
      <c r="H434" s="26"/>
      <c r="I434" s="12">
        <f>ROUND(H433/1000,4)+I432</f>
        <v>82.264499999999956</v>
      </c>
      <c r="J434" s="13" t="s">
        <v>18</v>
      </c>
      <c r="K434" s="8" t="s">
        <v>108</v>
      </c>
      <c r="L434" s="8" t="s">
        <v>108</v>
      </c>
      <c r="M434" s="8" t="s">
        <v>108</v>
      </c>
      <c r="N434" s="8" t="s">
        <v>108</v>
      </c>
      <c r="O434" s="8"/>
      <c r="P434" s="8"/>
    </row>
    <row r="435" spans="1:16" s="2" customFormat="1" ht="18" x14ac:dyDescent="0.3">
      <c r="A435" s="8"/>
      <c r="B435" s="8"/>
      <c r="C435" s="43"/>
      <c r="D435" s="24"/>
      <c r="E435" s="24"/>
      <c r="F435" s="11"/>
      <c r="G435" s="55" t="str">
        <f>C434</f>
        <v>34/9</v>
      </c>
      <c r="H435" s="26">
        <v>310</v>
      </c>
      <c r="I435" s="15"/>
      <c r="J435" s="16"/>
      <c r="K435" s="8"/>
      <c r="L435" s="8"/>
      <c r="M435" s="8"/>
      <c r="N435" s="8"/>
      <c r="O435" s="8"/>
      <c r="P435" s="8"/>
    </row>
    <row r="436" spans="1:16" s="2" customFormat="1" ht="18" x14ac:dyDescent="0.3">
      <c r="A436" s="8">
        <f>SUBTOTAL(103,$C$6:C436)</f>
        <v>216</v>
      </c>
      <c r="B436" s="8"/>
      <c r="C436" s="16" t="s">
        <v>277</v>
      </c>
      <c r="D436" s="44" t="s">
        <v>4</v>
      </c>
      <c r="E436" s="44"/>
      <c r="F436" s="18"/>
      <c r="G436" s="8"/>
      <c r="H436" s="26"/>
      <c r="I436" s="12">
        <f>ROUND(H435/1000,4)+I434</f>
        <v>82.574499999999958</v>
      </c>
      <c r="J436" s="13" t="s">
        <v>18</v>
      </c>
      <c r="K436" s="8" t="s">
        <v>108</v>
      </c>
      <c r="L436" s="8" t="s">
        <v>108</v>
      </c>
      <c r="M436" s="8" t="s">
        <v>108</v>
      </c>
      <c r="N436" s="8" t="s">
        <v>108</v>
      </c>
      <c r="O436" s="8"/>
      <c r="P436" s="8"/>
    </row>
    <row r="437" spans="1:16" s="2" customFormat="1" ht="18" x14ac:dyDescent="0.3">
      <c r="A437" s="8"/>
      <c r="B437" s="8"/>
      <c r="C437" s="43"/>
      <c r="D437" s="24"/>
      <c r="E437" s="24"/>
      <c r="F437" s="11"/>
      <c r="G437" s="55" t="str">
        <f>C436</f>
        <v>34/10</v>
      </c>
      <c r="H437" s="26">
        <v>315</v>
      </c>
      <c r="I437" s="15"/>
      <c r="J437" s="16"/>
      <c r="K437" s="8"/>
      <c r="L437" s="8"/>
      <c r="M437" s="8"/>
      <c r="N437" s="8"/>
      <c r="O437" s="8"/>
      <c r="P437" s="8"/>
    </row>
    <row r="438" spans="1:16" s="2" customFormat="1" ht="18" x14ac:dyDescent="0.3">
      <c r="A438" s="8">
        <f>SUBTOTAL(103,$C$6:C438)</f>
        <v>217</v>
      </c>
      <c r="B438" s="8"/>
      <c r="C438" s="16" t="s">
        <v>278</v>
      </c>
      <c r="D438" s="44" t="s">
        <v>68</v>
      </c>
      <c r="E438" s="44"/>
      <c r="F438" s="18"/>
      <c r="G438" s="8"/>
      <c r="H438" s="26"/>
      <c r="I438" s="12">
        <f>ROUND(H437/1000,4)+I436</f>
        <v>82.889499999999956</v>
      </c>
      <c r="J438" s="13" t="s">
        <v>18</v>
      </c>
      <c r="K438" s="8" t="s">
        <v>108</v>
      </c>
      <c r="L438" s="8" t="s">
        <v>108</v>
      </c>
      <c r="M438" s="8" t="s">
        <v>108</v>
      </c>
      <c r="N438" s="8" t="s">
        <v>108</v>
      </c>
      <c r="O438" s="8"/>
      <c r="P438" s="8"/>
    </row>
    <row r="439" spans="1:16" s="2" customFormat="1" ht="18" x14ac:dyDescent="0.3">
      <c r="A439" s="8"/>
      <c r="B439" s="8"/>
      <c r="C439" s="43"/>
      <c r="D439" s="24"/>
      <c r="E439" s="24"/>
      <c r="F439" s="11"/>
      <c r="G439" s="55" t="str">
        <f>C438</f>
        <v>34/11</v>
      </c>
      <c r="H439" s="26">
        <v>375</v>
      </c>
      <c r="I439" s="15"/>
      <c r="J439" s="16"/>
      <c r="K439" s="8"/>
      <c r="L439" s="8"/>
      <c r="M439" s="8"/>
      <c r="N439" s="8"/>
      <c r="O439" s="8"/>
      <c r="P439" s="8"/>
    </row>
    <row r="440" spans="1:16" s="2" customFormat="1" ht="18" x14ac:dyDescent="0.3">
      <c r="A440" s="8">
        <f>SUBTOTAL(103,$C$6:C440)</f>
        <v>218</v>
      </c>
      <c r="B440" s="8"/>
      <c r="C440" s="16" t="s">
        <v>279</v>
      </c>
      <c r="D440" s="44" t="s">
        <v>2</v>
      </c>
      <c r="E440" s="44"/>
      <c r="F440" s="18"/>
      <c r="G440" s="8"/>
      <c r="H440" s="26"/>
      <c r="I440" s="12">
        <f>ROUND(H439/1000,4)+I438</f>
        <v>83.264499999999956</v>
      </c>
      <c r="J440" s="13" t="s">
        <v>18</v>
      </c>
      <c r="K440" s="8" t="s">
        <v>108</v>
      </c>
      <c r="L440" s="8" t="s">
        <v>108</v>
      </c>
      <c r="M440" s="8" t="s">
        <v>108</v>
      </c>
      <c r="N440" s="8" t="s">
        <v>108</v>
      </c>
      <c r="O440" s="8"/>
      <c r="P440" s="8"/>
    </row>
    <row r="441" spans="1:16" s="2" customFormat="1" ht="18" x14ac:dyDescent="0.3">
      <c r="A441" s="8"/>
      <c r="B441" s="8"/>
      <c r="C441" s="43"/>
      <c r="D441" s="24"/>
      <c r="E441" s="24"/>
      <c r="F441" s="11"/>
      <c r="G441" s="55" t="str">
        <f>C440</f>
        <v>34/12</v>
      </c>
      <c r="H441" s="26">
        <v>351.79</v>
      </c>
      <c r="I441" s="15"/>
      <c r="J441" s="16"/>
      <c r="K441" s="8"/>
      <c r="L441" s="8"/>
      <c r="M441" s="8"/>
      <c r="N441" s="8"/>
      <c r="O441" s="8"/>
      <c r="P441" s="8"/>
    </row>
    <row r="442" spans="1:16" s="2" customFormat="1" ht="18" x14ac:dyDescent="0.3">
      <c r="A442" s="8">
        <f>SUBTOTAL(103,$C$6:C442)</f>
        <v>219</v>
      </c>
      <c r="B442" s="9" t="s">
        <v>280</v>
      </c>
      <c r="C442" s="16" t="s">
        <v>39</v>
      </c>
      <c r="D442" s="44" t="s">
        <v>82</v>
      </c>
      <c r="E442" s="44"/>
      <c r="F442" s="11"/>
      <c r="G442" s="10"/>
      <c r="H442" s="26"/>
      <c r="I442" s="12">
        <f>ROUND(H441/1000,4)+I440</f>
        <v>83.616299999999953</v>
      </c>
      <c r="J442" s="13" t="s">
        <v>18</v>
      </c>
      <c r="K442" s="8" t="s">
        <v>108</v>
      </c>
      <c r="L442" s="8" t="s">
        <v>108</v>
      </c>
      <c r="M442" s="8" t="s">
        <v>108</v>
      </c>
      <c r="N442" s="8" t="s">
        <v>108</v>
      </c>
      <c r="O442" s="8" t="s">
        <v>391</v>
      </c>
      <c r="P442" s="8"/>
    </row>
    <row r="443" spans="1:16" s="2" customFormat="1" ht="18" x14ac:dyDescent="0.3">
      <c r="A443" s="8"/>
      <c r="B443" s="8"/>
      <c r="C443" s="43"/>
      <c r="D443" s="24"/>
      <c r="E443" s="24"/>
      <c r="F443" s="11"/>
      <c r="G443" s="55" t="str">
        <f>C442</f>
        <v>35/0</v>
      </c>
      <c r="H443" s="26">
        <v>393.209</v>
      </c>
      <c r="I443" s="15"/>
      <c r="J443" s="16"/>
      <c r="K443" s="8"/>
      <c r="L443" s="8"/>
      <c r="M443" s="8"/>
      <c r="N443" s="8"/>
      <c r="O443" s="8"/>
      <c r="P443" s="8"/>
    </row>
    <row r="444" spans="1:16" s="2" customFormat="1" ht="18" x14ac:dyDescent="0.3">
      <c r="A444" s="8">
        <f>SUBTOTAL(103,$C$6:C444)</f>
        <v>220</v>
      </c>
      <c r="B444" s="8"/>
      <c r="C444" s="16" t="s">
        <v>281</v>
      </c>
      <c r="D444" s="44" t="s">
        <v>47</v>
      </c>
      <c r="E444" s="44"/>
      <c r="F444" s="18"/>
      <c r="G444" s="8"/>
      <c r="H444" s="26"/>
      <c r="I444" s="12">
        <f>ROUND(H443/1000,4)+I442</f>
        <v>84.009499999999946</v>
      </c>
      <c r="J444" s="13" t="s">
        <v>18</v>
      </c>
      <c r="K444" s="8" t="s">
        <v>108</v>
      </c>
      <c r="L444" s="8" t="s">
        <v>108</v>
      </c>
      <c r="M444" s="8" t="s">
        <v>108</v>
      </c>
      <c r="N444" s="8" t="s">
        <v>108</v>
      </c>
      <c r="O444" s="8"/>
      <c r="P444" s="8"/>
    </row>
    <row r="445" spans="1:16" s="2" customFormat="1" ht="18" x14ac:dyDescent="0.3">
      <c r="A445" s="8"/>
      <c r="B445" s="8"/>
      <c r="C445" s="43"/>
      <c r="D445" s="24"/>
      <c r="E445" s="24"/>
      <c r="F445" s="11"/>
      <c r="G445" s="55" t="str">
        <f>C444</f>
        <v>35/1</v>
      </c>
      <c r="H445" s="26">
        <v>435</v>
      </c>
      <c r="I445" s="15"/>
      <c r="J445" s="16"/>
      <c r="K445" s="8"/>
      <c r="L445" s="8"/>
      <c r="M445" s="8"/>
      <c r="N445" s="8"/>
      <c r="O445" s="8"/>
      <c r="P445" s="8"/>
    </row>
    <row r="446" spans="1:16" s="2" customFormat="1" ht="18" x14ac:dyDescent="0.3">
      <c r="A446" s="8">
        <f>SUBTOTAL(103,$C$6:C446)</f>
        <v>221</v>
      </c>
      <c r="B446" s="8"/>
      <c r="C446" s="16" t="s">
        <v>282</v>
      </c>
      <c r="D446" s="44" t="s">
        <v>47</v>
      </c>
      <c r="E446" s="44"/>
      <c r="F446" s="18"/>
      <c r="G446" s="8"/>
      <c r="H446" s="26"/>
      <c r="I446" s="12">
        <f>ROUND(H445/1000,4)+I444</f>
        <v>84.444499999999948</v>
      </c>
      <c r="J446" s="13" t="s">
        <v>18</v>
      </c>
      <c r="K446" s="8" t="s">
        <v>108</v>
      </c>
      <c r="L446" s="8"/>
      <c r="M446" s="8" t="s">
        <v>108</v>
      </c>
      <c r="N446" s="8"/>
      <c r="O446" s="8"/>
      <c r="P446" s="8"/>
    </row>
    <row r="447" spans="1:16" s="2" customFormat="1" ht="18" x14ac:dyDescent="0.3">
      <c r="A447" s="8"/>
      <c r="B447" s="8"/>
      <c r="C447" s="43"/>
      <c r="D447" s="24"/>
      <c r="E447" s="24"/>
      <c r="F447" s="11"/>
      <c r="G447" s="55" t="str">
        <f>C446</f>
        <v>35/2</v>
      </c>
      <c r="H447" s="26">
        <v>390</v>
      </c>
      <c r="I447" s="15"/>
      <c r="J447" s="16"/>
      <c r="K447" s="8"/>
      <c r="L447" s="8"/>
      <c r="M447" s="8"/>
      <c r="N447" s="8"/>
      <c r="O447" s="8"/>
      <c r="P447" s="8"/>
    </row>
    <row r="448" spans="1:16" s="2" customFormat="1" ht="18" x14ac:dyDescent="0.3">
      <c r="A448" s="8">
        <f>SUBTOTAL(103,$C$6:C448)</f>
        <v>222</v>
      </c>
      <c r="B448" s="8"/>
      <c r="C448" s="16" t="s">
        <v>283</v>
      </c>
      <c r="D448" s="44" t="s">
        <v>4</v>
      </c>
      <c r="E448" s="44"/>
      <c r="F448" s="18"/>
      <c r="G448" s="8"/>
      <c r="H448" s="26"/>
      <c r="I448" s="12">
        <f>ROUND(H447/1000,4)+I446</f>
        <v>84.834499999999949</v>
      </c>
      <c r="J448" s="13" t="s">
        <v>18</v>
      </c>
      <c r="K448" s="8" t="s">
        <v>108</v>
      </c>
      <c r="L448" s="8"/>
      <c r="M448" s="8"/>
      <c r="N448" s="8"/>
      <c r="O448" s="8"/>
      <c r="P448" s="8"/>
    </row>
    <row r="449" spans="1:16" s="2" customFormat="1" ht="18" x14ac:dyDescent="0.3">
      <c r="A449" s="8"/>
      <c r="B449" s="8"/>
      <c r="C449" s="43"/>
      <c r="D449" s="24"/>
      <c r="E449" s="24"/>
      <c r="F449" s="11"/>
      <c r="G449" s="55" t="str">
        <f>C448</f>
        <v>35/3</v>
      </c>
      <c r="H449" s="26">
        <v>405</v>
      </c>
      <c r="I449" s="15"/>
      <c r="J449" s="16"/>
      <c r="K449" s="8"/>
      <c r="L449" s="8"/>
      <c r="M449" s="8"/>
      <c r="N449" s="8"/>
      <c r="O449" s="8"/>
      <c r="P449" s="8"/>
    </row>
    <row r="450" spans="1:16" s="2" customFormat="1" ht="18" x14ac:dyDescent="0.3">
      <c r="A450" s="8">
        <f>SUBTOTAL(103,$C$6:C450)</f>
        <v>223</v>
      </c>
      <c r="B450" s="8"/>
      <c r="C450" s="16" t="s">
        <v>284</v>
      </c>
      <c r="D450" s="44" t="s">
        <v>17</v>
      </c>
      <c r="E450" s="44"/>
      <c r="F450" s="18"/>
      <c r="G450" s="8"/>
      <c r="H450" s="26"/>
      <c r="I450" s="12">
        <f>ROUND(H449/1000,4)+I448</f>
        <v>85.23949999999995</v>
      </c>
      <c r="J450" s="13" t="s">
        <v>18</v>
      </c>
      <c r="K450" s="8" t="s">
        <v>108</v>
      </c>
      <c r="L450" s="8" t="s">
        <v>108</v>
      </c>
      <c r="M450" s="8" t="s">
        <v>108</v>
      </c>
      <c r="N450" s="8"/>
      <c r="O450" s="8"/>
      <c r="P450" s="8"/>
    </row>
    <row r="451" spans="1:16" s="2" customFormat="1" ht="18" x14ac:dyDescent="0.3">
      <c r="A451" s="8"/>
      <c r="B451" s="8"/>
      <c r="C451" s="43"/>
      <c r="D451" s="24"/>
      <c r="E451" s="24"/>
      <c r="F451" s="11"/>
      <c r="G451" s="55" t="str">
        <f>C450</f>
        <v>35/4</v>
      </c>
      <c r="H451" s="26">
        <v>435</v>
      </c>
      <c r="I451" s="15"/>
      <c r="J451" s="16"/>
      <c r="K451" s="8"/>
      <c r="L451" s="8"/>
      <c r="M451" s="8"/>
      <c r="N451" s="8"/>
      <c r="O451" s="8"/>
      <c r="P451" s="8"/>
    </row>
    <row r="452" spans="1:16" s="2" customFormat="1" ht="18" x14ac:dyDescent="0.3">
      <c r="A452" s="8">
        <f>SUBTOTAL(103,$C$6:C452)</f>
        <v>224</v>
      </c>
      <c r="B452" s="8"/>
      <c r="C452" s="16" t="s">
        <v>285</v>
      </c>
      <c r="D452" s="44" t="s">
        <v>17</v>
      </c>
      <c r="E452" s="44"/>
      <c r="F452" s="18"/>
      <c r="G452" s="8"/>
      <c r="H452" s="26"/>
      <c r="I452" s="12">
        <f>ROUND(H451/1000,4)+I450</f>
        <v>85.674499999999952</v>
      </c>
      <c r="J452" s="13" t="s">
        <v>18</v>
      </c>
      <c r="K452" s="8" t="s">
        <v>108</v>
      </c>
      <c r="L452" s="8" t="s">
        <v>108</v>
      </c>
      <c r="M452" s="8" t="s">
        <v>108</v>
      </c>
      <c r="N452" s="8" t="s">
        <v>108</v>
      </c>
      <c r="O452" s="8"/>
      <c r="P452" s="8"/>
    </row>
    <row r="453" spans="1:16" s="2" customFormat="1" ht="18" x14ac:dyDescent="0.3">
      <c r="A453" s="8"/>
      <c r="B453" s="8"/>
      <c r="C453" s="43"/>
      <c r="D453" s="24"/>
      <c r="E453" s="24"/>
      <c r="F453" s="11"/>
      <c r="G453" s="55" t="str">
        <f>C452</f>
        <v>35/5</v>
      </c>
      <c r="H453" s="26">
        <v>360</v>
      </c>
      <c r="I453" s="15"/>
      <c r="J453" s="16"/>
      <c r="K453" s="8"/>
      <c r="L453" s="8"/>
      <c r="M453" s="8"/>
      <c r="N453" s="8"/>
      <c r="O453" s="8"/>
      <c r="P453" s="8"/>
    </row>
    <row r="454" spans="1:16" s="2" customFormat="1" ht="18" x14ac:dyDescent="0.3">
      <c r="A454" s="8">
        <f>SUBTOTAL(103,$C$6:C454)</f>
        <v>225</v>
      </c>
      <c r="B454" s="8"/>
      <c r="C454" s="16" t="s">
        <v>286</v>
      </c>
      <c r="D454" s="44" t="s">
        <v>47</v>
      </c>
      <c r="E454" s="44"/>
      <c r="F454" s="18"/>
      <c r="G454" s="8"/>
      <c r="H454" s="26"/>
      <c r="I454" s="12">
        <f>ROUND(H453/1000,4)+I452</f>
        <v>86.034499999999952</v>
      </c>
      <c r="J454" s="13" t="s">
        <v>18</v>
      </c>
      <c r="K454" s="8" t="s">
        <v>108</v>
      </c>
      <c r="L454" s="8" t="s">
        <v>108</v>
      </c>
      <c r="M454" s="8" t="s">
        <v>108</v>
      </c>
      <c r="N454" s="8"/>
      <c r="O454" s="8"/>
      <c r="P454" s="8"/>
    </row>
    <row r="455" spans="1:16" s="2" customFormat="1" ht="18" x14ac:dyDescent="0.3">
      <c r="A455" s="8"/>
      <c r="B455" s="8"/>
      <c r="C455" s="43"/>
      <c r="D455" s="24"/>
      <c r="E455" s="24"/>
      <c r="F455" s="11"/>
      <c r="G455" s="55" t="str">
        <f>C454</f>
        <v>35/6</v>
      </c>
      <c r="H455" s="26">
        <v>395</v>
      </c>
      <c r="I455" s="15"/>
      <c r="J455" s="16"/>
      <c r="K455" s="8"/>
      <c r="L455" s="8"/>
      <c r="M455" s="8"/>
      <c r="N455" s="8"/>
      <c r="O455" s="8"/>
      <c r="P455" s="8"/>
    </row>
    <row r="456" spans="1:16" s="2" customFormat="1" ht="18" x14ac:dyDescent="0.3">
      <c r="A456" s="8">
        <f>SUBTOTAL(103,$C$6:C456)</f>
        <v>226</v>
      </c>
      <c r="B456" s="8"/>
      <c r="C456" s="16" t="s">
        <v>287</v>
      </c>
      <c r="D456" s="44" t="s">
        <v>2</v>
      </c>
      <c r="E456" s="44"/>
      <c r="F456" s="18"/>
      <c r="G456" s="8"/>
      <c r="H456" s="26"/>
      <c r="I456" s="12">
        <f>ROUND(H455/1000,4)+I454</f>
        <v>86.429499999999948</v>
      </c>
      <c r="J456" s="13" t="s">
        <v>18</v>
      </c>
      <c r="K456" s="8" t="s">
        <v>108</v>
      </c>
      <c r="L456" s="8" t="s">
        <v>108</v>
      </c>
      <c r="M456" s="8" t="s">
        <v>108</v>
      </c>
      <c r="N456" s="8" t="s">
        <v>108</v>
      </c>
      <c r="O456" s="8"/>
      <c r="P456" s="8"/>
    </row>
    <row r="457" spans="1:16" s="2" customFormat="1" ht="18" x14ac:dyDescent="0.3">
      <c r="A457" s="8"/>
      <c r="B457" s="8"/>
      <c r="C457" s="43"/>
      <c r="D457" s="24"/>
      <c r="E457" s="24"/>
      <c r="F457" s="11"/>
      <c r="G457" s="55" t="str">
        <f>C456</f>
        <v>35/7</v>
      </c>
      <c r="H457" s="26">
        <v>440</v>
      </c>
      <c r="I457" s="15"/>
      <c r="J457" s="16"/>
      <c r="K457" s="8"/>
      <c r="L457" s="8"/>
      <c r="M457" s="8"/>
      <c r="N457" s="8"/>
      <c r="O457" s="8"/>
      <c r="P457" s="8"/>
    </row>
    <row r="458" spans="1:16" s="2" customFormat="1" ht="18" x14ac:dyDescent="0.3">
      <c r="A458" s="8">
        <f>SUBTOTAL(103,$C$6:C458)</f>
        <v>227</v>
      </c>
      <c r="B458" s="8"/>
      <c r="C458" s="16" t="s">
        <v>288</v>
      </c>
      <c r="D458" s="44" t="s">
        <v>47</v>
      </c>
      <c r="E458" s="44"/>
      <c r="F458" s="18"/>
      <c r="G458" s="8"/>
      <c r="H458" s="26"/>
      <c r="I458" s="12">
        <f>ROUND(H457/1000,4)+I456</f>
        <v>86.869499999999945</v>
      </c>
      <c r="J458" s="13" t="s">
        <v>18</v>
      </c>
      <c r="K458" s="8" t="s">
        <v>108</v>
      </c>
      <c r="L458" s="8" t="s">
        <v>108</v>
      </c>
      <c r="M458" s="8" t="s">
        <v>108</v>
      </c>
      <c r="N458" s="8" t="s">
        <v>108</v>
      </c>
      <c r="O458" s="8"/>
      <c r="P458" s="8"/>
    </row>
    <row r="459" spans="1:16" s="2" customFormat="1" ht="18" x14ac:dyDescent="0.3">
      <c r="A459" s="8"/>
      <c r="B459" s="8"/>
      <c r="C459" s="43"/>
      <c r="D459" s="24"/>
      <c r="E459" s="24"/>
      <c r="F459" s="11"/>
      <c r="G459" s="55" t="str">
        <f>C458</f>
        <v>35/8</v>
      </c>
      <c r="H459" s="26">
        <v>400</v>
      </c>
      <c r="I459" s="15"/>
      <c r="J459" s="16"/>
      <c r="K459" s="8"/>
      <c r="L459" s="8"/>
      <c r="M459" s="8"/>
      <c r="N459" s="8"/>
      <c r="O459" s="8"/>
      <c r="P459" s="8"/>
    </row>
    <row r="460" spans="1:16" s="2" customFormat="1" ht="18" x14ac:dyDescent="0.3">
      <c r="A460" s="8">
        <f>SUBTOTAL(103,$C$6:C460)</f>
        <v>228</v>
      </c>
      <c r="B460" s="8"/>
      <c r="C460" s="16" t="s">
        <v>289</v>
      </c>
      <c r="D460" s="44" t="s">
        <v>68</v>
      </c>
      <c r="E460" s="44"/>
      <c r="F460" s="18"/>
      <c r="G460" s="8"/>
      <c r="H460" s="26"/>
      <c r="I460" s="12">
        <f>ROUND(H459/1000,4)+I458</f>
        <v>87.269499999999951</v>
      </c>
      <c r="J460" s="13" t="s">
        <v>18</v>
      </c>
      <c r="K460" s="8" t="s">
        <v>108</v>
      </c>
      <c r="L460" s="8" t="s">
        <v>108</v>
      </c>
      <c r="M460" s="8" t="s">
        <v>108</v>
      </c>
      <c r="N460" s="8"/>
      <c r="O460" s="8"/>
      <c r="P460" s="8"/>
    </row>
    <row r="461" spans="1:16" s="2" customFormat="1" ht="18" x14ac:dyDescent="0.3">
      <c r="A461" s="8"/>
      <c r="B461" s="8"/>
      <c r="C461" s="43"/>
      <c r="D461" s="24"/>
      <c r="E461" s="24"/>
      <c r="F461" s="11"/>
      <c r="G461" s="55" t="str">
        <f>C460</f>
        <v>35/9</v>
      </c>
      <c r="H461" s="26">
        <v>440</v>
      </c>
      <c r="I461" s="15"/>
      <c r="J461" s="16"/>
      <c r="K461" s="8"/>
      <c r="L461" s="8"/>
      <c r="M461" s="8"/>
      <c r="N461" s="8"/>
      <c r="O461" s="8"/>
      <c r="P461" s="8"/>
    </row>
    <row r="462" spans="1:16" s="2" customFormat="1" ht="18" x14ac:dyDescent="0.3">
      <c r="A462" s="8">
        <f>SUBTOTAL(103,$C$6:C462)</f>
        <v>229</v>
      </c>
      <c r="B462" s="8"/>
      <c r="C462" s="16" t="s">
        <v>290</v>
      </c>
      <c r="D462" s="44" t="s">
        <v>2</v>
      </c>
      <c r="E462" s="44"/>
      <c r="F462" s="18"/>
      <c r="G462" s="8"/>
      <c r="H462" s="26"/>
      <c r="I462" s="12">
        <f>ROUND(H461/1000,4)+I460</f>
        <v>87.709499999999949</v>
      </c>
      <c r="J462" s="13" t="s">
        <v>18</v>
      </c>
      <c r="K462" s="8" t="s">
        <v>108</v>
      </c>
      <c r="L462" s="8"/>
      <c r="M462" s="8"/>
      <c r="N462" s="8"/>
      <c r="O462" s="8"/>
      <c r="P462" s="8"/>
    </row>
    <row r="463" spans="1:16" s="2" customFormat="1" ht="18" x14ac:dyDescent="0.3">
      <c r="A463" s="8"/>
      <c r="B463" s="8"/>
      <c r="C463" s="43"/>
      <c r="D463" s="24"/>
      <c r="E463" s="24"/>
      <c r="F463" s="11"/>
      <c r="G463" s="55" t="str">
        <f>C462</f>
        <v>35/10</v>
      </c>
      <c r="H463" s="26">
        <v>330</v>
      </c>
      <c r="I463" s="15"/>
      <c r="J463" s="16"/>
      <c r="K463" s="8"/>
      <c r="L463" s="8"/>
      <c r="M463" s="8"/>
      <c r="N463" s="8"/>
      <c r="O463" s="8"/>
      <c r="P463" s="8"/>
    </row>
    <row r="464" spans="1:16" s="2" customFormat="1" ht="18" x14ac:dyDescent="0.3">
      <c r="A464" s="8">
        <f>SUBTOTAL(103,$C$6:C464)</f>
        <v>230</v>
      </c>
      <c r="B464" s="8"/>
      <c r="C464" s="16" t="s">
        <v>291</v>
      </c>
      <c r="D464" s="44" t="s">
        <v>2</v>
      </c>
      <c r="E464" s="44"/>
      <c r="F464" s="18"/>
      <c r="G464" s="8"/>
      <c r="H464" s="26"/>
      <c r="I464" s="12">
        <f>ROUND(H463/1000,4)+I462</f>
        <v>88.039499999999947</v>
      </c>
      <c r="J464" s="13" t="s">
        <v>18</v>
      </c>
      <c r="K464" s="8" t="s">
        <v>108</v>
      </c>
      <c r="L464" s="8" t="s">
        <v>108</v>
      </c>
      <c r="M464" s="8" t="s">
        <v>108</v>
      </c>
      <c r="N464" s="8"/>
      <c r="O464" s="8"/>
      <c r="P464" s="8"/>
    </row>
    <row r="465" spans="1:16" s="2" customFormat="1" ht="18" x14ac:dyDescent="0.3">
      <c r="A465" s="8"/>
      <c r="B465" s="8"/>
      <c r="C465" s="43"/>
      <c r="D465" s="24"/>
      <c r="E465" s="24"/>
      <c r="F465" s="11"/>
      <c r="G465" s="55" t="str">
        <f>C464</f>
        <v>35/11</v>
      </c>
      <c r="H465" s="26">
        <v>493.084</v>
      </c>
      <c r="I465" s="15"/>
      <c r="J465" s="16"/>
      <c r="K465" s="8"/>
      <c r="L465" s="8"/>
      <c r="M465" s="8"/>
      <c r="N465" s="8"/>
      <c r="O465" s="8"/>
      <c r="P465" s="8"/>
    </row>
    <row r="466" spans="1:16" s="2" customFormat="1" ht="18" x14ac:dyDescent="0.3">
      <c r="A466" s="8">
        <f>SUBTOTAL(103,$C$6:C466)</f>
        <v>231</v>
      </c>
      <c r="B466" s="9" t="s">
        <v>292</v>
      </c>
      <c r="C466" s="16" t="s">
        <v>8</v>
      </c>
      <c r="D466" s="44" t="s">
        <v>100</v>
      </c>
      <c r="E466" s="44"/>
      <c r="F466" s="11"/>
      <c r="G466" s="10"/>
      <c r="H466" s="27"/>
      <c r="I466" s="12">
        <f>ROUND(H465/1000,4)+I464</f>
        <v>88.532599999999945</v>
      </c>
      <c r="J466" s="13" t="s">
        <v>18</v>
      </c>
      <c r="K466" s="8" t="s">
        <v>108</v>
      </c>
      <c r="L466" s="8" t="s">
        <v>108</v>
      </c>
      <c r="M466" s="8"/>
      <c r="N466" s="8"/>
      <c r="O466" s="8" t="s">
        <v>391</v>
      </c>
      <c r="P466" s="8"/>
    </row>
    <row r="467" spans="1:16" s="2" customFormat="1" ht="18" x14ac:dyDescent="0.3">
      <c r="A467" s="8"/>
      <c r="B467" s="8"/>
      <c r="C467" s="43"/>
      <c r="D467" s="24"/>
      <c r="E467" s="24"/>
      <c r="F467" s="11"/>
      <c r="G467" s="55" t="str">
        <f>C466</f>
        <v>36/0</v>
      </c>
      <c r="H467" s="27">
        <v>453.99900000000002</v>
      </c>
      <c r="I467" s="15"/>
      <c r="J467" s="16"/>
      <c r="K467" s="8"/>
      <c r="L467" s="8"/>
      <c r="M467" s="8"/>
      <c r="N467" s="8"/>
      <c r="O467" s="8"/>
      <c r="P467" s="8"/>
    </row>
    <row r="468" spans="1:16" s="2" customFormat="1" ht="18" x14ac:dyDescent="0.3">
      <c r="A468" s="8">
        <f>SUBTOTAL(103,$C$6:C468)</f>
        <v>232</v>
      </c>
      <c r="B468" s="8"/>
      <c r="C468" s="16" t="s">
        <v>402</v>
      </c>
      <c r="D468" s="44" t="s">
        <v>93</v>
      </c>
      <c r="E468" s="44"/>
      <c r="F468" s="11"/>
      <c r="G468" s="8"/>
      <c r="H468" s="27"/>
      <c r="I468" s="12">
        <f>ROUND(H467/1000,4)+I466</f>
        <v>88.986599999999939</v>
      </c>
      <c r="J468" s="13" t="s">
        <v>18</v>
      </c>
      <c r="K468" s="8" t="s">
        <v>108</v>
      </c>
      <c r="L468" s="8"/>
      <c r="M468" s="8" t="s">
        <v>108</v>
      </c>
      <c r="N468" s="8"/>
      <c r="O468" s="8"/>
      <c r="P468" s="8"/>
    </row>
    <row r="469" spans="1:16" s="2" customFormat="1" ht="18" x14ac:dyDescent="0.3">
      <c r="A469" s="8"/>
      <c r="B469" s="8"/>
      <c r="C469" s="43"/>
      <c r="D469" s="24"/>
      <c r="E469" s="24"/>
      <c r="F469" s="11"/>
      <c r="G469" s="55" t="str">
        <f>C468</f>
        <v>36A/0</v>
      </c>
      <c r="H469" s="27">
        <v>451</v>
      </c>
      <c r="I469" s="15"/>
      <c r="J469" s="16"/>
      <c r="K469" s="8"/>
      <c r="L469" s="8"/>
      <c r="M469" s="8"/>
      <c r="N469" s="8"/>
      <c r="O469" s="8"/>
      <c r="P469" s="8"/>
    </row>
    <row r="470" spans="1:16" s="2" customFormat="1" ht="18" x14ac:dyDescent="0.3">
      <c r="A470" s="8">
        <f>SUBTOTAL(103,$C$6:C470)</f>
        <v>233</v>
      </c>
      <c r="B470" s="8"/>
      <c r="C470" s="16" t="s">
        <v>403</v>
      </c>
      <c r="D470" s="44" t="s">
        <v>2</v>
      </c>
      <c r="E470" s="44"/>
      <c r="F470" s="18"/>
      <c r="G470" s="8"/>
      <c r="H470" s="27"/>
      <c r="I470" s="12">
        <f>ROUND(H469/1000,4)+I468</f>
        <v>89.437599999999932</v>
      </c>
      <c r="J470" s="13" t="s">
        <v>18</v>
      </c>
      <c r="K470" s="8" t="s">
        <v>108</v>
      </c>
      <c r="L470" s="8" t="s">
        <v>108</v>
      </c>
      <c r="M470" s="8" t="s">
        <v>108</v>
      </c>
      <c r="N470" s="8"/>
      <c r="O470" s="8"/>
      <c r="P470" s="8"/>
    </row>
    <row r="471" spans="1:16" s="2" customFormat="1" ht="18" x14ac:dyDescent="0.3">
      <c r="A471" s="8"/>
      <c r="B471" s="8"/>
      <c r="C471" s="43"/>
      <c r="D471" s="24"/>
      <c r="E471" s="24"/>
      <c r="F471" s="11"/>
      <c r="G471" s="55" t="str">
        <f>C470</f>
        <v>36A/1</v>
      </c>
      <c r="H471" s="27">
        <v>389</v>
      </c>
      <c r="I471" s="15"/>
      <c r="J471" s="16"/>
      <c r="K471" s="8"/>
      <c r="L471" s="8"/>
      <c r="M471" s="8"/>
      <c r="N471" s="8"/>
      <c r="O471" s="8"/>
      <c r="P471" s="8"/>
    </row>
    <row r="472" spans="1:16" s="2" customFormat="1" ht="18" x14ac:dyDescent="0.3">
      <c r="A472" s="8">
        <f>SUBTOTAL(103,$C$6:C472)</f>
        <v>234</v>
      </c>
      <c r="B472" s="8"/>
      <c r="C472" s="16" t="s">
        <v>404</v>
      </c>
      <c r="D472" s="44" t="s">
        <v>17</v>
      </c>
      <c r="E472" s="44"/>
      <c r="F472" s="18"/>
      <c r="G472" s="8"/>
      <c r="H472" s="27"/>
      <c r="I472" s="12">
        <f>ROUND(H471/1000,4)+I470</f>
        <v>89.826599999999928</v>
      </c>
      <c r="J472" s="13" t="s">
        <v>18</v>
      </c>
      <c r="K472" s="8" t="s">
        <v>108</v>
      </c>
      <c r="L472" s="8" t="s">
        <v>108</v>
      </c>
      <c r="M472" s="8" t="s">
        <v>108</v>
      </c>
      <c r="N472" s="8"/>
      <c r="O472" s="8"/>
      <c r="P472" s="8"/>
    </row>
    <row r="473" spans="1:16" s="2" customFormat="1" ht="18" x14ac:dyDescent="0.3">
      <c r="A473" s="8"/>
      <c r="B473" s="8"/>
      <c r="C473" s="43"/>
      <c r="D473" s="24"/>
      <c r="E473" s="24"/>
      <c r="F473" s="11"/>
      <c r="G473" s="55" t="str">
        <f>C472</f>
        <v>36A/2</v>
      </c>
      <c r="H473" s="27">
        <v>451.52300000000002</v>
      </c>
      <c r="I473" s="15"/>
      <c r="J473" s="16"/>
      <c r="K473" s="8"/>
      <c r="L473" s="8"/>
      <c r="M473" s="8"/>
      <c r="N473" s="8"/>
      <c r="O473" s="8"/>
      <c r="P473" s="8"/>
    </row>
    <row r="474" spans="1:16" s="2" customFormat="1" ht="18" x14ac:dyDescent="0.3">
      <c r="A474" s="8">
        <f>SUBTOTAL(103,$C$6:C474)</f>
        <v>235</v>
      </c>
      <c r="B474" s="9" t="s">
        <v>293</v>
      </c>
      <c r="C474" s="16" t="s">
        <v>66</v>
      </c>
      <c r="D474" s="44" t="s">
        <v>100</v>
      </c>
      <c r="E474" s="44"/>
      <c r="F474" s="11"/>
      <c r="G474" s="10"/>
      <c r="H474" s="27"/>
      <c r="I474" s="12">
        <f>ROUND(H473/1000,4)+I472</f>
        <v>90.278099999999924</v>
      </c>
      <c r="J474" s="13" t="s">
        <v>18</v>
      </c>
      <c r="K474" s="8" t="s">
        <v>108</v>
      </c>
      <c r="L474" s="8" t="s">
        <v>108</v>
      </c>
      <c r="M474" s="8"/>
      <c r="N474" s="8"/>
      <c r="O474" s="8"/>
      <c r="P474" s="8"/>
    </row>
    <row r="475" spans="1:16" s="2" customFormat="1" ht="18" x14ac:dyDescent="0.3">
      <c r="A475" s="8"/>
      <c r="B475" s="8"/>
      <c r="C475" s="43"/>
      <c r="D475" s="24"/>
      <c r="E475" s="24"/>
      <c r="F475" s="11"/>
      <c r="G475" s="55" t="str">
        <f>C474</f>
        <v>37/0</v>
      </c>
      <c r="H475" s="27">
        <v>401.39400000000001</v>
      </c>
      <c r="I475" s="15"/>
      <c r="J475" s="16"/>
      <c r="K475" s="8"/>
      <c r="L475" s="8"/>
      <c r="M475" s="8"/>
      <c r="N475" s="8"/>
      <c r="O475" s="8"/>
      <c r="P475" s="8"/>
    </row>
    <row r="476" spans="1:16" s="2" customFormat="1" ht="18" x14ac:dyDescent="0.3">
      <c r="A476" s="8">
        <f>SUBTOTAL(103,$C$6:C476)</f>
        <v>236</v>
      </c>
      <c r="B476" s="8"/>
      <c r="C476" s="16" t="s">
        <v>294</v>
      </c>
      <c r="D476" s="44" t="s">
        <v>2</v>
      </c>
      <c r="E476" s="44"/>
      <c r="F476" s="18"/>
      <c r="G476" s="8"/>
      <c r="H476" s="27"/>
      <c r="I476" s="12">
        <f>ROUND(H475/1000,4)+I474</f>
        <v>90.679499999999919</v>
      </c>
      <c r="J476" s="13" t="s">
        <v>18</v>
      </c>
      <c r="K476" s="8" t="s">
        <v>108</v>
      </c>
      <c r="L476" s="8" t="s">
        <v>108</v>
      </c>
      <c r="M476" s="8"/>
      <c r="N476" s="8"/>
      <c r="O476" s="8"/>
      <c r="P476" s="8"/>
    </row>
    <row r="477" spans="1:16" s="2" customFormat="1" ht="18" x14ac:dyDescent="0.3">
      <c r="A477" s="8"/>
      <c r="B477" s="8"/>
      <c r="C477" s="43"/>
      <c r="D477" s="24"/>
      <c r="E477" s="24"/>
      <c r="F477" s="11"/>
      <c r="G477" s="55" t="str">
        <f>C476</f>
        <v>37/1</v>
      </c>
      <c r="H477" s="27">
        <v>430</v>
      </c>
      <c r="I477" s="15"/>
      <c r="J477" s="16"/>
      <c r="K477" s="8"/>
      <c r="L477" s="8"/>
      <c r="M477" s="8"/>
      <c r="N477" s="8"/>
      <c r="O477" s="8"/>
      <c r="P477" s="8"/>
    </row>
    <row r="478" spans="1:16" s="2" customFormat="1" ht="18" x14ac:dyDescent="0.3">
      <c r="A478" s="8">
        <f>SUBTOTAL(103,$C$6:C478)</f>
        <v>237</v>
      </c>
      <c r="B478" s="8"/>
      <c r="C478" s="16" t="s">
        <v>295</v>
      </c>
      <c r="D478" s="44" t="s">
        <v>2</v>
      </c>
      <c r="E478" s="44"/>
      <c r="F478" s="18"/>
      <c r="G478" s="8"/>
      <c r="H478" s="27"/>
      <c r="I478" s="12">
        <f>ROUND(H477/1000,4)+I476</f>
        <v>91.109499999999926</v>
      </c>
      <c r="J478" s="13" t="s">
        <v>18</v>
      </c>
      <c r="K478" s="8" t="s">
        <v>108</v>
      </c>
      <c r="L478" s="8" t="s">
        <v>108</v>
      </c>
      <c r="M478" s="8"/>
      <c r="N478" s="8"/>
      <c r="O478" s="8"/>
      <c r="P478" s="8"/>
    </row>
    <row r="479" spans="1:16" s="2" customFormat="1" ht="18" x14ac:dyDescent="0.3">
      <c r="A479" s="8"/>
      <c r="B479" s="8"/>
      <c r="C479" s="43"/>
      <c r="D479" s="24"/>
      <c r="E479" s="24"/>
      <c r="F479" s="11"/>
      <c r="G479" s="55" t="str">
        <f>C478</f>
        <v>37/2</v>
      </c>
      <c r="H479" s="27">
        <v>405</v>
      </c>
      <c r="I479" s="15"/>
      <c r="J479" s="16"/>
      <c r="K479" s="8"/>
      <c r="L479" s="8"/>
      <c r="M479" s="8"/>
      <c r="N479" s="8"/>
      <c r="O479" s="8"/>
      <c r="P479" s="8"/>
    </row>
    <row r="480" spans="1:16" s="2" customFormat="1" ht="18" x14ac:dyDescent="0.3">
      <c r="A480" s="8">
        <f>SUBTOTAL(103,$C$6:C480)</f>
        <v>238</v>
      </c>
      <c r="B480" s="8"/>
      <c r="C480" s="16" t="s">
        <v>296</v>
      </c>
      <c r="D480" s="44" t="s">
        <v>55</v>
      </c>
      <c r="E480" s="44"/>
      <c r="F480" s="18"/>
      <c r="G480" s="8"/>
      <c r="H480" s="27"/>
      <c r="I480" s="12">
        <f>ROUND(H479/1000,4)+I478</f>
        <v>91.514499999999927</v>
      </c>
      <c r="J480" s="13" t="s">
        <v>18</v>
      </c>
      <c r="K480" s="8" t="s">
        <v>108</v>
      </c>
      <c r="L480" s="8" t="s">
        <v>108</v>
      </c>
      <c r="M480" s="8"/>
      <c r="N480" s="8"/>
      <c r="O480" s="8"/>
      <c r="P480" s="8"/>
    </row>
    <row r="481" spans="1:16" s="2" customFormat="1" ht="18" x14ac:dyDescent="0.3">
      <c r="A481" s="8"/>
      <c r="B481" s="8"/>
      <c r="C481" s="43"/>
      <c r="D481" s="24"/>
      <c r="E481" s="24"/>
      <c r="F481" s="11"/>
      <c r="G481" s="55" t="str">
        <f>C480</f>
        <v>37/3</v>
      </c>
      <c r="H481" s="27">
        <v>430</v>
      </c>
      <c r="I481" s="15"/>
      <c r="J481" s="16"/>
      <c r="K481" s="8"/>
      <c r="L481" s="8"/>
      <c r="M481" s="8"/>
      <c r="N481" s="8"/>
      <c r="O481" s="8"/>
      <c r="P481" s="8"/>
    </row>
    <row r="482" spans="1:16" s="2" customFormat="1" ht="18" x14ac:dyDescent="0.3">
      <c r="A482" s="8">
        <f>SUBTOTAL(103,$C$6:C482)</f>
        <v>239</v>
      </c>
      <c r="B482" s="8"/>
      <c r="C482" s="16" t="s">
        <v>297</v>
      </c>
      <c r="D482" s="44" t="s">
        <v>17</v>
      </c>
      <c r="E482" s="44"/>
      <c r="F482" s="18"/>
      <c r="G482" s="8"/>
      <c r="H482" s="27"/>
      <c r="I482" s="12">
        <f>ROUND(H481/1000,4)+I480</f>
        <v>91.944499999999934</v>
      </c>
      <c r="J482" s="13" t="s">
        <v>18</v>
      </c>
      <c r="K482" s="8" t="s">
        <v>108</v>
      </c>
      <c r="L482" s="8" t="s">
        <v>108</v>
      </c>
      <c r="M482" s="8" t="s">
        <v>108</v>
      </c>
      <c r="N482" s="8"/>
      <c r="O482" s="8"/>
      <c r="P482" s="8"/>
    </row>
    <row r="483" spans="1:16" s="2" customFormat="1" ht="18" x14ac:dyDescent="0.3">
      <c r="A483" s="8"/>
      <c r="B483" s="8"/>
      <c r="C483" s="43"/>
      <c r="D483" s="24"/>
      <c r="E483" s="24"/>
      <c r="F483" s="11"/>
      <c r="G483" s="55" t="str">
        <f>C482</f>
        <v>37/4</v>
      </c>
      <c r="H483" s="27">
        <v>410</v>
      </c>
      <c r="I483" s="15"/>
      <c r="J483" s="16"/>
      <c r="K483" s="8"/>
      <c r="L483" s="8"/>
      <c r="M483" s="8"/>
      <c r="N483" s="8"/>
      <c r="O483" s="8"/>
      <c r="P483" s="8"/>
    </row>
    <row r="484" spans="1:16" s="2" customFormat="1" ht="18" x14ac:dyDescent="0.3">
      <c r="A484" s="8">
        <f>SUBTOTAL(103,$C$6:C484)</f>
        <v>240</v>
      </c>
      <c r="B484" s="8"/>
      <c r="C484" s="16" t="s">
        <v>298</v>
      </c>
      <c r="D484" s="44" t="s">
        <v>2</v>
      </c>
      <c r="E484" s="44"/>
      <c r="F484" s="18"/>
      <c r="G484" s="8"/>
      <c r="H484" s="27"/>
      <c r="I484" s="12">
        <f>ROUND(H483/1000,4)+I482</f>
        <v>92.354499999999931</v>
      </c>
      <c r="J484" s="13" t="s">
        <v>18</v>
      </c>
      <c r="K484" s="8" t="s">
        <v>108</v>
      </c>
      <c r="L484" s="8" t="s">
        <v>108</v>
      </c>
      <c r="M484" s="8" t="s">
        <v>108</v>
      </c>
      <c r="N484" s="8"/>
      <c r="O484" s="8"/>
      <c r="P484" s="8"/>
    </row>
    <row r="485" spans="1:16" s="2" customFormat="1" ht="18" x14ac:dyDescent="0.3">
      <c r="A485" s="8"/>
      <c r="B485" s="8"/>
      <c r="C485" s="43"/>
      <c r="D485" s="24"/>
      <c r="E485" s="24"/>
      <c r="F485" s="11"/>
      <c r="G485" s="55" t="str">
        <f>C484</f>
        <v>37/5</v>
      </c>
      <c r="H485" s="27">
        <v>420</v>
      </c>
      <c r="I485" s="15"/>
      <c r="J485" s="16"/>
      <c r="K485" s="8"/>
      <c r="L485" s="8"/>
      <c r="M485" s="8"/>
      <c r="N485" s="8"/>
      <c r="O485" s="8"/>
      <c r="P485" s="8"/>
    </row>
    <row r="486" spans="1:16" s="2" customFormat="1" ht="18" x14ac:dyDescent="0.3">
      <c r="A486" s="8">
        <f>SUBTOTAL(103,$C$6:C486)</f>
        <v>241</v>
      </c>
      <c r="B486" s="9" t="s">
        <v>361</v>
      </c>
      <c r="C486" s="16" t="s">
        <v>354</v>
      </c>
      <c r="D486" s="44" t="s">
        <v>89</v>
      </c>
      <c r="E486" s="44"/>
      <c r="F486" s="18"/>
      <c r="G486" s="8"/>
      <c r="H486" s="27"/>
      <c r="I486" s="12">
        <f>ROUND(H485/1000,4)+I484</f>
        <v>92.774499999999932</v>
      </c>
      <c r="J486" s="13" t="s">
        <v>18</v>
      </c>
      <c r="K486" s="8" t="s">
        <v>108</v>
      </c>
      <c r="L486" s="8" t="s">
        <v>108</v>
      </c>
      <c r="M486" s="8" t="s">
        <v>108</v>
      </c>
      <c r="N486" s="8" t="s">
        <v>108</v>
      </c>
      <c r="O486" s="8"/>
      <c r="P486" s="8"/>
    </row>
    <row r="487" spans="1:16" s="2" customFormat="1" ht="18" x14ac:dyDescent="0.3">
      <c r="A487" s="8"/>
      <c r="B487" s="8"/>
      <c r="C487" s="43"/>
      <c r="D487" s="24"/>
      <c r="E487" s="24"/>
      <c r="F487" s="11"/>
      <c r="G487" s="55" t="str">
        <f>C486</f>
        <v>37A/0</v>
      </c>
      <c r="H487" s="27">
        <v>280</v>
      </c>
      <c r="I487" s="15"/>
      <c r="J487" s="16"/>
      <c r="K487" s="8"/>
      <c r="L487" s="8"/>
      <c r="M487" s="8"/>
      <c r="N487" s="8"/>
      <c r="O487" s="8"/>
      <c r="P487" s="8"/>
    </row>
    <row r="488" spans="1:16" s="2" customFormat="1" ht="18" x14ac:dyDescent="0.3">
      <c r="A488" s="8">
        <f>SUBTOTAL(103,$C$6:C488)</f>
        <v>242</v>
      </c>
      <c r="B488" s="8"/>
      <c r="C488" s="16" t="s">
        <v>355</v>
      </c>
      <c r="D488" s="44" t="s">
        <v>2</v>
      </c>
      <c r="E488" s="44"/>
      <c r="F488" s="18"/>
      <c r="G488" s="8"/>
      <c r="H488" s="27"/>
      <c r="I488" s="12">
        <f>ROUND(H487/1000,4)+I486</f>
        <v>93.054499999999933</v>
      </c>
      <c r="J488" s="13" t="s">
        <v>18</v>
      </c>
      <c r="K488" s="8" t="s">
        <v>108</v>
      </c>
      <c r="L488" s="8" t="s">
        <v>108</v>
      </c>
      <c r="M488" s="8" t="s">
        <v>108</v>
      </c>
      <c r="N488" s="8" t="s">
        <v>108</v>
      </c>
      <c r="O488" s="8"/>
      <c r="P488" s="8"/>
    </row>
    <row r="489" spans="1:16" s="2" customFormat="1" ht="18" x14ac:dyDescent="0.3">
      <c r="A489" s="8"/>
      <c r="B489" s="8"/>
      <c r="C489" s="43"/>
      <c r="D489" s="24"/>
      <c r="E489" s="24"/>
      <c r="F489" s="11"/>
      <c r="G489" s="55" t="str">
        <f>C488</f>
        <v>37A/1</v>
      </c>
      <c r="H489" s="27">
        <v>345</v>
      </c>
      <c r="I489" s="15"/>
      <c r="J489" s="16"/>
      <c r="K489" s="8"/>
      <c r="L489" s="8"/>
      <c r="M489" s="8"/>
      <c r="N489" s="8"/>
      <c r="O489" s="8"/>
      <c r="P489" s="8"/>
    </row>
    <row r="490" spans="1:16" s="2" customFormat="1" ht="18" x14ac:dyDescent="0.3">
      <c r="A490" s="8">
        <f>SUBTOTAL(103,$C$6:C490)</f>
        <v>243</v>
      </c>
      <c r="B490" s="8"/>
      <c r="C490" s="16" t="s">
        <v>356</v>
      </c>
      <c r="D490" s="44" t="s">
        <v>68</v>
      </c>
      <c r="E490" s="44"/>
      <c r="F490" s="18"/>
      <c r="G490" s="8"/>
      <c r="H490" s="27"/>
      <c r="I490" s="12">
        <f>ROUND(H489/1000,4)+I488</f>
        <v>93.399499999999932</v>
      </c>
      <c r="J490" s="13" t="s">
        <v>18</v>
      </c>
      <c r="K490" s="8" t="s">
        <v>108</v>
      </c>
      <c r="L490" s="8" t="s">
        <v>108</v>
      </c>
      <c r="M490" s="8" t="s">
        <v>108</v>
      </c>
      <c r="N490" s="8" t="s">
        <v>108</v>
      </c>
      <c r="O490" s="8"/>
      <c r="P490" s="8"/>
    </row>
    <row r="491" spans="1:16" s="2" customFormat="1" ht="18" x14ac:dyDescent="0.3">
      <c r="A491" s="8"/>
      <c r="B491" s="8"/>
      <c r="C491" s="43"/>
      <c r="D491" s="24"/>
      <c r="E491" s="24"/>
      <c r="F491" s="11"/>
      <c r="G491" s="55" t="str">
        <f>C490</f>
        <v>37A/2</v>
      </c>
      <c r="H491" s="27">
        <v>330</v>
      </c>
      <c r="I491" s="15"/>
      <c r="J491" s="16"/>
      <c r="K491" s="8"/>
      <c r="L491" s="8"/>
      <c r="M491" s="8"/>
      <c r="N491" s="8"/>
      <c r="O491" s="8"/>
      <c r="P491" s="8"/>
    </row>
    <row r="492" spans="1:16" s="2" customFormat="1" ht="18" x14ac:dyDescent="0.3">
      <c r="A492" s="8">
        <f>SUBTOTAL(103,$C$6:C492)</f>
        <v>244</v>
      </c>
      <c r="B492" s="8"/>
      <c r="C492" s="16" t="s">
        <v>357</v>
      </c>
      <c r="D492" s="44" t="s">
        <v>2</v>
      </c>
      <c r="E492" s="44"/>
      <c r="F492" s="18"/>
      <c r="G492" s="8"/>
      <c r="H492" s="27"/>
      <c r="I492" s="12">
        <f>ROUND(H491/1000,4)+I490</f>
        <v>93.729499999999931</v>
      </c>
      <c r="J492" s="13" t="s">
        <v>18</v>
      </c>
      <c r="K492" s="8" t="s">
        <v>108</v>
      </c>
      <c r="L492" s="8" t="s">
        <v>108</v>
      </c>
      <c r="M492" s="8" t="s">
        <v>108</v>
      </c>
      <c r="N492" s="8" t="s">
        <v>108</v>
      </c>
      <c r="O492" s="8"/>
      <c r="P492" s="8"/>
    </row>
    <row r="493" spans="1:16" s="2" customFormat="1" ht="18" x14ac:dyDescent="0.3">
      <c r="A493" s="8"/>
      <c r="B493" s="8"/>
      <c r="C493" s="43"/>
      <c r="D493" s="24"/>
      <c r="E493" s="24"/>
      <c r="F493" s="11"/>
      <c r="G493" s="55" t="str">
        <f>C492</f>
        <v>37A/3</v>
      </c>
      <c r="H493" s="27">
        <v>455</v>
      </c>
      <c r="I493" s="15"/>
      <c r="J493" s="16"/>
      <c r="K493" s="8"/>
      <c r="L493" s="8"/>
      <c r="M493" s="8"/>
      <c r="N493" s="8"/>
      <c r="O493" s="8"/>
      <c r="P493" s="8"/>
    </row>
    <row r="494" spans="1:16" s="2" customFormat="1" ht="18" x14ac:dyDescent="0.3">
      <c r="A494" s="8">
        <f>SUBTOTAL(103,$C$6:C494)</f>
        <v>245</v>
      </c>
      <c r="B494" s="8"/>
      <c r="C494" s="16" t="s">
        <v>358</v>
      </c>
      <c r="D494" s="44" t="s">
        <v>17</v>
      </c>
      <c r="E494" s="44"/>
      <c r="F494" s="18"/>
      <c r="G494" s="8"/>
      <c r="H494" s="27"/>
      <c r="I494" s="12">
        <f>ROUND(H493/1000,4)+I492</f>
        <v>94.184499999999929</v>
      </c>
      <c r="J494" s="13" t="s">
        <v>18</v>
      </c>
      <c r="K494" s="8" t="s">
        <v>108</v>
      </c>
      <c r="L494" s="8" t="s">
        <v>108</v>
      </c>
      <c r="M494" s="8" t="s">
        <v>108</v>
      </c>
      <c r="N494" s="8" t="s">
        <v>108</v>
      </c>
      <c r="O494" s="8" t="s">
        <v>391</v>
      </c>
      <c r="P494" s="8"/>
    </row>
    <row r="495" spans="1:16" s="2" customFormat="1" ht="18" x14ac:dyDescent="0.3">
      <c r="A495" s="8"/>
      <c r="B495" s="8"/>
      <c r="C495" s="43"/>
      <c r="D495" s="24"/>
      <c r="E495" s="24"/>
      <c r="F495" s="11"/>
      <c r="G495" s="55" t="str">
        <f>C494</f>
        <v>37A/4</v>
      </c>
      <c r="H495" s="27">
        <v>340</v>
      </c>
      <c r="I495" s="15"/>
      <c r="J495" s="16"/>
      <c r="K495" s="8"/>
      <c r="L495" s="8"/>
      <c r="M495" s="8"/>
      <c r="N495" s="8"/>
      <c r="O495" s="8"/>
      <c r="P495" s="8"/>
    </row>
    <row r="496" spans="1:16" s="2" customFormat="1" ht="18" x14ac:dyDescent="0.3">
      <c r="A496" s="8">
        <f>SUBTOTAL(103,$C$6:C496)</f>
        <v>246</v>
      </c>
      <c r="B496" s="8"/>
      <c r="C496" s="16" t="s">
        <v>359</v>
      </c>
      <c r="D496" s="44" t="s">
        <v>2</v>
      </c>
      <c r="E496" s="44"/>
      <c r="F496" s="18"/>
      <c r="G496" s="8"/>
      <c r="H496" s="27"/>
      <c r="I496" s="12">
        <f>ROUND(H495/1000,4)+I494</f>
        <v>94.524499999999932</v>
      </c>
      <c r="J496" s="13" t="s">
        <v>18</v>
      </c>
      <c r="K496" s="8" t="s">
        <v>108</v>
      </c>
      <c r="L496" s="8" t="s">
        <v>108</v>
      </c>
      <c r="M496" s="8" t="s">
        <v>108</v>
      </c>
      <c r="N496" s="8" t="s">
        <v>108</v>
      </c>
      <c r="O496" s="8"/>
      <c r="P496" s="8"/>
    </row>
    <row r="497" spans="1:16" s="2" customFormat="1" ht="18" x14ac:dyDescent="0.3">
      <c r="A497" s="8"/>
      <c r="B497" s="8"/>
      <c r="C497" s="43"/>
      <c r="D497" s="24"/>
      <c r="E497" s="24"/>
      <c r="F497" s="11"/>
      <c r="G497" s="55" t="str">
        <f>C496</f>
        <v>37A/5</v>
      </c>
      <c r="H497" s="27">
        <v>435</v>
      </c>
      <c r="I497" s="15"/>
      <c r="J497" s="16"/>
      <c r="K497" s="8"/>
      <c r="L497" s="8"/>
      <c r="M497" s="8"/>
      <c r="N497" s="8"/>
      <c r="O497" s="8"/>
      <c r="P497" s="8"/>
    </row>
    <row r="498" spans="1:16" s="2" customFormat="1" ht="18" x14ac:dyDescent="0.3">
      <c r="A498" s="8">
        <f>SUBTOTAL(103,$C$6:C498)</f>
        <v>247</v>
      </c>
      <c r="B498" s="8"/>
      <c r="C498" s="16" t="s">
        <v>360</v>
      </c>
      <c r="D498" s="44" t="s">
        <v>2</v>
      </c>
      <c r="E498" s="44"/>
      <c r="F498" s="18"/>
      <c r="G498" s="8"/>
      <c r="H498" s="27"/>
      <c r="I498" s="12">
        <f>ROUND(H497/1000,4)+I496</f>
        <v>94.959499999999935</v>
      </c>
      <c r="J498" s="13" t="s">
        <v>18</v>
      </c>
      <c r="K498" s="8" t="s">
        <v>108</v>
      </c>
      <c r="L498" s="8" t="s">
        <v>108</v>
      </c>
      <c r="M498" s="8" t="s">
        <v>108</v>
      </c>
      <c r="N498" s="8" t="s">
        <v>108</v>
      </c>
      <c r="O498" s="8"/>
      <c r="P498" s="8"/>
    </row>
    <row r="499" spans="1:16" s="2" customFormat="1" ht="18" x14ac:dyDescent="0.3">
      <c r="A499" s="8"/>
      <c r="B499" s="8"/>
      <c r="C499" s="43"/>
      <c r="D499" s="24"/>
      <c r="E499" s="24"/>
      <c r="F499" s="11"/>
      <c r="G499" s="55" t="str">
        <f>C498</f>
        <v>37A/6</v>
      </c>
      <c r="H499" s="27">
        <v>398.589</v>
      </c>
      <c r="I499" s="15"/>
      <c r="J499" s="16"/>
      <c r="K499" s="8"/>
      <c r="L499" s="8"/>
      <c r="M499" s="8"/>
      <c r="N499" s="8"/>
      <c r="O499" s="8"/>
      <c r="P499" s="8"/>
    </row>
    <row r="500" spans="1:16" s="2" customFormat="1" ht="18" x14ac:dyDescent="0.3">
      <c r="A500" s="8">
        <f>SUBTOTAL(103,$C$6:C500)</f>
        <v>248</v>
      </c>
      <c r="B500" s="9" t="s">
        <v>299</v>
      </c>
      <c r="C500" s="16" t="s">
        <v>40</v>
      </c>
      <c r="D500" s="44" t="s">
        <v>98</v>
      </c>
      <c r="E500" s="44"/>
      <c r="F500" s="11"/>
      <c r="G500" s="10"/>
      <c r="H500" s="27"/>
      <c r="I500" s="12">
        <f>ROUND(H499/1000,4)+I498</f>
        <v>95.358099999999936</v>
      </c>
      <c r="J500" s="13" t="s">
        <v>18</v>
      </c>
      <c r="K500" s="8" t="s">
        <v>108</v>
      </c>
      <c r="L500" s="8" t="s">
        <v>108</v>
      </c>
      <c r="M500" s="8" t="s">
        <v>108</v>
      </c>
      <c r="N500" s="8" t="s">
        <v>108</v>
      </c>
      <c r="O500" s="8"/>
      <c r="P500" s="8"/>
    </row>
    <row r="501" spans="1:16" s="2" customFormat="1" ht="18" x14ac:dyDescent="0.3">
      <c r="A501" s="8"/>
      <c r="B501" s="8"/>
      <c r="C501" s="43"/>
      <c r="D501" s="24"/>
      <c r="E501" s="24"/>
      <c r="F501" s="11"/>
      <c r="G501" s="55" t="str">
        <f>C500</f>
        <v>38/0</v>
      </c>
      <c r="H501" s="27">
        <v>426.411</v>
      </c>
      <c r="I501" s="15"/>
      <c r="J501" s="16"/>
      <c r="K501" s="8"/>
      <c r="L501" s="8"/>
      <c r="M501" s="8"/>
      <c r="N501" s="8"/>
      <c r="O501" s="8"/>
      <c r="P501" s="8"/>
    </row>
    <row r="502" spans="1:16" s="2" customFormat="1" ht="18" x14ac:dyDescent="0.3">
      <c r="A502" s="8">
        <f>SUBTOTAL(103,$C$6:C502)</f>
        <v>249</v>
      </c>
      <c r="B502" s="8"/>
      <c r="C502" s="16" t="s">
        <v>300</v>
      </c>
      <c r="D502" s="44" t="s">
        <v>3</v>
      </c>
      <c r="E502" s="44"/>
      <c r="F502" s="18"/>
      <c r="G502" s="8"/>
      <c r="H502" s="27"/>
      <c r="I502" s="12">
        <f>ROUND(H501/1000,4)+I500</f>
        <v>95.784499999999937</v>
      </c>
      <c r="J502" s="13" t="s">
        <v>18</v>
      </c>
      <c r="K502" s="8" t="s">
        <v>108</v>
      </c>
      <c r="L502" s="8" t="s">
        <v>108</v>
      </c>
      <c r="M502" s="8" t="s">
        <v>108</v>
      </c>
      <c r="N502" s="8" t="s">
        <v>108</v>
      </c>
      <c r="O502" s="8"/>
      <c r="P502" s="8"/>
    </row>
    <row r="503" spans="1:16" s="2" customFormat="1" ht="18" x14ac:dyDescent="0.3">
      <c r="A503" s="8"/>
      <c r="B503" s="8"/>
      <c r="C503" s="43"/>
      <c r="D503" s="24"/>
      <c r="E503" s="24"/>
      <c r="F503" s="11"/>
      <c r="G503" s="55" t="str">
        <f>C502</f>
        <v>38/1</v>
      </c>
      <c r="H503" s="27">
        <v>390</v>
      </c>
      <c r="I503" s="15"/>
      <c r="J503" s="16"/>
      <c r="K503" s="8"/>
      <c r="L503" s="8"/>
      <c r="M503" s="8"/>
      <c r="N503" s="8"/>
      <c r="O503" s="8"/>
      <c r="P503" s="8"/>
    </row>
    <row r="504" spans="1:16" s="2" customFormat="1" ht="18" x14ac:dyDescent="0.3">
      <c r="A504" s="8">
        <f>SUBTOTAL(103,$C$6:C504)</f>
        <v>250</v>
      </c>
      <c r="B504" s="8"/>
      <c r="C504" s="16" t="s">
        <v>301</v>
      </c>
      <c r="D504" s="44" t="s">
        <v>3</v>
      </c>
      <c r="E504" s="44"/>
      <c r="F504" s="18"/>
      <c r="G504" s="8"/>
      <c r="H504" s="27"/>
      <c r="I504" s="12">
        <f>ROUND(H503/1000,4)+I502</f>
        <v>96.174499999999938</v>
      </c>
      <c r="J504" s="13" t="s">
        <v>18</v>
      </c>
      <c r="K504" s="8" t="s">
        <v>108</v>
      </c>
      <c r="L504" s="8" t="s">
        <v>108</v>
      </c>
      <c r="M504" s="8" t="s">
        <v>108</v>
      </c>
      <c r="N504" s="8" t="s">
        <v>108</v>
      </c>
      <c r="O504" s="8"/>
      <c r="P504" s="8"/>
    </row>
    <row r="505" spans="1:16" s="2" customFormat="1" ht="18" x14ac:dyDescent="0.3">
      <c r="A505" s="8"/>
      <c r="B505" s="8"/>
      <c r="C505" s="43"/>
      <c r="D505" s="24"/>
      <c r="E505" s="24"/>
      <c r="F505" s="11"/>
      <c r="G505" s="55" t="str">
        <f>C504</f>
        <v>38/2</v>
      </c>
      <c r="H505" s="27">
        <v>335</v>
      </c>
      <c r="I505" s="15"/>
      <c r="J505" s="16"/>
      <c r="K505" s="8"/>
      <c r="L505" s="8"/>
      <c r="M505" s="8"/>
      <c r="N505" s="8"/>
      <c r="O505" s="8"/>
      <c r="P505" s="8"/>
    </row>
    <row r="506" spans="1:16" s="2" customFormat="1" ht="18" x14ac:dyDescent="0.3">
      <c r="A506" s="8">
        <f>SUBTOTAL(103,$C$6:C506)</f>
        <v>251</v>
      </c>
      <c r="B506" s="8"/>
      <c r="C506" s="16" t="s">
        <v>302</v>
      </c>
      <c r="D506" s="44" t="s">
        <v>2</v>
      </c>
      <c r="E506" s="44"/>
      <c r="F506" s="18"/>
      <c r="G506" s="8"/>
      <c r="H506" s="27"/>
      <c r="I506" s="12">
        <f>ROUND(H505/1000,4)+I504</f>
        <v>96.509499999999932</v>
      </c>
      <c r="J506" s="13" t="s">
        <v>18</v>
      </c>
      <c r="K506" s="8" t="s">
        <v>108</v>
      </c>
      <c r="L506" s="8" t="s">
        <v>108</v>
      </c>
      <c r="M506" s="8" t="s">
        <v>108</v>
      </c>
      <c r="N506" s="8" t="s">
        <v>108</v>
      </c>
      <c r="O506" s="8"/>
      <c r="P506" s="8"/>
    </row>
    <row r="507" spans="1:16" s="2" customFormat="1" ht="18" x14ac:dyDescent="0.3">
      <c r="A507" s="8"/>
      <c r="B507" s="8"/>
      <c r="C507" s="43"/>
      <c r="D507" s="24"/>
      <c r="E507" s="24"/>
      <c r="F507" s="11"/>
      <c r="G507" s="55" t="str">
        <f>C506</f>
        <v>38/3</v>
      </c>
      <c r="H507" s="27">
        <v>440</v>
      </c>
      <c r="I507" s="15"/>
      <c r="J507" s="16"/>
      <c r="K507" s="8"/>
      <c r="L507" s="8"/>
      <c r="M507" s="8"/>
      <c r="N507" s="8"/>
      <c r="O507" s="8"/>
      <c r="P507" s="8"/>
    </row>
    <row r="508" spans="1:16" s="2" customFormat="1" ht="18" x14ac:dyDescent="0.3">
      <c r="A508" s="8">
        <f>SUBTOTAL(103,$C$6:C508)</f>
        <v>252</v>
      </c>
      <c r="B508" s="8"/>
      <c r="C508" s="16" t="s">
        <v>303</v>
      </c>
      <c r="D508" s="44" t="s">
        <v>68</v>
      </c>
      <c r="E508" s="44"/>
      <c r="F508" s="18"/>
      <c r="G508" s="8"/>
      <c r="H508" s="27"/>
      <c r="I508" s="12">
        <f>ROUND(H507/1000,4)+I506</f>
        <v>96.949499999999929</v>
      </c>
      <c r="J508" s="13" t="s">
        <v>18</v>
      </c>
      <c r="K508" s="8" t="s">
        <v>108</v>
      </c>
      <c r="L508" s="8" t="s">
        <v>108</v>
      </c>
      <c r="M508" s="8" t="s">
        <v>108</v>
      </c>
      <c r="N508" s="8" t="s">
        <v>108</v>
      </c>
      <c r="O508" s="8"/>
      <c r="P508" s="8"/>
    </row>
    <row r="509" spans="1:16" s="2" customFormat="1" ht="18" x14ac:dyDescent="0.3">
      <c r="A509" s="8"/>
      <c r="B509" s="8"/>
      <c r="C509" s="43"/>
      <c r="D509" s="24"/>
      <c r="E509" s="24"/>
      <c r="F509" s="11"/>
      <c r="G509" s="55" t="str">
        <f>C508</f>
        <v>38/4</v>
      </c>
      <c r="H509" s="27">
        <v>280</v>
      </c>
      <c r="I509" s="15"/>
      <c r="J509" s="16"/>
      <c r="K509" s="8"/>
      <c r="L509" s="8"/>
      <c r="M509" s="8"/>
      <c r="N509" s="8"/>
      <c r="O509" s="8"/>
      <c r="P509" s="8"/>
    </row>
    <row r="510" spans="1:16" s="2" customFormat="1" ht="18" x14ac:dyDescent="0.3">
      <c r="A510" s="8">
        <f>SUBTOTAL(103,$C$6:C510)</f>
        <v>253</v>
      </c>
      <c r="B510" s="8"/>
      <c r="C510" s="16" t="s">
        <v>304</v>
      </c>
      <c r="D510" s="44" t="s">
        <v>2</v>
      </c>
      <c r="E510" s="44"/>
      <c r="F510" s="18"/>
      <c r="G510" s="8"/>
      <c r="H510" s="27"/>
      <c r="I510" s="12">
        <f>ROUND(H509/1000,4)+I508</f>
        <v>97.229499999999931</v>
      </c>
      <c r="J510" s="13" t="s">
        <v>18</v>
      </c>
      <c r="K510" s="8" t="s">
        <v>108</v>
      </c>
      <c r="L510" s="8" t="s">
        <v>108</v>
      </c>
      <c r="M510" s="8" t="s">
        <v>108</v>
      </c>
      <c r="N510" s="8" t="s">
        <v>108</v>
      </c>
      <c r="O510" s="8"/>
      <c r="P510" s="8"/>
    </row>
    <row r="511" spans="1:16" s="2" customFormat="1" ht="18" x14ac:dyDescent="0.3">
      <c r="A511" s="8"/>
      <c r="B511" s="8"/>
      <c r="C511" s="43"/>
      <c r="D511" s="24"/>
      <c r="E511" s="24"/>
      <c r="F511" s="11"/>
      <c r="G511" s="55" t="str">
        <f>C510</f>
        <v>38/5</v>
      </c>
      <c r="H511" s="27">
        <v>450</v>
      </c>
      <c r="I511" s="15"/>
      <c r="J511" s="16"/>
      <c r="K511" s="8"/>
      <c r="L511" s="8"/>
      <c r="M511" s="8"/>
      <c r="N511" s="8"/>
      <c r="O511" s="8"/>
      <c r="P511" s="8"/>
    </row>
    <row r="512" spans="1:16" s="2" customFormat="1" ht="18" x14ac:dyDescent="0.3">
      <c r="A512" s="8">
        <f>SUBTOTAL(103,$C$6:C512)</f>
        <v>254</v>
      </c>
      <c r="B512" s="8"/>
      <c r="C512" s="16" t="s">
        <v>305</v>
      </c>
      <c r="D512" s="44" t="s">
        <v>47</v>
      </c>
      <c r="E512" s="44"/>
      <c r="F512" s="18"/>
      <c r="G512" s="8"/>
      <c r="H512" s="27"/>
      <c r="I512" s="12">
        <f>ROUND(H511/1000,4)+I510</f>
        <v>97.679499999999933</v>
      </c>
      <c r="J512" s="13" t="s">
        <v>18</v>
      </c>
      <c r="K512" s="8" t="s">
        <v>108</v>
      </c>
      <c r="L512" s="8" t="s">
        <v>108</v>
      </c>
      <c r="M512" s="8" t="s">
        <v>108</v>
      </c>
      <c r="N512" s="8" t="s">
        <v>108</v>
      </c>
      <c r="O512" s="8"/>
      <c r="P512" s="8"/>
    </row>
    <row r="513" spans="1:16" s="2" customFormat="1" ht="18" x14ac:dyDescent="0.3">
      <c r="A513" s="8"/>
      <c r="B513" s="8"/>
      <c r="C513" s="43"/>
      <c r="D513" s="24"/>
      <c r="E513" s="24"/>
      <c r="F513" s="11"/>
      <c r="G513" s="55" t="str">
        <f>C512</f>
        <v>38/6</v>
      </c>
      <c r="H513" s="27">
        <v>285</v>
      </c>
      <c r="I513" s="15"/>
      <c r="J513" s="16"/>
      <c r="K513" s="8"/>
      <c r="L513" s="8"/>
      <c r="M513" s="8"/>
      <c r="N513" s="8"/>
      <c r="O513" s="8"/>
      <c r="P513" s="8"/>
    </row>
    <row r="514" spans="1:16" s="2" customFormat="1" ht="18" x14ac:dyDescent="0.3">
      <c r="A514" s="8">
        <f>SUBTOTAL(103,$C$6:C514)</f>
        <v>255</v>
      </c>
      <c r="B514" s="8"/>
      <c r="C514" s="16" t="s">
        <v>306</v>
      </c>
      <c r="D514" s="44" t="s">
        <v>17</v>
      </c>
      <c r="E514" s="44"/>
      <c r="F514" s="18"/>
      <c r="G514" s="8"/>
      <c r="H514" s="27"/>
      <c r="I514" s="12">
        <f>ROUND(H513/1000,4)+I512</f>
        <v>97.96449999999993</v>
      </c>
      <c r="J514" s="13" t="s">
        <v>18</v>
      </c>
      <c r="K514" s="8" t="s">
        <v>108</v>
      </c>
      <c r="L514" s="8" t="s">
        <v>108</v>
      </c>
      <c r="M514" s="8" t="s">
        <v>108</v>
      </c>
      <c r="N514" s="8"/>
      <c r="O514" s="8"/>
      <c r="P514" s="8"/>
    </row>
    <row r="515" spans="1:16" s="2" customFormat="1" ht="18" x14ac:dyDescent="0.3">
      <c r="A515" s="8"/>
      <c r="B515" s="8"/>
      <c r="C515" s="43"/>
      <c r="D515" s="24"/>
      <c r="E515" s="24"/>
      <c r="F515" s="11"/>
      <c r="G515" s="55" t="str">
        <f>C514</f>
        <v>38/7</v>
      </c>
      <c r="H515" s="27">
        <v>445</v>
      </c>
      <c r="I515" s="15"/>
      <c r="J515" s="16"/>
      <c r="K515" s="8"/>
      <c r="L515" s="8"/>
      <c r="M515" s="8"/>
      <c r="N515" s="8"/>
      <c r="O515" s="8"/>
      <c r="P515" s="8"/>
    </row>
    <row r="516" spans="1:16" s="2" customFormat="1" ht="18" x14ac:dyDescent="0.3">
      <c r="A516" s="8">
        <f>SUBTOTAL(103,$C$6:C516)</f>
        <v>256</v>
      </c>
      <c r="B516" s="8"/>
      <c r="C516" s="16" t="s">
        <v>307</v>
      </c>
      <c r="D516" s="44" t="s">
        <v>68</v>
      </c>
      <c r="E516" s="44"/>
      <c r="F516" s="18"/>
      <c r="G516" s="8"/>
      <c r="H516" s="27"/>
      <c r="I516" s="12">
        <f>ROUND(H515/1000,4)+I514</f>
        <v>98.409499999999923</v>
      </c>
      <c r="J516" s="13" t="s">
        <v>18</v>
      </c>
      <c r="K516" s="8" t="s">
        <v>108</v>
      </c>
      <c r="L516" s="8" t="s">
        <v>108</v>
      </c>
      <c r="M516" s="8" t="s">
        <v>108</v>
      </c>
      <c r="N516" s="8" t="s">
        <v>108</v>
      </c>
      <c r="O516" s="8"/>
      <c r="P516" s="8"/>
    </row>
    <row r="517" spans="1:16" s="2" customFormat="1" ht="18" x14ac:dyDescent="0.3">
      <c r="A517" s="8"/>
      <c r="B517" s="8"/>
      <c r="C517" s="43"/>
      <c r="D517" s="24"/>
      <c r="E517" s="24"/>
      <c r="F517" s="11"/>
      <c r="G517" s="55" t="str">
        <f>C516</f>
        <v>38/8</v>
      </c>
      <c r="H517" s="27">
        <v>360</v>
      </c>
      <c r="I517" s="15"/>
      <c r="J517" s="16"/>
      <c r="K517" s="8"/>
      <c r="L517" s="8"/>
      <c r="M517" s="8"/>
      <c r="N517" s="8"/>
      <c r="O517" s="8"/>
      <c r="P517" s="8"/>
    </row>
    <row r="518" spans="1:16" s="2" customFormat="1" ht="18" x14ac:dyDescent="0.3">
      <c r="A518" s="8">
        <f>SUBTOTAL(103,$C$6:C518)</f>
        <v>257</v>
      </c>
      <c r="B518" s="8"/>
      <c r="C518" s="16" t="s">
        <v>308</v>
      </c>
      <c r="D518" s="44" t="s">
        <v>3</v>
      </c>
      <c r="E518" s="44"/>
      <c r="F518" s="18"/>
      <c r="G518" s="8"/>
      <c r="H518" s="27"/>
      <c r="I518" s="12">
        <f>ROUND(H517/1000,4)+I516</f>
        <v>98.769499999999923</v>
      </c>
      <c r="J518" s="13" t="s">
        <v>18</v>
      </c>
      <c r="K518" s="8" t="s">
        <v>108</v>
      </c>
      <c r="L518" s="8" t="s">
        <v>108</v>
      </c>
      <c r="M518" s="8" t="s">
        <v>108</v>
      </c>
      <c r="N518" s="8" t="s">
        <v>108</v>
      </c>
      <c r="O518" s="8"/>
      <c r="P518" s="8"/>
    </row>
    <row r="519" spans="1:16" s="2" customFormat="1" ht="18" x14ac:dyDescent="0.3">
      <c r="A519" s="8"/>
      <c r="B519" s="8"/>
      <c r="C519" s="43"/>
      <c r="D519" s="24"/>
      <c r="E519" s="24"/>
      <c r="F519" s="11"/>
      <c r="G519" s="55" t="str">
        <f>C518</f>
        <v>38/9</v>
      </c>
      <c r="H519" s="27">
        <v>430</v>
      </c>
      <c r="I519" s="15"/>
      <c r="J519" s="16"/>
      <c r="K519" s="8"/>
      <c r="L519" s="8"/>
      <c r="M519" s="8"/>
      <c r="N519" s="8"/>
      <c r="O519" s="8"/>
      <c r="P519" s="8"/>
    </row>
    <row r="520" spans="1:16" s="2" customFormat="1" ht="18" x14ac:dyDescent="0.3">
      <c r="A520" s="8">
        <f>SUBTOTAL(103,$C$6:C520)</f>
        <v>258</v>
      </c>
      <c r="B520" s="8"/>
      <c r="C520" s="16" t="s">
        <v>309</v>
      </c>
      <c r="D520" s="44" t="s">
        <v>2</v>
      </c>
      <c r="E520" s="44"/>
      <c r="F520" s="18"/>
      <c r="G520" s="8"/>
      <c r="H520" s="27"/>
      <c r="I520" s="12">
        <f>ROUND(H519/1000,4)+I518</f>
        <v>99.199499999999929</v>
      </c>
      <c r="J520" s="13" t="s">
        <v>18</v>
      </c>
      <c r="K520" s="8" t="s">
        <v>108</v>
      </c>
      <c r="L520" s="8" t="s">
        <v>108</v>
      </c>
      <c r="M520" s="8" t="s">
        <v>108</v>
      </c>
      <c r="N520" s="8" t="s">
        <v>108</v>
      </c>
      <c r="O520" s="8"/>
      <c r="P520" s="8"/>
    </row>
    <row r="521" spans="1:16" s="2" customFormat="1" ht="18" x14ac:dyDescent="0.3">
      <c r="A521" s="8"/>
      <c r="B521" s="8"/>
      <c r="C521" s="43"/>
      <c r="D521" s="24"/>
      <c r="E521" s="24"/>
      <c r="F521" s="11"/>
      <c r="G521" s="55" t="str">
        <f>C520</f>
        <v>38/10</v>
      </c>
      <c r="H521" s="27">
        <v>322.26600000000002</v>
      </c>
      <c r="I521" s="15"/>
      <c r="J521" s="16"/>
      <c r="K521" s="8"/>
      <c r="L521" s="8"/>
      <c r="M521" s="8"/>
      <c r="N521" s="8"/>
      <c r="O521" s="8"/>
      <c r="P521" s="8"/>
    </row>
    <row r="522" spans="1:16" s="2" customFormat="1" ht="18" x14ac:dyDescent="0.3">
      <c r="A522" s="8">
        <f>SUBTOTAL(103,$C$6:C522)</f>
        <v>259</v>
      </c>
      <c r="B522" s="9" t="s">
        <v>310</v>
      </c>
      <c r="C522" s="16" t="s">
        <v>41</v>
      </c>
      <c r="D522" s="44" t="s">
        <v>82</v>
      </c>
      <c r="E522" s="44"/>
      <c r="F522" s="11"/>
      <c r="G522" s="10"/>
      <c r="H522" s="27"/>
      <c r="I522" s="12">
        <f>ROUND(H521/1000,4)+I520</f>
        <v>99.521799999999928</v>
      </c>
      <c r="J522" s="13" t="s">
        <v>18</v>
      </c>
      <c r="K522" s="8" t="s">
        <v>108</v>
      </c>
      <c r="L522" s="8" t="s">
        <v>108</v>
      </c>
      <c r="M522" s="8" t="s">
        <v>108</v>
      </c>
      <c r="N522" s="8" t="s">
        <v>108</v>
      </c>
      <c r="O522" s="8" t="s">
        <v>391</v>
      </c>
      <c r="P522" s="8"/>
    </row>
    <row r="523" spans="1:16" s="2" customFormat="1" ht="18" x14ac:dyDescent="0.3">
      <c r="A523" s="8"/>
      <c r="B523" s="8"/>
      <c r="C523" s="43"/>
      <c r="D523" s="24"/>
      <c r="E523" s="24"/>
      <c r="F523" s="11"/>
      <c r="G523" s="55" t="str">
        <f>C522</f>
        <v>39/0</v>
      </c>
      <c r="H523" s="27">
        <v>392.73</v>
      </c>
      <c r="I523" s="15"/>
      <c r="J523" s="16"/>
      <c r="K523" s="8"/>
      <c r="L523" s="8"/>
      <c r="M523" s="8"/>
      <c r="N523" s="8"/>
      <c r="O523" s="8"/>
      <c r="P523" s="8"/>
    </row>
    <row r="524" spans="1:16" s="2" customFormat="1" ht="18" x14ac:dyDescent="0.3">
      <c r="A524" s="8">
        <f>SUBTOTAL(103,$C$6:C524)</f>
        <v>260</v>
      </c>
      <c r="B524" s="8"/>
      <c r="C524" s="16" t="s">
        <v>311</v>
      </c>
      <c r="D524" s="44" t="s">
        <v>55</v>
      </c>
      <c r="E524" s="44"/>
      <c r="F524" s="18"/>
      <c r="G524" s="8"/>
      <c r="H524" s="27"/>
      <c r="I524" s="12">
        <f>ROUND(H523/1000,4)+I522</f>
        <v>99.914499999999933</v>
      </c>
      <c r="J524" s="13" t="s">
        <v>18</v>
      </c>
      <c r="K524" s="8" t="s">
        <v>108</v>
      </c>
      <c r="L524" s="8" t="s">
        <v>108</v>
      </c>
      <c r="M524" s="8" t="s">
        <v>108</v>
      </c>
      <c r="N524" s="8" t="s">
        <v>108</v>
      </c>
      <c r="O524" s="8"/>
      <c r="P524" s="8"/>
    </row>
    <row r="525" spans="1:16" s="2" customFormat="1" ht="18" x14ac:dyDescent="0.3">
      <c r="A525" s="8"/>
      <c r="B525" s="8"/>
      <c r="C525" s="43"/>
      <c r="D525" s="24"/>
      <c r="E525" s="24"/>
      <c r="F525" s="11"/>
      <c r="G525" s="55" t="str">
        <f>C524</f>
        <v>39/1</v>
      </c>
      <c r="H525" s="27">
        <v>395</v>
      </c>
      <c r="I525" s="15"/>
      <c r="J525" s="16"/>
      <c r="K525" s="8"/>
      <c r="L525" s="8"/>
      <c r="M525" s="8"/>
      <c r="N525" s="8"/>
      <c r="O525" s="8"/>
      <c r="P525" s="8"/>
    </row>
    <row r="526" spans="1:16" s="2" customFormat="1" ht="18" x14ac:dyDescent="0.3">
      <c r="A526" s="8">
        <f>SUBTOTAL(103,$C$6:C526)</f>
        <v>261</v>
      </c>
      <c r="B526" s="8"/>
      <c r="C526" s="16" t="s">
        <v>312</v>
      </c>
      <c r="D526" s="44" t="s">
        <v>2</v>
      </c>
      <c r="E526" s="44"/>
      <c r="F526" s="18"/>
      <c r="G526" s="8"/>
      <c r="H526" s="27"/>
      <c r="I526" s="12">
        <f>ROUND(H525/1000,4)+I524</f>
        <v>100.30949999999993</v>
      </c>
      <c r="J526" s="13" t="s">
        <v>18</v>
      </c>
      <c r="K526" s="8" t="s">
        <v>108</v>
      </c>
      <c r="L526" s="8" t="s">
        <v>108</v>
      </c>
      <c r="M526" s="8" t="s">
        <v>108</v>
      </c>
      <c r="N526" s="8" t="s">
        <v>108</v>
      </c>
      <c r="O526" s="8"/>
      <c r="P526" s="8"/>
    </row>
    <row r="527" spans="1:16" s="2" customFormat="1" ht="18" x14ac:dyDescent="0.3">
      <c r="A527" s="8"/>
      <c r="B527" s="8"/>
      <c r="C527" s="43"/>
      <c r="D527" s="24"/>
      <c r="E527" s="24"/>
      <c r="F527" s="11"/>
      <c r="G527" s="55" t="str">
        <f>C526</f>
        <v>39/2</v>
      </c>
      <c r="H527" s="27">
        <v>385</v>
      </c>
      <c r="I527" s="15"/>
      <c r="J527" s="16"/>
      <c r="K527" s="8"/>
      <c r="L527" s="8"/>
      <c r="M527" s="8"/>
      <c r="N527" s="8"/>
      <c r="O527" s="8"/>
      <c r="P527" s="8"/>
    </row>
    <row r="528" spans="1:16" s="2" customFormat="1" ht="18" x14ac:dyDescent="0.3">
      <c r="A528" s="8">
        <f>SUBTOTAL(103,$C$6:C528)</f>
        <v>262</v>
      </c>
      <c r="B528" s="8"/>
      <c r="C528" s="16" t="s">
        <v>313</v>
      </c>
      <c r="D528" s="44" t="s">
        <v>68</v>
      </c>
      <c r="E528" s="44"/>
      <c r="F528" s="18"/>
      <c r="G528" s="8"/>
      <c r="H528" s="27"/>
      <c r="I528" s="12">
        <f>ROUND(H527/1000,4)+I526</f>
        <v>100.69449999999993</v>
      </c>
      <c r="J528" s="13" t="s">
        <v>18</v>
      </c>
      <c r="K528" s="8" t="s">
        <v>108</v>
      </c>
      <c r="L528" s="8" t="s">
        <v>108</v>
      </c>
      <c r="M528" s="8" t="s">
        <v>108</v>
      </c>
      <c r="N528" s="8" t="s">
        <v>108</v>
      </c>
      <c r="O528" s="8"/>
      <c r="P528" s="8"/>
    </row>
    <row r="529" spans="1:16" s="2" customFormat="1" ht="18" x14ac:dyDescent="0.3">
      <c r="A529" s="8"/>
      <c r="B529" s="8"/>
      <c r="C529" s="43"/>
      <c r="D529" s="24"/>
      <c r="E529" s="24"/>
      <c r="F529" s="11"/>
      <c r="G529" s="55" t="str">
        <f>C528</f>
        <v>39/3</v>
      </c>
      <c r="H529" s="27">
        <v>340</v>
      </c>
      <c r="I529" s="15"/>
      <c r="J529" s="16"/>
      <c r="K529" s="8"/>
      <c r="L529" s="8"/>
      <c r="M529" s="8"/>
      <c r="N529" s="8"/>
      <c r="O529" s="8"/>
      <c r="P529" s="8"/>
    </row>
    <row r="530" spans="1:16" s="2" customFormat="1" ht="18" x14ac:dyDescent="0.3">
      <c r="A530" s="8">
        <f>SUBTOTAL(103,$C$6:C530)</f>
        <v>263</v>
      </c>
      <c r="B530" s="8"/>
      <c r="C530" s="16" t="s">
        <v>314</v>
      </c>
      <c r="D530" s="44" t="s">
        <v>2</v>
      </c>
      <c r="E530" s="44"/>
      <c r="F530" s="18"/>
      <c r="G530" s="8"/>
      <c r="H530" s="27"/>
      <c r="I530" s="12">
        <f>ROUND(H529/1000,4)+I528</f>
        <v>101.03449999999994</v>
      </c>
      <c r="J530" s="13" t="s">
        <v>18</v>
      </c>
      <c r="K530" s="8" t="s">
        <v>108</v>
      </c>
      <c r="L530" s="8" t="s">
        <v>108</v>
      </c>
      <c r="M530" s="8" t="s">
        <v>108</v>
      </c>
      <c r="N530" s="8" t="s">
        <v>108</v>
      </c>
      <c r="O530" s="8"/>
      <c r="P530" s="8"/>
    </row>
    <row r="531" spans="1:16" s="2" customFormat="1" ht="18" x14ac:dyDescent="0.3">
      <c r="A531" s="8"/>
      <c r="B531" s="8"/>
      <c r="C531" s="43"/>
      <c r="D531" s="24"/>
      <c r="E531" s="24"/>
      <c r="F531" s="11"/>
      <c r="G531" s="55" t="str">
        <f>C530</f>
        <v>39/4</v>
      </c>
      <c r="H531" s="27">
        <v>395</v>
      </c>
      <c r="I531" s="15"/>
      <c r="J531" s="16"/>
      <c r="K531" s="8"/>
      <c r="L531" s="8"/>
      <c r="M531" s="8"/>
      <c r="N531" s="8"/>
      <c r="O531" s="8"/>
      <c r="P531" s="8"/>
    </row>
    <row r="532" spans="1:16" s="2" customFormat="1" ht="18" x14ac:dyDescent="0.3">
      <c r="A532" s="8">
        <f>SUBTOTAL(103,$C$6:C532)</f>
        <v>264</v>
      </c>
      <c r="B532" s="8"/>
      <c r="C532" s="16" t="s">
        <v>315</v>
      </c>
      <c r="D532" s="44" t="s">
        <v>68</v>
      </c>
      <c r="E532" s="44"/>
      <c r="F532" s="18"/>
      <c r="G532" s="8"/>
      <c r="H532" s="27"/>
      <c r="I532" s="12">
        <f>ROUND(H531/1000,4)+I530</f>
        <v>101.42949999999993</v>
      </c>
      <c r="J532" s="13" t="s">
        <v>18</v>
      </c>
      <c r="K532" s="8" t="s">
        <v>108</v>
      </c>
      <c r="L532" s="8" t="s">
        <v>108</v>
      </c>
      <c r="M532" s="8" t="s">
        <v>108</v>
      </c>
      <c r="N532" s="8" t="s">
        <v>108</v>
      </c>
      <c r="O532" s="8"/>
      <c r="P532" s="8"/>
    </row>
    <row r="533" spans="1:16" s="2" customFormat="1" ht="18" x14ac:dyDescent="0.3">
      <c r="A533" s="8"/>
      <c r="B533" s="8"/>
      <c r="C533" s="43"/>
      <c r="D533" s="24"/>
      <c r="E533" s="24"/>
      <c r="F533" s="11"/>
      <c r="G533" s="55" t="str">
        <f>C532</f>
        <v>39/5</v>
      </c>
      <c r="H533" s="27">
        <v>410</v>
      </c>
      <c r="I533" s="15"/>
      <c r="J533" s="16"/>
      <c r="K533" s="8"/>
      <c r="L533" s="8"/>
      <c r="M533" s="8"/>
      <c r="N533" s="8"/>
      <c r="O533" s="8"/>
      <c r="P533" s="8"/>
    </row>
    <row r="534" spans="1:16" s="2" customFormat="1" ht="18" x14ac:dyDescent="0.3">
      <c r="A534" s="8">
        <f>SUBTOTAL(103,$C$6:C534)</f>
        <v>265</v>
      </c>
      <c r="B534" s="8"/>
      <c r="C534" s="16" t="s">
        <v>316</v>
      </c>
      <c r="D534" s="44" t="s">
        <v>68</v>
      </c>
      <c r="E534" s="44"/>
      <c r="F534" s="18"/>
      <c r="G534" s="8"/>
      <c r="H534" s="31"/>
      <c r="I534" s="12">
        <f>ROUND(H533/1000,4)+I532</f>
        <v>101.83949999999993</v>
      </c>
      <c r="J534" s="13" t="s">
        <v>18</v>
      </c>
      <c r="K534" s="8" t="s">
        <v>108</v>
      </c>
      <c r="L534" s="8" t="s">
        <v>108</v>
      </c>
      <c r="M534" s="8" t="s">
        <v>108</v>
      </c>
      <c r="N534" s="8" t="s">
        <v>108</v>
      </c>
      <c r="O534" s="8"/>
      <c r="P534" s="8"/>
    </row>
    <row r="535" spans="1:16" s="2" customFormat="1" ht="18" x14ac:dyDescent="0.3">
      <c r="A535" s="8"/>
      <c r="B535" s="8"/>
      <c r="C535" s="43"/>
      <c r="D535" s="24"/>
      <c r="E535" s="24"/>
      <c r="F535" s="11"/>
      <c r="G535" s="55" t="str">
        <f>C534</f>
        <v>39/6</v>
      </c>
      <c r="H535" s="27">
        <v>415</v>
      </c>
      <c r="I535" s="15"/>
      <c r="J535" s="16"/>
      <c r="K535" s="8"/>
      <c r="L535" s="8"/>
      <c r="M535" s="8"/>
      <c r="N535" s="8"/>
      <c r="O535" s="8"/>
      <c r="P535" s="8"/>
    </row>
    <row r="536" spans="1:16" s="2" customFormat="1" ht="18" x14ac:dyDescent="0.3">
      <c r="A536" s="8">
        <f>SUBTOTAL(103,$C$6:C536)</f>
        <v>266</v>
      </c>
      <c r="B536" s="8"/>
      <c r="C536" s="16" t="s">
        <v>317</v>
      </c>
      <c r="D536" s="44" t="s">
        <v>2</v>
      </c>
      <c r="E536" s="44"/>
      <c r="F536" s="18"/>
      <c r="G536" s="8"/>
      <c r="H536" s="27"/>
      <c r="I536" s="12">
        <f>ROUND(H535/1000,4)+I534</f>
        <v>102.25449999999994</v>
      </c>
      <c r="J536" s="13" t="s">
        <v>18</v>
      </c>
      <c r="K536" s="8" t="s">
        <v>108</v>
      </c>
      <c r="L536" s="8" t="s">
        <v>108</v>
      </c>
      <c r="M536" s="8" t="s">
        <v>108</v>
      </c>
      <c r="N536" s="8" t="s">
        <v>108</v>
      </c>
      <c r="O536" s="8"/>
      <c r="P536" s="8"/>
    </row>
    <row r="537" spans="1:16" s="2" customFormat="1" ht="18" x14ac:dyDescent="0.3">
      <c r="A537" s="8"/>
      <c r="B537" s="8"/>
      <c r="C537" s="43"/>
      <c r="D537" s="24"/>
      <c r="E537" s="24"/>
      <c r="F537" s="11"/>
      <c r="G537" s="55" t="str">
        <f>C536</f>
        <v>39/7</v>
      </c>
      <c r="H537" s="27">
        <v>415</v>
      </c>
      <c r="I537" s="15"/>
      <c r="J537" s="16"/>
      <c r="K537" s="8"/>
      <c r="L537" s="8"/>
      <c r="M537" s="8"/>
      <c r="N537" s="8"/>
      <c r="O537" s="8"/>
      <c r="P537" s="8"/>
    </row>
    <row r="538" spans="1:16" s="2" customFormat="1" ht="18" x14ac:dyDescent="0.3">
      <c r="A538" s="8">
        <f>SUBTOTAL(103,$C$6:C538)</f>
        <v>267</v>
      </c>
      <c r="B538" s="8"/>
      <c r="C538" s="16" t="s">
        <v>318</v>
      </c>
      <c r="D538" s="44" t="s">
        <v>68</v>
      </c>
      <c r="E538" s="44"/>
      <c r="F538" s="18"/>
      <c r="G538" s="8"/>
      <c r="H538" s="27"/>
      <c r="I538" s="12">
        <f>ROUND(H537/1000,4)+I536</f>
        <v>102.66949999999994</v>
      </c>
      <c r="J538" s="13" t="s">
        <v>18</v>
      </c>
      <c r="K538" s="8" t="s">
        <v>108</v>
      </c>
      <c r="L538" s="8" t="s">
        <v>108</v>
      </c>
      <c r="M538" s="8" t="s">
        <v>108</v>
      </c>
      <c r="N538" s="8" t="s">
        <v>108</v>
      </c>
      <c r="O538" s="8"/>
      <c r="P538" s="8"/>
    </row>
    <row r="539" spans="1:16" s="2" customFormat="1" ht="18" x14ac:dyDescent="0.3">
      <c r="A539" s="8"/>
      <c r="B539" s="8"/>
      <c r="C539" s="43"/>
      <c r="D539" s="24"/>
      <c r="E539" s="24"/>
      <c r="F539" s="11"/>
      <c r="G539" s="55" t="str">
        <f>C538</f>
        <v>39/8</v>
      </c>
      <c r="H539" s="27">
        <v>350</v>
      </c>
      <c r="I539" s="15"/>
      <c r="J539" s="16"/>
      <c r="K539" s="8"/>
      <c r="L539" s="8"/>
      <c r="M539" s="8"/>
      <c r="N539" s="8"/>
      <c r="O539" s="8"/>
      <c r="P539" s="8"/>
    </row>
    <row r="540" spans="1:16" s="2" customFormat="1" ht="18" x14ac:dyDescent="0.3">
      <c r="A540" s="8">
        <f>SUBTOTAL(103,$C$6:C540)</f>
        <v>268</v>
      </c>
      <c r="B540" s="8"/>
      <c r="C540" s="16" t="s">
        <v>319</v>
      </c>
      <c r="D540" s="44" t="s">
        <v>47</v>
      </c>
      <c r="E540" s="44"/>
      <c r="F540" s="18"/>
      <c r="G540" s="8"/>
      <c r="H540" s="27"/>
      <c r="I540" s="12">
        <f>ROUND(H539/1000,4)+I538</f>
        <v>103.01949999999994</v>
      </c>
      <c r="J540" s="13" t="s">
        <v>18</v>
      </c>
      <c r="K540" s="8" t="s">
        <v>108</v>
      </c>
      <c r="L540" s="8" t="s">
        <v>108</v>
      </c>
      <c r="M540" s="8" t="s">
        <v>108</v>
      </c>
      <c r="N540" s="8" t="s">
        <v>108</v>
      </c>
      <c r="O540" s="8"/>
      <c r="P540" s="8"/>
    </row>
    <row r="541" spans="1:16" s="2" customFormat="1" ht="18" x14ac:dyDescent="0.3">
      <c r="A541" s="8"/>
      <c r="B541" s="8"/>
      <c r="C541" s="43"/>
      <c r="D541" s="24"/>
      <c r="E541" s="24"/>
      <c r="F541" s="11"/>
      <c r="G541" s="55" t="str">
        <f>C540</f>
        <v>39/9</v>
      </c>
      <c r="H541" s="27">
        <v>425</v>
      </c>
      <c r="I541" s="15"/>
      <c r="J541" s="16"/>
      <c r="K541" s="8"/>
      <c r="L541" s="8"/>
      <c r="M541" s="8"/>
      <c r="N541" s="8"/>
      <c r="O541" s="8"/>
      <c r="P541" s="8"/>
    </row>
    <row r="542" spans="1:16" s="2" customFormat="1" ht="18" x14ac:dyDescent="0.3">
      <c r="A542" s="8">
        <f>SUBTOTAL(103,$C$6:C542)</f>
        <v>269</v>
      </c>
      <c r="B542" s="8"/>
      <c r="C542" s="16" t="s">
        <v>320</v>
      </c>
      <c r="D542" s="44" t="s">
        <v>2</v>
      </c>
      <c r="E542" s="44"/>
      <c r="F542" s="18"/>
      <c r="G542" s="8"/>
      <c r="H542" s="27"/>
      <c r="I542" s="12">
        <f>ROUND(H541/1000,4)+I540</f>
        <v>103.44449999999993</v>
      </c>
      <c r="J542" s="13" t="s">
        <v>18</v>
      </c>
      <c r="K542" s="8" t="s">
        <v>108</v>
      </c>
      <c r="L542" s="8" t="s">
        <v>108</v>
      </c>
      <c r="M542" s="8" t="s">
        <v>108</v>
      </c>
      <c r="N542" s="8" t="s">
        <v>108</v>
      </c>
      <c r="O542" s="8"/>
      <c r="P542" s="8"/>
    </row>
    <row r="543" spans="1:16" s="2" customFormat="1" ht="18" x14ac:dyDescent="0.3">
      <c r="A543" s="8"/>
      <c r="B543" s="8"/>
      <c r="C543" s="43"/>
      <c r="D543" s="24"/>
      <c r="E543" s="24"/>
      <c r="F543" s="11"/>
      <c r="G543" s="55" t="str">
        <f>C542</f>
        <v>39/10</v>
      </c>
      <c r="H543" s="27">
        <v>350</v>
      </c>
      <c r="I543" s="15"/>
      <c r="J543" s="16"/>
      <c r="K543" s="8"/>
      <c r="L543" s="8"/>
      <c r="M543" s="8"/>
      <c r="N543" s="8"/>
      <c r="O543" s="8"/>
      <c r="P543" s="8"/>
    </row>
    <row r="544" spans="1:16" s="2" customFormat="1" ht="18" x14ac:dyDescent="0.3">
      <c r="A544" s="8">
        <f>SUBTOTAL(103,$C$6:C544)</f>
        <v>270</v>
      </c>
      <c r="B544" s="8"/>
      <c r="C544" s="16" t="s">
        <v>321</v>
      </c>
      <c r="D544" s="44" t="s">
        <v>47</v>
      </c>
      <c r="E544" s="44"/>
      <c r="F544" s="18"/>
      <c r="G544" s="8"/>
      <c r="H544" s="27"/>
      <c r="I544" s="12">
        <f>ROUND(H543/1000,4)+I542</f>
        <v>103.79449999999993</v>
      </c>
      <c r="J544" s="13" t="s">
        <v>18</v>
      </c>
      <c r="K544" s="8" t="s">
        <v>108</v>
      </c>
      <c r="L544" s="8" t="s">
        <v>108</v>
      </c>
      <c r="M544" s="8" t="s">
        <v>108</v>
      </c>
      <c r="N544" s="8" t="s">
        <v>108</v>
      </c>
      <c r="O544" s="8"/>
      <c r="P544" s="8"/>
    </row>
    <row r="545" spans="1:16" s="2" customFormat="1" ht="18" x14ac:dyDescent="0.3">
      <c r="A545" s="8"/>
      <c r="B545" s="8"/>
      <c r="C545" s="43"/>
      <c r="D545" s="24"/>
      <c r="E545" s="24"/>
      <c r="F545" s="11"/>
      <c r="G545" s="55" t="str">
        <f>C544</f>
        <v>39/11</v>
      </c>
      <c r="H545" s="27">
        <v>444.08100000000002</v>
      </c>
      <c r="I545" s="15"/>
      <c r="J545" s="16"/>
      <c r="K545" s="8"/>
      <c r="L545" s="8"/>
      <c r="M545" s="8"/>
      <c r="N545" s="8"/>
      <c r="O545" s="8"/>
      <c r="P545" s="8"/>
    </row>
    <row r="546" spans="1:16" s="2" customFormat="1" ht="18" x14ac:dyDescent="0.3">
      <c r="A546" s="8">
        <f>SUBTOTAL(103,$C$6:C546)</f>
        <v>271</v>
      </c>
      <c r="B546" s="9" t="s">
        <v>322</v>
      </c>
      <c r="C546" s="16" t="s">
        <v>42</v>
      </c>
      <c r="D546" s="44" t="s">
        <v>99</v>
      </c>
      <c r="E546" s="44"/>
      <c r="F546" s="11"/>
      <c r="G546" s="10"/>
      <c r="H546" s="32"/>
      <c r="I546" s="12">
        <f>ROUND(H545/1000,4)+I544</f>
        <v>104.23859999999993</v>
      </c>
      <c r="J546" s="13" t="s">
        <v>18</v>
      </c>
      <c r="K546" s="8" t="s">
        <v>108</v>
      </c>
      <c r="L546" s="8" t="s">
        <v>108</v>
      </c>
      <c r="M546" s="8" t="s">
        <v>108</v>
      </c>
      <c r="N546" s="8"/>
      <c r="O546" s="8" t="s">
        <v>391</v>
      </c>
      <c r="P546" s="8"/>
    </row>
    <row r="547" spans="1:16" s="2" customFormat="1" ht="18" x14ac:dyDescent="0.3">
      <c r="A547" s="8"/>
      <c r="B547" s="8"/>
      <c r="C547" s="43"/>
      <c r="D547" s="24"/>
      <c r="E547" s="24"/>
      <c r="F547" s="11"/>
      <c r="G547" s="55" t="str">
        <f>C546</f>
        <v>40/0</v>
      </c>
      <c r="H547" s="27">
        <v>260.91800000000001</v>
      </c>
      <c r="I547" s="15"/>
      <c r="J547" s="16"/>
      <c r="K547" s="8"/>
      <c r="L547" s="8"/>
      <c r="M547" s="8"/>
      <c r="N547" s="8"/>
      <c r="O547" s="8"/>
      <c r="P547" s="8"/>
    </row>
    <row r="548" spans="1:16" s="2" customFormat="1" ht="18" x14ac:dyDescent="0.3">
      <c r="A548" s="8">
        <f>SUBTOTAL(103,$C$6:C548)</f>
        <v>272</v>
      </c>
      <c r="B548" s="8"/>
      <c r="C548" s="16" t="s">
        <v>90</v>
      </c>
      <c r="D548" s="44" t="s">
        <v>17</v>
      </c>
      <c r="E548" s="44"/>
      <c r="F548" s="18">
        <v>2</v>
      </c>
      <c r="G548" s="8"/>
      <c r="H548" s="27"/>
      <c r="I548" s="12">
        <f>ROUND(H547/1000,4)+I546</f>
        <v>104.49949999999994</v>
      </c>
      <c r="J548" s="13" t="s">
        <v>18</v>
      </c>
      <c r="K548" s="8" t="s">
        <v>108</v>
      </c>
      <c r="L548" s="8"/>
      <c r="M548" s="8" t="s">
        <v>108</v>
      </c>
      <c r="N548" s="8"/>
      <c r="O548" s="8"/>
      <c r="P548" s="8"/>
    </row>
    <row r="549" spans="1:16" s="2" customFormat="1" ht="18" x14ac:dyDescent="0.3">
      <c r="A549" s="8"/>
      <c r="B549" s="8"/>
      <c r="C549" s="43"/>
      <c r="D549" s="24"/>
      <c r="E549" s="24"/>
      <c r="F549" s="11"/>
      <c r="G549" s="55" t="str">
        <f>C548</f>
        <v>40/1</v>
      </c>
      <c r="H549" s="27">
        <v>385</v>
      </c>
      <c r="I549" s="15"/>
      <c r="J549" s="16"/>
      <c r="K549" s="8"/>
      <c r="L549" s="8"/>
      <c r="M549" s="8"/>
      <c r="N549" s="8"/>
      <c r="O549" s="8"/>
      <c r="P549" s="8"/>
    </row>
    <row r="550" spans="1:16" s="2" customFormat="1" ht="18" x14ac:dyDescent="0.3">
      <c r="A550" s="8">
        <f>SUBTOTAL(103,$C$6:C550)</f>
        <v>273</v>
      </c>
      <c r="B550" s="8"/>
      <c r="C550" s="16" t="s">
        <v>91</v>
      </c>
      <c r="D550" s="44" t="s">
        <v>47</v>
      </c>
      <c r="E550" s="44"/>
      <c r="F550" s="18"/>
      <c r="G550" s="8"/>
      <c r="H550" s="27"/>
      <c r="I550" s="12">
        <f>ROUND(H549/1000,4)+I548</f>
        <v>104.88449999999995</v>
      </c>
      <c r="J550" s="13" t="s">
        <v>18</v>
      </c>
      <c r="K550" s="8" t="s">
        <v>108</v>
      </c>
      <c r="L550" s="8" t="s">
        <v>108</v>
      </c>
      <c r="M550" s="8" t="s">
        <v>108</v>
      </c>
      <c r="N550" s="8" t="s">
        <v>108</v>
      </c>
      <c r="O550" s="8"/>
      <c r="P550" s="8"/>
    </row>
    <row r="551" spans="1:16" s="2" customFormat="1" ht="18" x14ac:dyDescent="0.3">
      <c r="A551" s="8"/>
      <c r="B551" s="8"/>
      <c r="C551" s="43"/>
      <c r="D551" s="24"/>
      <c r="E551" s="24"/>
      <c r="F551" s="11"/>
      <c r="G551" s="55" t="str">
        <f>C550</f>
        <v>40/2</v>
      </c>
      <c r="H551" s="27">
        <v>435</v>
      </c>
      <c r="I551" s="15"/>
      <c r="J551" s="16"/>
      <c r="K551" s="8"/>
      <c r="L551" s="8"/>
      <c r="M551" s="8"/>
      <c r="N551" s="8"/>
      <c r="O551" s="8"/>
      <c r="P551" s="8"/>
    </row>
    <row r="552" spans="1:16" s="2" customFormat="1" ht="18" x14ac:dyDescent="0.3">
      <c r="A552" s="8">
        <f>SUBTOTAL(103,$C$6:C552)</f>
        <v>274</v>
      </c>
      <c r="B552" s="8"/>
      <c r="C552" s="16" t="s">
        <v>5</v>
      </c>
      <c r="D552" s="44" t="s">
        <v>2</v>
      </c>
      <c r="E552" s="44"/>
      <c r="F552" s="18"/>
      <c r="G552" s="8"/>
      <c r="H552" s="27"/>
      <c r="I552" s="12">
        <f>ROUND(H551/1000,4)+I550</f>
        <v>105.31949999999995</v>
      </c>
      <c r="J552" s="13" t="s">
        <v>18</v>
      </c>
      <c r="K552" s="8" t="s">
        <v>108</v>
      </c>
      <c r="L552" s="8" t="s">
        <v>108</v>
      </c>
      <c r="M552" s="8" t="s">
        <v>108</v>
      </c>
      <c r="N552" s="8" t="s">
        <v>108</v>
      </c>
      <c r="O552" s="8"/>
      <c r="P552" s="8"/>
    </row>
    <row r="553" spans="1:16" s="2" customFormat="1" ht="18" x14ac:dyDescent="0.3">
      <c r="A553" s="8"/>
      <c r="B553" s="8"/>
      <c r="C553" s="43"/>
      <c r="D553" s="24"/>
      <c r="E553" s="24"/>
      <c r="F553" s="11"/>
      <c r="G553" s="55" t="str">
        <f>C552</f>
        <v>40/3</v>
      </c>
      <c r="H553" s="27">
        <v>385</v>
      </c>
      <c r="I553" s="15"/>
      <c r="J553" s="16"/>
      <c r="K553" s="8"/>
      <c r="L553" s="8"/>
      <c r="M553" s="8"/>
      <c r="N553" s="8"/>
      <c r="O553" s="8"/>
      <c r="P553" s="8"/>
    </row>
    <row r="554" spans="1:16" s="2" customFormat="1" ht="18" x14ac:dyDescent="0.3">
      <c r="A554" s="8">
        <f>SUBTOTAL(103,$C$6:C554)</f>
        <v>275</v>
      </c>
      <c r="B554" s="8"/>
      <c r="C554" s="16" t="s">
        <v>6</v>
      </c>
      <c r="D554" s="44" t="s">
        <v>47</v>
      </c>
      <c r="E554" s="44"/>
      <c r="F554" s="18"/>
      <c r="G554" s="8"/>
      <c r="H554" s="27"/>
      <c r="I554" s="12">
        <f>ROUND(H553/1000,4)+I552</f>
        <v>105.70449999999995</v>
      </c>
      <c r="J554" s="13" t="s">
        <v>18</v>
      </c>
      <c r="K554" s="8" t="s">
        <v>108</v>
      </c>
      <c r="L554" s="8" t="s">
        <v>108</v>
      </c>
      <c r="M554" s="8" t="s">
        <v>108</v>
      </c>
      <c r="N554" s="8" t="s">
        <v>108</v>
      </c>
      <c r="O554" s="8"/>
      <c r="P554" s="8"/>
    </row>
    <row r="555" spans="1:16" s="2" customFormat="1" ht="18" x14ac:dyDescent="0.3">
      <c r="A555" s="8"/>
      <c r="B555" s="8"/>
      <c r="C555" s="43"/>
      <c r="D555" s="24"/>
      <c r="E555" s="24"/>
      <c r="F555" s="11"/>
      <c r="G555" s="55" t="str">
        <f>C554</f>
        <v>40/4</v>
      </c>
      <c r="H555" s="27">
        <v>455</v>
      </c>
      <c r="I555" s="15"/>
      <c r="J555" s="16"/>
      <c r="K555" s="8"/>
      <c r="L555" s="8"/>
      <c r="M555" s="8"/>
      <c r="N555" s="8"/>
      <c r="O555" s="8"/>
      <c r="P555" s="8"/>
    </row>
    <row r="556" spans="1:16" s="2" customFormat="1" ht="18" x14ac:dyDescent="0.3">
      <c r="A556" s="8">
        <f>SUBTOTAL(103,$C$6:C556)</f>
        <v>276</v>
      </c>
      <c r="B556" s="8"/>
      <c r="C556" s="16" t="s">
        <v>323</v>
      </c>
      <c r="D556" s="44" t="s">
        <v>17</v>
      </c>
      <c r="E556" s="44"/>
      <c r="F556" s="18"/>
      <c r="G556" s="8"/>
      <c r="H556" s="27"/>
      <c r="I556" s="12">
        <f>ROUND(H555/1000,4)+I554</f>
        <v>106.15949999999995</v>
      </c>
      <c r="J556" s="13" t="s">
        <v>18</v>
      </c>
      <c r="K556" s="8" t="s">
        <v>108</v>
      </c>
      <c r="L556" s="8" t="s">
        <v>108</v>
      </c>
      <c r="M556" s="8" t="s">
        <v>108</v>
      </c>
      <c r="N556" s="8" t="s">
        <v>108</v>
      </c>
      <c r="O556" s="8"/>
      <c r="P556" s="8"/>
    </row>
    <row r="557" spans="1:16" s="2" customFormat="1" ht="18" x14ac:dyDescent="0.3">
      <c r="A557" s="8"/>
      <c r="B557" s="8"/>
      <c r="C557" s="43"/>
      <c r="D557" s="24"/>
      <c r="E557" s="24"/>
      <c r="F557" s="11"/>
      <c r="G557" s="55" t="str">
        <f>C556</f>
        <v>40/5</v>
      </c>
      <c r="H557" s="27">
        <v>370</v>
      </c>
      <c r="I557" s="15"/>
      <c r="J557" s="16"/>
      <c r="K557" s="8"/>
      <c r="L557" s="8"/>
      <c r="M557" s="8"/>
      <c r="N557" s="8"/>
      <c r="O557" s="8"/>
      <c r="P557" s="8"/>
    </row>
    <row r="558" spans="1:16" s="2" customFormat="1" ht="18" x14ac:dyDescent="0.3">
      <c r="A558" s="8">
        <f>SUBTOTAL(103,$C$6:C558)</f>
        <v>277</v>
      </c>
      <c r="B558" s="8"/>
      <c r="C558" s="16" t="s">
        <v>324</v>
      </c>
      <c r="D558" s="44" t="s">
        <v>17</v>
      </c>
      <c r="E558" s="44"/>
      <c r="F558" s="18"/>
      <c r="G558" s="8"/>
      <c r="H558" s="27"/>
      <c r="I558" s="12">
        <f>ROUND(H557/1000,4)+I556</f>
        <v>106.52949999999996</v>
      </c>
      <c r="J558" s="13" t="s">
        <v>18</v>
      </c>
      <c r="K558" s="8" t="s">
        <v>108</v>
      </c>
      <c r="L558" s="8" t="s">
        <v>108</v>
      </c>
      <c r="M558" s="8" t="s">
        <v>108</v>
      </c>
      <c r="N558" s="8" t="s">
        <v>108</v>
      </c>
      <c r="O558" s="8"/>
      <c r="P558" s="8"/>
    </row>
    <row r="559" spans="1:16" s="2" customFormat="1" ht="18" x14ac:dyDescent="0.3">
      <c r="A559" s="8"/>
      <c r="B559" s="8"/>
      <c r="C559" s="43"/>
      <c r="D559" s="24"/>
      <c r="E559" s="24"/>
      <c r="F559" s="11"/>
      <c r="G559" s="55" t="str">
        <f>C558</f>
        <v>40/6</v>
      </c>
      <c r="H559" s="27">
        <v>400</v>
      </c>
      <c r="I559" s="15"/>
      <c r="J559" s="16"/>
      <c r="K559" s="8"/>
      <c r="L559" s="8"/>
      <c r="M559" s="8"/>
      <c r="N559" s="8"/>
      <c r="O559" s="8"/>
      <c r="P559" s="8"/>
    </row>
    <row r="560" spans="1:16" s="2" customFormat="1" ht="18" x14ac:dyDescent="0.3">
      <c r="A560" s="8">
        <f>SUBTOTAL(103,$C$6:C560)</f>
        <v>278</v>
      </c>
      <c r="B560" s="8"/>
      <c r="C560" s="16" t="s">
        <v>325</v>
      </c>
      <c r="D560" s="44" t="s">
        <v>2</v>
      </c>
      <c r="E560" s="44"/>
      <c r="F560" s="18"/>
      <c r="G560" s="8"/>
      <c r="H560" s="27"/>
      <c r="I560" s="12">
        <f>ROUND(H559/1000,4)+I558</f>
        <v>106.92949999999996</v>
      </c>
      <c r="J560" s="13" t="s">
        <v>18</v>
      </c>
      <c r="K560" s="8" t="s">
        <v>108</v>
      </c>
      <c r="L560" s="8" t="s">
        <v>108</v>
      </c>
      <c r="M560" s="8" t="s">
        <v>108</v>
      </c>
      <c r="N560" s="8"/>
      <c r="O560" s="8"/>
      <c r="P560" s="8"/>
    </row>
    <row r="561" spans="1:16" s="2" customFormat="1" ht="18" x14ac:dyDescent="0.3">
      <c r="A561" s="8"/>
      <c r="B561" s="8"/>
      <c r="C561" s="43"/>
      <c r="D561" s="24"/>
      <c r="E561" s="24"/>
      <c r="F561" s="11"/>
      <c r="G561" s="55" t="str">
        <f>C560</f>
        <v>40/7</v>
      </c>
      <c r="H561" s="27">
        <v>350</v>
      </c>
      <c r="I561" s="15"/>
      <c r="J561" s="16"/>
      <c r="K561" s="8"/>
      <c r="L561" s="8"/>
      <c r="M561" s="8"/>
      <c r="N561" s="8"/>
      <c r="O561" s="8"/>
      <c r="P561" s="8"/>
    </row>
    <row r="562" spans="1:16" s="2" customFormat="1" ht="18" x14ac:dyDescent="0.3">
      <c r="A562" s="8">
        <f>SUBTOTAL(103,$C$6:C562)</f>
        <v>279</v>
      </c>
      <c r="B562" s="8"/>
      <c r="C562" s="16" t="s">
        <v>326</v>
      </c>
      <c r="D562" s="44" t="s">
        <v>55</v>
      </c>
      <c r="E562" s="44"/>
      <c r="F562" s="18"/>
      <c r="G562" s="8"/>
      <c r="H562" s="20"/>
      <c r="I562" s="12">
        <f>ROUND(H561/1000,4)+I560</f>
        <v>107.27949999999996</v>
      </c>
      <c r="J562" s="13" t="s">
        <v>18</v>
      </c>
      <c r="K562" s="8" t="s">
        <v>108</v>
      </c>
      <c r="L562" s="8" t="s">
        <v>108</v>
      </c>
      <c r="M562" s="8" t="s">
        <v>108</v>
      </c>
      <c r="N562" s="8"/>
      <c r="O562" s="8"/>
      <c r="P562" s="8"/>
    </row>
    <row r="563" spans="1:16" s="2" customFormat="1" ht="18" x14ac:dyDescent="0.3">
      <c r="A563" s="8"/>
      <c r="B563" s="8"/>
      <c r="C563" s="43"/>
      <c r="D563" s="24"/>
      <c r="E563" s="24"/>
      <c r="F563" s="11"/>
      <c r="G563" s="55" t="str">
        <f>C562</f>
        <v>40/8</v>
      </c>
      <c r="H563" s="20">
        <v>470</v>
      </c>
      <c r="I563" s="15"/>
      <c r="J563" s="16"/>
      <c r="K563" s="8"/>
      <c r="L563" s="8"/>
      <c r="M563" s="8"/>
      <c r="N563" s="8"/>
      <c r="O563" s="8"/>
      <c r="P563" s="8"/>
    </row>
    <row r="564" spans="1:16" s="2" customFormat="1" ht="18" x14ac:dyDescent="0.3">
      <c r="A564" s="8">
        <f>SUBTOTAL(103,$C$6:C564)</f>
        <v>280</v>
      </c>
      <c r="B564" s="8"/>
      <c r="C564" s="16" t="s">
        <v>327</v>
      </c>
      <c r="D564" s="44" t="s">
        <v>17</v>
      </c>
      <c r="E564" s="44"/>
      <c r="F564" s="18"/>
      <c r="G564" s="8"/>
      <c r="H564" s="20"/>
      <c r="I564" s="12">
        <f>ROUND(H563/1000,4)+I562</f>
        <v>107.74949999999995</v>
      </c>
      <c r="J564" s="13" t="s">
        <v>18</v>
      </c>
      <c r="K564" s="8" t="s">
        <v>108</v>
      </c>
      <c r="L564" s="8" t="s">
        <v>108</v>
      </c>
      <c r="M564" s="8" t="s">
        <v>108</v>
      </c>
      <c r="N564" s="8"/>
      <c r="O564" s="8"/>
      <c r="P564" s="8"/>
    </row>
    <row r="565" spans="1:16" s="2" customFormat="1" ht="18" x14ac:dyDescent="0.3">
      <c r="A565" s="8"/>
      <c r="B565" s="8"/>
      <c r="C565" s="43"/>
      <c r="D565" s="24"/>
      <c r="E565" s="24"/>
      <c r="F565" s="11"/>
      <c r="G565" s="55" t="str">
        <f>C564</f>
        <v>40/9</v>
      </c>
      <c r="H565" s="20">
        <v>355</v>
      </c>
      <c r="I565" s="15"/>
      <c r="J565" s="16"/>
      <c r="K565" s="8"/>
      <c r="L565" s="8"/>
      <c r="M565" s="8"/>
      <c r="N565" s="8"/>
      <c r="O565" s="8"/>
      <c r="P565" s="8"/>
    </row>
    <row r="566" spans="1:16" s="2" customFormat="1" ht="18" x14ac:dyDescent="0.3">
      <c r="A566" s="8">
        <f>SUBTOTAL(103,$C$6:C566)</f>
        <v>281</v>
      </c>
      <c r="B566" s="8"/>
      <c r="C566" s="16" t="s">
        <v>328</v>
      </c>
      <c r="D566" s="44" t="s">
        <v>2</v>
      </c>
      <c r="E566" s="44"/>
      <c r="F566" s="18"/>
      <c r="G566" s="8"/>
      <c r="H566" s="20"/>
      <c r="I566" s="12">
        <f>ROUND(H565/1000,4)+I564</f>
        <v>108.10449999999996</v>
      </c>
      <c r="J566" s="13" t="s">
        <v>18</v>
      </c>
      <c r="K566" s="8" t="s">
        <v>108</v>
      </c>
      <c r="L566" s="8" t="s">
        <v>108</v>
      </c>
      <c r="M566" s="8" t="s">
        <v>108</v>
      </c>
      <c r="N566" s="8"/>
      <c r="O566" s="8"/>
      <c r="P566" s="8"/>
    </row>
    <row r="567" spans="1:16" s="2" customFormat="1" ht="18" x14ac:dyDescent="0.3">
      <c r="A567" s="8"/>
      <c r="B567" s="8"/>
      <c r="C567" s="43"/>
      <c r="D567" s="24"/>
      <c r="E567" s="24"/>
      <c r="F567" s="11"/>
      <c r="G567" s="55" t="str">
        <f>C566</f>
        <v>40/10</v>
      </c>
      <c r="H567" s="20">
        <v>485</v>
      </c>
      <c r="I567" s="15"/>
      <c r="J567" s="16"/>
      <c r="K567" s="8"/>
      <c r="L567" s="8"/>
      <c r="M567" s="8"/>
      <c r="N567" s="8"/>
      <c r="O567" s="8"/>
      <c r="P567" s="8"/>
    </row>
    <row r="568" spans="1:16" s="2" customFormat="1" ht="18" x14ac:dyDescent="0.3">
      <c r="A568" s="8">
        <f>SUBTOTAL(103,$C$6:C568)</f>
        <v>282</v>
      </c>
      <c r="B568" s="8"/>
      <c r="C568" s="16" t="s">
        <v>329</v>
      </c>
      <c r="D568" s="44" t="s">
        <v>17</v>
      </c>
      <c r="E568" s="44"/>
      <c r="F568" s="18"/>
      <c r="G568" s="8"/>
      <c r="H568" s="20"/>
      <c r="I568" s="12">
        <f>ROUND(H567/1000,4)+I566</f>
        <v>108.58949999999996</v>
      </c>
      <c r="J568" s="13" t="s">
        <v>18</v>
      </c>
      <c r="K568" s="8" t="s">
        <v>108</v>
      </c>
      <c r="L568" s="8" t="s">
        <v>108</v>
      </c>
      <c r="M568" s="8" t="s">
        <v>108</v>
      </c>
      <c r="N568" s="8"/>
      <c r="O568" s="8"/>
      <c r="P568" s="8"/>
    </row>
    <row r="569" spans="1:16" s="2" customFormat="1" ht="18" x14ac:dyDescent="0.3">
      <c r="A569" s="8"/>
      <c r="B569" s="8"/>
      <c r="C569" s="43"/>
      <c r="D569" s="24"/>
      <c r="E569" s="24"/>
      <c r="F569" s="11"/>
      <c r="G569" s="55" t="str">
        <f>C568</f>
        <v>40/11</v>
      </c>
      <c r="H569" s="20">
        <v>315</v>
      </c>
      <c r="I569" s="15"/>
      <c r="J569" s="16"/>
      <c r="K569" s="8"/>
      <c r="L569" s="8"/>
      <c r="M569" s="8"/>
      <c r="N569" s="8"/>
      <c r="O569" s="8"/>
      <c r="P569" s="8"/>
    </row>
    <row r="570" spans="1:16" s="48" customFormat="1" ht="18" x14ac:dyDescent="0.3">
      <c r="A570" s="8">
        <f>SUBTOTAL(103,$C$6:C570)</f>
        <v>283</v>
      </c>
      <c r="B570" s="16" t="s">
        <v>330</v>
      </c>
      <c r="C570" s="16" t="s">
        <v>331</v>
      </c>
      <c r="D570" s="44" t="s">
        <v>93</v>
      </c>
      <c r="E570" s="44"/>
      <c r="F570" s="24"/>
      <c r="G570" s="58"/>
      <c r="H570" s="27"/>
      <c r="I570" s="47">
        <f>ROUND(H569/1000,4)+I568</f>
        <v>108.90449999999996</v>
      </c>
      <c r="J570" s="16" t="s">
        <v>18</v>
      </c>
      <c r="K570" s="16" t="s">
        <v>108</v>
      </c>
      <c r="L570" s="8" t="s">
        <v>108</v>
      </c>
      <c r="M570" s="16" t="s">
        <v>108</v>
      </c>
      <c r="N570" s="8"/>
      <c r="O570" s="16"/>
      <c r="P570" s="16"/>
    </row>
    <row r="571" spans="1:16" s="2" customFormat="1" ht="18" x14ac:dyDescent="0.3">
      <c r="A571" s="8"/>
      <c r="B571" s="8"/>
      <c r="C571" s="43"/>
      <c r="D571" s="24"/>
      <c r="E571" s="24"/>
      <c r="F571" s="11"/>
      <c r="G571" s="55" t="str">
        <f>C570</f>
        <v>40A/0</v>
      </c>
      <c r="H571" s="20">
        <v>410.60700000000003</v>
      </c>
      <c r="I571" s="15"/>
      <c r="J571" s="16"/>
      <c r="K571" s="8"/>
      <c r="L571" s="8"/>
      <c r="M571" s="8"/>
      <c r="N571" s="8"/>
      <c r="O571" s="8"/>
      <c r="P571" s="8"/>
    </row>
    <row r="572" spans="1:16" s="2" customFormat="1" ht="18" x14ac:dyDescent="0.3">
      <c r="A572" s="8">
        <f>SUBTOTAL(103,$C$6:C572)</f>
        <v>284</v>
      </c>
      <c r="B572" s="9" t="s">
        <v>332</v>
      </c>
      <c r="C572" s="16" t="s">
        <v>43</v>
      </c>
      <c r="D572" s="44" t="s">
        <v>93</v>
      </c>
      <c r="E572" s="44"/>
      <c r="F572" s="11"/>
      <c r="G572" s="10"/>
      <c r="H572" s="20"/>
      <c r="I572" s="12">
        <f>ROUND(H571/1000,4)+I570</f>
        <v>109.31509999999996</v>
      </c>
      <c r="J572" s="13" t="s">
        <v>18</v>
      </c>
      <c r="K572" s="8" t="s">
        <v>108</v>
      </c>
      <c r="L572" s="8" t="s">
        <v>108</v>
      </c>
      <c r="M572" s="8" t="s">
        <v>108</v>
      </c>
      <c r="N572" s="8"/>
      <c r="O572" s="8" t="s">
        <v>391</v>
      </c>
      <c r="P572" s="8"/>
    </row>
    <row r="573" spans="1:16" s="2" customFormat="1" ht="18" x14ac:dyDescent="0.3">
      <c r="A573" s="8"/>
      <c r="B573" s="8"/>
      <c r="C573" s="43"/>
      <c r="D573" s="24"/>
      <c r="E573" s="24"/>
      <c r="F573" s="11"/>
      <c r="G573" s="55" t="str">
        <f>C572</f>
        <v>41/0</v>
      </c>
      <c r="H573" s="20">
        <v>358</v>
      </c>
      <c r="I573" s="15"/>
      <c r="J573" s="16"/>
      <c r="K573" s="8"/>
      <c r="L573" s="8"/>
      <c r="M573" s="8"/>
      <c r="N573" s="8"/>
      <c r="O573" s="8"/>
      <c r="P573" s="8"/>
    </row>
    <row r="574" spans="1:16" s="2" customFormat="1" ht="18" x14ac:dyDescent="0.3">
      <c r="A574" s="8">
        <f>SUBTOTAL(103,$C$6:C574)</f>
        <v>285</v>
      </c>
      <c r="B574" s="8"/>
      <c r="C574" s="16" t="s">
        <v>44</v>
      </c>
      <c r="D574" s="44" t="s">
        <v>17</v>
      </c>
      <c r="E574" s="44"/>
      <c r="F574" s="18"/>
      <c r="G574" s="8"/>
      <c r="H574" s="20"/>
      <c r="I574" s="12">
        <f>ROUND(H573/1000,4)+I572</f>
        <v>109.67309999999996</v>
      </c>
      <c r="J574" s="13" t="s">
        <v>18</v>
      </c>
      <c r="K574" s="8" t="s">
        <v>108</v>
      </c>
      <c r="L574" s="8"/>
      <c r="M574" s="8" t="s">
        <v>108</v>
      </c>
      <c r="N574" s="8"/>
      <c r="O574" s="8"/>
      <c r="P574" s="8"/>
    </row>
    <row r="575" spans="1:16" s="2" customFormat="1" ht="18" x14ac:dyDescent="0.3">
      <c r="A575" s="8"/>
      <c r="B575" s="8"/>
      <c r="C575" s="43"/>
      <c r="D575" s="24"/>
      <c r="E575" s="24"/>
      <c r="F575" s="11"/>
      <c r="G575" s="55" t="str">
        <f>C574</f>
        <v>41/1</v>
      </c>
      <c r="H575" s="20">
        <v>465.78199999999998</v>
      </c>
      <c r="I575" s="15"/>
      <c r="J575" s="16"/>
      <c r="K575" s="8"/>
      <c r="L575" s="8"/>
      <c r="M575" s="8"/>
      <c r="N575" s="8"/>
      <c r="O575" s="8"/>
      <c r="P575" s="8"/>
    </row>
    <row r="576" spans="1:16" s="2" customFormat="1" ht="18" x14ac:dyDescent="0.3">
      <c r="A576" s="8">
        <f>SUBTOTAL(103,$C$6:C576)</f>
        <v>286</v>
      </c>
      <c r="B576" s="9" t="s">
        <v>333</v>
      </c>
      <c r="C576" s="16" t="s">
        <v>45</v>
      </c>
      <c r="D576" s="44" t="s">
        <v>82</v>
      </c>
      <c r="E576" s="44"/>
      <c r="F576" s="11"/>
      <c r="G576" s="10"/>
      <c r="H576" s="20"/>
      <c r="I576" s="12">
        <f>ROUND(H575/1000,4)+I574</f>
        <v>110.13889999999996</v>
      </c>
      <c r="J576" s="13" t="s">
        <v>18</v>
      </c>
      <c r="K576" s="8" t="s">
        <v>108</v>
      </c>
      <c r="L576" s="8" t="s">
        <v>108</v>
      </c>
      <c r="M576" s="8" t="s">
        <v>108</v>
      </c>
      <c r="N576" s="8"/>
      <c r="O576" s="8" t="s">
        <v>391</v>
      </c>
      <c r="P576" s="8"/>
    </row>
    <row r="577" spans="1:16" s="2" customFormat="1" ht="18" x14ac:dyDescent="0.3">
      <c r="A577" s="8"/>
      <c r="B577" s="8"/>
      <c r="C577" s="43"/>
      <c r="D577" s="24"/>
      <c r="E577" s="24"/>
      <c r="F577" s="11"/>
      <c r="G577" s="55" t="str">
        <f>C576</f>
        <v>42/0</v>
      </c>
      <c r="H577" s="20">
        <v>419.99799999999999</v>
      </c>
      <c r="I577" s="15"/>
      <c r="J577" s="16"/>
      <c r="K577" s="8"/>
      <c r="L577" s="8"/>
      <c r="M577" s="8"/>
      <c r="N577" s="8"/>
      <c r="O577" s="8"/>
      <c r="P577" s="8"/>
    </row>
    <row r="578" spans="1:16" s="2" customFormat="1" ht="18" x14ac:dyDescent="0.3">
      <c r="A578" s="8">
        <f>SUBTOTAL(103,$C$6:C578)</f>
        <v>287</v>
      </c>
      <c r="B578" s="8"/>
      <c r="C578" s="16" t="s">
        <v>69</v>
      </c>
      <c r="D578" s="44" t="s">
        <v>2</v>
      </c>
      <c r="E578" s="44"/>
      <c r="F578" s="18"/>
      <c r="G578" s="8"/>
      <c r="H578" s="20"/>
      <c r="I578" s="12">
        <f>ROUND(H577/1000,4)+I576</f>
        <v>110.55889999999997</v>
      </c>
      <c r="J578" s="13" t="s">
        <v>18</v>
      </c>
      <c r="K578" s="8" t="s">
        <v>108</v>
      </c>
      <c r="L578" s="8" t="s">
        <v>108</v>
      </c>
      <c r="M578" s="8" t="s">
        <v>108</v>
      </c>
      <c r="N578" s="8"/>
      <c r="O578" s="8"/>
      <c r="P578" s="8"/>
    </row>
    <row r="579" spans="1:16" s="2" customFormat="1" ht="18" x14ac:dyDescent="0.3">
      <c r="A579" s="8"/>
      <c r="B579" s="8"/>
      <c r="C579" s="43"/>
      <c r="D579" s="24"/>
      <c r="E579" s="24"/>
      <c r="F579" s="11"/>
      <c r="G579" s="55" t="str">
        <f>C578</f>
        <v>42/1</v>
      </c>
      <c r="H579" s="20">
        <v>375</v>
      </c>
      <c r="I579" s="15"/>
      <c r="J579" s="16"/>
      <c r="K579" s="8"/>
      <c r="L579" s="8"/>
      <c r="M579" s="8"/>
      <c r="N579" s="8"/>
      <c r="O579" s="8"/>
      <c r="P579" s="8"/>
    </row>
    <row r="580" spans="1:16" s="2" customFormat="1" ht="18" x14ac:dyDescent="0.3">
      <c r="A580" s="8">
        <f>SUBTOTAL(103,$C$6:C580)</f>
        <v>288</v>
      </c>
      <c r="B580" s="8"/>
      <c r="C580" s="16" t="s">
        <v>70</v>
      </c>
      <c r="D580" s="44" t="s">
        <v>17</v>
      </c>
      <c r="E580" s="44"/>
      <c r="F580" s="18"/>
      <c r="G580" s="8"/>
      <c r="H580" s="20"/>
      <c r="I580" s="12">
        <f>ROUND(H579/1000,4)+I578</f>
        <v>110.93389999999997</v>
      </c>
      <c r="J580" s="13" t="s">
        <v>18</v>
      </c>
      <c r="K580" s="8" t="s">
        <v>108</v>
      </c>
      <c r="L580" s="8" t="s">
        <v>108</v>
      </c>
      <c r="M580" s="8" t="s">
        <v>108</v>
      </c>
      <c r="N580" s="8"/>
      <c r="O580" s="8"/>
      <c r="P580" s="8"/>
    </row>
    <row r="581" spans="1:16" s="2" customFormat="1" ht="18" x14ac:dyDescent="0.3">
      <c r="A581" s="8"/>
      <c r="B581" s="8"/>
      <c r="C581" s="43"/>
      <c r="D581" s="24"/>
      <c r="E581" s="24"/>
      <c r="F581" s="11"/>
      <c r="G581" s="55" t="str">
        <f>C580</f>
        <v>42/2</v>
      </c>
      <c r="H581" s="20">
        <v>464</v>
      </c>
      <c r="I581" s="15"/>
      <c r="J581" s="16"/>
      <c r="K581" s="8"/>
      <c r="L581" s="8"/>
      <c r="M581" s="8"/>
      <c r="N581" s="8"/>
      <c r="O581" s="8"/>
      <c r="P581" s="8"/>
    </row>
    <row r="582" spans="1:16" s="2" customFormat="1" ht="18" x14ac:dyDescent="0.3">
      <c r="A582" s="8">
        <f>SUBTOTAL(103,$C$6:C582)</f>
        <v>289</v>
      </c>
      <c r="B582" s="8"/>
      <c r="C582" s="16" t="s">
        <v>67</v>
      </c>
      <c r="D582" s="44" t="s">
        <v>93</v>
      </c>
      <c r="E582" s="44"/>
      <c r="F582" s="18"/>
      <c r="G582" s="8"/>
      <c r="H582" s="20"/>
      <c r="I582" s="12">
        <f>ROUND(H581/1000,4)+I580</f>
        <v>111.39789999999996</v>
      </c>
      <c r="J582" s="13" t="s">
        <v>18</v>
      </c>
      <c r="K582" s="8" t="s">
        <v>108</v>
      </c>
      <c r="L582" s="8" t="s">
        <v>108</v>
      </c>
      <c r="M582" s="8" t="s">
        <v>108</v>
      </c>
      <c r="N582" s="8"/>
      <c r="O582" s="8"/>
      <c r="P582" s="8"/>
    </row>
    <row r="583" spans="1:16" s="2" customFormat="1" ht="18" x14ac:dyDescent="0.3">
      <c r="A583" s="8"/>
      <c r="B583" s="8"/>
      <c r="C583" s="43"/>
      <c r="D583" s="24"/>
      <c r="E583" s="24"/>
      <c r="F583" s="11"/>
      <c r="G583" s="55" t="str">
        <f>C582</f>
        <v>42/3</v>
      </c>
      <c r="H583" s="20">
        <v>424.89100000000002</v>
      </c>
      <c r="I583" s="15"/>
      <c r="J583" s="16"/>
      <c r="K583" s="8"/>
      <c r="L583" s="8"/>
      <c r="M583" s="8"/>
      <c r="N583" s="8"/>
      <c r="O583" s="8"/>
      <c r="P583" s="8"/>
    </row>
    <row r="584" spans="1:16" s="2" customFormat="1" ht="18" x14ac:dyDescent="0.3">
      <c r="A584" s="8">
        <f>SUBTOTAL(103,$C$6:C584)</f>
        <v>290</v>
      </c>
      <c r="B584" s="9" t="s">
        <v>334</v>
      </c>
      <c r="C584" s="16" t="s">
        <v>46</v>
      </c>
      <c r="D584" s="44" t="s">
        <v>89</v>
      </c>
      <c r="E584" s="44"/>
      <c r="F584" s="11"/>
      <c r="G584" s="10"/>
      <c r="H584" s="20"/>
      <c r="I584" s="12">
        <f>ROUND(H583/1000,4)+I582</f>
        <v>111.82279999999996</v>
      </c>
      <c r="J584" s="13" t="s">
        <v>18</v>
      </c>
      <c r="K584" s="8" t="s">
        <v>108</v>
      </c>
      <c r="L584" s="8"/>
      <c r="M584" s="8"/>
      <c r="N584" s="8"/>
      <c r="O584" s="8"/>
      <c r="P584" s="8"/>
    </row>
    <row r="585" spans="1:16" s="2" customFormat="1" ht="18" x14ac:dyDescent="0.3">
      <c r="A585" s="8"/>
      <c r="B585" s="8"/>
      <c r="C585" s="43"/>
      <c r="D585" s="24"/>
      <c r="E585" s="24"/>
      <c r="F585" s="11"/>
      <c r="G585" s="55" t="str">
        <f>C584</f>
        <v>43/0</v>
      </c>
      <c r="H585" s="20">
        <v>341.86599999999999</v>
      </c>
      <c r="I585" s="15"/>
      <c r="J585" s="16"/>
      <c r="K585" s="8"/>
      <c r="L585" s="8"/>
      <c r="M585" s="8"/>
      <c r="N585" s="8"/>
      <c r="O585" s="8"/>
      <c r="P585" s="8"/>
    </row>
    <row r="586" spans="1:16" s="2" customFormat="1" ht="18" x14ac:dyDescent="0.3">
      <c r="A586" s="8">
        <f>SUBTOTAL(103,$C$6:C586)</f>
        <v>291</v>
      </c>
      <c r="B586" s="8"/>
      <c r="C586" s="16" t="s">
        <v>335</v>
      </c>
      <c r="D586" s="44" t="s">
        <v>55</v>
      </c>
      <c r="E586" s="44"/>
      <c r="F586" s="18"/>
      <c r="G586" s="8"/>
      <c r="H586" s="20"/>
      <c r="I586" s="12">
        <f>ROUND(H585/1000,4)+I584</f>
        <v>112.16469999999995</v>
      </c>
      <c r="J586" s="13" t="s">
        <v>18</v>
      </c>
      <c r="K586" s="8" t="s">
        <v>108</v>
      </c>
      <c r="L586" s="8"/>
      <c r="M586" s="8"/>
      <c r="N586" s="8"/>
      <c r="O586" s="8"/>
      <c r="P586" s="8"/>
    </row>
    <row r="587" spans="1:16" s="2" customFormat="1" ht="18" x14ac:dyDescent="0.3">
      <c r="A587" s="8"/>
      <c r="B587" s="8"/>
      <c r="C587" s="43"/>
      <c r="D587" s="24"/>
      <c r="E587" s="24"/>
      <c r="F587" s="11"/>
      <c r="G587" s="55" t="str">
        <f>C586</f>
        <v>43/1</v>
      </c>
      <c r="H587" s="20">
        <v>375</v>
      </c>
      <c r="I587" s="15"/>
      <c r="J587" s="16"/>
      <c r="K587" s="8"/>
      <c r="L587" s="8"/>
      <c r="M587" s="8"/>
      <c r="N587" s="8"/>
      <c r="O587" s="8"/>
      <c r="P587" s="8"/>
    </row>
    <row r="588" spans="1:16" s="2" customFormat="1" ht="18" x14ac:dyDescent="0.3">
      <c r="A588" s="8">
        <f>SUBTOTAL(103,$C$6:C588)</f>
        <v>292</v>
      </c>
      <c r="B588" s="8"/>
      <c r="C588" s="16" t="s">
        <v>336</v>
      </c>
      <c r="D588" s="44" t="s">
        <v>47</v>
      </c>
      <c r="E588" s="44"/>
      <c r="F588" s="18"/>
      <c r="G588" s="8"/>
      <c r="H588" s="20"/>
      <c r="I588" s="12">
        <f>ROUND(H587/1000,4)+I586</f>
        <v>112.53969999999995</v>
      </c>
      <c r="J588" s="13" t="s">
        <v>18</v>
      </c>
      <c r="K588" s="8" t="s">
        <v>108</v>
      </c>
      <c r="L588" s="8" t="s">
        <v>108</v>
      </c>
      <c r="M588" s="8" t="s">
        <v>108</v>
      </c>
      <c r="N588" s="8"/>
      <c r="O588" s="8" t="s">
        <v>391</v>
      </c>
      <c r="P588" s="8"/>
    </row>
    <row r="589" spans="1:16" s="2" customFormat="1" ht="18" x14ac:dyDescent="0.3">
      <c r="A589" s="8"/>
      <c r="B589" s="8"/>
      <c r="C589" s="43"/>
      <c r="D589" s="24"/>
      <c r="E589" s="24"/>
      <c r="F589" s="11"/>
      <c r="G589" s="55" t="str">
        <f>C588</f>
        <v>43/2</v>
      </c>
      <c r="H589" s="20">
        <v>375</v>
      </c>
      <c r="I589" s="15"/>
      <c r="J589" s="16"/>
      <c r="K589" s="8"/>
      <c r="L589" s="8"/>
      <c r="M589" s="8"/>
      <c r="N589" s="8"/>
      <c r="O589" s="8"/>
      <c r="P589" s="8"/>
    </row>
    <row r="590" spans="1:16" s="48" customFormat="1" ht="18" x14ac:dyDescent="0.3">
      <c r="A590" s="8">
        <f>SUBTOTAL(103,$C$6:C590)</f>
        <v>293</v>
      </c>
      <c r="B590" s="16"/>
      <c r="C590" s="16" t="s">
        <v>337</v>
      </c>
      <c r="D590" s="44" t="s">
        <v>55</v>
      </c>
      <c r="E590" s="44"/>
      <c r="F590" s="44"/>
      <c r="G590" s="22"/>
      <c r="H590" s="27"/>
      <c r="I590" s="47">
        <f>ROUND(H589/1000,4)+I588</f>
        <v>112.91469999999995</v>
      </c>
      <c r="J590" s="16" t="s">
        <v>18</v>
      </c>
      <c r="K590" s="16" t="s">
        <v>108</v>
      </c>
      <c r="L590" s="8" t="s">
        <v>108</v>
      </c>
      <c r="M590" s="16" t="s">
        <v>108</v>
      </c>
      <c r="N590" s="8"/>
      <c r="O590" s="16"/>
      <c r="P590" s="16"/>
    </row>
    <row r="591" spans="1:16" s="2" customFormat="1" ht="18" x14ac:dyDescent="0.3">
      <c r="A591" s="8"/>
      <c r="B591" s="8"/>
      <c r="C591" s="43"/>
      <c r="D591" s="24"/>
      <c r="E591" s="24"/>
      <c r="F591" s="11"/>
      <c r="G591" s="55" t="str">
        <f>C590</f>
        <v>43/3</v>
      </c>
      <c r="H591" s="20">
        <v>355</v>
      </c>
      <c r="I591" s="15"/>
      <c r="J591" s="16"/>
      <c r="K591" s="8"/>
      <c r="L591" s="8"/>
      <c r="M591" s="8"/>
      <c r="N591" s="8"/>
      <c r="O591" s="8"/>
      <c r="P591" s="8"/>
    </row>
    <row r="592" spans="1:16" s="2" customFormat="1" ht="18" x14ac:dyDescent="0.3">
      <c r="A592" s="8">
        <f>SUBTOTAL(103,$C$6:C592)</f>
        <v>294</v>
      </c>
      <c r="B592" s="8"/>
      <c r="C592" s="16" t="s">
        <v>338</v>
      </c>
      <c r="D592" s="44" t="s">
        <v>3</v>
      </c>
      <c r="E592" s="44"/>
      <c r="F592" s="18"/>
      <c r="G592" s="8"/>
      <c r="H592" s="20"/>
      <c r="I592" s="12">
        <f>ROUND(H591/1000,4)+I590</f>
        <v>113.26969999999996</v>
      </c>
      <c r="J592" s="13" t="s">
        <v>18</v>
      </c>
      <c r="K592" s="8" t="s">
        <v>108</v>
      </c>
      <c r="L592" s="8" t="s">
        <v>108</v>
      </c>
      <c r="M592" s="8" t="s">
        <v>108</v>
      </c>
      <c r="N592" s="8"/>
      <c r="O592" s="8"/>
      <c r="P592" s="8"/>
    </row>
    <row r="593" spans="1:16" s="2" customFormat="1" ht="18" x14ac:dyDescent="0.3">
      <c r="A593" s="8"/>
      <c r="B593" s="8"/>
      <c r="C593" s="43"/>
      <c r="D593" s="24"/>
      <c r="E593" s="24"/>
      <c r="F593" s="11"/>
      <c r="G593" s="55" t="str">
        <f>C592</f>
        <v>43/4</v>
      </c>
      <c r="H593" s="20">
        <v>405</v>
      </c>
      <c r="I593" s="15"/>
      <c r="J593" s="16"/>
      <c r="K593" s="8"/>
      <c r="L593" s="8"/>
      <c r="M593" s="8"/>
      <c r="N593" s="8"/>
      <c r="O593" s="8"/>
      <c r="P593" s="8"/>
    </row>
    <row r="594" spans="1:16" s="2" customFormat="1" ht="18" x14ac:dyDescent="0.3">
      <c r="A594" s="8">
        <f>SUBTOTAL(103,$C$6:C594)</f>
        <v>295</v>
      </c>
      <c r="B594" s="8"/>
      <c r="C594" s="16" t="s">
        <v>339</v>
      </c>
      <c r="D594" s="44" t="s">
        <v>71</v>
      </c>
      <c r="E594" s="44"/>
      <c r="F594" s="18"/>
      <c r="G594" s="8"/>
      <c r="H594" s="20"/>
      <c r="I594" s="12">
        <f>ROUND(H593/1000,4)+I592</f>
        <v>113.67469999999996</v>
      </c>
      <c r="J594" s="13" t="s">
        <v>18</v>
      </c>
      <c r="K594" s="8" t="s">
        <v>108</v>
      </c>
      <c r="L594" s="8"/>
      <c r="M594" s="8"/>
      <c r="N594" s="8"/>
      <c r="O594" s="8"/>
      <c r="P594" s="8" t="s">
        <v>407</v>
      </c>
    </row>
    <row r="595" spans="1:16" s="2" customFormat="1" ht="18" x14ac:dyDescent="0.3">
      <c r="A595" s="8"/>
      <c r="B595" s="8"/>
      <c r="C595" s="43"/>
      <c r="D595" s="24"/>
      <c r="E595" s="24"/>
      <c r="F595" s="11"/>
      <c r="G595" s="55" t="str">
        <f>C594</f>
        <v>43/5</v>
      </c>
      <c r="H595" s="20">
        <v>375</v>
      </c>
      <c r="I595" s="15"/>
      <c r="J595" s="16"/>
      <c r="K595" s="8"/>
      <c r="L595" s="8"/>
      <c r="M595" s="8"/>
      <c r="N595" s="8"/>
      <c r="O595" s="8"/>
      <c r="P595" s="8"/>
    </row>
    <row r="596" spans="1:16" s="2" customFormat="1" ht="18" x14ac:dyDescent="0.3">
      <c r="A596" s="8">
        <f>SUBTOTAL(103,$C$6:C596)</f>
        <v>296</v>
      </c>
      <c r="B596" s="8"/>
      <c r="C596" s="16" t="s">
        <v>340</v>
      </c>
      <c r="D596" s="44" t="s">
        <v>2</v>
      </c>
      <c r="E596" s="44"/>
      <c r="F596" s="18"/>
      <c r="G596" s="8"/>
      <c r="H596" s="20"/>
      <c r="I596" s="12">
        <f>ROUND(H595/1000,4)+I594</f>
        <v>114.04969999999996</v>
      </c>
      <c r="J596" s="13" t="s">
        <v>18</v>
      </c>
      <c r="K596" s="8" t="s">
        <v>108</v>
      </c>
      <c r="L596" s="8" t="s">
        <v>108</v>
      </c>
      <c r="M596" s="8" t="s">
        <v>108</v>
      </c>
      <c r="N596" s="8"/>
      <c r="O596" s="8"/>
      <c r="P596" s="8"/>
    </row>
    <row r="597" spans="1:16" s="2" customFormat="1" ht="18" x14ac:dyDescent="0.3">
      <c r="A597" s="8"/>
      <c r="B597" s="8"/>
      <c r="C597" s="43"/>
      <c r="D597" s="24"/>
      <c r="E597" s="24"/>
      <c r="F597" s="11"/>
      <c r="G597" s="55" t="str">
        <f>C596</f>
        <v>43/6</v>
      </c>
      <c r="H597" s="20">
        <v>385</v>
      </c>
      <c r="I597" s="15"/>
      <c r="J597" s="16"/>
      <c r="K597" s="8"/>
      <c r="L597" s="8"/>
      <c r="M597" s="8"/>
      <c r="N597" s="8"/>
      <c r="O597" s="8"/>
      <c r="P597" s="8"/>
    </row>
    <row r="598" spans="1:16" s="2" customFormat="1" ht="18" x14ac:dyDescent="0.3">
      <c r="A598" s="8">
        <f>SUBTOTAL(103,$C$6:C598)</f>
        <v>297</v>
      </c>
      <c r="B598" s="8"/>
      <c r="C598" s="16" t="s">
        <v>341</v>
      </c>
      <c r="D598" s="44" t="s">
        <v>3</v>
      </c>
      <c r="E598" s="44"/>
      <c r="F598" s="18"/>
      <c r="G598" s="8"/>
      <c r="H598" s="20"/>
      <c r="I598" s="12">
        <f>ROUND(H597/1000,4)+I596</f>
        <v>114.43469999999996</v>
      </c>
      <c r="J598" s="13" t="s">
        <v>18</v>
      </c>
      <c r="K598" s="8" t="s">
        <v>108</v>
      </c>
      <c r="L598" s="8" t="s">
        <v>108</v>
      </c>
      <c r="M598" s="8" t="s">
        <v>108</v>
      </c>
      <c r="N598" s="8"/>
      <c r="O598" s="8"/>
      <c r="P598" s="8"/>
    </row>
    <row r="599" spans="1:16" s="2" customFormat="1" ht="18" x14ac:dyDescent="0.3">
      <c r="A599" s="8"/>
      <c r="B599" s="8"/>
      <c r="C599" s="43"/>
      <c r="D599" s="24"/>
      <c r="E599" s="24"/>
      <c r="F599" s="11"/>
      <c r="G599" s="55" t="str">
        <f>C598</f>
        <v>43/7</v>
      </c>
      <c r="H599" s="20">
        <v>415</v>
      </c>
      <c r="I599" s="15"/>
      <c r="J599" s="16"/>
      <c r="K599" s="8"/>
      <c r="L599" s="8"/>
      <c r="M599" s="8"/>
      <c r="N599" s="8"/>
      <c r="O599" s="8"/>
      <c r="P599" s="8"/>
    </row>
    <row r="600" spans="1:16" s="2" customFormat="1" ht="18" x14ac:dyDescent="0.3">
      <c r="A600" s="8">
        <f>SUBTOTAL(103,$C$6:C600)</f>
        <v>298</v>
      </c>
      <c r="B600" s="8"/>
      <c r="C600" s="16" t="s">
        <v>342</v>
      </c>
      <c r="D600" s="44" t="s">
        <v>17</v>
      </c>
      <c r="E600" s="44"/>
      <c r="F600" s="18"/>
      <c r="G600" s="8"/>
      <c r="H600" s="20"/>
      <c r="I600" s="12">
        <f>ROUND(H599/1000,4)+I598</f>
        <v>114.84969999999997</v>
      </c>
      <c r="J600" s="13" t="s">
        <v>18</v>
      </c>
      <c r="K600" s="8" t="s">
        <v>108</v>
      </c>
      <c r="L600" s="8" t="s">
        <v>108</v>
      </c>
      <c r="M600" s="8" t="s">
        <v>108</v>
      </c>
      <c r="N600" s="8"/>
      <c r="O600" s="8"/>
      <c r="P600" s="8"/>
    </row>
    <row r="601" spans="1:16" s="2" customFormat="1" ht="18" x14ac:dyDescent="0.3">
      <c r="A601" s="8"/>
      <c r="B601" s="8"/>
      <c r="C601" s="43"/>
      <c r="D601" s="24"/>
      <c r="E601" s="24"/>
      <c r="F601" s="11"/>
      <c r="G601" s="55" t="str">
        <f>C600</f>
        <v>43/8</v>
      </c>
      <c r="H601" s="20">
        <v>409.54599999999999</v>
      </c>
      <c r="I601" s="15"/>
      <c r="J601" s="16"/>
      <c r="K601" s="8"/>
      <c r="L601" s="8"/>
      <c r="M601" s="8"/>
      <c r="N601" s="8"/>
      <c r="O601" s="8"/>
      <c r="P601" s="8"/>
    </row>
    <row r="602" spans="1:16" s="2" customFormat="1" ht="18" x14ac:dyDescent="0.3">
      <c r="A602" s="8">
        <f>SUBTOTAL(103,$C$6:C602)</f>
        <v>299</v>
      </c>
      <c r="B602" s="9" t="s">
        <v>343</v>
      </c>
      <c r="C602" s="16" t="s">
        <v>7</v>
      </c>
      <c r="D602" s="44" t="s">
        <v>99</v>
      </c>
      <c r="E602" s="44"/>
      <c r="F602" s="11"/>
      <c r="G602" s="10"/>
      <c r="H602" s="20"/>
      <c r="I602" s="20">
        <f>ROUND(H601/1000,4)+I600</f>
        <v>115.25919999999996</v>
      </c>
      <c r="J602" s="13" t="s">
        <v>18</v>
      </c>
      <c r="K602" s="8" t="s">
        <v>108</v>
      </c>
      <c r="L602" s="8"/>
      <c r="M602" s="8" t="s">
        <v>108</v>
      </c>
      <c r="N602" s="8"/>
      <c r="O602" s="8"/>
      <c r="P602" s="8"/>
    </row>
    <row r="603" spans="1:16" s="2" customFormat="1" ht="18" x14ac:dyDescent="0.3">
      <c r="A603" s="8"/>
      <c r="B603" s="8"/>
      <c r="C603" s="43"/>
      <c r="D603" s="24"/>
      <c r="E603" s="24"/>
      <c r="F603" s="11"/>
      <c r="G603" s="55" t="str">
        <f>C602</f>
        <v>44/0</v>
      </c>
      <c r="H603" s="20">
        <v>400</v>
      </c>
      <c r="I603" s="20"/>
      <c r="J603" s="8"/>
      <c r="K603" s="8"/>
      <c r="L603" s="8"/>
      <c r="M603" s="8"/>
      <c r="N603" s="8"/>
      <c r="O603" s="8"/>
      <c r="P603" s="8"/>
    </row>
    <row r="604" spans="1:16" s="1" customFormat="1" ht="18" x14ac:dyDescent="0.3">
      <c r="A604" s="16">
        <f>SUBTOTAL(103,$C$6:C604)</f>
        <v>300</v>
      </c>
      <c r="B604" s="16"/>
      <c r="C604" s="16" t="s">
        <v>409</v>
      </c>
      <c r="D604" s="44" t="s">
        <v>2</v>
      </c>
      <c r="E604" s="44"/>
      <c r="F604" s="44"/>
      <c r="G604" s="16"/>
      <c r="H604" s="20"/>
      <c r="I604" s="61">
        <f>ROUND(H603/1000,4)+I602</f>
        <v>115.65919999999997</v>
      </c>
      <c r="J604" s="16" t="s">
        <v>18</v>
      </c>
      <c r="K604" s="16" t="s">
        <v>108</v>
      </c>
      <c r="L604" s="16" t="s">
        <v>108</v>
      </c>
      <c r="M604" s="16" t="s">
        <v>108</v>
      </c>
      <c r="N604" s="16"/>
      <c r="O604" s="16"/>
      <c r="P604" s="16"/>
    </row>
    <row r="605" spans="1:16" s="48" customFormat="1" ht="18" x14ac:dyDescent="0.3">
      <c r="A605" s="16"/>
      <c r="B605" s="16"/>
      <c r="C605" s="43"/>
      <c r="D605" s="24"/>
      <c r="E605" s="24"/>
      <c r="F605" s="24"/>
      <c r="G605" s="60" t="str">
        <f>C604</f>
        <v>44/1</v>
      </c>
      <c r="H605" s="20">
        <v>427</v>
      </c>
      <c r="I605" s="27"/>
      <c r="J605" s="16"/>
      <c r="K605" s="16"/>
      <c r="L605" s="16"/>
      <c r="M605" s="16"/>
      <c r="N605" s="16"/>
      <c r="O605" s="16"/>
      <c r="P605" s="16"/>
    </row>
    <row r="606" spans="1:16" s="1" customFormat="1" ht="18" x14ac:dyDescent="0.3">
      <c r="A606" s="16">
        <f>SUBTOTAL(103,$C$6:C606)</f>
        <v>301</v>
      </c>
      <c r="B606" s="16"/>
      <c r="C606" s="16" t="s">
        <v>410</v>
      </c>
      <c r="D606" s="44" t="s">
        <v>2</v>
      </c>
      <c r="E606" s="44"/>
      <c r="F606" s="44"/>
      <c r="G606" s="16"/>
      <c r="H606" s="20"/>
      <c r="I606" s="62">
        <f>ROUND(H605/1000,4)+I604</f>
        <v>116.08619999999998</v>
      </c>
      <c r="J606" s="16" t="s">
        <v>18</v>
      </c>
      <c r="K606" s="16" t="s">
        <v>108</v>
      </c>
      <c r="L606" s="16" t="s">
        <v>108</v>
      </c>
      <c r="M606" s="16" t="s">
        <v>108</v>
      </c>
      <c r="N606" s="16"/>
      <c r="O606" s="16"/>
      <c r="P606" s="16"/>
    </row>
    <row r="607" spans="1:16" s="48" customFormat="1" ht="18" x14ac:dyDescent="0.3">
      <c r="A607" s="16"/>
      <c r="B607" s="16"/>
      <c r="C607" s="43"/>
      <c r="D607" s="24"/>
      <c r="E607" s="24"/>
      <c r="F607" s="24"/>
      <c r="G607" s="60" t="str">
        <f>C606</f>
        <v>44/2</v>
      </c>
      <c r="H607" s="20">
        <v>366</v>
      </c>
      <c r="I607" s="63"/>
      <c r="J607" s="16"/>
      <c r="K607" s="16"/>
      <c r="L607" s="16"/>
      <c r="M607" s="16"/>
      <c r="N607" s="16"/>
      <c r="O607" s="16"/>
      <c r="P607" s="16"/>
    </row>
    <row r="608" spans="1:16" s="1" customFormat="1" ht="18" x14ac:dyDescent="0.3">
      <c r="A608" s="16">
        <f>SUBTOTAL(103,$C$6:C608)</f>
        <v>302</v>
      </c>
      <c r="B608" s="16"/>
      <c r="C608" s="16" t="s">
        <v>411</v>
      </c>
      <c r="D608" s="44" t="s">
        <v>2</v>
      </c>
      <c r="E608" s="44"/>
      <c r="F608" s="44"/>
      <c r="G608" s="16"/>
      <c r="H608" s="20"/>
      <c r="I608" s="62">
        <f>ROUND(H607/1000,4)+I606</f>
        <v>116.45219999999998</v>
      </c>
      <c r="J608" s="16" t="s">
        <v>18</v>
      </c>
      <c r="K608" s="16" t="s">
        <v>108</v>
      </c>
      <c r="L608" s="16" t="s">
        <v>108</v>
      </c>
      <c r="M608" s="16" t="s">
        <v>108</v>
      </c>
      <c r="N608" s="16"/>
      <c r="O608" s="16"/>
      <c r="P608" s="16"/>
    </row>
    <row r="609" spans="1:16" s="48" customFormat="1" ht="18" x14ac:dyDescent="0.3">
      <c r="A609" s="16"/>
      <c r="B609" s="16"/>
      <c r="C609" s="43"/>
      <c r="D609" s="24"/>
      <c r="E609" s="24"/>
      <c r="F609" s="24"/>
      <c r="G609" s="60" t="str">
        <f>C608</f>
        <v>44/3</v>
      </c>
      <c r="H609" s="20">
        <v>350</v>
      </c>
      <c r="I609" s="63"/>
      <c r="J609" s="16"/>
      <c r="K609" s="16"/>
      <c r="L609" s="16"/>
      <c r="M609" s="16"/>
      <c r="N609" s="16"/>
      <c r="O609" s="16"/>
      <c r="P609" s="16"/>
    </row>
    <row r="610" spans="1:16" s="1" customFormat="1" ht="18" x14ac:dyDescent="0.3">
      <c r="A610" s="16">
        <f>SUBTOTAL(103,$C$6:C610)</f>
        <v>303</v>
      </c>
      <c r="B610" s="16"/>
      <c r="C610" s="16" t="s">
        <v>412</v>
      </c>
      <c r="D610" s="44" t="s">
        <v>3</v>
      </c>
      <c r="E610" s="44"/>
      <c r="F610" s="44"/>
      <c r="G610" s="16"/>
      <c r="H610" s="20"/>
      <c r="I610" s="62">
        <f>ROUND(H609/1000,4)+I608</f>
        <v>116.80219999999997</v>
      </c>
      <c r="J610" s="16" t="s">
        <v>18</v>
      </c>
      <c r="K610" s="16" t="s">
        <v>108</v>
      </c>
      <c r="L610" s="16" t="s">
        <v>108</v>
      </c>
      <c r="M610" s="16" t="s">
        <v>108</v>
      </c>
      <c r="N610" s="16"/>
      <c r="O610" s="16"/>
      <c r="P610" s="16"/>
    </row>
    <row r="611" spans="1:16" s="48" customFormat="1" ht="18" x14ac:dyDescent="0.3">
      <c r="A611" s="16"/>
      <c r="B611" s="16"/>
      <c r="C611" s="43"/>
      <c r="D611" s="24"/>
      <c r="E611" s="24"/>
      <c r="F611" s="24"/>
      <c r="G611" s="60" t="str">
        <f>C610</f>
        <v>44/4</v>
      </c>
      <c r="H611" s="20">
        <v>383</v>
      </c>
      <c r="I611" s="63"/>
      <c r="J611" s="16"/>
      <c r="K611" s="16"/>
      <c r="L611" s="16"/>
      <c r="M611" s="16"/>
      <c r="N611" s="16"/>
      <c r="O611" s="16"/>
      <c r="P611" s="16"/>
    </row>
    <row r="612" spans="1:16" s="1" customFormat="1" ht="18" x14ac:dyDescent="0.3">
      <c r="A612" s="16">
        <f>SUBTOTAL(103,$C$6:C612)</f>
        <v>304</v>
      </c>
      <c r="B612" s="16"/>
      <c r="C612" s="16" t="s">
        <v>413</v>
      </c>
      <c r="D612" s="44" t="s">
        <v>3</v>
      </c>
      <c r="E612" s="44"/>
      <c r="F612" s="44"/>
      <c r="G612" s="16"/>
      <c r="H612" s="20"/>
      <c r="I612" s="62">
        <f>ROUND(H611/1000,4)+I610</f>
        <v>117.18519999999997</v>
      </c>
      <c r="J612" s="16" t="s">
        <v>18</v>
      </c>
      <c r="K612" s="16" t="s">
        <v>108</v>
      </c>
      <c r="L612" s="16" t="s">
        <v>108</v>
      </c>
      <c r="M612" s="16" t="s">
        <v>108</v>
      </c>
      <c r="N612" s="16"/>
      <c r="O612" s="16"/>
      <c r="P612" s="16"/>
    </row>
    <row r="613" spans="1:16" s="1" customFormat="1" ht="18" x14ac:dyDescent="0.3">
      <c r="A613" s="16"/>
      <c r="B613" s="16"/>
      <c r="C613" s="16"/>
      <c r="D613" s="44"/>
      <c r="E613" s="44"/>
      <c r="F613" s="44"/>
      <c r="G613" s="16" t="str">
        <f>C612</f>
        <v>44/5</v>
      </c>
      <c r="H613" s="20">
        <v>457.15499999999997</v>
      </c>
      <c r="I613" s="63"/>
      <c r="J613" s="16"/>
      <c r="K613" s="16"/>
      <c r="L613" s="16"/>
      <c r="M613" s="16"/>
      <c r="N613" s="16"/>
      <c r="O613" s="16"/>
      <c r="P613" s="16"/>
    </row>
    <row r="614" spans="1:16" s="1" customFormat="1" ht="18" x14ac:dyDescent="0.3">
      <c r="A614" s="16">
        <f>SUBTOTAL(103,$C$6:C614)</f>
        <v>305</v>
      </c>
      <c r="B614" s="16" t="s">
        <v>437</v>
      </c>
      <c r="C614" s="16" t="s">
        <v>414</v>
      </c>
      <c r="D614" s="44" t="s">
        <v>93</v>
      </c>
      <c r="E614" s="44"/>
      <c r="F614" s="44"/>
      <c r="G614" s="16"/>
      <c r="H614" s="20"/>
      <c r="I614" s="62">
        <f>ROUND(H613/1000,4)+I612</f>
        <v>117.64239999999997</v>
      </c>
      <c r="J614" s="16" t="s">
        <v>18</v>
      </c>
      <c r="K614" s="16" t="s">
        <v>108</v>
      </c>
      <c r="L614" s="16"/>
      <c r="M614" s="16" t="s">
        <v>108</v>
      </c>
      <c r="N614" s="16"/>
      <c r="O614" s="16"/>
      <c r="P614" s="16" t="s">
        <v>416</v>
      </c>
    </row>
    <row r="615" spans="1:16" s="1" customFormat="1" ht="18" x14ac:dyDescent="0.3">
      <c r="A615" s="16"/>
      <c r="B615" s="16"/>
      <c r="C615" s="16"/>
      <c r="D615" s="44"/>
      <c r="E615" s="44"/>
      <c r="F615" s="44"/>
      <c r="G615" s="16" t="str">
        <f>C614</f>
        <v>45/0</v>
      </c>
      <c r="H615" s="20">
        <v>208.53</v>
      </c>
      <c r="I615" s="64"/>
      <c r="J615" s="16"/>
      <c r="K615" s="16"/>
      <c r="L615" s="16"/>
      <c r="M615" s="16"/>
      <c r="N615" s="16"/>
      <c r="O615" s="16"/>
      <c r="P615" s="16"/>
    </row>
    <row r="616" spans="1:16" s="1" customFormat="1" ht="18" x14ac:dyDescent="0.3">
      <c r="A616" s="16">
        <f>SUBTOTAL(103,$C$6:C616)</f>
        <v>306</v>
      </c>
      <c r="B616" s="16" t="s">
        <v>438</v>
      </c>
      <c r="C616" s="16" t="s">
        <v>415</v>
      </c>
      <c r="D616" s="44" t="s">
        <v>141</v>
      </c>
      <c r="E616" s="44"/>
      <c r="F616" s="44"/>
      <c r="G616" s="16"/>
      <c r="H616" s="44"/>
      <c r="I616" s="44"/>
      <c r="J616" s="16" t="s">
        <v>18</v>
      </c>
      <c r="K616" s="16" t="s">
        <v>108</v>
      </c>
      <c r="L616" s="16"/>
      <c r="M616" s="16" t="s">
        <v>108</v>
      </c>
      <c r="N616" s="16"/>
      <c r="O616" s="16"/>
      <c r="P616" s="16" t="s">
        <v>416</v>
      </c>
    </row>
    <row r="617" spans="1:16" s="1" customFormat="1" ht="18" x14ac:dyDescent="0.3">
      <c r="A617" s="16"/>
      <c r="B617" s="16"/>
      <c r="C617" s="44"/>
      <c r="D617" s="44"/>
      <c r="E617" s="44"/>
      <c r="F617" s="44"/>
      <c r="G617" s="16"/>
      <c r="H617" s="44"/>
      <c r="I617" s="44"/>
      <c r="J617" s="16"/>
      <c r="K617" s="16"/>
      <c r="L617" s="16"/>
      <c r="M617" s="16"/>
      <c r="N617" s="16"/>
      <c r="O617" s="16"/>
      <c r="P617" s="16"/>
    </row>
    <row r="627" spans="3:3" x14ac:dyDescent="0.3">
      <c r="C627" s="65"/>
    </row>
    <row r="628" spans="3:3" x14ac:dyDescent="0.3">
      <c r="C628" s="65"/>
    </row>
    <row r="629" spans="3:3" x14ac:dyDescent="0.3">
      <c r="C629" s="65"/>
    </row>
    <row r="630" spans="3:3" x14ac:dyDescent="0.3">
      <c r="C630" s="65"/>
    </row>
    <row r="631" spans="3:3" x14ac:dyDescent="0.3">
      <c r="C631" s="65"/>
    </row>
    <row r="632" spans="3:3" x14ac:dyDescent="0.3">
      <c r="C632" s="65"/>
    </row>
    <row r="633" spans="3:3" x14ac:dyDescent="0.3">
      <c r="C633" s="65"/>
    </row>
    <row r="634" spans="3:3" x14ac:dyDescent="0.3">
      <c r="C634" s="65"/>
    </row>
    <row r="635" spans="3:3" x14ac:dyDescent="0.3">
      <c r="C635" s="65"/>
    </row>
    <row r="636" spans="3:3" x14ac:dyDescent="0.3">
      <c r="C636" s="65"/>
    </row>
    <row r="637" spans="3:3" x14ac:dyDescent="0.3">
      <c r="C637" s="65"/>
    </row>
    <row r="638" spans="3:3" x14ac:dyDescent="0.3">
      <c r="C638" s="65"/>
    </row>
    <row r="639" spans="3:3" x14ac:dyDescent="0.3">
      <c r="C639" s="65"/>
    </row>
    <row r="640" spans="3:3" x14ac:dyDescent="0.3">
      <c r="C640" s="65"/>
    </row>
    <row r="641" spans="3:3" x14ac:dyDescent="0.3">
      <c r="C641" s="65"/>
    </row>
    <row r="642" spans="3:3" x14ac:dyDescent="0.3">
      <c r="C642" s="65"/>
    </row>
    <row r="643" spans="3:3" x14ac:dyDescent="0.3">
      <c r="C643" s="65"/>
    </row>
    <row r="644" spans="3:3" x14ac:dyDescent="0.3">
      <c r="C644" s="65"/>
    </row>
    <row r="645" spans="3:3" x14ac:dyDescent="0.3">
      <c r="C645" s="65"/>
    </row>
    <row r="646" spans="3:3" x14ac:dyDescent="0.3">
      <c r="C646" s="65"/>
    </row>
    <row r="647" spans="3:3" x14ac:dyDescent="0.3">
      <c r="C647" s="65"/>
    </row>
    <row r="648" spans="3:3" x14ac:dyDescent="0.3">
      <c r="C648" s="65"/>
    </row>
    <row r="649" spans="3:3" x14ac:dyDescent="0.3">
      <c r="C649" s="65"/>
    </row>
    <row r="650" spans="3:3" x14ac:dyDescent="0.3">
      <c r="C650" s="65"/>
    </row>
    <row r="651" spans="3:3" x14ac:dyDescent="0.3">
      <c r="C651" s="65"/>
    </row>
    <row r="652" spans="3:3" x14ac:dyDescent="0.3">
      <c r="C652" s="65"/>
    </row>
    <row r="653" spans="3:3" x14ac:dyDescent="0.3">
      <c r="C653" s="65"/>
    </row>
    <row r="654" spans="3:3" x14ac:dyDescent="0.3">
      <c r="C654" s="65"/>
    </row>
    <row r="655" spans="3:3" x14ac:dyDescent="0.3">
      <c r="C655" s="65"/>
    </row>
    <row r="656" spans="3:3" x14ac:dyDescent="0.3">
      <c r="C656" s="65"/>
    </row>
    <row r="657" spans="3:3" x14ac:dyDescent="0.3">
      <c r="C657" s="65"/>
    </row>
    <row r="658" spans="3:3" x14ac:dyDescent="0.3">
      <c r="C658" s="65"/>
    </row>
    <row r="659" spans="3:3" x14ac:dyDescent="0.3">
      <c r="C659" s="65"/>
    </row>
    <row r="660" spans="3:3" x14ac:dyDescent="0.3">
      <c r="C660" s="65"/>
    </row>
    <row r="661" spans="3:3" x14ac:dyDescent="0.3">
      <c r="C661" s="65"/>
    </row>
    <row r="662" spans="3:3" x14ac:dyDescent="0.3">
      <c r="C662" s="65"/>
    </row>
    <row r="663" spans="3:3" x14ac:dyDescent="0.3">
      <c r="C663" s="65"/>
    </row>
    <row r="664" spans="3:3" x14ac:dyDescent="0.3">
      <c r="C664" s="65"/>
    </row>
    <row r="665" spans="3:3" x14ac:dyDescent="0.3">
      <c r="C665" s="65"/>
    </row>
    <row r="666" spans="3:3" x14ac:dyDescent="0.3">
      <c r="C666" s="65"/>
    </row>
    <row r="667" spans="3:3" x14ac:dyDescent="0.3">
      <c r="C667" s="65"/>
    </row>
    <row r="668" spans="3:3" x14ac:dyDescent="0.3">
      <c r="C668" s="65"/>
    </row>
    <row r="669" spans="3:3" x14ac:dyDescent="0.3">
      <c r="C669" s="65"/>
    </row>
    <row r="670" spans="3:3" x14ac:dyDescent="0.3">
      <c r="C670" s="65"/>
    </row>
    <row r="671" spans="3:3" x14ac:dyDescent="0.3">
      <c r="C671" s="65"/>
    </row>
    <row r="672" spans="3:3" x14ac:dyDescent="0.3">
      <c r="C672" s="65"/>
    </row>
    <row r="673" spans="3:3" x14ac:dyDescent="0.3">
      <c r="C673" s="65"/>
    </row>
    <row r="674" spans="3:3" x14ac:dyDescent="0.3">
      <c r="C674" s="65"/>
    </row>
    <row r="675" spans="3:3" x14ac:dyDescent="0.3">
      <c r="C675" s="65"/>
    </row>
    <row r="676" spans="3:3" x14ac:dyDescent="0.3">
      <c r="C676" s="65"/>
    </row>
    <row r="677" spans="3:3" x14ac:dyDescent="0.3">
      <c r="C677" s="65"/>
    </row>
    <row r="678" spans="3:3" x14ac:dyDescent="0.3">
      <c r="C678" s="65"/>
    </row>
    <row r="679" spans="3:3" x14ac:dyDescent="0.3">
      <c r="C679" s="65"/>
    </row>
    <row r="680" spans="3:3" x14ac:dyDescent="0.3">
      <c r="C680" s="65"/>
    </row>
    <row r="681" spans="3:3" x14ac:dyDescent="0.3">
      <c r="C681" s="65"/>
    </row>
    <row r="682" spans="3:3" x14ac:dyDescent="0.3">
      <c r="C682" s="65"/>
    </row>
    <row r="683" spans="3:3" x14ac:dyDescent="0.3">
      <c r="C683" s="65"/>
    </row>
    <row r="684" spans="3:3" x14ac:dyDescent="0.3">
      <c r="C684" s="65"/>
    </row>
    <row r="685" spans="3:3" x14ac:dyDescent="0.3">
      <c r="C685" s="65"/>
    </row>
    <row r="686" spans="3:3" x14ac:dyDescent="0.3">
      <c r="C686" s="65"/>
    </row>
    <row r="687" spans="3:3" x14ac:dyDescent="0.3">
      <c r="C687" s="65"/>
    </row>
    <row r="688" spans="3:3" x14ac:dyDescent="0.3">
      <c r="C688" s="65"/>
    </row>
    <row r="689" spans="3:3" x14ac:dyDescent="0.3">
      <c r="C689" s="65"/>
    </row>
    <row r="690" spans="3:3" x14ac:dyDescent="0.3">
      <c r="C690" s="65"/>
    </row>
    <row r="691" spans="3:3" x14ac:dyDescent="0.3">
      <c r="C691" s="65"/>
    </row>
    <row r="692" spans="3:3" x14ac:dyDescent="0.3">
      <c r="C692" s="65"/>
    </row>
    <row r="693" spans="3:3" x14ac:dyDescent="0.3">
      <c r="C693" s="65"/>
    </row>
    <row r="694" spans="3:3" x14ac:dyDescent="0.3">
      <c r="C694" s="65"/>
    </row>
    <row r="695" spans="3:3" x14ac:dyDescent="0.3">
      <c r="C695" s="65"/>
    </row>
    <row r="696" spans="3:3" x14ac:dyDescent="0.3">
      <c r="C696" s="65"/>
    </row>
    <row r="697" spans="3:3" x14ac:dyDescent="0.3">
      <c r="C697" s="65"/>
    </row>
    <row r="698" spans="3:3" x14ac:dyDescent="0.3">
      <c r="C698" s="65"/>
    </row>
    <row r="699" spans="3:3" x14ac:dyDescent="0.3">
      <c r="C699" s="65"/>
    </row>
    <row r="700" spans="3:3" x14ac:dyDescent="0.3">
      <c r="C700" s="65"/>
    </row>
    <row r="701" spans="3:3" x14ac:dyDescent="0.3">
      <c r="C701" s="65"/>
    </row>
    <row r="702" spans="3:3" x14ac:dyDescent="0.3">
      <c r="C702" s="65"/>
    </row>
    <row r="703" spans="3:3" x14ac:dyDescent="0.3">
      <c r="C703" s="65"/>
    </row>
    <row r="704" spans="3:3" x14ac:dyDescent="0.3">
      <c r="C704" s="65"/>
    </row>
    <row r="705" spans="3:3" x14ac:dyDescent="0.3">
      <c r="C705" s="65"/>
    </row>
    <row r="706" spans="3:3" x14ac:dyDescent="0.3">
      <c r="C706" s="65"/>
    </row>
    <row r="707" spans="3:3" x14ac:dyDescent="0.3">
      <c r="C707" s="65"/>
    </row>
    <row r="708" spans="3:3" x14ac:dyDescent="0.3">
      <c r="C708" s="65"/>
    </row>
    <row r="709" spans="3:3" x14ac:dyDescent="0.3">
      <c r="C709" s="65"/>
    </row>
    <row r="710" spans="3:3" x14ac:dyDescent="0.3">
      <c r="C710" s="65"/>
    </row>
    <row r="711" spans="3:3" x14ac:dyDescent="0.3">
      <c r="C711" s="65"/>
    </row>
    <row r="712" spans="3:3" x14ac:dyDescent="0.3">
      <c r="C712" s="65"/>
    </row>
    <row r="713" spans="3:3" x14ac:dyDescent="0.3">
      <c r="C713" s="65"/>
    </row>
    <row r="714" spans="3:3" x14ac:dyDescent="0.3">
      <c r="C714" s="65"/>
    </row>
    <row r="715" spans="3:3" x14ac:dyDescent="0.3">
      <c r="C715" s="65"/>
    </row>
    <row r="716" spans="3:3" x14ac:dyDescent="0.3">
      <c r="C716" s="65"/>
    </row>
    <row r="717" spans="3:3" x14ac:dyDescent="0.3">
      <c r="C717" s="65"/>
    </row>
    <row r="718" spans="3:3" x14ac:dyDescent="0.3">
      <c r="C718" s="65"/>
    </row>
    <row r="719" spans="3:3" x14ac:dyDescent="0.3">
      <c r="C719" s="65"/>
    </row>
    <row r="720" spans="3:3" x14ac:dyDescent="0.3">
      <c r="C720" s="65"/>
    </row>
    <row r="721" spans="3:3" x14ac:dyDescent="0.3">
      <c r="C721" s="65"/>
    </row>
    <row r="722" spans="3:3" x14ac:dyDescent="0.3">
      <c r="C722" s="65"/>
    </row>
    <row r="723" spans="3:3" x14ac:dyDescent="0.3">
      <c r="C723" s="65"/>
    </row>
    <row r="724" spans="3:3" x14ac:dyDescent="0.3">
      <c r="C724" s="65"/>
    </row>
    <row r="725" spans="3:3" x14ac:dyDescent="0.3">
      <c r="C725" s="65"/>
    </row>
    <row r="726" spans="3:3" x14ac:dyDescent="0.3">
      <c r="C726" s="65"/>
    </row>
    <row r="727" spans="3:3" x14ac:dyDescent="0.3">
      <c r="C727" s="65"/>
    </row>
    <row r="728" spans="3:3" x14ac:dyDescent="0.3">
      <c r="C728" s="65"/>
    </row>
    <row r="729" spans="3:3" x14ac:dyDescent="0.3">
      <c r="C729" s="65"/>
    </row>
    <row r="730" spans="3:3" x14ac:dyDescent="0.3">
      <c r="C730" s="65"/>
    </row>
    <row r="731" spans="3:3" x14ac:dyDescent="0.3">
      <c r="C731" s="65"/>
    </row>
    <row r="732" spans="3:3" x14ac:dyDescent="0.3">
      <c r="C732" s="65"/>
    </row>
    <row r="733" spans="3:3" x14ac:dyDescent="0.3">
      <c r="C733" s="65"/>
    </row>
    <row r="734" spans="3:3" x14ac:dyDescent="0.3">
      <c r="C734" s="65"/>
    </row>
    <row r="735" spans="3:3" x14ac:dyDescent="0.3">
      <c r="C735" s="65"/>
    </row>
    <row r="736" spans="3:3" x14ac:dyDescent="0.3">
      <c r="C736" s="65"/>
    </row>
    <row r="737" spans="3:3" x14ac:dyDescent="0.3">
      <c r="C737" s="65"/>
    </row>
    <row r="738" spans="3:3" x14ac:dyDescent="0.3">
      <c r="C738" s="65"/>
    </row>
    <row r="739" spans="3:3" x14ac:dyDescent="0.3">
      <c r="C739" s="65"/>
    </row>
    <row r="740" spans="3:3" x14ac:dyDescent="0.3">
      <c r="C740" s="65"/>
    </row>
    <row r="741" spans="3:3" x14ac:dyDescent="0.3">
      <c r="C741" s="65"/>
    </row>
    <row r="742" spans="3:3" x14ac:dyDescent="0.3">
      <c r="C742" s="65"/>
    </row>
    <row r="743" spans="3:3" x14ac:dyDescent="0.3">
      <c r="C743" s="65"/>
    </row>
    <row r="744" spans="3:3" x14ac:dyDescent="0.3">
      <c r="C744" s="65"/>
    </row>
    <row r="745" spans="3:3" x14ac:dyDescent="0.3">
      <c r="C745" s="65"/>
    </row>
    <row r="746" spans="3:3" x14ac:dyDescent="0.3">
      <c r="C746" s="65"/>
    </row>
    <row r="747" spans="3:3" x14ac:dyDescent="0.3">
      <c r="C747" s="65"/>
    </row>
    <row r="748" spans="3:3" x14ac:dyDescent="0.3">
      <c r="C748" s="65"/>
    </row>
    <row r="749" spans="3:3" x14ac:dyDescent="0.3">
      <c r="C749" s="65"/>
    </row>
    <row r="750" spans="3:3" x14ac:dyDescent="0.3">
      <c r="C750" s="65"/>
    </row>
    <row r="751" spans="3:3" x14ac:dyDescent="0.3">
      <c r="C751" s="65"/>
    </row>
    <row r="752" spans="3:3" x14ac:dyDescent="0.3">
      <c r="C752" s="65"/>
    </row>
    <row r="753" spans="3:3" x14ac:dyDescent="0.3">
      <c r="C753" s="65"/>
    </row>
    <row r="754" spans="3:3" x14ac:dyDescent="0.3">
      <c r="C754" s="65"/>
    </row>
    <row r="755" spans="3:3" x14ac:dyDescent="0.3">
      <c r="C755" s="65"/>
    </row>
    <row r="756" spans="3:3" x14ac:dyDescent="0.3">
      <c r="C756" s="65"/>
    </row>
    <row r="757" spans="3:3" x14ac:dyDescent="0.3">
      <c r="C757" s="65"/>
    </row>
    <row r="758" spans="3:3" x14ac:dyDescent="0.3">
      <c r="C758" s="65"/>
    </row>
    <row r="759" spans="3:3" x14ac:dyDescent="0.3">
      <c r="C759" s="65"/>
    </row>
    <row r="760" spans="3:3" x14ac:dyDescent="0.3">
      <c r="C760" s="65"/>
    </row>
    <row r="761" spans="3:3" x14ac:dyDescent="0.3">
      <c r="C761" s="65"/>
    </row>
    <row r="762" spans="3:3" x14ac:dyDescent="0.3">
      <c r="C762" s="65"/>
    </row>
    <row r="763" spans="3:3" x14ac:dyDescent="0.3">
      <c r="C763" s="65"/>
    </row>
    <row r="764" spans="3:3" x14ac:dyDescent="0.3">
      <c r="C764" s="65"/>
    </row>
    <row r="765" spans="3:3" x14ac:dyDescent="0.3">
      <c r="C765" s="65"/>
    </row>
    <row r="766" spans="3:3" x14ac:dyDescent="0.3">
      <c r="C766" s="65"/>
    </row>
    <row r="767" spans="3:3" x14ac:dyDescent="0.3">
      <c r="C767" s="65"/>
    </row>
    <row r="768" spans="3:3" x14ac:dyDescent="0.3">
      <c r="C768" s="65"/>
    </row>
    <row r="769" spans="3:3" x14ac:dyDescent="0.3">
      <c r="C769" s="65"/>
    </row>
    <row r="770" spans="3:3" x14ac:dyDescent="0.3">
      <c r="C770" s="65"/>
    </row>
    <row r="771" spans="3:3" x14ac:dyDescent="0.3">
      <c r="C771" s="65"/>
    </row>
    <row r="772" spans="3:3" x14ac:dyDescent="0.3">
      <c r="C772" s="65"/>
    </row>
    <row r="773" spans="3:3" x14ac:dyDescent="0.3">
      <c r="C773" s="65"/>
    </row>
    <row r="774" spans="3:3" x14ac:dyDescent="0.3">
      <c r="C774" s="65"/>
    </row>
    <row r="775" spans="3:3" x14ac:dyDescent="0.3">
      <c r="C775" s="65"/>
    </row>
    <row r="776" spans="3:3" x14ac:dyDescent="0.3">
      <c r="C776" s="65"/>
    </row>
    <row r="777" spans="3:3" x14ac:dyDescent="0.3">
      <c r="C777" s="65"/>
    </row>
    <row r="778" spans="3:3" x14ac:dyDescent="0.3">
      <c r="C778" s="65"/>
    </row>
    <row r="779" spans="3:3" x14ac:dyDescent="0.3">
      <c r="C779" s="65"/>
    </row>
    <row r="780" spans="3:3" x14ac:dyDescent="0.3">
      <c r="C780" s="65"/>
    </row>
    <row r="781" spans="3:3" x14ac:dyDescent="0.3">
      <c r="C781" s="65"/>
    </row>
    <row r="782" spans="3:3" x14ac:dyDescent="0.3">
      <c r="C782" s="65"/>
    </row>
  </sheetData>
  <autoFilter ref="A3:P615" xr:uid="{3E47E529-5BE9-4B2E-8A21-97BE8ECE68B5}"/>
  <mergeCells count="2">
    <mergeCell ref="A1:P1"/>
    <mergeCell ref="A2:A3"/>
  </mergeCells>
  <conditionalFormatting sqref="C1 C4:C33 C35:C569 C571:C593 C595:C603 C627:C1048576">
    <cfRule type="duplicateValues" dxfId="25" priority="1235"/>
    <cfRule type="duplicateValues" dxfId="24" priority="1236"/>
  </conditionalFormatting>
  <conditionalFormatting sqref="C1:C617 C627:C1048576">
    <cfRule type="duplicateValues" dxfId="23" priority="2"/>
    <cfRule type="duplicateValues" dxfId="22" priority="3"/>
    <cfRule type="duplicateValues" dxfId="21" priority="4"/>
  </conditionalFormatting>
  <conditionalFormatting sqref="C1:C1048576">
    <cfRule type="duplicateValues" dxfId="20" priority="1"/>
  </conditionalFormatting>
  <conditionalFormatting sqref="C594">
    <cfRule type="duplicateValues" dxfId="19" priority="18"/>
    <cfRule type="duplicateValues" dxfId="18" priority="19"/>
    <cfRule type="duplicateValues" dxfId="17" priority="20"/>
    <cfRule type="duplicateValues" dxfId="16" priority="21"/>
  </conditionalFormatting>
  <conditionalFormatting sqref="C605 C607 C609">
    <cfRule type="duplicateValues" dxfId="15" priority="14"/>
    <cfRule type="duplicateValues" dxfId="14" priority="15"/>
    <cfRule type="duplicateValues" dxfId="13" priority="16"/>
    <cfRule type="duplicateValues" dxfId="12" priority="17"/>
  </conditionalFormatting>
  <conditionalFormatting sqref="C611">
    <cfRule type="duplicateValues" dxfId="11" priority="6"/>
    <cfRule type="duplicateValues" dxfId="10" priority="7"/>
    <cfRule type="duplicateValues" dxfId="9" priority="8"/>
    <cfRule type="duplicateValues" dxfId="8" priority="9"/>
  </conditionalFormatting>
  <conditionalFormatting sqref="D61:F61 C4:C33 C35:C569 C571:C593 C595:C603 C627:C1048576">
    <cfRule type="duplicateValues" dxfId="7" priority="1251"/>
    <cfRule type="duplicateValues" dxfId="6" priority="1252"/>
  </conditionalFormatting>
  <conditionalFormatting sqref="H61">
    <cfRule type="duplicateValues" dxfId="5" priority="41"/>
    <cfRule type="duplicateValues" dxfId="4" priority="42"/>
  </conditionalFormatting>
  <printOptions horizontalCentered="1"/>
  <pageMargins left="0.47244094488188981" right="0.15748031496062992" top="0.51181102362204722" bottom="0.74803149606299213" header="0.31496062992125984" footer="0.31496062992125984"/>
  <pageSetup paperSize="9" scale="39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DPR_TA-504</vt:lpstr>
      <vt:lpstr>Erection compiled</vt:lpstr>
      <vt:lpstr>VC RMTL</vt:lpstr>
      <vt:lpstr>Visual Chart Lilo</vt:lpstr>
      <vt:lpstr>Project Details</vt:lpstr>
      <vt:lpstr>Location Summary</vt:lpstr>
      <vt:lpstr>'Location Summary'!Print_Area</vt:lpstr>
      <vt:lpstr>'Location Summary'!Print_Titles</vt:lpstr>
    </vt:vector>
  </TitlesOfParts>
  <Company>Associated Transrail Structures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Navjeet Singh</dc:creator>
  <cp:lastModifiedBy>DIVYA RANJAN GOUDA</cp:lastModifiedBy>
  <cp:lastPrinted>2025-11-01T09:53:58Z</cp:lastPrinted>
  <dcterms:created xsi:type="dcterms:W3CDTF">2014-09-09T10:51:37Z</dcterms:created>
  <dcterms:modified xsi:type="dcterms:W3CDTF">2026-01-12T05:07:31Z</dcterms:modified>
</cp:coreProperties>
</file>